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tagaya.local\files\SEA02241\令和３年度\05 指導許可\080-050大規模建築物\６３０廃棄物保管場所等及び再利用対象物保管場所の設置の手引き\R3\【令和4年4月版】手引き全体の見直し\ＨＰ掲載用計算書・算定表\住宅用\"/>
    </mc:Choice>
  </mc:AlternateContent>
  <bookViews>
    <workbookView xWindow="0" yWindow="0" windowWidth="20490" windowHeight="7530"/>
  </bookViews>
  <sheets>
    <sheet name="内訳量計算書（～15階用）" sheetId="1" r:id="rId1"/>
    <sheet name="内訳量計算書（16～40階用）" sheetId="3" r:id="rId2"/>
  </sheets>
  <definedNames>
    <definedName name="_xlnm.Print_Area" localSheetId="0">'内訳量計算書（～15階用）'!$A$1:$BC$29</definedName>
    <definedName name="_xlnm.Print_Area" localSheetId="1">'内訳量計算書（16～40階用）'!$A$1:$BC$54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D16" i="3"/>
  <c r="D17" i="3"/>
  <c r="D18" i="3"/>
  <c r="D19" i="3"/>
  <c r="BJ15" i="3"/>
  <c r="S15" i="3" s="1"/>
  <c r="AA15" i="3" s="1"/>
  <c r="AE15" i="3" s="1"/>
  <c r="BJ16" i="3"/>
  <c r="S16" i="3" s="1"/>
  <c r="AA16" i="3" s="1"/>
  <c r="AE16" i="3" s="1"/>
  <c r="BJ17" i="3"/>
  <c r="S17" i="3" s="1"/>
  <c r="AA17" i="3" s="1"/>
  <c r="AE17" i="3" s="1"/>
  <c r="BJ18" i="3"/>
  <c r="S18" i="3" s="1"/>
  <c r="AA18" i="3" s="1"/>
  <c r="AE18" i="3" s="1"/>
  <c r="BJ19" i="3"/>
  <c r="S19" i="3" s="1"/>
  <c r="AA19" i="3" s="1"/>
  <c r="AE19" i="3" s="1"/>
  <c r="D20" i="3"/>
  <c r="D21" i="3"/>
  <c r="D22" i="3"/>
  <c r="D23" i="3"/>
  <c r="D24" i="3"/>
  <c r="BJ20" i="3"/>
  <c r="S20" i="3" s="1"/>
  <c r="AA20" i="3" s="1"/>
  <c r="AE20" i="3" s="1"/>
  <c r="BJ21" i="3"/>
  <c r="S21" i="3" s="1"/>
  <c r="AA21" i="3" s="1"/>
  <c r="AE21" i="3" s="1"/>
  <c r="BJ22" i="3"/>
  <c r="S22" i="3" s="1"/>
  <c r="AA22" i="3" s="1"/>
  <c r="AE22" i="3" s="1"/>
  <c r="BJ23" i="3"/>
  <c r="S23" i="3" s="1"/>
  <c r="AA23" i="3" s="1"/>
  <c r="AE23" i="3" s="1"/>
  <c r="BJ24" i="3"/>
  <c r="S24" i="3" s="1"/>
  <c r="AA24" i="3" s="1"/>
  <c r="AE24" i="3" s="1"/>
  <c r="D14" i="3"/>
  <c r="D25" i="3"/>
  <c r="D26" i="3"/>
  <c r="D27" i="3"/>
  <c r="D28" i="3"/>
  <c r="BJ14" i="3"/>
  <c r="S14" i="3" s="1"/>
  <c r="AA14" i="3" s="1"/>
  <c r="AE14" i="3" s="1"/>
  <c r="BJ25" i="3"/>
  <c r="S25" i="3" s="1"/>
  <c r="AA25" i="3" s="1"/>
  <c r="AE25" i="3" s="1"/>
  <c r="BJ26" i="3"/>
  <c r="S26" i="3" s="1"/>
  <c r="AA26" i="3" s="1"/>
  <c r="AE26" i="3" s="1"/>
  <c r="BJ27" i="3"/>
  <c r="S27" i="3" s="1"/>
  <c r="AA27" i="3" s="1"/>
  <c r="AE27" i="3" s="1"/>
  <c r="BJ28" i="3"/>
  <c r="S28" i="3" s="1"/>
  <c r="AA28" i="3" s="1"/>
  <c r="AE28" i="3" s="1"/>
  <c r="D29" i="3"/>
  <c r="D30" i="3"/>
  <c r="D31" i="3"/>
  <c r="D32" i="3"/>
  <c r="D33" i="3"/>
  <c r="BJ29" i="3"/>
  <c r="S29" i="3" s="1"/>
  <c r="AA29" i="3" s="1"/>
  <c r="AE29" i="3" s="1"/>
  <c r="BJ30" i="3"/>
  <c r="S30" i="3" s="1"/>
  <c r="AA30" i="3" s="1"/>
  <c r="AE30" i="3" s="1"/>
  <c r="BJ31" i="3"/>
  <c r="S31" i="3" s="1"/>
  <c r="AA31" i="3" s="1"/>
  <c r="AE31" i="3" s="1"/>
  <c r="BJ32" i="3"/>
  <c r="S32" i="3" s="1"/>
  <c r="AA32" i="3" s="1"/>
  <c r="AE32" i="3" s="1"/>
  <c r="BJ33" i="3"/>
  <c r="S33" i="3" s="1"/>
  <c r="AA33" i="3" s="1"/>
  <c r="AE33" i="3" s="1"/>
  <c r="D34" i="3"/>
  <c r="D35" i="3"/>
  <c r="D36" i="3"/>
  <c r="D37" i="3"/>
  <c r="D38" i="3"/>
  <c r="BJ34" i="3"/>
  <c r="S34" i="3" s="1"/>
  <c r="AA34" i="3" s="1"/>
  <c r="AE34" i="3" s="1"/>
  <c r="BJ35" i="3"/>
  <c r="S35" i="3" s="1"/>
  <c r="AA35" i="3" s="1"/>
  <c r="AE35" i="3" s="1"/>
  <c r="BJ36" i="3"/>
  <c r="S36" i="3" s="1"/>
  <c r="AA36" i="3" s="1"/>
  <c r="AE36" i="3" s="1"/>
  <c r="BJ37" i="3"/>
  <c r="S37" i="3" s="1"/>
  <c r="AA37" i="3" s="1"/>
  <c r="AE37" i="3" s="1"/>
  <c r="BJ38" i="3"/>
  <c r="S38" i="3" s="1"/>
  <c r="AA38" i="3" s="1"/>
  <c r="AE38" i="3" s="1"/>
  <c r="AW46" i="3"/>
  <c r="AR46" i="3"/>
  <c r="AL46" i="3"/>
  <c r="W46" i="3"/>
  <c r="L46" i="3"/>
  <c r="BJ45" i="3"/>
  <c r="S45" i="3" s="1"/>
  <c r="AA45" i="3" s="1"/>
  <c r="AE45" i="3" s="1"/>
  <c r="D45" i="3"/>
  <c r="BJ44" i="3"/>
  <c r="S44" i="3" s="1"/>
  <c r="AA44" i="3" s="1"/>
  <c r="AE44" i="3" s="1"/>
  <c r="D44" i="3"/>
  <c r="BJ43" i="3"/>
  <c r="S43" i="3" s="1"/>
  <c r="AA43" i="3" s="1"/>
  <c r="AE43" i="3" s="1"/>
  <c r="D43" i="3"/>
  <c r="BJ42" i="3"/>
  <c r="S42" i="3" s="1"/>
  <c r="AA42" i="3" s="1"/>
  <c r="AE42" i="3" s="1"/>
  <c r="D42" i="3"/>
  <c r="BJ41" i="3"/>
  <c r="S41" i="3" s="1"/>
  <c r="AA41" i="3" s="1"/>
  <c r="AE41" i="3" s="1"/>
  <c r="D41" i="3"/>
  <c r="BJ40" i="3"/>
  <c r="S40" i="3" s="1"/>
  <c r="AA40" i="3" s="1"/>
  <c r="AE40" i="3" s="1"/>
  <c r="D40" i="3"/>
  <c r="BJ39" i="3"/>
  <c r="S39" i="3" s="1"/>
  <c r="AA39" i="3" s="1"/>
  <c r="AE39" i="3" s="1"/>
  <c r="D39" i="3"/>
  <c r="BJ13" i="3"/>
  <c r="S13" i="3" s="1"/>
  <c r="AA13" i="3" s="1"/>
  <c r="AE13" i="3" s="1"/>
  <c r="D13" i="3"/>
  <c r="BJ12" i="3"/>
  <c r="S12" i="3" s="1"/>
  <c r="AA12" i="3" s="1"/>
  <c r="AE12" i="3" s="1"/>
  <c r="D12" i="3"/>
  <c r="BJ11" i="3"/>
  <c r="S11" i="3" s="1"/>
  <c r="AA11" i="3" s="1"/>
  <c r="AE11" i="3" s="1"/>
  <c r="D11" i="3"/>
  <c r="BJ10" i="3"/>
  <c r="S10" i="3" s="1"/>
  <c r="AA10" i="3" s="1"/>
  <c r="AE10" i="3" s="1"/>
  <c r="D10" i="3"/>
  <c r="BJ9" i="3"/>
  <c r="S9" i="3" s="1"/>
  <c r="AA9" i="3" s="1"/>
  <c r="AE9" i="3" s="1"/>
  <c r="D9" i="3"/>
  <c r="BJ8" i="3"/>
  <c r="S8" i="3" s="1"/>
  <c r="AA8" i="3" s="1"/>
  <c r="AE8" i="3" s="1"/>
  <c r="D8" i="3"/>
  <c r="BJ7" i="3"/>
  <c r="S7" i="3" s="1"/>
  <c r="AA7" i="3" s="1"/>
  <c r="AE7" i="3" s="1"/>
  <c r="D7" i="3"/>
  <c r="BJ6" i="3"/>
  <c r="S6" i="3" s="1"/>
  <c r="AA6" i="3" s="1"/>
  <c r="D6" i="3"/>
  <c r="D46" i="3" l="1"/>
  <c r="AE6" i="3"/>
  <c r="AE46" i="3" s="1"/>
  <c r="Z52" i="3" s="1"/>
  <c r="AA46" i="3"/>
  <c r="AL21" i="1"/>
  <c r="BA54" i="3" l="1"/>
  <c r="AS54" i="3"/>
  <c r="AK54" i="3"/>
  <c r="AW54" i="3"/>
  <c r="AO54" i="3"/>
  <c r="AG54" i="3"/>
  <c r="L21" i="1"/>
  <c r="S14" i="1"/>
  <c r="S13" i="1"/>
  <c r="S15" i="1"/>
  <c r="S16" i="1"/>
  <c r="S17" i="1"/>
  <c r="S18" i="1"/>
  <c r="S19" i="1"/>
  <c r="S20" i="1"/>
  <c r="BJ7" i="1"/>
  <c r="S7" i="1" s="1"/>
  <c r="BJ8" i="1"/>
  <c r="S8" i="1" s="1"/>
  <c r="BJ9" i="1"/>
  <c r="S9" i="1" s="1"/>
  <c r="BJ10" i="1"/>
  <c r="S10" i="1" s="1"/>
  <c r="BJ11" i="1"/>
  <c r="S11" i="1" s="1"/>
  <c r="BJ12" i="1"/>
  <c r="S12" i="1" s="1"/>
  <c r="BJ13" i="1"/>
  <c r="BJ14" i="1"/>
  <c r="BJ15" i="1"/>
  <c r="BJ16" i="1"/>
  <c r="BJ17" i="1"/>
  <c r="BJ18" i="1"/>
  <c r="BJ19" i="1"/>
  <c r="BJ20" i="1"/>
  <c r="BJ6" i="1"/>
  <c r="S6" i="1" s="1"/>
  <c r="AW21" i="1" l="1"/>
  <c r="AR21" i="1"/>
  <c r="W21" i="1"/>
  <c r="D7" i="1" l="1"/>
  <c r="AA7" i="1"/>
  <c r="AE7" i="1" s="1"/>
  <c r="D8" i="1"/>
  <c r="AA8" i="1"/>
  <c r="AE8" i="1" s="1"/>
  <c r="D9" i="1"/>
  <c r="AA9" i="1"/>
  <c r="AE9" i="1" s="1"/>
  <c r="D10" i="1"/>
  <c r="AA10" i="1"/>
  <c r="AE10" i="1" s="1"/>
  <c r="D11" i="1"/>
  <c r="AA11" i="1"/>
  <c r="AE11" i="1" s="1"/>
  <c r="D12" i="1"/>
  <c r="AA12" i="1"/>
  <c r="AE12" i="1" s="1"/>
  <c r="D13" i="1"/>
  <c r="AA13" i="1"/>
  <c r="AE13" i="1" s="1"/>
  <c r="D14" i="1"/>
  <c r="AA14" i="1"/>
  <c r="AE14" i="1" s="1"/>
  <c r="D15" i="1"/>
  <c r="AA15" i="1"/>
  <c r="AE15" i="1" s="1"/>
  <c r="D16" i="1"/>
  <c r="AA16" i="1"/>
  <c r="AE16" i="1" s="1"/>
  <c r="D17" i="1"/>
  <c r="AA17" i="1"/>
  <c r="AE17" i="1" s="1"/>
  <c r="D18" i="1"/>
  <c r="AA18" i="1"/>
  <c r="AE18" i="1" s="1"/>
  <c r="D19" i="1"/>
  <c r="AA19" i="1"/>
  <c r="AE19" i="1" s="1"/>
  <c r="D20" i="1"/>
  <c r="AA20" i="1"/>
  <c r="AE20" i="1" s="1"/>
  <c r="AA6" i="1"/>
  <c r="D6" i="1"/>
  <c r="D21" i="1" l="1"/>
  <c r="AA21" i="1"/>
  <c r="AE6" i="1"/>
  <c r="AE21" i="1" s="1"/>
  <c r="Z27" i="1" s="1"/>
  <c r="BA29" i="1" l="1"/>
  <c r="AS29" i="1"/>
  <c r="AK29" i="1"/>
  <c r="AW29" i="1"/>
  <c r="AO29" i="1"/>
  <c r="AG29" i="1"/>
</calcChain>
</file>

<file path=xl/sharedStrings.xml><?xml version="1.0" encoding="utf-8"?>
<sst xmlns="http://schemas.openxmlformats.org/spreadsheetml/2006/main" count="120" uniqueCount="54">
  <si>
    <t>床面積の合計</t>
    <rPh sb="0" eb="3">
      <t>ユカメンセキ</t>
    </rPh>
    <rPh sb="4" eb="6">
      <t>ゴウケイ</t>
    </rPh>
    <phoneticPr fontId="1"/>
  </si>
  <si>
    <t>人員</t>
    <rPh sb="0" eb="2">
      <t>ジンイン</t>
    </rPh>
    <phoneticPr fontId="1"/>
  </si>
  <si>
    <t>戸数</t>
    <rPh sb="0" eb="1">
      <t>コ</t>
    </rPh>
    <rPh sb="1" eb="2">
      <t>スウ</t>
    </rPh>
    <phoneticPr fontId="1"/>
  </si>
  <si>
    <t>総人員数</t>
    <rPh sb="0" eb="1">
      <t>ソウ</t>
    </rPh>
    <rPh sb="1" eb="3">
      <t>ジンイン</t>
    </rPh>
    <rPh sb="3" eb="4">
      <t>スウ</t>
    </rPh>
    <phoneticPr fontId="1"/>
  </si>
  <si>
    <t>廃棄物等の量</t>
    <rPh sb="0" eb="3">
      <t>ハイキブツ</t>
    </rPh>
    <rPh sb="3" eb="4">
      <t>トウ</t>
    </rPh>
    <rPh sb="5" eb="6">
      <t>リョウ</t>
    </rPh>
    <phoneticPr fontId="1"/>
  </si>
  <si>
    <t>床面積</t>
    <phoneticPr fontId="1"/>
  </si>
  <si>
    <t>他の共用部分
（廊下、階段、
ｴﾚﾍﾞｰﾀｰ等）面積</t>
    <rPh sb="0" eb="1">
      <t>ホカ</t>
    </rPh>
    <rPh sb="2" eb="4">
      <t>キョウヨウ</t>
    </rPh>
    <rPh sb="4" eb="6">
      <t>ブブン</t>
    </rPh>
    <rPh sb="8" eb="10">
      <t>ロウカ</t>
    </rPh>
    <rPh sb="11" eb="13">
      <t>カイダン</t>
    </rPh>
    <rPh sb="22" eb="23">
      <t>トウ</t>
    </rPh>
    <rPh sb="24" eb="26">
      <t>メンセキ</t>
    </rPh>
    <phoneticPr fontId="1"/>
  </si>
  <si>
    <t>階</t>
    <rPh sb="0" eb="1">
      <t>カイ</t>
    </rPh>
    <phoneticPr fontId="1"/>
  </si>
  <si>
    <t>(A)+(D)+(E)+(F)</t>
    <phoneticPr fontId="1"/>
  </si>
  <si>
    <t>(A)</t>
    <phoneticPr fontId="1"/>
  </si>
  <si>
    <t>(B)</t>
    <phoneticPr fontId="1"/>
  </si>
  <si>
    <t>居室</t>
    <rPh sb="0" eb="2">
      <t>キョシツ</t>
    </rPh>
    <phoneticPr fontId="1"/>
  </si>
  <si>
    <t>駐車場（屋内）</t>
    <rPh sb="0" eb="3">
      <t>チュウシャジョウ</t>
    </rPh>
    <rPh sb="4" eb="6">
      <t>オクナイ</t>
    </rPh>
    <phoneticPr fontId="1"/>
  </si>
  <si>
    <t>倉庫</t>
    <rPh sb="0" eb="2">
      <t>ソウコ</t>
    </rPh>
    <phoneticPr fontId="1"/>
  </si>
  <si>
    <t>(B)×(C)</t>
    <phoneticPr fontId="1"/>
  </si>
  <si>
    <t>(C)</t>
    <phoneticPr fontId="1"/>
  </si>
  <si>
    <t>(B)×(C)×１※</t>
    <phoneticPr fontId="1"/>
  </si>
  <si>
    <t>(D)</t>
    <phoneticPr fontId="1"/>
  </si>
  <si>
    <t>(E)</t>
    <phoneticPr fontId="1"/>
  </si>
  <si>
    <t>(F)</t>
    <phoneticPr fontId="1"/>
  </si>
  <si>
    <t>合計</t>
    <rPh sb="0" eb="2">
      <t>ゴウケイ</t>
    </rPh>
    <phoneticPr fontId="1"/>
  </si>
  <si>
    <t>【廃棄物等種別内訳量】</t>
    <rPh sb="1" eb="4">
      <t>ハイキブツ</t>
    </rPh>
    <rPh sb="4" eb="5">
      <t>トウ</t>
    </rPh>
    <rPh sb="5" eb="7">
      <t>シュベツ</t>
    </rPh>
    <rPh sb="7" eb="9">
      <t>ウチワケ</t>
    </rPh>
    <rPh sb="9" eb="10">
      <t>リョウ</t>
    </rPh>
    <phoneticPr fontId="1"/>
  </si>
  <si>
    <t>古紙</t>
    <rPh sb="0" eb="2">
      <t>コシ</t>
    </rPh>
    <phoneticPr fontId="1"/>
  </si>
  <si>
    <t>ガラスびん</t>
    <phoneticPr fontId="1"/>
  </si>
  <si>
    <t>缶</t>
    <rPh sb="0" eb="1">
      <t>カン</t>
    </rPh>
    <phoneticPr fontId="1"/>
  </si>
  <si>
    <t>不燃ごみ</t>
    <rPh sb="0" eb="2">
      <t>フネン</t>
    </rPh>
    <phoneticPr fontId="1"/>
  </si>
  <si>
    <t>可燃ごみ</t>
    <rPh sb="0" eb="2">
      <t>カネン</t>
    </rPh>
    <phoneticPr fontId="1"/>
  </si>
  <si>
    <t>ペットボトル</t>
    <phoneticPr fontId="1"/>
  </si>
  <si>
    <t>廃棄物等の量</t>
    <phoneticPr fontId="1"/>
  </si>
  <si>
    <t>種別重量（廃棄物等の量×種別ごとの構成比率％）</t>
    <rPh sb="0" eb="2">
      <t>シュベツ</t>
    </rPh>
    <rPh sb="2" eb="4">
      <t>ジュウリョウ</t>
    </rPh>
    <rPh sb="5" eb="8">
      <t>ハイキブツ</t>
    </rPh>
    <rPh sb="8" eb="9">
      <t>トウ</t>
    </rPh>
    <rPh sb="10" eb="11">
      <t>リョウ</t>
    </rPh>
    <rPh sb="12" eb="14">
      <t>シュベツ</t>
    </rPh>
    <rPh sb="17" eb="20">
      <t>コウセイヒ</t>
    </rPh>
    <rPh sb="20" eb="21">
      <t>リツ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</si>
  <si>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</si>
  <si>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</si>
  <si>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</si>
  <si>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</si>
  <si>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</si>
  <si>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</si>
  <si>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住戸占有面積</t>
    <rPh sb="0" eb="2">
      <t>ジュウコ</t>
    </rPh>
    <rPh sb="2" eb="4">
      <t>センユウ</t>
    </rPh>
    <rPh sb="4" eb="6">
      <t>メンセキ</t>
    </rPh>
    <phoneticPr fontId="1"/>
  </si>
  <si>
    <t>人員数</t>
    <rPh sb="0" eb="2">
      <t>ジンイン</t>
    </rPh>
    <rPh sb="2" eb="3">
      <t>スウ</t>
    </rPh>
    <phoneticPr fontId="1"/>
  </si>
  <si>
    <t>～20㎡</t>
    <phoneticPr fontId="1"/>
  </si>
  <si>
    <t>～30㎡</t>
    <phoneticPr fontId="1"/>
  </si>
  <si>
    <t>～40㎡</t>
    <phoneticPr fontId="1"/>
  </si>
  <si>
    <t>～50㎡</t>
    <phoneticPr fontId="1"/>
  </si>
  <si>
    <t>～60㎡</t>
    <phoneticPr fontId="1"/>
  </si>
  <si>
    <t>60㎡超</t>
    <rPh sb="3" eb="4">
      <t>チョウ</t>
    </rPh>
    <phoneticPr fontId="1"/>
  </si>
  <si>
    <t>1.0人</t>
    <rPh sb="3" eb="4">
      <t>ニン</t>
    </rPh>
    <phoneticPr fontId="1"/>
  </si>
  <si>
    <t>1.5人</t>
    <rPh sb="3" eb="4">
      <t>ニン</t>
    </rPh>
    <phoneticPr fontId="1"/>
  </si>
  <si>
    <t>2.0人</t>
    <rPh sb="3" eb="4">
      <t>ニン</t>
    </rPh>
    <phoneticPr fontId="1"/>
  </si>
  <si>
    <t>2.5人</t>
    <rPh sb="3" eb="4">
      <t>ニン</t>
    </rPh>
    <phoneticPr fontId="1"/>
  </si>
  <si>
    <t>3.0人</t>
    <rPh sb="3" eb="4">
      <t>ニン</t>
    </rPh>
    <phoneticPr fontId="1"/>
  </si>
  <si>
    <t>4.0人</t>
    <rPh sb="3" eb="4">
      <t>ニン</t>
    </rPh>
    <phoneticPr fontId="1"/>
  </si>
  <si>
    <t>㎏</t>
    <phoneticPr fontId="1"/>
  </si>
  <si>
    <r>
      <rPr>
        <b/>
        <sz val="14"/>
        <color theme="1"/>
        <rFont val="ＭＳ ゴシック"/>
        <family val="3"/>
        <charset val="128"/>
      </rPr>
      <t>■　集合住宅の用途別床面積・廃棄物等の内訳量計算書</t>
    </r>
    <r>
      <rPr>
        <sz val="12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（過去の排出データがある場合は、別途、清掃事務所と協議してください。）</t>
    </r>
    <rPh sb="2" eb="4">
      <t>シュウゴウ</t>
    </rPh>
    <rPh sb="4" eb="6">
      <t>ジュウタク</t>
    </rPh>
    <rPh sb="7" eb="9">
      <t>ヨウト</t>
    </rPh>
    <rPh sb="9" eb="10">
      <t>ベツ</t>
    </rPh>
    <rPh sb="10" eb="13">
      <t>ユカメンセキ</t>
    </rPh>
    <rPh sb="14" eb="17">
      <t>ハイキブツ</t>
    </rPh>
    <rPh sb="17" eb="18">
      <t>トウ</t>
    </rPh>
    <rPh sb="19" eb="21">
      <t>ウチワケ</t>
    </rPh>
    <rPh sb="21" eb="22">
      <t>リョウ</t>
    </rPh>
    <rPh sb="22" eb="25">
      <t>ケイサンショ</t>
    </rPh>
    <rPh sb="27" eb="29">
      <t>カコ</t>
    </rPh>
    <rPh sb="30" eb="32">
      <t>ハイシュツ</t>
    </rPh>
    <rPh sb="38" eb="40">
      <t>バアイ</t>
    </rPh>
    <rPh sb="42" eb="44">
      <t>ベット</t>
    </rPh>
    <rPh sb="45" eb="47">
      <t>セイソウ</t>
    </rPh>
    <rPh sb="47" eb="49">
      <t>ジム</t>
    </rPh>
    <rPh sb="49" eb="50">
      <t>ショ</t>
    </rPh>
    <rPh sb="51" eb="53">
      <t>キョウギ</t>
    </rPh>
    <phoneticPr fontId="1"/>
  </si>
  <si>
    <t>※黄色のセルに数値を入力してください。それ以外のセルは自動計算されますので入力はしないでください。</t>
    <rPh sb="1" eb="3">
      <t>キイロ</t>
    </rPh>
    <rPh sb="7" eb="9">
      <t>スウチ</t>
    </rPh>
    <rPh sb="10" eb="12">
      <t>ニュウリョク</t>
    </rPh>
    <rPh sb="21" eb="23">
      <t>イガイ</t>
    </rPh>
    <rPh sb="27" eb="29">
      <t>ジドウ</t>
    </rPh>
    <rPh sb="29" eb="31">
      <t>ケイサン</t>
    </rPh>
    <rPh sb="37" eb="39">
      <t>ニュウリョク</t>
    </rPh>
    <phoneticPr fontId="1"/>
  </si>
  <si>
    <t>総住戸占有面積</t>
    <rPh sb="0" eb="1">
      <t>ソウ</t>
    </rPh>
    <rPh sb="1" eb="3">
      <t>ジュウコ</t>
    </rPh>
    <rPh sb="3" eb="5">
      <t>センユウ</t>
    </rPh>
    <rPh sb="5" eb="7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</si>
</sst>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 &quot;㎡&quot;"/>
    <numFmt numFmtId="177" formatCode="0.0_ "/>
    <numFmt numFmtId="178" formatCode="0.0_ &quot;人&quot;"/>
    <numFmt numFmtId="179" formatCode="0.00_ &quot;㎏&quot;"/>
    <numFmt numFmtId="180" formatCode="0.0_ &quot;％&quot;"/>
    <numFmt numFmtId="181" formatCode="0_ &quot;戸&quot;"/>
    <numFmt numFmtId="182" formatCode="0.0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auto="1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vertical="center" shrinkToFit="1"/>
    </xf>
    <xf numFmtId="0" fontId="3" fillId="4" borderId="36" xfId="0" applyFont="1" applyFill="1" applyBorder="1" applyAlignment="1">
      <alignment horizontal="center" vertical="center" shrinkToFit="1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179" fontId="3" fillId="4" borderId="4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177" fontId="3" fillId="0" borderId="0" xfId="0" applyNumberFormat="1" applyFont="1" applyProtection="1">
      <alignment vertical="center"/>
      <protection hidden="1"/>
    </xf>
    <xf numFmtId="0" fontId="8" fillId="0" borderId="40" xfId="0" applyFont="1" applyBorder="1" applyAlignment="1">
      <alignment horizontal="left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182" fontId="3" fillId="4" borderId="36" xfId="0" applyNumberFormat="1" applyFont="1" applyFill="1" applyBorder="1" applyAlignment="1" applyProtection="1">
      <alignment horizontal="center" vertical="center" shrinkToFit="1"/>
      <protection hidden="1"/>
    </xf>
    <xf numFmtId="0" fontId="3" fillId="4" borderId="1" xfId="0" applyFont="1" applyFill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 shrinkToFit="1"/>
    </xf>
    <xf numFmtId="180" fontId="3" fillId="0" borderId="4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179" fontId="5" fillId="4" borderId="28" xfId="0" applyNumberFormat="1" applyFont="1" applyFill="1" applyBorder="1" applyAlignment="1" applyProtection="1">
      <alignment horizontal="center" vertical="center" shrinkToFit="1"/>
      <protection hidden="1"/>
    </xf>
    <xf numFmtId="179" fontId="5" fillId="4" borderId="29" xfId="0" applyNumberFormat="1" applyFont="1" applyFill="1" applyBorder="1" applyAlignment="1" applyProtection="1">
      <alignment horizontal="center" vertical="center" shrinkToFit="1"/>
      <protection hidden="1"/>
    </xf>
    <xf numFmtId="179" fontId="5" fillId="4" borderId="30" xfId="0" applyNumberFormat="1" applyFont="1" applyFill="1" applyBorder="1" applyAlignment="1" applyProtection="1">
      <alignment horizontal="center" vertical="center" shrinkToFit="1"/>
      <protection hidden="1"/>
    </xf>
    <xf numFmtId="179" fontId="5" fillId="4" borderId="31" xfId="0" applyNumberFormat="1" applyFont="1" applyFill="1" applyBorder="1" applyAlignment="1" applyProtection="1">
      <alignment horizontal="center" vertical="center" shrinkToFit="1"/>
      <protection hidden="1"/>
    </xf>
    <xf numFmtId="179" fontId="5" fillId="4" borderId="0" xfId="0" applyNumberFormat="1" applyFont="1" applyFill="1" applyBorder="1" applyAlignment="1" applyProtection="1">
      <alignment horizontal="center" vertical="center" shrinkToFit="1"/>
      <protection hidden="1"/>
    </xf>
    <xf numFmtId="179" fontId="5" fillId="4" borderId="32" xfId="0" applyNumberFormat="1" applyFont="1" applyFill="1" applyBorder="1" applyAlignment="1" applyProtection="1">
      <alignment horizontal="center" vertical="center" shrinkToFit="1"/>
      <protection hidden="1"/>
    </xf>
    <xf numFmtId="179" fontId="5" fillId="4" borderId="33" xfId="0" applyNumberFormat="1" applyFont="1" applyFill="1" applyBorder="1" applyAlignment="1" applyProtection="1">
      <alignment horizontal="center" vertical="center" shrinkToFit="1"/>
      <protection hidden="1"/>
    </xf>
    <xf numFmtId="179" fontId="5" fillId="4" borderId="34" xfId="0" applyNumberFormat="1" applyFont="1" applyFill="1" applyBorder="1" applyAlignment="1" applyProtection="1">
      <alignment horizontal="center" vertical="center" shrinkToFit="1"/>
      <protection hidden="1"/>
    </xf>
    <xf numFmtId="179" fontId="5" fillId="4" borderId="35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79" fontId="9" fillId="0" borderId="1" xfId="0" applyNumberFormat="1" applyFont="1" applyBorder="1" applyAlignment="1" applyProtection="1">
      <alignment horizontal="center" vertical="center" shrinkToFit="1"/>
      <protection hidden="1"/>
    </xf>
    <xf numFmtId="179" fontId="9" fillId="0" borderId="10" xfId="0" applyNumberFormat="1" applyFont="1" applyBorder="1" applyAlignment="1" applyProtection="1">
      <alignment horizontal="center" vertical="center" shrinkToFit="1"/>
      <protection hidden="1"/>
    </xf>
    <xf numFmtId="0" fontId="9" fillId="3" borderId="8" xfId="0" applyFont="1" applyFill="1" applyBorder="1" applyAlignment="1" applyProtection="1">
      <alignment horizontal="center" vertical="center" shrinkToFit="1"/>
      <protection locked="0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 applyProtection="1">
      <alignment horizontal="center" vertical="center" shrinkToFit="1"/>
      <protection locked="0"/>
    </xf>
    <xf numFmtId="176" fontId="9" fillId="0" borderId="4" xfId="0" applyNumberFormat="1" applyFont="1" applyBorder="1" applyAlignment="1" applyProtection="1">
      <alignment horizontal="center" vertical="center" shrinkToFit="1"/>
      <protection hidden="1"/>
    </xf>
    <xf numFmtId="176" fontId="9" fillId="0" borderId="1" xfId="0" applyNumberFormat="1" applyFont="1" applyBorder="1" applyAlignment="1" applyProtection="1">
      <alignment horizontal="center" vertical="center" shrinkToFit="1"/>
      <protection hidden="1"/>
    </xf>
    <xf numFmtId="176" fontId="9" fillId="0" borderId="10" xfId="0" applyNumberFormat="1" applyFont="1" applyBorder="1" applyAlignment="1" applyProtection="1">
      <alignment horizontal="center" vertical="center" shrinkToFit="1"/>
      <protection hidden="1"/>
    </xf>
    <xf numFmtId="176" fontId="9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9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4" xfId="0" applyNumberFormat="1" applyFont="1" applyBorder="1" applyAlignment="1" applyProtection="1">
      <alignment horizontal="center" vertical="center" shrinkToFit="1"/>
      <protection hidden="1"/>
    </xf>
    <xf numFmtId="178" fontId="9" fillId="0" borderId="1" xfId="0" applyNumberFormat="1" applyFont="1" applyBorder="1" applyAlignment="1" applyProtection="1">
      <alignment horizontal="center" vertical="center" shrinkToFit="1"/>
      <protection hidden="1"/>
    </xf>
    <xf numFmtId="178" fontId="9" fillId="0" borderId="10" xfId="0" applyNumberFormat="1" applyFont="1" applyBorder="1" applyAlignment="1" applyProtection="1">
      <alignment horizontal="center" vertical="center" shrinkToFit="1"/>
      <protection hidden="1"/>
    </xf>
    <xf numFmtId="0" fontId="4" fillId="2" borderId="1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shrinkToFit="1"/>
    </xf>
    <xf numFmtId="176" fontId="9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9" fillId="3" borderId="5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6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7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13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20" xfId="0" applyNumberFormat="1" applyFont="1" applyBorder="1" applyAlignment="1" applyProtection="1">
      <alignment horizontal="center" vertical="center" shrinkToFit="1"/>
      <protection hidden="1"/>
    </xf>
    <xf numFmtId="176" fontId="9" fillId="0" borderId="24" xfId="0" applyNumberFormat="1" applyFont="1" applyBorder="1" applyAlignment="1" applyProtection="1">
      <alignment horizontal="center" vertical="center" shrinkToFit="1"/>
      <protection hidden="1"/>
    </xf>
    <xf numFmtId="179" fontId="9" fillId="0" borderId="3" xfId="0" applyNumberFormat="1" applyFont="1" applyBorder="1" applyAlignment="1" applyProtection="1">
      <alignment horizontal="center" vertical="center" shrinkToFit="1"/>
      <protection hidden="1"/>
    </xf>
    <xf numFmtId="179" fontId="9" fillId="0" borderId="14" xfId="0" applyNumberFormat="1" applyFont="1" applyBorder="1" applyAlignment="1" applyProtection="1">
      <alignment horizontal="center" vertical="center" shrinkToFit="1"/>
      <protection hidden="1"/>
    </xf>
    <xf numFmtId="176" fontId="9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78" fontId="9" fillId="0" borderId="21" xfId="0" applyNumberFormat="1" applyFont="1" applyBorder="1" applyAlignment="1" applyProtection="1">
      <alignment horizontal="center" vertical="center" shrinkToFit="1"/>
      <protection hidden="1"/>
    </xf>
    <xf numFmtId="181" fontId="9" fillId="0" borderId="20" xfId="0" applyNumberFormat="1" applyFont="1" applyBorder="1" applyAlignment="1" applyProtection="1">
      <alignment horizontal="center" vertical="center" shrinkToFit="1"/>
      <protection hidden="1"/>
    </xf>
    <xf numFmtId="178" fontId="9" fillId="0" borderId="20" xfId="0" applyNumberFormat="1" applyFont="1" applyBorder="1" applyAlignment="1" applyProtection="1">
      <alignment horizontal="center" vertical="center" shrinkToFit="1"/>
      <protection hidden="1"/>
    </xf>
    <xf numFmtId="178" fontId="9" fillId="0" borderId="22" xfId="0" applyNumberFormat="1" applyFont="1" applyBorder="1" applyAlignment="1" applyProtection="1">
      <alignment horizontal="center" vertical="center" shrinkToFit="1"/>
      <protection hidden="1"/>
    </xf>
    <xf numFmtId="0" fontId="9" fillId="3" borderId="15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176" fontId="9" fillId="0" borderId="17" xfId="0" applyNumberFormat="1" applyFont="1" applyBorder="1" applyAlignment="1" applyProtection="1">
      <alignment horizontal="center" vertical="center" shrinkToFit="1"/>
      <protection hidden="1"/>
    </xf>
    <xf numFmtId="176" fontId="9" fillId="0" borderId="3" xfId="0" applyNumberFormat="1" applyFont="1" applyBorder="1" applyAlignment="1" applyProtection="1">
      <alignment horizontal="center" vertical="center" shrinkToFit="1"/>
      <protection hidden="1"/>
    </xf>
    <xf numFmtId="176" fontId="9" fillId="0" borderId="14" xfId="0" applyNumberFormat="1" applyFont="1" applyBorder="1" applyAlignment="1" applyProtection="1">
      <alignment horizontal="center" vertical="center" shrinkToFit="1"/>
      <protection hidden="1"/>
    </xf>
    <xf numFmtId="176" fontId="9" fillId="3" borderId="15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16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17" xfId="0" applyNumberFormat="1" applyFont="1" applyBorder="1" applyAlignment="1" applyProtection="1">
      <alignment horizontal="center" vertical="center" shrinkToFit="1"/>
      <protection hidden="1"/>
    </xf>
    <xf numFmtId="178" fontId="9" fillId="0" borderId="3" xfId="0" applyNumberFormat="1" applyFont="1" applyBorder="1" applyAlignment="1" applyProtection="1">
      <alignment horizontal="center" vertical="center" shrinkToFit="1"/>
      <protection hidden="1"/>
    </xf>
    <xf numFmtId="179" fontId="9" fillId="2" borderId="25" xfId="0" applyNumberFormat="1" applyFont="1" applyFill="1" applyBorder="1" applyAlignment="1" applyProtection="1">
      <alignment horizontal="center" vertical="center" shrinkToFit="1"/>
      <protection hidden="1"/>
    </xf>
    <xf numFmtId="179" fontId="9" fillId="2" borderId="26" xfId="0" applyNumberFormat="1" applyFont="1" applyFill="1" applyBorder="1" applyAlignment="1" applyProtection="1">
      <alignment horizontal="center" vertical="center" shrinkToFit="1"/>
      <protection hidden="1"/>
    </xf>
    <xf numFmtId="179" fontId="9" fillId="2" borderId="27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23" xfId="0" applyNumberFormat="1" applyFont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21</xdr:row>
      <xdr:rowOff>6569</xdr:rowOff>
    </xdr:from>
    <xdr:to>
      <xdr:col>20</xdr:col>
      <xdr:colOff>0</xdr:colOff>
      <xdr:row>21</xdr:row>
      <xdr:rowOff>190500</xdr:rowOff>
    </xdr:to>
    <xdr:cxnSp macro="">
      <xdr:nvCxnSpPr>
        <xdr:cNvPr id="3" name="直線矢印コネクタ 2"/>
        <xdr:cNvCxnSpPr/>
      </xdr:nvCxnSpPr>
      <xdr:spPr>
        <a:xfrm flipV="1">
          <a:off x="3415862" y="5498224"/>
          <a:ext cx="0" cy="18393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167640</xdr:colOff>
      <xdr:row>26</xdr:row>
      <xdr:rowOff>167640</xdr:rowOff>
    </xdr:from>
    <xdr:to>
      <xdr:col>24</xdr:col>
      <xdr:colOff>156210</xdr:colOff>
      <xdr:row>26</xdr:row>
      <xdr:rowOff>167640</xdr:rowOff>
    </xdr:to>
    <xdr:cxnSp macro="">
      <xdr:nvCxnSpPr>
        <xdr:cNvPr id="7" name="直線矢印コネクタ 6"/>
        <xdr:cNvCxnSpPr/>
      </xdr:nvCxnSpPr>
      <xdr:spPr>
        <a:xfrm>
          <a:off x="3939540" y="6530340"/>
          <a:ext cx="331470" cy="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8283</xdr:colOff>
      <xdr:row>21</xdr:row>
      <xdr:rowOff>66262</xdr:rowOff>
    </xdr:from>
    <xdr:to>
      <xdr:col>54</xdr:col>
      <xdr:colOff>107674</xdr:colOff>
      <xdr:row>23</xdr:row>
      <xdr:rowOff>140806</xdr:rowOff>
    </xdr:to>
    <xdr:sp macro="" textlink="">
      <xdr:nvSpPr>
        <xdr:cNvPr id="9" name="テキスト ボックス 8"/>
        <xdr:cNvSpPr txBox="1"/>
      </xdr:nvSpPr>
      <xdr:spPr>
        <a:xfrm>
          <a:off x="6096000" y="5491371"/>
          <a:ext cx="3404152" cy="463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廃棄物等の量＝総人員数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１㎏／人・日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＞　体積・容積の重量換算　１㎥＝１９０㎏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6569</xdr:rowOff>
    </xdr:from>
    <xdr:to>
      <xdr:col>20</xdr:col>
      <xdr:colOff>0</xdr:colOff>
      <xdr:row>46</xdr:row>
      <xdr:rowOff>190500</xdr:rowOff>
    </xdr:to>
    <xdr:cxnSp macro="">
      <xdr:nvCxnSpPr>
        <xdr:cNvPr id="2" name="直線矢印コネクタ 1"/>
        <xdr:cNvCxnSpPr/>
      </xdr:nvCxnSpPr>
      <xdr:spPr>
        <a:xfrm flipV="1">
          <a:off x="3429000" y="5578694"/>
          <a:ext cx="0" cy="18393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167640</xdr:colOff>
      <xdr:row>51</xdr:row>
      <xdr:rowOff>167640</xdr:rowOff>
    </xdr:from>
    <xdr:to>
      <xdr:col>24</xdr:col>
      <xdr:colOff>156210</xdr:colOff>
      <xdr:row>51</xdr:row>
      <xdr:rowOff>167640</xdr:rowOff>
    </xdr:to>
    <xdr:cxnSp macro="">
      <xdr:nvCxnSpPr>
        <xdr:cNvPr id="3" name="直線矢印コネクタ 2"/>
        <xdr:cNvCxnSpPr/>
      </xdr:nvCxnSpPr>
      <xdr:spPr>
        <a:xfrm>
          <a:off x="3939540" y="6644640"/>
          <a:ext cx="331470" cy="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8283</xdr:colOff>
      <xdr:row>46</xdr:row>
      <xdr:rowOff>66262</xdr:rowOff>
    </xdr:from>
    <xdr:to>
      <xdr:col>54</xdr:col>
      <xdr:colOff>107674</xdr:colOff>
      <xdr:row>48</xdr:row>
      <xdr:rowOff>140806</xdr:rowOff>
    </xdr:to>
    <xdr:sp macro="" textlink="">
      <xdr:nvSpPr>
        <xdr:cNvPr id="4" name="テキスト ボックス 3"/>
        <xdr:cNvSpPr txBox="1"/>
      </xdr:nvSpPr>
      <xdr:spPr>
        <a:xfrm>
          <a:off x="6009033" y="5638387"/>
          <a:ext cx="3356941" cy="465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廃棄物等の量＝総人員数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１㎏／人・日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＞　体積・容積の重量換算　１㎥＝１９０㎏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J30"/>
  <sheetViews>
    <sheetView showGridLines="0" tabSelected="1" view="pageBreakPreview" zoomScaleNormal="100" zoomScaleSheetLayoutView="100" workbookViewId="0">
      <selection sqref="A1:BC1"/>
    </sheetView>
  </sheetViews>
  <sheetFormatPr defaultColWidth="2.25" defaultRowHeight="13.5" customHeight="1" x14ac:dyDescent="0.4"/>
  <cols>
    <col min="1" max="59" width="2.25" style="1"/>
    <col min="60" max="60" width="4.875" style="1" hidden="1" customWidth="1"/>
    <col min="61" max="61" width="4.75" style="1" hidden="1" customWidth="1"/>
    <col min="62" max="62" width="9.25" style="1" hidden="1" customWidth="1"/>
    <col min="63" max="16384" width="2.25" style="1"/>
  </cols>
  <sheetData>
    <row r="1" spans="1:62" ht="20.25" customHeight="1" x14ac:dyDescent="0.4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1:62" ht="19.5" customHeight="1" x14ac:dyDescent="0.15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62" ht="21" customHeight="1" x14ac:dyDescent="0.4">
      <c r="A3" s="36" t="s">
        <v>7</v>
      </c>
      <c r="B3" s="36"/>
      <c r="C3" s="36"/>
      <c r="D3" s="36" t="s">
        <v>0</v>
      </c>
      <c r="E3" s="36"/>
      <c r="F3" s="36"/>
      <c r="G3" s="36"/>
      <c r="H3" s="36"/>
      <c r="I3" s="36"/>
      <c r="J3" s="36"/>
      <c r="K3" s="36"/>
      <c r="L3" s="36" t="s">
        <v>11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 t="s">
        <v>12</v>
      </c>
      <c r="AM3" s="36"/>
      <c r="AN3" s="36"/>
      <c r="AO3" s="36"/>
      <c r="AP3" s="36"/>
      <c r="AQ3" s="36"/>
      <c r="AR3" s="36" t="s">
        <v>13</v>
      </c>
      <c r="AS3" s="36"/>
      <c r="AT3" s="36"/>
      <c r="AU3" s="36"/>
      <c r="AV3" s="36"/>
      <c r="AW3" s="55" t="s">
        <v>6</v>
      </c>
      <c r="AX3" s="55"/>
      <c r="AY3" s="55"/>
      <c r="AZ3" s="55"/>
      <c r="BA3" s="55"/>
      <c r="BB3" s="55"/>
      <c r="BC3" s="55"/>
    </row>
    <row r="4" spans="1:62" ht="21" customHeight="1" x14ac:dyDescent="0.4">
      <c r="A4" s="36"/>
      <c r="B4" s="36"/>
      <c r="C4" s="36"/>
      <c r="D4" s="37"/>
      <c r="E4" s="37"/>
      <c r="F4" s="37"/>
      <c r="G4" s="37"/>
      <c r="H4" s="37"/>
      <c r="I4" s="37"/>
      <c r="J4" s="37"/>
      <c r="K4" s="37"/>
      <c r="L4" s="37" t="s">
        <v>53</v>
      </c>
      <c r="M4" s="37"/>
      <c r="N4" s="37"/>
      <c r="O4" s="37"/>
      <c r="P4" s="37"/>
      <c r="Q4" s="37"/>
      <c r="R4" s="37"/>
      <c r="S4" s="37" t="s">
        <v>1</v>
      </c>
      <c r="T4" s="37"/>
      <c r="U4" s="37"/>
      <c r="V4" s="37"/>
      <c r="W4" s="37" t="s">
        <v>2</v>
      </c>
      <c r="X4" s="37"/>
      <c r="Y4" s="37"/>
      <c r="Z4" s="37"/>
      <c r="AA4" s="37" t="s">
        <v>3</v>
      </c>
      <c r="AB4" s="37"/>
      <c r="AC4" s="37"/>
      <c r="AD4" s="37"/>
      <c r="AE4" s="37" t="s">
        <v>4</v>
      </c>
      <c r="AF4" s="37"/>
      <c r="AG4" s="37"/>
      <c r="AH4" s="37"/>
      <c r="AI4" s="37"/>
      <c r="AJ4" s="37"/>
      <c r="AK4" s="37"/>
      <c r="AL4" s="37" t="s">
        <v>5</v>
      </c>
      <c r="AM4" s="37"/>
      <c r="AN4" s="37"/>
      <c r="AO4" s="37"/>
      <c r="AP4" s="37"/>
      <c r="AQ4" s="37"/>
      <c r="AR4" s="37" t="s">
        <v>5</v>
      </c>
      <c r="AS4" s="37"/>
      <c r="AT4" s="37"/>
      <c r="AU4" s="37"/>
      <c r="AV4" s="37"/>
      <c r="AW4" s="56"/>
      <c r="AX4" s="56"/>
      <c r="AY4" s="56"/>
      <c r="AZ4" s="56"/>
      <c r="BA4" s="56"/>
      <c r="BB4" s="56"/>
      <c r="BC4" s="56"/>
    </row>
    <row r="5" spans="1:62" ht="21" customHeight="1" thickBot="1" x14ac:dyDescent="0.45">
      <c r="A5" s="37"/>
      <c r="B5" s="37"/>
      <c r="C5" s="37"/>
      <c r="D5" s="38" t="s">
        <v>8</v>
      </c>
      <c r="E5" s="38"/>
      <c r="F5" s="38"/>
      <c r="G5" s="38"/>
      <c r="H5" s="38"/>
      <c r="I5" s="38"/>
      <c r="J5" s="38"/>
      <c r="K5" s="38"/>
      <c r="L5" s="54" t="s">
        <v>9</v>
      </c>
      <c r="M5" s="54"/>
      <c r="N5" s="54"/>
      <c r="O5" s="54"/>
      <c r="P5" s="54"/>
      <c r="Q5" s="54"/>
      <c r="R5" s="54"/>
      <c r="S5" s="38" t="s">
        <v>10</v>
      </c>
      <c r="T5" s="38"/>
      <c r="U5" s="38"/>
      <c r="V5" s="38"/>
      <c r="W5" s="57" t="s">
        <v>15</v>
      </c>
      <c r="X5" s="57"/>
      <c r="Y5" s="57"/>
      <c r="Z5" s="57"/>
      <c r="AA5" s="38" t="s">
        <v>14</v>
      </c>
      <c r="AB5" s="38"/>
      <c r="AC5" s="38"/>
      <c r="AD5" s="38"/>
      <c r="AE5" s="38" t="s">
        <v>16</v>
      </c>
      <c r="AF5" s="38"/>
      <c r="AG5" s="38"/>
      <c r="AH5" s="38"/>
      <c r="AI5" s="38"/>
      <c r="AJ5" s="38"/>
      <c r="AK5" s="38"/>
      <c r="AL5" s="54" t="s">
        <v>17</v>
      </c>
      <c r="AM5" s="54"/>
      <c r="AN5" s="54"/>
      <c r="AO5" s="54"/>
      <c r="AP5" s="54"/>
      <c r="AQ5" s="54"/>
      <c r="AR5" s="53" t="s">
        <v>18</v>
      </c>
      <c r="AS5" s="54"/>
      <c r="AT5" s="54"/>
      <c r="AU5" s="54"/>
      <c r="AV5" s="54"/>
      <c r="AW5" s="54" t="s">
        <v>19</v>
      </c>
      <c r="AX5" s="54"/>
      <c r="AY5" s="54"/>
      <c r="AZ5" s="54"/>
      <c r="BA5" s="54"/>
      <c r="BB5" s="54"/>
      <c r="BC5" s="54"/>
    </row>
    <row r="6" spans="1:62" ht="21" customHeight="1" x14ac:dyDescent="0.4">
      <c r="A6" s="59"/>
      <c r="B6" s="60"/>
      <c r="C6" s="61"/>
      <c r="D6" s="44" t="str">
        <f>IF(SUM(L6,AL6,AR6,AW6)=0," ",SUM(L6,AL6,AR6,AW6))</f>
        <v xml:space="preserve"> </v>
      </c>
      <c r="E6" s="45"/>
      <c r="F6" s="45"/>
      <c r="G6" s="45"/>
      <c r="H6" s="45"/>
      <c r="I6" s="45"/>
      <c r="J6" s="45"/>
      <c r="K6" s="46"/>
      <c r="L6" s="62"/>
      <c r="M6" s="63"/>
      <c r="N6" s="63"/>
      <c r="O6" s="63"/>
      <c r="P6" s="63"/>
      <c r="Q6" s="63"/>
      <c r="R6" s="64"/>
      <c r="S6" s="50" t="str">
        <f>IF(VLOOKUP(BJ6,$BH$6:$BI$12,2,TRUE)=0," ",VLOOKUP(BJ6,$BH$6:$BI$12,2,TRUE))</f>
        <v xml:space="preserve"> </v>
      </c>
      <c r="T6" s="51"/>
      <c r="U6" s="51"/>
      <c r="V6" s="52"/>
      <c r="W6" s="59"/>
      <c r="X6" s="60"/>
      <c r="Y6" s="60"/>
      <c r="Z6" s="61"/>
      <c r="AA6" s="50" t="str">
        <f>IF(PRODUCT(S6:Z6)=0," ",PRODUCT(S6:Z6))</f>
        <v xml:space="preserve"> </v>
      </c>
      <c r="AB6" s="51"/>
      <c r="AC6" s="51"/>
      <c r="AD6" s="51"/>
      <c r="AE6" s="39" t="str">
        <f>AA6</f>
        <v xml:space="preserve"> </v>
      </c>
      <c r="AF6" s="39"/>
      <c r="AG6" s="39"/>
      <c r="AH6" s="39"/>
      <c r="AI6" s="39"/>
      <c r="AJ6" s="39"/>
      <c r="AK6" s="40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H6" s="1">
        <v>0</v>
      </c>
      <c r="BI6" s="1">
        <v>0</v>
      </c>
      <c r="BJ6" s="1">
        <f>IFERROR(L6/W6,0)</f>
        <v>0</v>
      </c>
    </row>
    <row r="7" spans="1:62" ht="21" customHeight="1" x14ac:dyDescent="0.4">
      <c r="A7" s="41"/>
      <c r="B7" s="42"/>
      <c r="C7" s="43"/>
      <c r="D7" s="44" t="str">
        <f t="shared" ref="D7:D20" si="0">IF(SUM(L7,AL7,AR7,AW7)=0," ",SUM(L7,AL7,AR7,AW7))</f>
        <v xml:space="preserve"> </v>
      </c>
      <c r="E7" s="45"/>
      <c r="F7" s="45"/>
      <c r="G7" s="45"/>
      <c r="H7" s="45"/>
      <c r="I7" s="45"/>
      <c r="J7" s="45"/>
      <c r="K7" s="46"/>
      <c r="L7" s="47"/>
      <c r="M7" s="48"/>
      <c r="N7" s="48"/>
      <c r="O7" s="48"/>
      <c r="P7" s="48"/>
      <c r="Q7" s="48"/>
      <c r="R7" s="49"/>
      <c r="S7" s="50" t="str">
        <f t="shared" ref="S7:S20" si="1">IF(VLOOKUP(BJ7,$BH$6:$BI$12,2,TRUE)=0," ",VLOOKUP(BJ7,$BH$6:$BI$12,2,TRUE))</f>
        <v xml:space="preserve"> </v>
      </c>
      <c r="T7" s="51"/>
      <c r="U7" s="51"/>
      <c r="V7" s="52"/>
      <c r="W7" s="41"/>
      <c r="X7" s="42"/>
      <c r="Y7" s="42"/>
      <c r="Z7" s="43"/>
      <c r="AA7" s="50" t="str">
        <f t="shared" ref="AA7:AA20" si="2">IF(PRODUCT(S7:Z7)=0," ",PRODUCT(S7:Z7))</f>
        <v xml:space="preserve"> </v>
      </c>
      <c r="AB7" s="51"/>
      <c r="AC7" s="51"/>
      <c r="AD7" s="51"/>
      <c r="AE7" s="39" t="str">
        <f t="shared" ref="AE7:AE20" si="3">AA7</f>
        <v xml:space="preserve"> </v>
      </c>
      <c r="AF7" s="39"/>
      <c r="AG7" s="39"/>
      <c r="AH7" s="39"/>
      <c r="AI7" s="39"/>
      <c r="AJ7" s="39"/>
      <c r="AK7" s="40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H7" s="1">
        <v>1E-3</v>
      </c>
      <c r="BI7" s="2">
        <v>1</v>
      </c>
      <c r="BJ7" s="1">
        <f t="shared" ref="BJ7:BJ20" si="4">IFERROR(L7/W7,0)</f>
        <v>0</v>
      </c>
    </row>
    <row r="8" spans="1:62" ht="21" customHeight="1" x14ac:dyDescent="0.4">
      <c r="A8" s="41"/>
      <c r="B8" s="42"/>
      <c r="C8" s="43"/>
      <c r="D8" s="44" t="str">
        <f t="shared" si="0"/>
        <v xml:space="preserve"> </v>
      </c>
      <c r="E8" s="45"/>
      <c r="F8" s="45"/>
      <c r="G8" s="45"/>
      <c r="H8" s="45"/>
      <c r="I8" s="45"/>
      <c r="J8" s="45"/>
      <c r="K8" s="46"/>
      <c r="L8" s="47"/>
      <c r="M8" s="48"/>
      <c r="N8" s="48"/>
      <c r="O8" s="48"/>
      <c r="P8" s="48"/>
      <c r="Q8" s="48"/>
      <c r="R8" s="49"/>
      <c r="S8" s="50" t="str">
        <f t="shared" si="1"/>
        <v xml:space="preserve"> </v>
      </c>
      <c r="T8" s="51"/>
      <c r="U8" s="51"/>
      <c r="V8" s="52"/>
      <c r="W8" s="41"/>
      <c r="X8" s="42"/>
      <c r="Y8" s="42"/>
      <c r="Z8" s="43"/>
      <c r="AA8" s="50" t="str">
        <f t="shared" si="2"/>
        <v xml:space="preserve"> </v>
      </c>
      <c r="AB8" s="51"/>
      <c r="AC8" s="51"/>
      <c r="AD8" s="51"/>
      <c r="AE8" s="39" t="str">
        <f t="shared" si="3"/>
        <v xml:space="preserve"> </v>
      </c>
      <c r="AF8" s="39"/>
      <c r="AG8" s="39"/>
      <c r="AH8" s="39"/>
      <c r="AI8" s="39"/>
      <c r="AJ8" s="39"/>
      <c r="AK8" s="40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H8" s="1">
        <v>20.001000000000001</v>
      </c>
      <c r="BI8" s="2">
        <v>1.5</v>
      </c>
      <c r="BJ8" s="1">
        <f t="shared" si="4"/>
        <v>0</v>
      </c>
    </row>
    <row r="9" spans="1:62" ht="21" customHeight="1" x14ac:dyDescent="0.4">
      <c r="A9" s="41"/>
      <c r="B9" s="42"/>
      <c r="C9" s="43"/>
      <c r="D9" s="44" t="str">
        <f t="shared" si="0"/>
        <v xml:space="preserve"> </v>
      </c>
      <c r="E9" s="45"/>
      <c r="F9" s="45"/>
      <c r="G9" s="45"/>
      <c r="H9" s="45"/>
      <c r="I9" s="45"/>
      <c r="J9" s="45"/>
      <c r="K9" s="46"/>
      <c r="L9" s="47"/>
      <c r="M9" s="48"/>
      <c r="N9" s="48"/>
      <c r="O9" s="48"/>
      <c r="P9" s="48"/>
      <c r="Q9" s="48"/>
      <c r="R9" s="49"/>
      <c r="S9" s="50" t="str">
        <f t="shared" si="1"/>
        <v xml:space="preserve"> </v>
      </c>
      <c r="T9" s="51"/>
      <c r="U9" s="51"/>
      <c r="V9" s="52"/>
      <c r="W9" s="41"/>
      <c r="X9" s="42"/>
      <c r="Y9" s="42"/>
      <c r="Z9" s="43"/>
      <c r="AA9" s="50" t="str">
        <f t="shared" si="2"/>
        <v xml:space="preserve"> </v>
      </c>
      <c r="AB9" s="51"/>
      <c r="AC9" s="51"/>
      <c r="AD9" s="51"/>
      <c r="AE9" s="39" t="str">
        <f t="shared" si="3"/>
        <v xml:space="preserve"> </v>
      </c>
      <c r="AF9" s="39"/>
      <c r="AG9" s="39"/>
      <c r="AH9" s="39"/>
      <c r="AI9" s="39"/>
      <c r="AJ9" s="39"/>
      <c r="AK9" s="40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H9" s="1">
        <v>30.001000000000001</v>
      </c>
      <c r="BI9" s="2">
        <v>2</v>
      </c>
      <c r="BJ9" s="1">
        <f t="shared" si="4"/>
        <v>0</v>
      </c>
    </row>
    <row r="10" spans="1:62" ht="21" customHeight="1" x14ac:dyDescent="0.4">
      <c r="A10" s="41"/>
      <c r="B10" s="42"/>
      <c r="C10" s="43"/>
      <c r="D10" s="44" t="str">
        <f t="shared" si="0"/>
        <v xml:space="preserve"> </v>
      </c>
      <c r="E10" s="45"/>
      <c r="F10" s="45"/>
      <c r="G10" s="45"/>
      <c r="H10" s="45"/>
      <c r="I10" s="45"/>
      <c r="J10" s="45"/>
      <c r="K10" s="46"/>
      <c r="L10" s="47"/>
      <c r="M10" s="48"/>
      <c r="N10" s="48"/>
      <c r="O10" s="48"/>
      <c r="P10" s="48"/>
      <c r="Q10" s="48"/>
      <c r="R10" s="49"/>
      <c r="S10" s="50" t="str">
        <f t="shared" si="1"/>
        <v xml:space="preserve"> </v>
      </c>
      <c r="T10" s="51"/>
      <c r="U10" s="51"/>
      <c r="V10" s="52"/>
      <c r="W10" s="41"/>
      <c r="X10" s="42"/>
      <c r="Y10" s="42"/>
      <c r="Z10" s="43"/>
      <c r="AA10" s="50" t="str">
        <f t="shared" si="2"/>
        <v xml:space="preserve"> </v>
      </c>
      <c r="AB10" s="51"/>
      <c r="AC10" s="51"/>
      <c r="AD10" s="51"/>
      <c r="AE10" s="39" t="str">
        <f t="shared" si="3"/>
        <v xml:space="preserve"> </v>
      </c>
      <c r="AF10" s="39"/>
      <c r="AG10" s="39"/>
      <c r="AH10" s="39"/>
      <c r="AI10" s="39"/>
      <c r="AJ10" s="39"/>
      <c r="AK10" s="40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H10" s="1">
        <v>40.000999999999998</v>
      </c>
      <c r="BI10" s="2">
        <v>2.5</v>
      </c>
      <c r="BJ10" s="1">
        <f t="shared" si="4"/>
        <v>0</v>
      </c>
    </row>
    <row r="11" spans="1:62" ht="21" customHeight="1" x14ac:dyDescent="0.4">
      <c r="A11" s="41"/>
      <c r="B11" s="42"/>
      <c r="C11" s="43"/>
      <c r="D11" s="44" t="str">
        <f t="shared" si="0"/>
        <v xml:space="preserve"> </v>
      </c>
      <c r="E11" s="45"/>
      <c r="F11" s="45"/>
      <c r="G11" s="45"/>
      <c r="H11" s="45"/>
      <c r="I11" s="45"/>
      <c r="J11" s="45"/>
      <c r="K11" s="46"/>
      <c r="L11" s="47"/>
      <c r="M11" s="48"/>
      <c r="N11" s="48"/>
      <c r="O11" s="48"/>
      <c r="P11" s="48"/>
      <c r="Q11" s="48"/>
      <c r="R11" s="49"/>
      <c r="S11" s="50" t="str">
        <f t="shared" si="1"/>
        <v xml:space="preserve"> </v>
      </c>
      <c r="T11" s="51"/>
      <c r="U11" s="51"/>
      <c r="V11" s="52"/>
      <c r="W11" s="41"/>
      <c r="X11" s="42"/>
      <c r="Y11" s="42"/>
      <c r="Z11" s="43"/>
      <c r="AA11" s="50" t="str">
        <f t="shared" si="2"/>
        <v xml:space="preserve"> </v>
      </c>
      <c r="AB11" s="51"/>
      <c r="AC11" s="51"/>
      <c r="AD11" s="51"/>
      <c r="AE11" s="39" t="str">
        <f t="shared" si="3"/>
        <v xml:space="preserve"> </v>
      </c>
      <c r="AF11" s="39"/>
      <c r="AG11" s="39"/>
      <c r="AH11" s="39"/>
      <c r="AI11" s="39"/>
      <c r="AJ11" s="39"/>
      <c r="AK11" s="40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H11" s="1">
        <v>50.000999999999998</v>
      </c>
      <c r="BI11" s="2">
        <v>3</v>
      </c>
      <c r="BJ11" s="1">
        <f t="shared" si="4"/>
        <v>0</v>
      </c>
    </row>
    <row r="12" spans="1:62" ht="21" customHeight="1" x14ac:dyDescent="0.4">
      <c r="A12" s="41"/>
      <c r="B12" s="42"/>
      <c r="C12" s="43"/>
      <c r="D12" s="44" t="str">
        <f t="shared" si="0"/>
        <v xml:space="preserve"> </v>
      </c>
      <c r="E12" s="45"/>
      <c r="F12" s="45"/>
      <c r="G12" s="45"/>
      <c r="H12" s="45"/>
      <c r="I12" s="45"/>
      <c r="J12" s="45"/>
      <c r="K12" s="46"/>
      <c r="L12" s="47"/>
      <c r="M12" s="48"/>
      <c r="N12" s="48"/>
      <c r="O12" s="48"/>
      <c r="P12" s="48"/>
      <c r="Q12" s="48"/>
      <c r="R12" s="49"/>
      <c r="S12" s="50" t="str">
        <f t="shared" si="1"/>
        <v xml:space="preserve"> </v>
      </c>
      <c r="T12" s="51"/>
      <c r="U12" s="51"/>
      <c r="V12" s="52"/>
      <c r="W12" s="41"/>
      <c r="X12" s="42"/>
      <c r="Y12" s="42"/>
      <c r="Z12" s="43"/>
      <c r="AA12" s="50" t="str">
        <f t="shared" si="2"/>
        <v xml:space="preserve"> </v>
      </c>
      <c r="AB12" s="51"/>
      <c r="AC12" s="51"/>
      <c r="AD12" s="51"/>
      <c r="AE12" s="39" t="str">
        <f t="shared" si="3"/>
        <v xml:space="preserve"> </v>
      </c>
      <c r="AF12" s="39"/>
      <c r="AG12" s="39"/>
      <c r="AH12" s="39"/>
      <c r="AI12" s="39"/>
      <c r="AJ12" s="39"/>
      <c r="AK12" s="40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H12" s="1">
        <v>60.000999999999998</v>
      </c>
      <c r="BI12" s="2">
        <v>4</v>
      </c>
      <c r="BJ12" s="1">
        <f t="shared" si="4"/>
        <v>0</v>
      </c>
    </row>
    <row r="13" spans="1:62" ht="21" customHeight="1" x14ac:dyDescent="0.4">
      <c r="A13" s="41"/>
      <c r="B13" s="42"/>
      <c r="C13" s="43"/>
      <c r="D13" s="44" t="str">
        <f t="shared" si="0"/>
        <v xml:space="preserve"> </v>
      </c>
      <c r="E13" s="45"/>
      <c r="F13" s="45"/>
      <c r="G13" s="45"/>
      <c r="H13" s="45"/>
      <c r="I13" s="45"/>
      <c r="J13" s="45"/>
      <c r="K13" s="46"/>
      <c r="L13" s="47"/>
      <c r="M13" s="48"/>
      <c r="N13" s="48"/>
      <c r="O13" s="48"/>
      <c r="P13" s="48"/>
      <c r="Q13" s="48"/>
      <c r="R13" s="49"/>
      <c r="S13" s="50" t="str">
        <f t="shared" si="1"/>
        <v xml:space="preserve"> </v>
      </c>
      <c r="T13" s="51"/>
      <c r="U13" s="51"/>
      <c r="V13" s="52"/>
      <c r="W13" s="41"/>
      <c r="X13" s="42"/>
      <c r="Y13" s="42"/>
      <c r="Z13" s="43"/>
      <c r="AA13" s="50" t="str">
        <f t="shared" si="2"/>
        <v xml:space="preserve"> </v>
      </c>
      <c r="AB13" s="51"/>
      <c r="AC13" s="51"/>
      <c r="AD13" s="51"/>
      <c r="AE13" s="39" t="str">
        <f t="shared" si="3"/>
        <v xml:space="preserve"> </v>
      </c>
      <c r="AF13" s="39"/>
      <c r="AG13" s="39"/>
      <c r="AH13" s="39"/>
      <c r="AI13" s="39"/>
      <c r="AJ13" s="39"/>
      <c r="AK13" s="40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J13" s="1">
        <f t="shared" si="4"/>
        <v>0</v>
      </c>
    </row>
    <row r="14" spans="1:62" ht="21" customHeight="1" x14ac:dyDescent="0.4">
      <c r="A14" s="41"/>
      <c r="B14" s="42"/>
      <c r="C14" s="43"/>
      <c r="D14" s="44" t="str">
        <f t="shared" si="0"/>
        <v xml:space="preserve"> </v>
      </c>
      <c r="E14" s="45"/>
      <c r="F14" s="45"/>
      <c r="G14" s="45"/>
      <c r="H14" s="45"/>
      <c r="I14" s="45"/>
      <c r="J14" s="45"/>
      <c r="K14" s="46"/>
      <c r="L14" s="47"/>
      <c r="M14" s="48"/>
      <c r="N14" s="48"/>
      <c r="O14" s="48"/>
      <c r="P14" s="48"/>
      <c r="Q14" s="48"/>
      <c r="R14" s="49"/>
      <c r="S14" s="50" t="str">
        <f>IF(VLOOKUP(BJ14,$BH$6:$BI$12,2,TRUE)=0," ",VLOOKUP(BJ14,$BH$6:$BI$12,2,TRUE))</f>
        <v xml:space="preserve"> </v>
      </c>
      <c r="T14" s="51"/>
      <c r="U14" s="51"/>
      <c r="V14" s="52"/>
      <c r="W14" s="41"/>
      <c r="X14" s="42"/>
      <c r="Y14" s="42"/>
      <c r="Z14" s="43"/>
      <c r="AA14" s="50" t="str">
        <f t="shared" si="2"/>
        <v xml:space="preserve"> </v>
      </c>
      <c r="AB14" s="51"/>
      <c r="AC14" s="51"/>
      <c r="AD14" s="51"/>
      <c r="AE14" s="39" t="str">
        <f t="shared" si="3"/>
        <v xml:space="preserve"> </v>
      </c>
      <c r="AF14" s="39"/>
      <c r="AG14" s="39"/>
      <c r="AH14" s="39"/>
      <c r="AI14" s="39"/>
      <c r="AJ14" s="39"/>
      <c r="AK14" s="40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J14" s="1">
        <f t="shared" si="4"/>
        <v>0</v>
      </c>
    </row>
    <row r="15" spans="1:62" ht="21" customHeight="1" x14ac:dyDescent="0.4">
      <c r="A15" s="41"/>
      <c r="B15" s="42"/>
      <c r="C15" s="43"/>
      <c r="D15" s="44" t="str">
        <f t="shared" si="0"/>
        <v xml:space="preserve"> </v>
      </c>
      <c r="E15" s="45"/>
      <c r="F15" s="45"/>
      <c r="G15" s="45"/>
      <c r="H15" s="45"/>
      <c r="I15" s="45"/>
      <c r="J15" s="45"/>
      <c r="K15" s="46"/>
      <c r="L15" s="47"/>
      <c r="M15" s="48"/>
      <c r="N15" s="48"/>
      <c r="O15" s="48"/>
      <c r="P15" s="48"/>
      <c r="Q15" s="48"/>
      <c r="R15" s="49"/>
      <c r="S15" s="50" t="str">
        <f t="shared" si="1"/>
        <v xml:space="preserve"> </v>
      </c>
      <c r="T15" s="51"/>
      <c r="U15" s="51"/>
      <c r="V15" s="52"/>
      <c r="W15" s="41"/>
      <c r="X15" s="42"/>
      <c r="Y15" s="42"/>
      <c r="Z15" s="43"/>
      <c r="AA15" s="50" t="str">
        <f t="shared" si="2"/>
        <v xml:space="preserve"> </v>
      </c>
      <c r="AB15" s="51"/>
      <c r="AC15" s="51"/>
      <c r="AD15" s="51"/>
      <c r="AE15" s="39" t="str">
        <f t="shared" si="3"/>
        <v xml:space="preserve"> </v>
      </c>
      <c r="AF15" s="39"/>
      <c r="AG15" s="39"/>
      <c r="AH15" s="39"/>
      <c r="AI15" s="39"/>
      <c r="AJ15" s="39"/>
      <c r="AK15" s="40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J15" s="1">
        <f t="shared" si="4"/>
        <v>0</v>
      </c>
    </row>
    <row r="16" spans="1:62" ht="21" customHeight="1" x14ac:dyDescent="0.4">
      <c r="A16" s="41"/>
      <c r="B16" s="42"/>
      <c r="C16" s="43"/>
      <c r="D16" s="44" t="str">
        <f t="shared" si="0"/>
        <v xml:space="preserve"> </v>
      </c>
      <c r="E16" s="45"/>
      <c r="F16" s="45"/>
      <c r="G16" s="45"/>
      <c r="H16" s="45"/>
      <c r="I16" s="45"/>
      <c r="J16" s="45"/>
      <c r="K16" s="46"/>
      <c r="L16" s="47"/>
      <c r="M16" s="48"/>
      <c r="N16" s="48"/>
      <c r="O16" s="48"/>
      <c r="P16" s="48"/>
      <c r="Q16" s="48"/>
      <c r="R16" s="49"/>
      <c r="S16" s="50" t="str">
        <f t="shared" si="1"/>
        <v xml:space="preserve"> </v>
      </c>
      <c r="T16" s="51"/>
      <c r="U16" s="51"/>
      <c r="V16" s="52"/>
      <c r="W16" s="41"/>
      <c r="X16" s="42"/>
      <c r="Y16" s="42"/>
      <c r="Z16" s="43"/>
      <c r="AA16" s="50" t="str">
        <f t="shared" si="2"/>
        <v xml:space="preserve"> </v>
      </c>
      <c r="AB16" s="51"/>
      <c r="AC16" s="51"/>
      <c r="AD16" s="51"/>
      <c r="AE16" s="39" t="str">
        <f t="shared" si="3"/>
        <v xml:space="preserve"> </v>
      </c>
      <c r="AF16" s="39"/>
      <c r="AG16" s="39"/>
      <c r="AH16" s="39"/>
      <c r="AI16" s="39"/>
      <c r="AJ16" s="39"/>
      <c r="AK16" s="40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J16" s="1">
        <f t="shared" si="4"/>
        <v>0</v>
      </c>
    </row>
    <row r="17" spans="1:62" ht="21" customHeight="1" x14ac:dyDescent="0.4">
      <c r="A17" s="41"/>
      <c r="B17" s="42"/>
      <c r="C17" s="43"/>
      <c r="D17" s="44" t="str">
        <f t="shared" si="0"/>
        <v xml:space="preserve"> </v>
      </c>
      <c r="E17" s="45"/>
      <c r="F17" s="45"/>
      <c r="G17" s="45"/>
      <c r="H17" s="45"/>
      <c r="I17" s="45"/>
      <c r="J17" s="45"/>
      <c r="K17" s="46"/>
      <c r="L17" s="47"/>
      <c r="M17" s="48"/>
      <c r="N17" s="48"/>
      <c r="O17" s="48"/>
      <c r="P17" s="48"/>
      <c r="Q17" s="48"/>
      <c r="R17" s="49"/>
      <c r="S17" s="50" t="str">
        <f t="shared" si="1"/>
        <v xml:space="preserve"> </v>
      </c>
      <c r="T17" s="51"/>
      <c r="U17" s="51"/>
      <c r="V17" s="52"/>
      <c r="W17" s="41"/>
      <c r="X17" s="42"/>
      <c r="Y17" s="42"/>
      <c r="Z17" s="43"/>
      <c r="AA17" s="50" t="str">
        <f t="shared" si="2"/>
        <v xml:space="preserve"> </v>
      </c>
      <c r="AB17" s="51"/>
      <c r="AC17" s="51"/>
      <c r="AD17" s="51"/>
      <c r="AE17" s="39" t="str">
        <f t="shared" si="3"/>
        <v xml:space="preserve"> </v>
      </c>
      <c r="AF17" s="39"/>
      <c r="AG17" s="39"/>
      <c r="AH17" s="39"/>
      <c r="AI17" s="39"/>
      <c r="AJ17" s="39"/>
      <c r="AK17" s="40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J17" s="1">
        <f t="shared" si="4"/>
        <v>0</v>
      </c>
    </row>
    <row r="18" spans="1:62" ht="21" customHeight="1" x14ac:dyDescent="0.4">
      <c r="A18" s="41"/>
      <c r="B18" s="42"/>
      <c r="C18" s="43"/>
      <c r="D18" s="44" t="str">
        <f t="shared" si="0"/>
        <v xml:space="preserve"> </v>
      </c>
      <c r="E18" s="45"/>
      <c r="F18" s="45"/>
      <c r="G18" s="45"/>
      <c r="H18" s="45"/>
      <c r="I18" s="45"/>
      <c r="J18" s="45"/>
      <c r="K18" s="46"/>
      <c r="L18" s="47"/>
      <c r="M18" s="48"/>
      <c r="N18" s="48"/>
      <c r="O18" s="48"/>
      <c r="P18" s="48"/>
      <c r="Q18" s="48"/>
      <c r="R18" s="49"/>
      <c r="S18" s="50" t="str">
        <f t="shared" si="1"/>
        <v xml:space="preserve"> </v>
      </c>
      <c r="T18" s="51"/>
      <c r="U18" s="51"/>
      <c r="V18" s="52"/>
      <c r="W18" s="41"/>
      <c r="X18" s="42"/>
      <c r="Y18" s="42"/>
      <c r="Z18" s="43"/>
      <c r="AA18" s="50" t="str">
        <f t="shared" si="2"/>
        <v xml:space="preserve"> </v>
      </c>
      <c r="AB18" s="51"/>
      <c r="AC18" s="51"/>
      <c r="AD18" s="51"/>
      <c r="AE18" s="39" t="str">
        <f t="shared" si="3"/>
        <v xml:space="preserve"> </v>
      </c>
      <c r="AF18" s="39"/>
      <c r="AG18" s="39"/>
      <c r="AH18" s="39"/>
      <c r="AI18" s="39"/>
      <c r="AJ18" s="39"/>
      <c r="AK18" s="40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J18" s="1">
        <f t="shared" si="4"/>
        <v>0</v>
      </c>
    </row>
    <row r="19" spans="1:62" ht="21" customHeight="1" x14ac:dyDescent="0.4">
      <c r="A19" s="41"/>
      <c r="B19" s="42"/>
      <c r="C19" s="43"/>
      <c r="D19" s="44" t="str">
        <f t="shared" si="0"/>
        <v xml:space="preserve"> </v>
      </c>
      <c r="E19" s="45"/>
      <c r="F19" s="45"/>
      <c r="G19" s="45"/>
      <c r="H19" s="45"/>
      <c r="I19" s="45"/>
      <c r="J19" s="45"/>
      <c r="K19" s="46"/>
      <c r="L19" s="47"/>
      <c r="M19" s="48"/>
      <c r="N19" s="48"/>
      <c r="O19" s="48"/>
      <c r="P19" s="48"/>
      <c r="Q19" s="48"/>
      <c r="R19" s="49"/>
      <c r="S19" s="50" t="str">
        <f t="shared" si="1"/>
        <v xml:space="preserve"> </v>
      </c>
      <c r="T19" s="51"/>
      <c r="U19" s="51"/>
      <c r="V19" s="52"/>
      <c r="W19" s="41"/>
      <c r="X19" s="42"/>
      <c r="Y19" s="42"/>
      <c r="Z19" s="43"/>
      <c r="AA19" s="50" t="str">
        <f t="shared" si="2"/>
        <v xml:space="preserve"> </v>
      </c>
      <c r="AB19" s="51"/>
      <c r="AC19" s="51"/>
      <c r="AD19" s="51"/>
      <c r="AE19" s="39" t="str">
        <f t="shared" si="3"/>
        <v xml:space="preserve"> </v>
      </c>
      <c r="AF19" s="39"/>
      <c r="AG19" s="39"/>
      <c r="AH19" s="39"/>
      <c r="AI19" s="39"/>
      <c r="AJ19" s="39"/>
      <c r="AK19" s="40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J19" s="1">
        <f t="shared" si="4"/>
        <v>0</v>
      </c>
    </row>
    <row r="20" spans="1:62" ht="21" customHeight="1" thickBot="1" x14ac:dyDescent="0.45">
      <c r="A20" s="77"/>
      <c r="B20" s="78"/>
      <c r="C20" s="79"/>
      <c r="D20" s="80" t="str">
        <f t="shared" si="0"/>
        <v xml:space="preserve"> </v>
      </c>
      <c r="E20" s="81"/>
      <c r="F20" s="81"/>
      <c r="G20" s="81"/>
      <c r="H20" s="81"/>
      <c r="I20" s="81"/>
      <c r="J20" s="81"/>
      <c r="K20" s="82"/>
      <c r="L20" s="83"/>
      <c r="M20" s="84"/>
      <c r="N20" s="84"/>
      <c r="O20" s="84"/>
      <c r="P20" s="84"/>
      <c r="Q20" s="84"/>
      <c r="R20" s="85"/>
      <c r="S20" s="50" t="str">
        <f t="shared" si="1"/>
        <v xml:space="preserve"> </v>
      </c>
      <c r="T20" s="51"/>
      <c r="U20" s="51"/>
      <c r="V20" s="52"/>
      <c r="W20" s="77"/>
      <c r="X20" s="78"/>
      <c r="Y20" s="78"/>
      <c r="Z20" s="79"/>
      <c r="AA20" s="86" t="str">
        <f t="shared" si="2"/>
        <v xml:space="preserve"> </v>
      </c>
      <c r="AB20" s="87"/>
      <c r="AC20" s="87"/>
      <c r="AD20" s="87"/>
      <c r="AE20" s="68" t="str">
        <f t="shared" si="3"/>
        <v xml:space="preserve"> </v>
      </c>
      <c r="AF20" s="68"/>
      <c r="AG20" s="68"/>
      <c r="AH20" s="68"/>
      <c r="AI20" s="68"/>
      <c r="AJ20" s="68"/>
      <c r="AK20" s="69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J20" s="1">
        <f t="shared" si="4"/>
        <v>0</v>
      </c>
    </row>
    <row r="21" spans="1:62" ht="21" customHeight="1" thickTop="1" thickBot="1" x14ac:dyDescent="0.45">
      <c r="A21" s="71" t="s">
        <v>20</v>
      </c>
      <c r="B21" s="72"/>
      <c r="C21" s="72"/>
      <c r="D21" s="66" t="str">
        <f>IF(SUM(D6:K20)=0," ",SUM(D6:K20))</f>
        <v xml:space="preserve"> </v>
      </c>
      <c r="E21" s="66"/>
      <c r="F21" s="66"/>
      <c r="G21" s="66"/>
      <c r="H21" s="66"/>
      <c r="I21" s="66"/>
      <c r="J21" s="66"/>
      <c r="K21" s="66"/>
      <c r="L21" s="66" t="str">
        <f>IF(SUM(L6:R20)=0," ",SUM(L6:R20))</f>
        <v xml:space="preserve"> </v>
      </c>
      <c r="M21" s="66"/>
      <c r="N21" s="66"/>
      <c r="O21" s="66"/>
      <c r="P21" s="66"/>
      <c r="Q21" s="66"/>
      <c r="R21" s="66"/>
      <c r="S21" s="73"/>
      <c r="T21" s="73"/>
      <c r="U21" s="73"/>
      <c r="V21" s="73"/>
      <c r="W21" s="74" t="str">
        <f>IF(SUM(W6:Z20)=0," ",SUM(W6:Z20))</f>
        <v xml:space="preserve"> </v>
      </c>
      <c r="X21" s="74"/>
      <c r="Y21" s="74"/>
      <c r="Z21" s="74"/>
      <c r="AA21" s="75" t="str">
        <f>IF(SUM(AA6:AD20)=0," ",SUM(AA6:AD20))</f>
        <v xml:space="preserve"> </v>
      </c>
      <c r="AB21" s="75"/>
      <c r="AC21" s="75"/>
      <c r="AD21" s="76"/>
      <c r="AE21" s="88" t="str">
        <f>IF(SUM(AE6:AK20)=0," ",SUM(AE6:AK20))</f>
        <v xml:space="preserve"> </v>
      </c>
      <c r="AF21" s="89"/>
      <c r="AG21" s="89"/>
      <c r="AH21" s="89"/>
      <c r="AI21" s="89"/>
      <c r="AJ21" s="89"/>
      <c r="AK21" s="90"/>
      <c r="AL21" s="91" t="str">
        <f>IF(SUM(AL6:AQ20)=0," ",SUM(AL6:AQ20))</f>
        <v xml:space="preserve"> </v>
      </c>
      <c r="AM21" s="66"/>
      <c r="AN21" s="66"/>
      <c r="AO21" s="66"/>
      <c r="AP21" s="66"/>
      <c r="AQ21" s="66"/>
      <c r="AR21" s="66" t="str">
        <f>IF(SUM(AR6:AV20)=0," ",SUM(AR6:AV20))</f>
        <v xml:space="preserve"> </v>
      </c>
      <c r="AS21" s="66"/>
      <c r="AT21" s="66"/>
      <c r="AU21" s="66"/>
      <c r="AV21" s="66"/>
      <c r="AW21" s="66" t="str">
        <f>IF(SUM(AW6:BC20)=0," ",SUM(AW6:BC20))</f>
        <v xml:space="preserve"> </v>
      </c>
      <c r="AX21" s="66"/>
      <c r="AY21" s="66"/>
      <c r="AZ21" s="66"/>
      <c r="BA21" s="66"/>
      <c r="BB21" s="66"/>
      <c r="BC21" s="67"/>
    </row>
    <row r="22" spans="1:62" ht="17.25" customHeight="1" thickTop="1" thickBot="1" x14ac:dyDescent="0.45">
      <c r="AH22" s="6"/>
    </row>
    <row r="23" spans="1:62" ht="13.5" customHeight="1" thickTop="1" x14ac:dyDescent="0.4">
      <c r="L23" s="19" t="s">
        <v>36</v>
      </c>
      <c r="M23" s="19"/>
      <c r="N23" s="19"/>
      <c r="O23" s="19"/>
      <c r="P23" s="19"/>
      <c r="Q23" s="19"/>
      <c r="R23" s="19"/>
      <c r="S23" s="19" t="s">
        <v>37</v>
      </c>
      <c r="T23" s="19"/>
      <c r="U23" s="19"/>
      <c r="V23" s="19"/>
      <c r="X23" s="6"/>
      <c r="Y23" s="7"/>
      <c r="Z23" s="7"/>
      <c r="AA23" s="7"/>
      <c r="AB23" s="7"/>
      <c r="AC23" s="7"/>
      <c r="AD23" s="7"/>
      <c r="AE23" s="7"/>
      <c r="AF23" s="7"/>
      <c r="AG23" s="7"/>
    </row>
    <row r="24" spans="1:62" ht="13.5" customHeight="1" x14ac:dyDescent="0.4">
      <c r="L24" s="17" t="s">
        <v>38</v>
      </c>
      <c r="M24" s="17"/>
      <c r="N24" s="17"/>
      <c r="O24" s="17"/>
      <c r="P24" s="17"/>
      <c r="Q24" s="17"/>
      <c r="R24" s="17"/>
      <c r="S24" s="17" t="s">
        <v>44</v>
      </c>
      <c r="T24" s="17"/>
      <c r="U24" s="17"/>
      <c r="V24" s="17"/>
      <c r="X24" s="8"/>
      <c r="Y24" s="9"/>
    </row>
    <row r="25" spans="1:62" ht="13.5" customHeight="1" x14ac:dyDescent="0.4">
      <c r="L25" s="17" t="s">
        <v>39</v>
      </c>
      <c r="M25" s="17"/>
      <c r="N25" s="17"/>
      <c r="O25" s="17"/>
      <c r="P25" s="17"/>
      <c r="Q25" s="17"/>
      <c r="R25" s="17"/>
      <c r="S25" s="17" t="s">
        <v>45</v>
      </c>
      <c r="T25" s="17"/>
      <c r="U25" s="17"/>
      <c r="V25" s="17"/>
      <c r="X25" s="8"/>
      <c r="Y25" s="9"/>
      <c r="Z25" s="12" t="s">
        <v>21</v>
      </c>
    </row>
    <row r="26" spans="1:62" ht="13.5" customHeight="1" thickBot="1" x14ac:dyDescent="0.45">
      <c r="L26" s="17" t="s">
        <v>40</v>
      </c>
      <c r="M26" s="17"/>
      <c r="N26" s="17"/>
      <c r="O26" s="17"/>
      <c r="P26" s="17"/>
      <c r="Q26" s="17"/>
      <c r="R26" s="17"/>
      <c r="S26" s="17" t="s">
        <v>46</v>
      </c>
      <c r="T26" s="17"/>
      <c r="U26" s="17"/>
      <c r="V26" s="17"/>
      <c r="X26" s="8"/>
      <c r="Y26" s="10"/>
      <c r="Z26" s="24" t="s">
        <v>28</v>
      </c>
      <c r="AA26" s="25"/>
      <c r="AB26" s="25"/>
      <c r="AC26" s="25"/>
      <c r="AD26" s="25"/>
      <c r="AE26" s="26"/>
      <c r="AF26" s="22" t="s">
        <v>29</v>
      </c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</row>
    <row r="27" spans="1:62" ht="13.5" customHeight="1" thickTop="1" x14ac:dyDescent="0.4">
      <c r="L27" s="17" t="s">
        <v>41</v>
      </c>
      <c r="M27" s="17"/>
      <c r="N27" s="17"/>
      <c r="O27" s="17"/>
      <c r="P27" s="17"/>
      <c r="Q27" s="17"/>
      <c r="R27" s="17"/>
      <c r="S27" s="17" t="s">
        <v>47</v>
      </c>
      <c r="T27" s="17"/>
      <c r="U27" s="17"/>
      <c r="V27" s="17"/>
      <c r="X27" s="8"/>
      <c r="Y27" s="9"/>
      <c r="Z27" s="27" t="str">
        <f>AE21</f>
        <v xml:space="preserve"> </v>
      </c>
      <c r="AA27" s="28"/>
      <c r="AB27" s="28"/>
      <c r="AC27" s="28"/>
      <c r="AD27" s="28"/>
      <c r="AE27" s="29"/>
      <c r="AF27" s="23" t="s">
        <v>22</v>
      </c>
      <c r="AG27" s="22"/>
      <c r="AH27" s="22"/>
      <c r="AI27" s="22"/>
      <c r="AJ27" s="22" t="s">
        <v>23</v>
      </c>
      <c r="AK27" s="22"/>
      <c r="AL27" s="22"/>
      <c r="AM27" s="22"/>
      <c r="AN27" s="22" t="s">
        <v>24</v>
      </c>
      <c r="AO27" s="22"/>
      <c r="AP27" s="22"/>
      <c r="AQ27" s="22"/>
      <c r="AR27" s="22" t="s">
        <v>27</v>
      </c>
      <c r="AS27" s="22"/>
      <c r="AT27" s="22"/>
      <c r="AU27" s="22"/>
      <c r="AV27" s="22" t="s">
        <v>26</v>
      </c>
      <c r="AW27" s="22"/>
      <c r="AX27" s="22"/>
      <c r="AY27" s="22"/>
      <c r="AZ27" s="22" t="s">
        <v>25</v>
      </c>
      <c r="BA27" s="22"/>
      <c r="BB27" s="22"/>
      <c r="BC27" s="22"/>
    </row>
    <row r="28" spans="1:62" ht="13.5" customHeight="1" x14ac:dyDescent="0.4">
      <c r="L28" s="17" t="s">
        <v>42</v>
      </c>
      <c r="M28" s="17"/>
      <c r="N28" s="17"/>
      <c r="O28" s="17"/>
      <c r="P28" s="17"/>
      <c r="Q28" s="17"/>
      <c r="R28" s="17"/>
      <c r="S28" s="17" t="s">
        <v>48</v>
      </c>
      <c r="T28" s="17"/>
      <c r="U28" s="17"/>
      <c r="V28" s="17"/>
      <c r="Z28" s="30"/>
      <c r="AA28" s="31"/>
      <c r="AB28" s="31"/>
      <c r="AC28" s="31"/>
      <c r="AD28" s="31"/>
      <c r="AE28" s="32"/>
      <c r="AF28" s="21">
        <v>16.5</v>
      </c>
      <c r="AG28" s="20"/>
      <c r="AH28" s="20"/>
      <c r="AI28" s="20"/>
      <c r="AJ28" s="20">
        <v>3</v>
      </c>
      <c r="AK28" s="20"/>
      <c r="AL28" s="20"/>
      <c r="AM28" s="20"/>
      <c r="AN28" s="20">
        <v>1</v>
      </c>
      <c r="AO28" s="20"/>
      <c r="AP28" s="20"/>
      <c r="AQ28" s="20"/>
      <c r="AR28" s="20">
        <v>1</v>
      </c>
      <c r="AS28" s="20"/>
      <c r="AT28" s="20"/>
      <c r="AU28" s="20"/>
      <c r="AV28" s="20">
        <v>75</v>
      </c>
      <c r="AW28" s="20"/>
      <c r="AX28" s="20"/>
      <c r="AY28" s="20"/>
      <c r="AZ28" s="20">
        <v>3.5</v>
      </c>
      <c r="BA28" s="20"/>
      <c r="BB28" s="20"/>
      <c r="BC28" s="20"/>
    </row>
    <row r="29" spans="1:62" ht="13.5" customHeight="1" thickBot="1" x14ac:dyDescent="0.45">
      <c r="L29" s="17" t="s">
        <v>43</v>
      </c>
      <c r="M29" s="17"/>
      <c r="N29" s="17"/>
      <c r="O29" s="17"/>
      <c r="P29" s="17"/>
      <c r="Q29" s="17"/>
      <c r="R29" s="17"/>
      <c r="S29" s="17" t="s">
        <v>49</v>
      </c>
      <c r="T29" s="17"/>
      <c r="U29" s="17"/>
      <c r="V29" s="17"/>
      <c r="Z29" s="33"/>
      <c r="AA29" s="34"/>
      <c r="AB29" s="34"/>
      <c r="AC29" s="34"/>
      <c r="AD29" s="34"/>
      <c r="AE29" s="35"/>
      <c r="AF29" s="5" t="s">
        <v>30</v>
      </c>
      <c r="AG29" s="18" t="str">
        <f>IFERROR(Z27*AF28/100," ")</f>
        <v xml:space="preserve"> </v>
      </c>
      <c r="AH29" s="18"/>
      <c r="AI29" s="11" t="s">
        <v>50</v>
      </c>
      <c r="AJ29" s="3" t="s">
        <v>31</v>
      </c>
      <c r="AK29" s="18" t="str">
        <f>IFERROR(Z27*AJ28/100," ")</f>
        <v xml:space="preserve"> </v>
      </c>
      <c r="AL29" s="18"/>
      <c r="AM29" s="11" t="s">
        <v>50</v>
      </c>
      <c r="AN29" s="4" t="s">
        <v>32</v>
      </c>
      <c r="AO29" s="18" t="str">
        <f>IFERROR(Z27*AN28/100," ")</f>
        <v xml:space="preserve"> </v>
      </c>
      <c r="AP29" s="18"/>
      <c r="AQ29" s="11" t="s">
        <v>50</v>
      </c>
      <c r="AR29" s="4" t="s">
        <v>33</v>
      </c>
      <c r="AS29" s="18" t="str">
        <f>IFERROR(Z27*AR28/100," ")</f>
        <v xml:space="preserve"> </v>
      </c>
      <c r="AT29" s="18"/>
      <c r="AU29" s="11" t="s">
        <v>50</v>
      </c>
      <c r="AV29" s="4" t="s">
        <v>34</v>
      </c>
      <c r="AW29" s="18" t="str">
        <f>IFERROR(Z27*AV28/100," ")</f>
        <v xml:space="preserve"> </v>
      </c>
      <c r="AX29" s="18"/>
      <c r="AY29" s="11" t="s">
        <v>50</v>
      </c>
      <c r="AZ29" s="4" t="s">
        <v>35</v>
      </c>
      <c r="BA29" s="18" t="str">
        <f>IFERROR(Z27*AZ28/100," ")</f>
        <v xml:space="preserve"> </v>
      </c>
      <c r="BB29" s="18"/>
      <c r="BC29" s="11" t="s">
        <v>50</v>
      </c>
    </row>
    <row r="30" spans="1:62" ht="13.5" customHeight="1" thickTop="1" x14ac:dyDescent="0.4"/>
  </sheetData>
  <sheetProtection sheet="1" objects="1" scenarios="1"/>
  <mergeCells count="219">
    <mergeCell ref="AW21:BC21"/>
    <mergeCell ref="AE20:AK20"/>
    <mergeCell ref="AL20:AQ20"/>
    <mergeCell ref="AR20:AV20"/>
    <mergeCell ref="AW20:BC20"/>
    <mergeCell ref="A21:C21"/>
    <mergeCell ref="D21:K21"/>
    <mergeCell ref="L21:R21"/>
    <mergeCell ref="S21:V21"/>
    <mergeCell ref="W21:Z21"/>
    <mergeCell ref="AA21:AD21"/>
    <mergeCell ref="A20:C20"/>
    <mergeCell ref="D20:K20"/>
    <mergeCell ref="L20:R20"/>
    <mergeCell ref="S20:V20"/>
    <mergeCell ref="W20:Z20"/>
    <mergeCell ref="AA20:AD20"/>
    <mergeCell ref="AE21:AK21"/>
    <mergeCell ref="AL21:AQ21"/>
    <mergeCell ref="AR21:AV21"/>
    <mergeCell ref="AW18:BC18"/>
    <mergeCell ref="A19:C19"/>
    <mergeCell ref="D19:K19"/>
    <mergeCell ref="L19:R19"/>
    <mergeCell ref="S19:V19"/>
    <mergeCell ref="W19:Z19"/>
    <mergeCell ref="AA19:AD19"/>
    <mergeCell ref="AE19:AK19"/>
    <mergeCell ref="AL19:AQ19"/>
    <mergeCell ref="AR19:AV19"/>
    <mergeCell ref="AW19:BC19"/>
    <mergeCell ref="A18:C18"/>
    <mergeCell ref="D18:K18"/>
    <mergeCell ref="L18:R18"/>
    <mergeCell ref="S18:V18"/>
    <mergeCell ref="W18:Z18"/>
    <mergeCell ref="AA18:AD18"/>
    <mergeCell ref="AE18:AK18"/>
    <mergeCell ref="AL18:AQ18"/>
    <mergeCell ref="AR18:AV18"/>
    <mergeCell ref="AW16:BC16"/>
    <mergeCell ref="A17:C17"/>
    <mergeCell ref="D17:K17"/>
    <mergeCell ref="L17:R17"/>
    <mergeCell ref="S17:V17"/>
    <mergeCell ref="W17:Z17"/>
    <mergeCell ref="AA17:AD17"/>
    <mergeCell ref="AE17:AK17"/>
    <mergeCell ref="AL17:AQ17"/>
    <mergeCell ref="AR17:AV17"/>
    <mergeCell ref="AW17:BC17"/>
    <mergeCell ref="A16:C16"/>
    <mergeCell ref="D16:K16"/>
    <mergeCell ref="L16:R16"/>
    <mergeCell ref="S16:V16"/>
    <mergeCell ref="W16:Z16"/>
    <mergeCell ref="AA16:AD16"/>
    <mergeCell ref="AE16:AK16"/>
    <mergeCell ref="AL16:AQ16"/>
    <mergeCell ref="AR16:AV16"/>
    <mergeCell ref="AW14:BC14"/>
    <mergeCell ref="A15:C15"/>
    <mergeCell ref="D15:K15"/>
    <mergeCell ref="L15:R15"/>
    <mergeCell ref="S15:V15"/>
    <mergeCell ref="W15:Z15"/>
    <mergeCell ref="AA15:AD15"/>
    <mergeCell ref="AE15:AK15"/>
    <mergeCell ref="AL15:AQ15"/>
    <mergeCell ref="AR15:AV15"/>
    <mergeCell ref="AW15:BC15"/>
    <mergeCell ref="A14:C14"/>
    <mergeCell ref="D14:K14"/>
    <mergeCell ref="L14:R14"/>
    <mergeCell ref="S14:V14"/>
    <mergeCell ref="W14:Z14"/>
    <mergeCell ref="AA14:AD14"/>
    <mergeCell ref="AE14:AK14"/>
    <mergeCell ref="AL14:AQ14"/>
    <mergeCell ref="AR14:AV14"/>
    <mergeCell ref="AW12:BC12"/>
    <mergeCell ref="A13:C13"/>
    <mergeCell ref="D13:K13"/>
    <mergeCell ref="L13:R13"/>
    <mergeCell ref="S13:V13"/>
    <mergeCell ref="W13:Z13"/>
    <mergeCell ref="AA13:AD13"/>
    <mergeCell ref="AE13:AK13"/>
    <mergeCell ref="AL13:AQ13"/>
    <mergeCell ref="AR13:AV13"/>
    <mergeCell ref="AW13:BC13"/>
    <mergeCell ref="A12:C12"/>
    <mergeCell ref="D12:K12"/>
    <mergeCell ref="L12:R12"/>
    <mergeCell ref="S12:V12"/>
    <mergeCell ref="W12:Z12"/>
    <mergeCell ref="AA12:AD12"/>
    <mergeCell ref="AE12:AK12"/>
    <mergeCell ref="AL12:AQ12"/>
    <mergeCell ref="AR12:AV12"/>
    <mergeCell ref="AE10:AK10"/>
    <mergeCell ref="AL10:AQ10"/>
    <mergeCell ref="AR10:AV10"/>
    <mergeCell ref="AW10:BC10"/>
    <mergeCell ref="A11:C11"/>
    <mergeCell ref="D11:K11"/>
    <mergeCell ref="L11:R11"/>
    <mergeCell ref="S11:V11"/>
    <mergeCell ref="W11:Z11"/>
    <mergeCell ref="AA11:AD11"/>
    <mergeCell ref="AE11:AK11"/>
    <mergeCell ref="AL11:AQ11"/>
    <mergeCell ref="AR11:AV11"/>
    <mergeCell ref="AW11:BC11"/>
    <mergeCell ref="AL8:AQ8"/>
    <mergeCell ref="AR8:AV8"/>
    <mergeCell ref="AW8:BC8"/>
    <mergeCell ref="A9:C9"/>
    <mergeCell ref="D9:K9"/>
    <mergeCell ref="L9:R9"/>
    <mergeCell ref="S9:V9"/>
    <mergeCell ref="W9:Z9"/>
    <mergeCell ref="AA9:AD9"/>
    <mergeCell ref="AE9:AK9"/>
    <mergeCell ref="AL9:AQ9"/>
    <mergeCell ref="AR9:AV9"/>
    <mergeCell ref="AW9:BC9"/>
    <mergeCell ref="AL6:AQ6"/>
    <mergeCell ref="AR6:AV6"/>
    <mergeCell ref="AW6:BC6"/>
    <mergeCell ref="A7:C7"/>
    <mergeCell ref="D7:K7"/>
    <mergeCell ref="L7:R7"/>
    <mergeCell ref="S7:V7"/>
    <mergeCell ref="W7:Z7"/>
    <mergeCell ref="AA7:AD7"/>
    <mergeCell ref="A6:C6"/>
    <mergeCell ref="D6:K6"/>
    <mergeCell ref="L6:R6"/>
    <mergeCell ref="S6:V6"/>
    <mergeCell ref="W6:Z6"/>
    <mergeCell ref="AA6:AD6"/>
    <mergeCell ref="AE7:AK7"/>
    <mergeCell ref="AL7:AQ7"/>
    <mergeCell ref="AR7:AV7"/>
    <mergeCell ref="AW7:BC7"/>
    <mergeCell ref="AR5:AV5"/>
    <mergeCell ref="AW3:BC4"/>
    <mergeCell ref="AW5:BC5"/>
    <mergeCell ref="L3:AK3"/>
    <mergeCell ref="AL3:AQ3"/>
    <mergeCell ref="AR3:AV3"/>
    <mergeCell ref="AR4:AV4"/>
    <mergeCell ref="AL4:AQ4"/>
    <mergeCell ref="L5:R5"/>
    <mergeCell ref="S5:V5"/>
    <mergeCell ref="W5:Z5"/>
    <mergeCell ref="AA5:AD5"/>
    <mergeCell ref="AE5:AK5"/>
    <mergeCell ref="AL5:AQ5"/>
    <mergeCell ref="Z26:AE26"/>
    <mergeCell ref="Z27:AE29"/>
    <mergeCell ref="A3:C5"/>
    <mergeCell ref="D3:K4"/>
    <mergeCell ref="D5:K5"/>
    <mergeCell ref="L4:R4"/>
    <mergeCell ref="S4:V4"/>
    <mergeCell ref="W4:Z4"/>
    <mergeCell ref="AA4:AD4"/>
    <mergeCell ref="AE4:AK4"/>
    <mergeCell ref="AE6:AK6"/>
    <mergeCell ref="A8:C8"/>
    <mergeCell ref="D8:K8"/>
    <mergeCell ref="L8:R8"/>
    <mergeCell ref="S8:V8"/>
    <mergeCell ref="W8:Z8"/>
    <mergeCell ref="AA8:AD8"/>
    <mergeCell ref="AE8:AK8"/>
    <mergeCell ref="A10:C10"/>
    <mergeCell ref="D10:K10"/>
    <mergeCell ref="L10:R10"/>
    <mergeCell ref="S10:V10"/>
    <mergeCell ref="W10:Z10"/>
    <mergeCell ref="AA10:AD10"/>
    <mergeCell ref="AN28:AQ28"/>
    <mergeCell ref="AJ28:AM28"/>
    <mergeCell ref="AF28:AI28"/>
    <mergeCell ref="AF26:BC26"/>
    <mergeCell ref="BA29:BB29"/>
    <mergeCell ref="AZ27:BC27"/>
    <mergeCell ref="AV27:AY27"/>
    <mergeCell ref="AR27:AU27"/>
    <mergeCell ref="AN27:AQ27"/>
    <mergeCell ref="AJ27:AM27"/>
    <mergeCell ref="AF27:AI27"/>
    <mergeCell ref="A2:BC2"/>
    <mergeCell ref="A1:BC1"/>
    <mergeCell ref="L28:R28"/>
    <mergeCell ref="S28:V28"/>
    <mergeCell ref="L29:R29"/>
    <mergeCell ref="S29:V29"/>
    <mergeCell ref="AG29:AH29"/>
    <mergeCell ref="AK29:AL29"/>
    <mergeCell ref="AO29:AP29"/>
    <mergeCell ref="AS29:AT29"/>
    <mergeCell ref="AW29:AX29"/>
    <mergeCell ref="L24:R24"/>
    <mergeCell ref="S24:V24"/>
    <mergeCell ref="L23:R23"/>
    <mergeCell ref="S23:V23"/>
    <mergeCell ref="L25:R25"/>
    <mergeCell ref="S25:V25"/>
    <mergeCell ref="L26:R26"/>
    <mergeCell ref="S26:V26"/>
    <mergeCell ref="L27:R27"/>
    <mergeCell ref="S27:V27"/>
    <mergeCell ref="AZ28:BC28"/>
    <mergeCell ref="AV28:AY28"/>
    <mergeCell ref="AR28:AU28"/>
  </mergeCells>
  <phoneticPr fontId="1"/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55"/>
  <sheetViews>
    <sheetView showGridLines="0" view="pageBreakPreview" zoomScaleNormal="100" zoomScaleSheetLayoutView="100" workbookViewId="0">
      <selection sqref="A1:BC1"/>
    </sheetView>
  </sheetViews>
  <sheetFormatPr defaultColWidth="2.25" defaultRowHeight="13.5" customHeight="1" x14ac:dyDescent="0.4"/>
  <cols>
    <col min="1" max="59" width="2.25" style="1"/>
    <col min="60" max="60" width="4.875" style="13" hidden="1" customWidth="1"/>
    <col min="61" max="61" width="4.75" style="13" hidden="1" customWidth="1"/>
    <col min="62" max="62" width="9.25" style="13" hidden="1" customWidth="1"/>
    <col min="63" max="16384" width="2.25" style="1"/>
  </cols>
  <sheetData>
    <row r="1" spans="1:62" ht="20.25" customHeight="1" x14ac:dyDescent="0.4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1:62" ht="19.5" customHeight="1" x14ac:dyDescent="0.15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62" ht="21" customHeight="1" x14ac:dyDescent="0.4">
      <c r="A3" s="36" t="s">
        <v>7</v>
      </c>
      <c r="B3" s="36"/>
      <c r="C3" s="36"/>
      <c r="D3" s="36" t="s">
        <v>0</v>
      </c>
      <c r="E3" s="36"/>
      <c r="F3" s="36"/>
      <c r="G3" s="36"/>
      <c r="H3" s="36"/>
      <c r="I3" s="36"/>
      <c r="J3" s="36"/>
      <c r="K3" s="36"/>
      <c r="L3" s="36" t="s">
        <v>11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 t="s">
        <v>12</v>
      </c>
      <c r="AM3" s="36"/>
      <c r="AN3" s="36"/>
      <c r="AO3" s="36"/>
      <c r="AP3" s="36"/>
      <c r="AQ3" s="36"/>
      <c r="AR3" s="36" t="s">
        <v>13</v>
      </c>
      <c r="AS3" s="36"/>
      <c r="AT3" s="36"/>
      <c r="AU3" s="36"/>
      <c r="AV3" s="36"/>
      <c r="AW3" s="55" t="s">
        <v>6</v>
      </c>
      <c r="AX3" s="55"/>
      <c r="AY3" s="55"/>
      <c r="AZ3" s="55"/>
      <c r="BA3" s="55"/>
      <c r="BB3" s="55"/>
      <c r="BC3" s="55"/>
    </row>
    <row r="4" spans="1:62" ht="21" customHeight="1" x14ac:dyDescent="0.4">
      <c r="A4" s="36"/>
      <c r="B4" s="36"/>
      <c r="C4" s="36"/>
      <c r="D4" s="37"/>
      <c r="E4" s="37"/>
      <c r="F4" s="37"/>
      <c r="G4" s="37"/>
      <c r="H4" s="37"/>
      <c r="I4" s="37"/>
      <c r="J4" s="37"/>
      <c r="K4" s="37"/>
      <c r="L4" s="37" t="s">
        <v>53</v>
      </c>
      <c r="M4" s="37"/>
      <c r="N4" s="37"/>
      <c r="O4" s="37"/>
      <c r="P4" s="37"/>
      <c r="Q4" s="37"/>
      <c r="R4" s="37"/>
      <c r="S4" s="37" t="s">
        <v>1</v>
      </c>
      <c r="T4" s="37"/>
      <c r="U4" s="37"/>
      <c r="V4" s="37"/>
      <c r="W4" s="37" t="s">
        <v>2</v>
      </c>
      <c r="X4" s="37"/>
      <c r="Y4" s="37"/>
      <c r="Z4" s="37"/>
      <c r="AA4" s="37" t="s">
        <v>3</v>
      </c>
      <c r="AB4" s="37"/>
      <c r="AC4" s="37"/>
      <c r="AD4" s="37"/>
      <c r="AE4" s="37" t="s">
        <v>4</v>
      </c>
      <c r="AF4" s="37"/>
      <c r="AG4" s="37"/>
      <c r="AH4" s="37"/>
      <c r="AI4" s="37"/>
      <c r="AJ4" s="37"/>
      <c r="AK4" s="37"/>
      <c r="AL4" s="37" t="s">
        <v>5</v>
      </c>
      <c r="AM4" s="37"/>
      <c r="AN4" s="37"/>
      <c r="AO4" s="37"/>
      <c r="AP4" s="37"/>
      <c r="AQ4" s="37"/>
      <c r="AR4" s="37" t="s">
        <v>5</v>
      </c>
      <c r="AS4" s="37"/>
      <c r="AT4" s="37"/>
      <c r="AU4" s="37"/>
      <c r="AV4" s="37"/>
      <c r="AW4" s="56"/>
      <c r="AX4" s="56"/>
      <c r="AY4" s="56"/>
      <c r="AZ4" s="56"/>
      <c r="BA4" s="56"/>
      <c r="BB4" s="56"/>
      <c r="BC4" s="56"/>
    </row>
    <row r="5" spans="1:62" ht="21" customHeight="1" thickBot="1" x14ac:dyDescent="0.45">
      <c r="A5" s="37"/>
      <c r="B5" s="37"/>
      <c r="C5" s="37"/>
      <c r="D5" s="38" t="s">
        <v>8</v>
      </c>
      <c r="E5" s="38"/>
      <c r="F5" s="38"/>
      <c r="G5" s="38"/>
      <c r="H5" s="38"/>
      <c r="I5" s="38"/>
      <c r="J5" s="38"/>
      <c r="K5" s="38"/>
      <c r="L5" s="54" t="s">
        <v>9</v>
      </c>
      <c r="M5" s="54"/>
      <c r="N5" s="54"/>
      <c r="O5" s="54"/>
      <c r="P5" s="54"/>
      <c r="Q5" s="54"/>
      <c r="R5" s="54"/>
      <c r="S5" s="38" t="s">
        <v>10</v>
      </c>
      <c r="T5" s="38"/>
      <c r="U5" s="38"/>
      <c r="V5" s="38"/>
      <c r="W5" s="57" t="s">
        <v>15</v>
      </c>
      <c r="X5" s="57"/>
      <c r="Y5" s="57"/>
      <c r="Z5" s="57"/>
      <c r="AA5" s="38" t="s">
        <v>14</v>
      </c>
      <c r="AB5" s="38"/>
      <c r="AC5" s="38"/>
      <c r="AD5" s="38"/>
      <c r="AE5" s="38" t="s">
        <v>16</v>
      </c>
      <c r="AF5" s="38"/>
      <c r="AG5" s="38"/>
      <c r="AH5" s="38"/>
      <c r="AI5" s="38"/>
      <c r="AJ5" s="38"/>
      <c r="AK5" s="38"/>
      <c r="AL5" s="54" t="s">
        <v>17</v>
      </c>
      <c r="AM5" s="54"/>
      <c r="AN5" s="54"/>
      <c r="AO5" s="54"/>
      <c r="AP5" s="54"/>
      <c r="AQ5" s="54"/>
      <c r="AR5" s="53" t="s">
        <v>18</v>
      </c>
      <c r="AS5" s="54"/>
      <c r="AT5" s="54"/>
      <c r="AU5" s="54"/>
      <c r="AV5" s="54"/>
      <c r="AW5" s="54" t="s">
        <v>19</v>
      </c>
      <c r="AX5" s="54"/>
      <c r="AY5" s="54"/>
      <c r="AZ5" s="54"/>
      <c r="BA5" s="54"/>
      <c r="BB5" s="54"/>
      <c r="BC5" s="54"/>
    </row>
    <row r="6" spans="1:62" ht="21" customHeight="1" x14ac:dyDescent="0.4">
      <c r="A6" s="59"/>
      <c r="B6" s="60"/>
      <c r="C6" s="61"/>
      <c r="D6" s="44" t="str">
        <f>IF(SUM(L6,AL6,AR6,AW6)=0," ",SUM(L6,AL6,AR6,AW6))</f>
        <v xml:space="preserve"> </v>
      </c>
      <c r="E6" s="45"/>
      <c r="F6" s="45"/>
      <c r="G6" s="45"/>
      <c r="H6" s="45"/>
      <c r="I6" s="45"/>
      <c r="J6" s="45"/>
      <c r="K6" s="46"/>
      <c r="L6" s="62"/>
      <c r="M6" s="63"/>
      <c r="N6" s="63"/>
      <c r="O6" s="63"/>
      <c r="P6" s="63"/>
      <c r="Q6" s="63"/>
      <c r="R6" s="64"/>
      <c r="S6" s="50" t="str">
        <f>IF(VLOOKUP(BJ6,$BH$6:$BI$12,2,TRUE)=0," ",VLOOKUP(BJ6,$BH$6:$BI$12,2,TRUE))</f>
        <v xml:space="preserve"> </v>
      </c>
      <c r="T6" s="51"/>
      <c r="U6" s="51"/>
      <c r="V6" s="52"/>
      <c r="W6" s="59"/>
      <c r="X6" s="60"/>
      <c r="Y6" s="60"/>
      <c r="Z6" s="61"/>
      <c r="AA6" s="50" t="str">
        <f>IF(PRODUCT(S6:Z6)=0," ",PRODUCT(S6:Z6))</f>
        <v xml:space="preserve"> </v>
      </c>
      <c r="AB6" s="51"/>
      <c r="AC6" s="51"/>
      <c r="AD6" s="51"/>
      <c r="AE6" s="39" t="str">
        <f>AA6</f>
        <v xml:space="preserve"> </v>
      </c>
      <c r="AF6" s="39"/>
      <c r="AG6" s="39"/>
      <c r="AH6" s="39"/>
      <c r="AI6" s="39"/>
      <c r="AJ6" s="39"/>
      <c r="AK6" s="40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H6" s="13">
        <v>0</v>
      </c>
      <c r="BI6" s="13">
        <v>0</v>
      </c>
      <c r="BJ6" s="13">
        <f>IFERROR(L6/W6,0)</f>
        <v>0</v>
      </c>
    </row>
    <row r="7" spans="1:62" ht="21" customHeight="1" x14ac:dyDescent="0.4">
      <c r="A7" s="41"/>
      <c r="B7" s="42"/>
      <c r="C7" s="43"/>
      <c r="D7" s="44" t="str">
        <f t="shared" ref="D7:D45" si="0">IF(SUM(L7,AL7,AR7,AW7)=0," ",SUM(L7,AL7,AR7,AW7))</f>
        <v xml:space="preserve"> </v>
      </c>
      <c r="E7" s="45"/>
      <c r="F7" s="45"/>
      <c r="G7" s="45"/>
      <c r="H7" s="45"/>
      <c r="I7" s="45"/>
      <c r="J7" s="45"/>
      <c r="K7" s="46"/>
      <c r="L7" s="47"/>
      <c r="M7" s="48"/>
      <c r="N7" s="48"/>
      <c r="O7" s="48"/>
      <c r="P7" s="48"/>
      <c r="Q7" s="48"/>
      <c r="R7" s="49"/>
      <c r="S7" s="50" t="str">
        <f t="shared" ref="S7:S45" si="1">IF(VLOOKUP(BJ7,$BH$6:$BI$12,2,TRUE)=0," ",VLOOKUP(BJ7,$BH$6:$BI$12,2,TRUE))</f>
        <v xml:space="preserve"> </v>
      </c>
      <c r="T7" s="51"/>
      <c r="U7" s="51"/>
      <c r="V7" s="52"/>
      <c r="W7" s="41"/>
      <c r="X7" s="42"/>
      <c r="Y7" s="42"/>
      <c r="Z7" s="43"/>
      <c r="AA7" s="50" t="str">
        <f t="shared" ref="AA7:AA45" si="2">IF(PRODUCT(S7:Z7)=0," ",PRODUCT(S7:Z7))</f>
        <v xml:space="preserve"> </v>
      </c>
      <c r="AB7" s="51"/>
      <c r="AC7" s="51"/>
      <c r="AD7" s="51"/>
      <c r="AE7" s="39" t="str">
        <f t="shared" ref="AE7:AE45" si="3">AA7</f>
        <v xml:space="preserve"> </v>
      </c>
      <c r="AF7" s="39"/>
      <c r="AG7" s="39"/>
      <c r="AH7" s="39"/>
      <c r="AI7" s="39"/>
      <c r="AJ7" s="39"/>
      <c r="AK7" s="40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H7" s="13">
        <v>1E-3</v>
      </c>
      <c r="BI7" s="14">
        <v>1</v>
      </c>
      <c r="BJ7" s="13">
        <f t="shared" ref="BJ7:BJ45" si="4">IFERROR(L7/W7,0)</f>
        <v>0</v>
      </c>
    </row>
    <row r="8" spans="1:62" ht="21" customHeight="1" x14ac:dyDescent="0.4">
      <c r="A8" s="41"/>
      <c r="B8" s="42"/>
      <c r="C8" s="43"/>
      <c r="D8" s="44" t="str">
        <f t="shared" si="0"/>
        <v xml:space="preserve"> </v>
      </c>
      <c r="E8" s="45"/>
      <c r="F8" s="45"/>
      <c r="G8" s="45"/>
      <c r="H8" s="45"/>
      <c r="I8" s="45"/>
      <c r="J8" s="45"/>
      <c r="K8" s="46"/>
      <c r="L8" s="47"/>
      <c r="M8" s="48"/>
      <c r="N8" s="48"/>
      <c r="O8" s="48"/>
      <c r="P8" s="48"/>
      <c r="Q8" s="48"/>
      <c r="R8" s="49"/>
      <c r="S8" s="50" t="str">
        <f t="shared" si="1"/>
        <v xml:space="preserve"> </v>
      </c>
      <c r="T8" s="51"/>
      <c r="U8" s="51"/>
      <c r="V8" s="52"/>
      <c r="W8" s="41"/>
      <c r="X8" s="42"/>
      <c r="Y8" s="42"/>
      <c r="Z8" s="43"/>
      <c r="AA8" s="50" t="str">
        <f t="shared" si="2"/>
        <v xml:space="preserve"> </v>
      </c>
      <c r="AB8" s="51"/>
      <c r="AC8" s="51"/>
      <c r="AD8" s="51"/>
      <c r="AE8" s="39" t="str">
        <f t="shared" si="3"/>
        <v xml:space="preserve"> </v>
      </c>
      <c r="AF8" s="39"/>
      <c r="AG8" s="39"/>
      <c r="AH8" s="39"/>
      <c r="AI8" s="39"/>
      <c r="AJ8" s="39"/>
      <c r="AK8" s="40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H8" s="13">
        <v>20.001000000000001</v>
      </c>
      <c r="BI8" s="14">
        <v>1.5</v>
      </c>
      <c r="BJ8" s="13">
        <f t="shared" si="4"/>
        <v>0</v>
      </c>
    </row>
    <row r="9" spans="1:62" ht="21" customHeight="1" x14ac:dyDescent="0.4">
      <c r="A9" s="41"/>
      <c r="B9" s="42"/>
      <c r="C9" s="43"/>
      <c r="D9" s="44" t="str">
        <f t="shared" si="0"/>
        <v xml:space="preserve"> </v>
      </c>
      <c r="E9" s="45"/>
      <c r="F9" s="45"/>
      <c r="G9" s="45"/>
      <c r="H9" s="45"/>
      <c r="I9" s="45"/>
      <c r="J9" s="45"/>
      <c r="K9" s="46"/>
      <c r="L9" s="47"/>
      <c r="M9" s="48"/>
      <c r="N9" s="48"/>
      <c r="O9" s="48"/>
      <c r="P9" s="48"/>
      <c r="Q9" s="48"/>
      <c r="R9" s="49"/>
      <c r="S9" s="50" t="str">
        <f t="shared" si="1"/>
        <v xml:space="preserve"> </v>
      </c>
      <c r="T9" s="51"/>
      <c r="U9" s="51"/>
      <c r="V9" s="52"/>
      <c r="W9" s="41"/>
      <c r="X9" s="42"/>
      <c r="Y9" s="42"/>
      <c r="Z9" s="43"/>
      <c r="AA9" s="50" t="str">
        <f t="shared" si="2"/>
        <v xml:space="preserve"> </v>
      </c>
      <c r="AB9" s="51"/>
      <c r="AC9" s="51"/>
      <c r="AD9" s="51"/>
      <c r="AE9" s="39" t="str">
        <f t="shared" si="3"/>
        <v xml:space="preserve"> </v>
      </c>
      <c r="AF9" s="39"/>
      <c r="AG9" s="39"/>
      <c r="AH9" s="39"/>
      <c r="AI9" s="39"/>
      <c r="AJ9" s="39"/>
      <c r="AK9" s="40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H9" s="13">
        <v>30.001000000000001</v>
      </c>
      <c r="BI9" s="14">
        <v>2</v>
      </c>
      <c r="BJ9" s="13">
        <f t="shared" si="4"/>
        <v>0</v>
      </c>
    </row>
    <row r="10" spans="1:62" ht="21" customHeight="1" x14ac:dyDescent="0.4">
      <c r="A10" s="41"/>
      <c r="B10" s="42"/>
      <c r="C10" s="43"/>
      <c r="D10" s="44" t="str">
        <f t="shared" si="0"/>
        <v xml:space="preserve"> </v>
      </c>
      <c r="E10" s="45"/>
      <c r="F10" s="45"/>
      <c r="G10" s="45"/>
      <c r="H10" s="45"/>
      <c r="I10" s="45"/>
      <c r="J10" s="45"/>
      <c r="K10" s="46"/>
      <c r="L10" s="47"/>
      <c r="M10" s="48"/>
      <c r="N10" s="48"/>
      <c r="O10" s="48"/>
      <c r="P10" s="48"/>
      <c r="Q10" s="48"/>
      <c r="R10" s="49"/>
      <c r="S10" s="50" t="str">
        <f t="shared" si="1"/>
        <v xml:space="preserve"> </v>
      </c>
      <c r="T10" s="51"/>
      <c r="U10" s="51"/>
      <c r="V10" s="52"/>
      <c r="W10" s="41"/>
      <c r="X10" s="42"/>
      <c r="Y10" s="42"/>
      <c r="Z10" s="43"/>
      <c r="AA10" s="50" t="str">
        <f t="shared" si="2"/>
        <v xml:space="preserve"> </v>
      </c>
      <c r="AB10" s="51"/>
      <c r="AC10" s="51"/>
      <c r="AD10" s="51"/>
      <c r="AE10" s="39" t="str">
        <f t="shared" si="3"/>
        <v xml:space="preserve"> </v>
      </c>
      <c r="AF10" s="39"/>
      <c r="AG10" s="39"/>
      <c r="AH10" s="39"/>
      <c r="AI10" s="39"/>
      <c r="AJ10" s="39"/>
      <c r="AK10" s="40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H10" s="13">
        <v>40.000999999999998</v>
      </c>
      <c r="BI10" s="14">
        <v>2.5</v>
      </c>
      <c r="BJ10" s="13">
        <f t="shared" si="4"/>
        <v>0</v>
      </c>
    </row>
    <row r="11" spans="1:62" ht="21" customHeight="1" x14ac:dyDescent="0.4">
      <c r="A11" s="41"/>
      <c r="B11" s="42"/>
      <c r="C11" s="43"/>
      <c r="D11" s="44" t="str">
        <f t="shared" si="0"/>
        <v xml:space="preserve"> </v>
      </c>
      <c r="E11" s="45"/>
      <c r="F11" s="45"/>
      <c r="G11" s="45"/>
      <c r="H11" s="45"/>
      <c r="I11" s="45"/>
      <c r="J11" s="45"/>
      <c r="K11" s="46"/>
      <c r="L11" s="47"/>
      <c r="M11" s="48"/>
      <c r="N11" s="48"/>
      <c r="O11" s="48"/>
      <c r="P11" s="48"/>
      <c r="Q11" s="48"/>
      <c r="R11" s="49"/>
      <c r="S11" s="50" t="str">
        <f t="shared" si="1"/>
        <v xml:space="preserve"> </v>
      </c>
      <c r="T11" s="51"/>
      <c r="U11" s="51"/>
      <c r="V11" s="52"/>
      <c r="W11" s="41"/>
      <c r="X11" s="42"/>
      <c r="Y11" s="42"/>
      <c r="Z11" s="43"/>
      <c r="AA11" s="50" t="str">
        <f t="shared" si="2"/>
        <v xml:space="preserve"> </v>
      </c>
      <c r="AB11" s="51"/>
      <c r="AC11" s="51"/>
      <c r="AD11" s="51"/>
      <c r="AE11" s="39" t="str">
        <f t="shared" si="3"/>
        <v xml:space="preserve"> </v>
      </c>
      <c r="AF11" s="39"/>
      <c r="AG11" s="39"/>
      <c r="AH11" s="39"/>
      <c r="AI11" s="39"/>
      <c r="AJ11" s="39"/>
      <c r="AK11" s="40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H11" s="13">
        <v>50.000999999999998</v>
      </c>
      <c r="BI11" s="14">
        <v>3</v>
      </c>
      <c r="BJ11" s="13">
        <f t="shared" si="4"/>
        <v>0</v>
      </c>
    </row>
    <row r="12" spans="1:62" ht="21" customHeight="1" x14ac:dyDescent="0.4">
      <c r="A12" s="41"/>
      <c r="B12" s="42"/>
      <c r="C12" s="43"/>
      <c r="D12" s="44" t="str">
        <f t="shared" si="0"/>
        <v xml:space="preserve"> </v>
      </c>
      <c r="E12" s="45"/>
      <c r="F12" s="45"/>
      <c r="G12" s="45"/>
      <c r="H12" s="45"/>
      <c r="I12" s="45"/>
      <c r="J12" s="45"/>
      <c r="K12" s="46"/>
      <c r="L12" s="47"/>
      <c r="M12" s="48"/>
      <c r="N12" s="48"/>
      <c r="O12" s="48"/>
      <c r="P12" s="48"/>
      <c r="Q12" s="48"/>
      <c r="R12" s="49"/>
      <c r="S12" s="50" t="str">
        <f t="shared" si="1"/>
        <v xml:space="preserve"> </v>
      </c>
      <c r="T12" s="51"/>
      <c r="U12" s="51"/>
      <c r="V12" s="52"/>
      <c r="W12" s="41"/>
      <c r="X12" s="42"/>
      <c r="Y12" s="42"/>
      <c r="Z12" s="43"/>
      <c r="AA12" s="50" t="str">
        <f t="shared" si="2"/>
        <v xml:space="preserve"> </v>
      </c>
      <c r="AB12" s="51"/>
      <c r="AC12" s="51"/>
      <c r="AD12" s="51"/>
      <c r="AE12" s="39" t="str">
        <f t="shared" si="3"/>
        <v xml:space="preserve"> </v>
      </c>
      <c r="AF12" s="39"/>
      <c r="AG12" s="39"/>
      <c r="AH12" s="39"/>
      <c r="AI12" s="39"/>
      <c r="AJ12" s="39"/>
      <c r="AK12" s="40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H12" s="13">
        <v>60.000999999999998</v>
      </c>
      <c r="BI12" s="14">
        <v>4</v>
      </c>
      <c r="BJ12" s="13">
        <f t="shared" si="4"/>
        <v>0</v>
      </c>
    </row>
    <row r="13" spans="1:62" ht="21" customHeight="1" x14ac:dyDescent="0.4">
      <c r="A13" s="41"/>
      <c r="B13" s="42"/>
      <c r="C13" s="43"/>
      <c r="D13" s="44" t="str">
        <f t="shared" si="0"/>
        <v xml:space="preserve"> </v>
      </c>
      <c r="E13" s="45"/>
      <c r="F13" s="45"/>
      <c r="G13" s="45"/>
      <c r="H13" s="45"/>
      <c r="I13" s="45"/>
      <c r="J13" s="45"/>
      <c r="K13" s="46"/>
      <c r="L13" s="47"/>
      <c r="M13" s="48"/>
      <c r="N13" s="48"/>
      <c r="O13" s="48"/>
      <c r="P13" s="48"/>
      <c r="Q13" s="48"/>
      <c r="R13" s="49"/>
      <c r="S13" s="50" t="str">
        <f t="shared" si="1"/>
        <v xml:space="preserve"> </v>
      </c>
      <c r="T13" s="51"/>
      <c r="U13" s="51"/>
      <c r="V13" s="52"/>
      <c r="W13" s="41"/>
      <c r="X13" s="42"/>
      <c r="Y13" s="42"/>
      <c r="Z13" s="43"/>
      <c r="AA13" s="50" t="str">
        <f t="shared" si="2"/>
        <v xml:space="preserve"> </v>
      </c>
      <c r="AB13" s="51"/>
      <c r="AC13" s="51"/>
      <c r="AD13" s="51"/>
      <c r="AE13" s="39" t="str">
        <f t="shared" si="3"/>
        <v xml:space="preserve"> </v>
      </c>
      <c r="AF13" s="39"/>
      <c r="AG13" s="39"/>
      <c r="AH13" s="39"/>
      <c r="AI13" s="39"/>
      <c r="AJ13" s="39"/>
      <c r="AK13" s="40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J13" s="13">
        <f t="shared" si="4"/>
        <v>0</v>
      </c>
    </row>
    <row r="14" spans="1:62" ht="21" customHeight="1" x14ac:dyDescent="0.4">
      <c r="A14" s="41"/>
      <c r="B14" s="42"/>
      <c r="C14" s="43"/>
      <c r="D14" s="44" t="str">
        <f t="shared" ref="D14:D28" si="5">IF(SUM(L14,AL14,AR14,AW14)=0," ",SUM(L14,AL14,AR14,AW14))</f>
        <v xml:space="preserve"> </v>
      </c>
      <c r="E14" s="45"/>
      <c r="F14" s="45"/>
      <c r="G14" s="45"/>
      <c r="H14" s="45"/>
      <c r="I14" s="45"/>
      <c r="J14" s="45"/>
      <c r="K14" s="46"/>
      <c r="L14" s="47"/>
      <c r="M14" s="48"/>
      <c r="N14" s="48"/>
      <c r="O14" s="48"/>
      <c r="P14" s="48"/>
      <c r="Q14" s="48"/>
      <c r="R14" s="49"/>
      <c r="S14" s="50" t="str">
        <f t="shared" ref="S14:S28" si="6">IF(VLOOKUP(BJ14,$BH$6:$BI$12,2,TRUE)=0," ",VLOOKUP(BJ14,$BH$6:$BI$12,2,TRUE))</f>
        <v xml:space="preserve"> </v>
      </c>
      <c r="T14" s="51"/>
      <c r="U14" s="51"/>
      <c r="V14" s="52"/>
      <c r="W14" s="41"/>
      <c r="X14" s="42"/>
      <c r="Y14" s="42"/>
      <c r="Z14" s="43"/>
      <c r="AA14" s="50" t="str">
        <f t="shared" ref="AA14:AA28" si="7">IF(PRODUCT(S14:Z14)=0," ",PRODUCT(S14:Z14))</f>
        <v xml:space="preserve"> </v>
      </c>
      <c r="AB14" s="51"/>
      <c r="AC14" s="51"/>
      <c r="AD14" s="51"/>
      <c r="AE14" s="39" t="str">
        <f t="shared" ref="AE14:AE28" si="8">AA14</f>
        <v xml:space="preserve"> </v>
      </c>
      <c r="AF14" s="39"/>
      <c r="AG14" s="39"/>
      <c r="AH14" s="39"/>
      <c r="AI14" s="39"/>
      <c r="AJ14" s="39"/>
      <c r="AK14" s="40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J14" s="13">
        <f t="shared" si="4"/>
        <v>0</v>
      </c>
    </row>
    <row r="15" spans="1:62" ht="21" customHeight="1" x14ac:dyDescent="0.4">
      <c r="A15" s="41"/>
      <c r="B15" s="42"/>
      <c r="C15" s="43"/>
      <c r="D15" s="44" t="str">
        <f t="shared" ref="D15:D19" si="9">IF(SUM(L15,AL15,AR15,AW15)=0," ",SUM(L15,AL15,AR15,AW15))</f>
        <v xml:space="preserve"> </v>
      </c>
      <c r="E15" s="45"/>
      <c r="F15" s="45"/>
      <c r="G15" s="45"/>
      <c r="H15" s="45"/>
      <c r="I15" s="45"/>
      <c r="J15" s="45"/>
      <c r="K15" s="46"/>
      <c r="L15" s="47"/>
      <c r="M15" s="48"/>
      <c r="N15" s="48"/>
      <c r="O15" s="48"/>
      <c r="P15" s="48"/>
      <c r="Q15" s="48"/>
      <c r="R15" s="49"/>
      <c r="S15" s="50" t="str">
        <f t="shared" ref="S15:S19" si="10">IF(VLOOKUP(BJ15,$BH$6:$BI$12,2,TRUE)=0," ",VLOOKUP(BJ15,$BH$6:$BI$12,2,TRUE))</f>
        <v xml:space="preserve"> </v>
      </c>
      <c r="T15" s="51"/>
      <c r="U15" s="51"/>
      <c r="V15" s="52"/>
      <c r="W15" s="41"/>
      <c r="X15" s="42"/>
      <c r="Y15" s="42"/>
      <c r="Z15" s="43"/>
      <c r="AA15" s="50" t="str">
        <f t="shared" ref="AA15:AA19" si="11">IF(PRODUCT(S15:Z15)=0," ",PRODUCT(S15:Z15))</f>
        <v xml:space="preserve"> </v>
      </c>
      <c r="AB15" s="51"/>
      <c r="AC15" s="51"/>
      <c r="AD15" s="51"/>
      <c r="AE15" s="39" t="str">
        <f t="shared" ref="AE15:AE19" si="12">AA15</f>
        <v xml:space="preserve"> </v>
      </c>
      <c r="AF15" s="39"/>
      <c r="AG15" s="39"/>
      <c r="AH15" s="39"/>
      <c r="AI15" s="39"/>
      <c r="AJ15" s="39"/>
      <c r="AK15" s="40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J15" s="13">
        <f t="shared" si="4"/>
        <v>0</v>
      </c>
    </row>
    <row r="16" spans="1:62" ht="21" customHeight="1" x14ac:dyDescent="0.4">
      <c r="A16" s="41"/>
      <c r="B16" s="42"/>
      <c r="C16" s="43"/>
      <c r="D16" s="44" t="str">
        <f t="shared" si="9"/>
        <v xml:space="preserve"> </v>
      </c>
      <c r="E16" s="45"/>
      <c r="F16" s="45"/>
      <c r="G16" s="45"/>
      <c r="H16" s="45"/>
      <c r="I16" s="45"/>
      <c r="J16" s="45"/>
      <c r="K16" s="46"/>
      <c r="L16" s="47"/>
      <c r="M16" s="48"/>
      <c r="N16" s="48"/>
      <c r="O16" s="48"/>
      <c r="P16" s="48"/>
      <c r="Q16" s="48"/>
      <c r="R16" s="49"/>
      <c r="S16" s="50" t="str">
        <f t="shared" si="10"/>
        <v xml:space="preserve"> </v>
      </c>
      <c r="T16" s="51"/>
      <c r="U16" s="51"/>
      <c r="V16" s="52"/>
      <c r="W16" s="41"/>
      <c r="X16" s="42"/>
      <c r="Y16" s="42"/>
      <c r="Z16" s="43"/>
      <c r="AA16" s="50" t="str">
        <f t="shared" si="11"/>
        <v xml:space="preserve"> </v>
      </c>
      <c r="AB16" s="51"/>
      <c r="AC16" s="51"/>
      <c r="AD16" s="51"/>
      <c r="AE16" s="39" t="str">
        <f t="shared" si="12"/>
        <v xml:space="preserve"> </v>
      </c>
      <c r="AF16" s="39"/>
      <c r="AG16" s="39"/>
      <c r="AH16" s="39"/>
      <c r="AI16" s="39"/>
      <c r="AJ16" s="39"/>
      <c r="AK16" s="40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J16" s="13">
        <f t="shared" si="4"/>
        <v>0</v>
      </c>
    </row>
    <row r="17" spans="1:62" ht="21" customHeight="1" x14ac:dyDescent="0.4">
      <c r="A17" s="41"/>
      <c r="B17" s="42"/>
      <c r="C17" s="43"/>
      <c r="D17" s="44" t="str">
        <f t="shared" si="9"/>
        <v xml:space="preserve"> </v>
      </c>
      <c r="E17" s="45"/>
      <c r="F17" s="45"/>
      <c r="G17" s="45"/>
      <c r="H17" s="45"/>
      <c r="I17" s="45"/>
      <c r="J17" s="45"/>
      <c r="K17" s="46"/>
      <c r="L17" s="47"/>
      <c r="M17" s="48"/>
      <c r="N17" s="48"/>
      <c r="O17" s="48"/>
      <c r="P17" s="48"/>
      <c r="Q17" s="48"/>
      <c r="R17" s="49"/>
      <c r="S17" s="50" t="str">
        <f t="shared" si="10"/>
        <v xml:space="preserve"> </v>
      </c>
      <c r="T17" s="51"/>
      <c r="U17" s="51"/>
      <c r="V17" s="52"/>
      <c r="W17" s="41"/>
      <c r="X17" s="42"/>
      <c r="Y17" s="42"/>
      <c r="Z17" s="43"/>
      <c r="AA17" s="50" t="str">
        <f t="shared" si="11"/>
        <v xml:space="preserve"> </v>
      </c>
      <c r="AB17" s="51"/>
      <c r="AC17" s="51"/>
      <c r="AD17" s="51"/>
      <c r="AE17" s="39" t="str">
        <f t="shared" si="12"/>
        <v xml:space="preserve"> </v>
      </c>
      <c r="AF17" s="39"/>
      <c r="AG17" s="39"/>
      <c r="AH17" s="39"/>
      <c r="AI17" s="39"/>
      <c r="AJ17" s="39"/>
      <c r="AK17" s="40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J17" s="13">
        <f t="shared" si="4"/>
        <v>0</v>
      </c>
    </row>
    <row r="18" spans="1:62" ht="21" customHeight="1" x14ac:dyDescent="0.4">
      <c r="A18" s="41"/>
      <c r="B18" s="42"/>
      <c r="C18" s="43"/>
      <c r="D18" s="44" t="str">
        <f t="shared" si="9"/>
        <v xml:space="preserve"> </v>
      </c>
      <c r="E18" s="45"/>
      <c r="F18" s="45"/>
      <c r="G18" s="45"/>
      <c r="H18" s="45"/>
      <c r="I18" s="45"/>
      <c r="J18" s="45"/>
      <c r="K18" s="46"/>
      <c r="L18" s="47"/>
      <c r="M18" s="48"/>
      <c r="N18" s="48"/>
      <c r="O18" s="48"/>
      <c r="P18" s="48"/>
      <c r="Q18" s="48"/>
      <c r="R18" s="49"/>
      <c r="S18" s="50" t="str">
        <f t="shared" si="10"/>
        <v xml:space="preserve"> </v>
      </c>
      <c r="T18" s="51"/>
      <c r="U18" s="51"/>
      <c r="V18" s="52"/>
      <c r="W18" s="41"/>
      <c r="X18" s="42"/>
      <c r="Y18" s="42"/>
      <c r="Z18" s="43"/>
      <c r="AA18" s="50" t="str">
        <f t="shared" si="11"/>
        <v xml:space="preserve"> </v>
      </c>
      <c r="AB18" s="51"/>
      <c r="AC18" s="51"/>
      <c r="AD18" s="51"/>
      <c r="AE18" s="39" t="str">
        <f t="shared" si="12"/>
        <v xml:space="preserve"> </v>
      </c>
      <c r="AF18" s="39"/>
      <c r="AG18" s="39"/>
      <c r="AH18" s="39"/>
      <c r="AI18" s="39"/>
      <c r="AJ18" s="39"/>
      <c r="AK18" s="40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J18" s="13">
        <f t="shared" si="4"/>
        <v>0</v>
      </c>
    </row>
    <row r="19" spans="1:62" ht="21" customHeight="1" x14ac:dyDescent="0.4">
      <c r="A19" s="41"/>
      <c r="B19" s="42"/>
      <c r="C19" s="43"/>
      <c r="D19" s="44" t="str">
        <f t="shared" si="9"/>
        <v xml:space="preserve"> </v>
      </c>
      <c r="E19" s="45"/>
      <c r="F19" s="45"/>
      <c r="G19" s="45"/>
      <c r="H19" s="45"/>
      <c r="I19" s="45"/>
      <c r="J19" s="45"/>
      <c r="K19" s="46"/>
      <c r="L19" s="47"/>
      <c r="M19" s="48"/>
      <c r="N19" s="48"/>
      <c r="O19" s="48"/>
      <c r="P19" s="48"/>
      <c r="Q19" s="48"/>
      <c r="R19" s="49"/>
      <c r="S19" s="50" t="str">
        <f t="shared" si="10"/>
        <v xml:space="preserve"> </v>
      </c>
      <c r="T19" s="51"/>
      <c r="U19" s="51"/>
      <c r="V19" s="52"/>
      <c r="W19" s="41"/>
      <c r="X19" s="42"/>
      <c r="Y19" s="42"/>
      <c r="Z19" s="43"/>
      <c r="AA19" s="50" t="str">
        <f t="shared" si="11"/>
        <v xml:space="preserve"> </v>
      </c>
      <c r="AB19" s="51"/>
      <c r="AC19" s="51"/>
      <c r="AD19" s="51"/>
      <c r="AE19" s="39" t="str">
        <f t="shared" si="12"/>
        <v xml:space="preserve"> </v>
      </c>
      <c r="AF19" s="39"/>
      <c r="AG19" s="39"/>
      <c r="AH19" s="39"/>
      <c r="AI19" s="39"/>
      <c r="AJ19" s="39"/>
      <c r="AK19" s="40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J19" s="13">
        <f t="shared" si="4"/>
        <v>0</v>
      </c>
    </row>
    <row r="20" spans="1:62" ht="21" customHeight="1" x14ac:dyDescent="0.4">
      <c r="A20" s="41"/>
      <c r="B20" s="42"/>
      <c r="C20" s="43"/>
      <c r="D20" s="44" t="str">
        <f t="shared" ref="D20:D24" si="13">IF(SUM(L20,AL20,AR20,AW20)=0," ",SUM(L20,AL20,AR20,AW20))</f>
        <v xml:space="preserve"> </v>
      </c>
      <c r="E20" s="45"/>
      <c r="F20" s="45"/>
      <c r="G20" s="45"/>
      <c r="H20" s="45"/>
      <c r="I20" s="45"/>
      <c r="J20" s="45"/>
      <c r="K20" s="46"/>
      <c r="L20" s="47"/>
      <c r="M20" s="48"/>
      <c r="N20" s="48"/>
      <c r="O20" s="48"/>
      <c r="P20" s="48"/>
      <c r="Q20" s="48"/>
      <c r="R20" s="49"/>
      <c r="S20" s="50" t="str">
        <f t="shared" ref="S20:S24" si="14">IF(VLOOKUP(BJ20,$BH$6:$BI$12,2,TRUE)=0," ",VLOOKUP(BJ20,$BH$6:$BI$12,2,TRUE))</f>
        <v xml:space="preserve"> </v>
      </c>
      <c r="T20" s="51"/>
      <c r="U20" s="51"/>
      <c r="V20" s="52"/>
      <c r="W20" s="41"/>
      <c r="X20" s="42"/>
      <c r="Y20" s="42"/>
      <c r="Z20" s="43"/>
      <c r="AA20" s="50" t="str">
        <f t="shared" ref="AA20:AA24" si="15">IF(PRODUCT(S20:Z20)=0," ",PRODUCT(S20:Z20))</f>
        <v xml:space="preserve"> </v>
      </c>
      <c r="AB20" s="51"/>
      <c r="AC20" s="51"/>
      <c r="AD20" s="51"/>
      <c r="AE20" s="39" t="str">
        <f t="shared" ref="AE20:AE24" si="16">AA20</f>
        <v xml:space="preserve"> </v>
      </c>
      <c r="AF20" s="39"/>
      <c r="AG20" s="39"/>
      <c r="AH20" s="39"/>
      <c r="AI20" s="39"/>
      <c r="AJ20" s="39"/>
      <c r="AK20" s="40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J20" s="13">
        <f t="shared" si="4"/>
        <v>0</v>
      </c>
    </row>
    <row r="21" spans="1:62" ht="21" customHeight="1" x14ac:dyDescent="0.4">
      <c r="A21" s="41"/>
      <c r="B21" s="42"/>
      <c r="C21" s="43"/>
      <c r="D21" s="44" t="str">
        <f t="shared" si="13"/>
        <v xml:space="preserve"> </v>
      </c>
      <c r="E21" s="45"/>
      <c r="F21" s="45"/>
      <c r="G21" s="45"/>
      <c r="H21" s="45"/>
      <c r="I21" s="45"/>
      <c r="J21" s="45"/>
      <c r="K21" s="46"/>
      <c r="L21" s="47"/>
      <c r="M21" s="48"/>
      <c r="N21" s="48"/>
      <c r="O21" s="48"/>
      <c r="P21" s="48"/>
      <c r="Q21" s="48"/>
      <c r="R21" s="49"/>
      <c r="S21" s="50" t="str">
        <f t="shared" si="14"/>
        <v xml:space="preserve"> </v>
      </c>
      <c r="T21" s="51"/>
      <c r="U21" s="51"/>
      <c r="V21" s="52"/>
      <c r="W21" s="41"/>
      <c r="X21" s="42"/>
      <c r="Y21" s="42"/>
      <c r="Z21" s="43"/>
      <c r="AA21" s="50" t="str">
        <f t="shared" si="15"/>
        <v xml:space="preserve"> </v>
      </c>
      <c r="AB21" s="51"/>
      <c r="AC21" s="51"/>
      <c r="AD21" s="51"/>
      <c r="AE21" s="39" t="str">
        <f t="shared" si="16"/>
        <v xml:space="preserve"> </v>
      </c>
      <c r="AF21" s="39"/>
      <c r="AG21" s="39"/>
      <c r="AH21" s="39"/>
      <c r="AI21" s="39"/>
      <c r="AJ21" s="39"/>
      <c r="AK21" s="40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J21" s="13">
        <f t="shared" si="4"/>
        <v>0</v>
      </c>
    </row>
    <row r="22" spans="1:62" ht="21" customHeight="1" x14ac:dyDescent="0.4">
      <c r="A22" s="41"/>
      <c r="B22" s="42"/>
      <c r="C22" s="43"/>
      <c r="D22" s="44" t="str">
        <f t="shared" si="13"/>
        <v xml:space="preserve"> </v>
      </c>
      <c r="E22" s="45"/>
      <c r="F22" s="45"/>
      <c r="G22" s="45"/>
      <c r="H22" s="45"/>
      <c r="I22" s="45"/>
      <c r="J22" s="45"/>
      <c r="K22" s="46"/>
      <c r="L22" s="47"/>
      <c r="M22" s="48"/>
      <c r="N22" s="48"/>
      <c r="O22" s="48"/>
      <c r="P22" s="48"/>
      <c r="Q22" s="48"/>
      <c r="R22" s="49"/>
      <c r="S22" s="50" t="str">
        <f t="shared" si="14"/>
        <v xml:space="preserve"> </v>
      </c>
      <c r="T22" s="51"/>
      <c r="U22" s="51"/>
      <c r="V22" s="52"/>
      <c r="W22" s="41"/>
      <c r="X22" s="42"/>
      <c r="Y22" s="42"/>
      <c r="Z22" s="43"/>
      <c r="AA22" s="50" t="str">
        <f t="shared" si="15"/>
        <v xml:space="preserve"> </v>
      </c>
      <c r="AB22" s="51"/>
      <c r="AC22" s="51"/>
      <c r="AD22" s="51"/>
      <c r="AE22" s="39" t="str">
        <f t="shared" si="16"/>
        <v xml:space="preserve"> </v>
      </c>
      <c r="AF22" s="39"/>
      <c r="AG22" s="39"/>
      <c r="AH22" s="39"/>
      <c r="AI22" s="39"/>
      <c r="AJ22" s="39"/>
      <c r="AK22" s="40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J22" s="13">
        <f t="shared" si="4"/>
        <v>0</v>
      </c>
    </row>
    <row r="23" spans="1:62" ht="21" customHeight="1" x14ac:dyDescent="0.4">
      <c r="A23" s="41"/>
      <c r="B23" s="42"/>
      <c r="C23" s="43"/>
      <c r="D23" s="44" t="str">
        <f t="shared" si="13"/>
        <v xml:space="preserve"> </v>
      </c>
      <c r="E23" s="45"/>
      <c r="F23" s="45"/>
      <c r="G23" s="45"/>
      <c r="H23" s="45"/>
      <c r="I23" s="45"/>
      <c r="J23" s="45"/>
      <c r="K23" s="46"/>
      <c r="L23" s="47"/>
      <c r="M23" s="48"/>
      <c r="N23" s="48"/>
      <c r="O23" s="48"/>
      <c r="P23" s="48"/>
      <c r="Q23" s="48"/>
      <c r="R23" s="49"/>
      <c r="S23" s="50" t="str">
        <f t="shared" si="14"/>
        <v xml:space="preserve"> </v>
      </c>
      <c r="T23" s="51"/>
      <c r="U23" s="51"/>
      <c r="V23" s="52"/>
      <c r="W23" s="41"/>
      <c r="X23" s="42"/>
      <c r="Y23" s="42"/>
      <c r="Z23" s="43"/>
      <c r="AA23" s="50" t="str">
        <f t="shared" si="15"/>
        <v xml:space="preserve"> </v>
      </c>
      <c r="AB23" s="51"/>
      <c r="AC23" s="51"/>
      <c r="AD23" s="51"/>
      <c r="AE23" s="39" t="str">
        <f t="shared" si="16"/>
        <v xml:space="preserve"> </v>
      </c>
      <c r="AF23" s="39"/>
      <c r="AG23" s="39"/>
      <c r="AH23" s="39"/>
      <c r="AI23" s="39"/>
      <c r="AJ23" s="39"/>
      <c r="AK23" s="40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J23" s="13">
        <f t="shared" si="4"/>
        <v>0</v>
      </c>
    </row>
    <row r="24" spans="1:62" ht="21" customHeight="1" x14ac:dyDescent="0.4">
      <c r="A24" s="41"/>
      <c r="B24" s="42"/>
      <c r="C24" s="43"/>
      <c r="D24" s="44" t="str">
        <f t="shared" si="13"/>
        <v xml:space="preserve"> </v>
      </c>
      <c r="E24" s="45"/>
      <c r="F24" s="45"/>
      <c r="G24" s="45"/>
      <c r="H24" s="45"/>
      <c r="I24" s="45"/>
      <c r="J24" s="45"/>
      <c r="K24" s="46"/>
      <c r="L24" s="47"/>
      <c r="M24" s="48"/>
      <c r="N24" s="48"/>
      <c r="O24" s="48"/>
      <c r="P24" s="48"/>
      <c r="Q24" s="48"/>
      <c r="R24" s="49"/>
      <c r="S24" s="50" t="str">
        <f t="shared" si="14"/>
        <v xml:space="preserve"> </v>
      </c>
      <c r="T24" s="51"/>
      <c r="U24" s="51"/>
      <c r="V24" s="52"/>
      <c r="W24" s="41"/>
      <c r="X24" s="42"/>
      <c r="Y24" s="42"/>
      <c r="Z24" s="43"/>
      <c r="AA24" s="50" t="str">
        <f t="shared" si="15"/>
        <v xml:space="preserve"> </v>
      </c>
      <c r="AB24" s="51"/>
      <c r="AC24" s="51"/>
      <c r="AD24" s="51"/>
      <c r="AE24" s="39" t="str">
        <f t="shared" si="16"/>
        <v xml:space="preserve"> </v>
      </c>
      <c r="AF24" s="39"/>
      <c r="AG24" s="39"/>
      <c r="AH24" s="39"/>
      <c r="AI24" s="39"/>
      <c r="AJ24" s="39"/>
      <c r="AK24" s="40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J24" s="13">
        <f t="shared" si="4"/>
        <v>0</v>
      </c>
    </row>
    <row r="25" spans="1:62" ht="21" customHeight="1" x14ac:dyDescent="0.4">
      <c r="A25" s="41"/>
      <c r="B25" s="42"/>
      <c r="C25" s="43"/>
      <c r="D25" s="44" t="str">
        <f t="shared" si="5"/>
        <v xml:space="preserve"> </v>
      </c>
      <c r="E25" s="45"/>
      <c r="F25" s="45"/>
      <c r="G25" s="45"/>
      <c r="H25" s="45"/>
      <c r="I25" s="45"/>
      <c r="J25" s="45"/>
      <c r="K25" s="46"/>
      <c r="L25" s="47"/>
      <c r="M25" s="48"/>
      <c r="N25" s="48"/>
      <c r="O25" s="48"/>
      <c r="P25" s="48"/>
      <c r="Q25" s="48"/>
      <c r="R25" s="49"/>
      <c r="S25" s="50" t="str">
        <f t="shared" si="6"/>
        <v xml:space="preserve"> </v>
      </c>
      <c r="T25" s="51"/>
      <c r="U25" s="51"/>
      <c r="V25" s="52"/>
      <c r="W25" s="41"/>
      <c r="X25" s="42"/>
      <c r="Y25" s="42"/>
      <c r="Z25" s="43"/>
      <c r="AA25" s="50" t="str">
        <f t="shared" si="7"/>
        <v xml:space="preserve"> </v>
      </c>
      <c r="AB25" s="51"/>
      <c r="AC25" s="51"/>
      <c r="AD25" s="51"/>
      <c r="AE25" s="39" t="str">
        <f t="shared" si="8"/>
        <v xml:space="preserve"> </v>
      </c>
      <c r="AF25" s="39"/>
      <c r="AG25" s="39"/>
      <c r="AH25" s="39"/>
      <c r="AI25" s="39"/>
      <c r="AJ25" s="39"/>
      <c r="AK25" s="40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J25" s="13">
        <f t="shared" si="4"/>
        <v>0</v>
      </c>
    </row>
    <row r="26" spans="1:62" ht="21" customHeight="1" x14ac:dyDescent="0.4">
      <c r="A26" s="41"/>
      <c r="B26" s="42"/>
      <c r="C26" s="43"/>
      <c r="D26" s="44" t="str">
        <f t="shared" si="5"/>
        <v xml:space="preserve"> </v>
      </c>
      <c r="E26" s="45"/>
      <c r="F26" s="45"/>
      <c r="G26" s="45"/>
      <c r="H26" s="45"/>
      <c r="I26" s="45"/>
      <c r="J26" s="45"/>
      <c r="K26" s="46"/>
      <c r="L26" s="47"/>
      <c r="M26" s="48"/>
      <c r="N26" s="48"/>
      <c r="O26" s="48"/>
      <c r="P26" s="48"/>
      <c r="Q26" s="48"/>
      <c r="R26" s="49"/>
      <c r="S26" s="50" t="str">
        <f t="shared" si="6"/>
        <v xml:space="preserve"> </v>
      </c>
      <c r="T26" s="51"/>
      <c r="U26" s="51"/>
      <c r="V26" s="52"/>
      <c r="W26" s="41"/>
      <c r="X26" s="42"/>
      <c r="Y26" s="42"/>
      <c r="Z26" s="43"/>
      <c r="AA26" s="50" t="str">
        <f t="shared" si="7"/>
        <v xml:space="preserve"> </v>
      </c>
      <c r="AB26" s="51"/>
      <c r="AC26" s="51"/>
      <c r="AD26" s="51"/>
      <c r="AE26" s="39" t="str">
        <f t="shared" si="8"/>
        <v xml:space="preserve"> </v>
      </c>
      <c r="AF26" s="39"/>
      <c r="AG26" s="39"/>
      <c r="AH26" s="39"/>
      <c r="AI26" s="39"/>
      <c r="AJ26" s="39"/>
      <c r="AK26" s="40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J26" s="13">
        <f t="shared" si="4"/>
        <v>0</v>
      </c>
    </row>
    <row r="27" spans="1:62" ht="21" customHeight="1" x14ac:dyDescent="0.4">
      <c r="A27" s="41"/>
      <c r="B27" s="42"/>
      <c r="C27" s="43"/>
      <c r="D27" s="44" t="str">
        <f t="shared" si="5"/>
        <v xml:space="preserve"> </v>
      </c>
      <c r="E27" s="45"/>
      <c r="F27" s="45"/>
      <c r="G27" s="45"/>
      <c r="H27" s="45"/>
      <c r="I27" s="45"/>
      <c r="J27" s="45"/>
      <c r="K27" s="46"/>
      <c r="L27" s="47"/>
      <c r="M27" s="48"/>
      <c r="N27" s="48"/>
      <c r="O27" s="48"/>
      <c r="P27" s="48"/>
      <c r="Q27" s="48"/>
      <c r="R27" s="49"/>
      <c r="S27" s="50" t="str">
        <f t="shared" si="6"/>
        <v xml:space="preserve"> </v>
      </c>
      <c r="T27" s="51"/>
      <c r="U27" s="51"/>
      <c r="V27" s="52"/>
      <c r="W27" s="41"/>
      <c r="X27" s="42"/>
      <c r="Y27" s="42"/>
      <c r="Z27" s="43"/>
      <c r="AA27" s="50" t="str">
        <f t="shared" si="7"/>
        <v xml:space="preserve"> </v>
      </c>
      <c r="AB27" s="51"/>
      <c r="AC27" s="51"/>
      <c r="AD27" s="51"/>
      <c r="AE27" s="39" t="str">
        <f t="shared" si="8"/>
        <v xml:space="preserve"> </v>
      </c>
      <c r="AF27" s="39"/>
      <c r="AG27" s="39"/>
      <c r="AH27" s="39"/>
      <c r="AI27" s="39"/>
      <c r="AJ27" s="39"/>
      <c r="AK27" s="40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J27" s="13">
        <f t="shared" si="4"/>
        <v>0</v>
      </c>
    </row>
    <row r="28" spans="1:62" ht="21" customHeight="1" x14ac:dyDescent="0.4">
      <c r="A28" s="41"/>
      <c r="B28" s="42"/>
      <c r="C28" s="43"/>
      <c r="D28" s="44" t="str">
        <f t="shared" si="5"/>
        <v xml:space="preserve"> </v>
      </c>
      <c r="E28" s="45"/>
      <c r="F28" s="45"/>
      <c r="G28" s="45"/>
      <c r="H28" s="45"/>
      <c r="I28" s="45"/>
      <c r="J28" s="45"/>
      <c r="K28" s="46"/>
      <c r="L28" s="47"/>
      <c r="M28" s="48"/>
      <c r="N28" s="48"/>
      <c r="O28" s="48"/>
      <c r="P28" s="48"/>
      <c r="Q28" s="48"/>
      <c r="R28" s="49"/>
      <c r="S28" s="50" t="str">
        <f t="shared" si="6"/>
        <v xml:space="preserve"> </v>
      </c>
      <c r="T28" s="51"/>
      <c r="U28" s="51"/>
      <c r="V28" s="52"/>
      <c r="W28" s="41"/>
      <c r="X28" s="42"/>
      <c r="Y28" s="42"/>
      <c r="Z28" s="43"/>
      <c r="AA28" s="50" t="str">
        <f t="shared" si="7"/>
        <v xml:space="preserve"> </v>
      </c>
      <c r="AB28" s="51"/>
      <c r="AC28" s="51"/>
      <c r="AD28" s="51"/>
      <c r="AE28" s="39" t="str">
        <f t="shared" si="8"/>
        <v xml:space="preserve"> </v>
      </c>
      <c r="AF28" s="39"/>
      <c r="AG28" s="39"/>
      <c r="AH28" s="39"/>
      <c r="AI28" s="39"/>
      <c r="AJ28" s="39"/>
      <c r="AK28" s="40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J28" s="13">
        <f t="shared" si="4"/>
        <v>0</v>
      </c>
    </row>
    <row r="29" spans="1:62" ht="21" customHeight="1" x14ac:dyDescent="0.4">
      <c r="A29" s="41"/>
      <c r="B29" s="42"/>
      <c r="C29" s="43"/>
      <c r="D29" s="44" t="str">
        <f t="shared" ref="D29:D33" si="17">IF(SUM(L29,AL29,AR29,AW29)=0," ",SUM(L29,AL29,AR29,AW29))</f>
        <v xml:space="preserve"> </v>
      </c>
      <c r="E29" s="45"/>
      <c r="F29" s="45"/>
      <c r="G29" s="45"/>
      <c r="H29" s="45"/>
      <c r="I29" s="45"/>
      <c r="J29" s="45"/>
      <c r="K29" s="46"/>
      <c r="L29" s="47"/>
      <c r="M29" s="48"/>
      <c r="N29" s="48"/>
      <c r="O29" s="48"/>
      <c r="P29" s="48"/>
      <c r="Q29" s="48"/>
      <c r="R29" s="49"/>
      <c r="S29" s="50" t="str">
        <f t="shared" ref="S29:S33" si="18">IF(VLOOKUP(BJ29,$BH$6:$BI$12,2,TRUE)=0," ",VLOOKUP(BJ29,$BH$6:$BI$12,2,TRUE))</f>
        <v xml:space="preserve"> </v>
      </c>
      <c r="T29" s="51"/>
      <c r="U29" s="51"/>
      <c r="V29" s="52"/>
      <c r="W29" s="41"/>
      <c r="X29" s="42"/>
      <c r="Y29" s="42"/>
      <c r="Z29" s="43"/>
      <c r="AA29" s="50" t="str">
        <f t="shared" ref="AA29:AA33" si="19">IF(PRODUCT(S29:Z29)=0," ",PRODUCT(S29:Z29))</f>
        <v xml:space="preserve"> </v>
      </c>
      <c r="AB29" s="51"/>
      <c r="AC29" s="51"/>
      <c r="AD29" s="51"/>
      <c r="AE29" s="39" t="str">
        <f t="shared" ref="AE29:AE33" si="20">AA29</f>
        <v xml:space="preserve"> </v>
      </c>
      <c r="AF29" s="39"/>
      <c r="AG29" s="39"/>
      <c r="AH29" s="39"/>
      <c r="AI29" s="39"/>
      <c r="AJ29" s="39"/>
      <c r="AK29" s="40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J29" s="13">
        <f t="shared" si="4"/>
        <v>0</v>
      </c>
    </row>
    <row r="30" spans="1:62" ht="21" customHeight="1" x14ac:dyDescent="0.4">
      <c r="A30" s="41"/>
      <c r="B30" s="42"/>
      <c r="C30" s="43"/>
      <c r="D30" s="44" t="str">
        <f t="shared" si="17"/>
        <v xml:space="preserve"> </v>
      </c>
      <c r="E30" s="45"/>
      <c r="F30" s="45"/>
      <c r="G30" s="45"/>
      <c r="H30" s="45"/>
      <c r="I30" s="45"/>
      <c r="J30" s="45"/>
      <c r="K30" s="46"/>
      <c r="L30" s="47"/>
      <c r="M30" s="48"/>
      <c r="N30" s="48"/>
      <c r="O30" s="48"/>
      <c r="P30" s="48"/>
      <c r="Q30" s="48"/>
      <c r="R30" s="49"/>
      <c r="S30" s="50" t="str">
        <f t="shared" si="18"/>
        <v xml:space="preserve"> </v>
      </c>
      <c r="T30" s="51"/>
      <c r="U30" s="51"/>
      <c r="V30" s="52"/>
      <c r="W30" s="41"/>
      <c r="X30" s="42"/>
      <c r="Y30" s="42"/>
      <c r="Z30" s="43"/>
      <c r="AA30" s="50" t="str">
        <f t="shared" si="19"/>
        <v xml:space="preserve"> </v>
      </c>
      <c r="AB30" s="51"/>
      <c r="AC30" s="51"/>
      <c r="AD30" s="51"/>
      <c r="AE30" s="39" t="str">
        <f t="shared" si="20"/>
        <v xml:space="preserve"> </v>
      </c>
      <c r="AF30" s="39"/>
      <c r="AG30" s="39"/>
      <c r="AH30" s="39"/>
      <c r="AI30" s="39"/>
      <c r="AJ30" s="39"/>
      <c r="AK30" s="40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J30" s="13">
        <f t="shared" si="4"/>
        <v>0</v>
      </c>
    </row>
    <row r="31" spans="1:62" ht="21" customHeight="1" x14ac:dyDescent="0.4">
      <c r="A31" s="41"/>
      <c r="B31" s="42"/>
      <c r="C31" s="43"/>
      <c r="D31" s="44" t="str">
        <f t="shared" si="17"/>
        <v xml:space="preserve"> </v>
      </c>
      <c r="E31" s="45"/>
      <c r="F31" s="45"/>
      <c r="G31" s="45"/>
      <c r="H31" s="45"/>
      <c r="I31" s="45"/>
      <c r="J31" s="45"/>
      <c r="K31" s="46"/>
      <c r="L31" s="47"/>
      <c r="M31" s="48"/>
      <c r="N31" s="48"/>
      <c r="O31" s="48"/>
      <c r="P31" s="48"/>
      <c r="Q31" s="48"/>
      <c r="R31" s="49"/>
      <c r="S31" s="50" t="str">
        <f t="shared" si="18"/>
        <v xml:space="preserve"> </v>
      </c>
      <c r="T31" s="51"/>
      <c r="U31" s="51"/>
      <c r="V31" s="52"/>
      <c r="W31" s="41"/>
      <c r="X31" s="42"/>
      <c r="Y31" s="42"/>
      <c r="Z31" s="43"/>
      <c r="AA31" s="50" t="str">
        <f t="shared" si="19"/>
        <v xml:space="preserve"> </v>
      </c>
      <c r="AB31" s="51"/>
      <c r="AC31" s="51"/>
      <c r="AD31" s="51"/>
      <c r="AE31" s="39" t="str">
        <f t="shared" si="20"/>
        <v xml:space="preserve"> </v>
      </c>
      <c r="AF31" s="39"/>
      <c r="AG31" s="39"/>
      <c r="AH31" s="39"/>
      <c r="AI31" s="39"/>
      <c r="AJ31" s="39"/>
      <c r="AK31" s="40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J31" s="13">
        <f t="shared" si="4"/>
        <v>0</v>
      </c>
    </row>
    <row r="32" spans="1:62" ht="21" customHeight="1" x14ac:dyDescent="0.4">
      <c r="A32" s="41"/>
      <c r="B32" s="42"/>
      <c r="C32" s="43"/>
      <c r="D32" s="44" t="str">
        <f t="shared" si="17"/>
        <v xml:space="preserve"> </v>
      </c>
      <c r="E32" s="45"/>
      <c r="F32" s="45"/>
      <c r="G32" s="45"/>
      <c r="H32" s="45"/>
      <c r="I32" s="45"/>
      <c r="J32" s="45"/>
      <c r="K32" s="46"/>
      <c r="L32" s="47"/>
      <c r="M32" s="48"/>
      <c r="N32" s="48"/>
      <c r="O32" s="48"/>
      <c r="P32" s="48"/>
      <c r="Q32" s="48"/>
      <c r="R32" s="49"/>
      <c r="S32" s="50" t="str">
        <f t="shared" si="18"/>
        <v xml:space="preserve"> </v>
      </c>
      <c r="T32" s="51"/>
      <c r="U32" s="51"/>
      <c r="V32" s="52"/>
      <c r="W32" s="41"/>
      <c r="X32" s="42"/>
      <c r="Y32" s="42"/>
      <c r="Z32" s="43"/>
      <c r="AA32" s="50" t="str">
        <f t="shared" si="19"/>
        <v xml:space="preserve"> </v>
      </c>
      <c r="AB32" s="51"/>
      <c r="AC32" s="51"/>
      <c r="AD32" s="51"/>
      <c r="AE32" s="39" t="str">
        <f t="shared" si="20"/>
        <v xml:space="preserve"> </v>
      </c>
      <c r="AF32" s="39"/>
      <c r="AG32" s="39"/>
      <c r="AH32" s="39"/>
      <c r="AI32" s="39"/>
      <c r="AJ32" s="39"/>
      <c r="AK32" s="40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J32" s="13">
        <f t="shared" si="4"/>
        <v>0</v>
      </c>
    </row>
    <row r="33" spans="1:62" ht="21" customHeight="1" x14ac:dyDescent="0.4">
      <c r="A33" s="41"/>
      <c r="B33" s="42"/>
      <c r="C33" s="43"/>
      <c r="D33" s="44" t="str">
        <f t="shared" si="17"/>
        <v xml:space="preserve"> </v>
      </c>
      <c r="E33" s="45"/>
      <c r="F33" s="45"/>
      <c r="G33" s="45"/>
      <c r="H33" s="45"/>
      <c r="I33" s="45"/>
      <c r="J33" s="45"/>
      <c r="K33" s="46"/>
      <c r="L33" s="47"/>
      <c r="M33" s="48"/>
      <c r="N33" s="48"/>
      <c r="O33" s="48"/>
      <c r="P33" s="48"/>
      <c r="Q33" s="48"/>
      <c r="R33" s="49"/>
      <c r="S33" s="50" t="str">
        <f t="shared" si="18"/>
        <v xml:space="preserve"> </v>
      </c>
      <c r="T33" s="51"/>
      <c r="U33" s="51"/>
      <c r="V33" s="52"/>
      <c r="W33" s="41"/>
      <c r="X33" s="42"/>
      <c r="Y33" s="42"/>
      <c r="Z33" s="43"/>
      <c r="AA33" s="50" t="str">
        <f t="shared" si="19"/>
        <v xml:space="preserve"> </v>
      </c>
      <c r="AB33" s="51"/>
      <c r="AC33" s="51"/>
      <c r="AD33" s="51"/>
      <c r="AE33" s="39" t="str">
        <f t="shared" si="20"/>
        <v xml:space="preserve"> </v>
      </c>
      <c r="AF33" s="39"/>
      <c r="AG33" s="39"/>
      <c r="AH33" s="39"/>
      <c r="AI33" s="39"/>
      <c r="AJ33" s="39"/>
      <c r="AK33" s="40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J33" s="13">
        <f t="shared" si="4"/>
        <v>0</v>
      </c>
    </row>
    <row r="34" spans="1:62" ht="21" customHeight="1" x14ac:dyDescent="0.4">
      <c r="A34" s="41"/>
      <c r="B34" s="42"/>
      <c r="C34" s="43"/>
      <c r="D34" s="44" t="str">
        <f t="shared" ref="D34:D38" si="21">IF(SUM(L34,AL34,AR34,AW34)=0," ",SUM(L34,AL34,AR34,AW34))</f>
        <v xml:space="preserve"> </v>
      </c>
      <c r="E34" s="45"/>
      <c r="F34" s="45"/>
      <c r="G34" s="45"/>
      <c r="H34" s="45"/>
      <c r="I34" s="45"/>
      <c r="J34" s="45"/>
      <c r="K34" s="46"/>
      <c r="L34" s="47"/>
      <c r="M34" s="48"/>
      <c r="N34" s="48"/>
      <c r="O34" s="48"/>
      <c r="P34" s="48"/>
      <c r="Q34" s="48"/>
      <c r="R34" s="49"/>
      <c r="S34" s="50" t="str">
        <f t="shared" ref="S34:S38" si="22">IF(VLOOKUP(BJ34,$BH$6:$BI$12,2,TRUE)=0," ",VLOOKUP(BJ34,$BH$6:$BI$12,2,TRUE))</f>
        <v xml:space="preserve"> </v>
      </c>
      <c r="T34" s="51"/>
      <c r="U34" s="51"/>
      <c r="V34" s="52"/>
      <c r="W34" s="41"/>
      <c r="X34" s="42"/>
      <c r="Y34" s="42"/>
      <c r="Z34" s="43"/>
      <c r="AA34" s="50" t="str">
        <f t="shared" ref="AA34:AA38" si="23">IF(PRODUCT(S34:Z34)=0," ",PRODUCT(S34:Z34))</f>
        <v xml:space="preserve"> </v>
      </c>
      <c r="AB34" s="51"/>
      <c r="AC34" s="51"/>
      <c r="AD34" s="51"/>
      <c r="AE34" s="39" t="str">
        <f t="shared" ref="AE34:AE38" si="24">AA34</f>
        <v xml:space="preserve"> </v>
      </c>
      <c r="AF34" s="39"/>
      <c r="AG34" s="39"/>
      <c r="AH34" s="39"/>
      <c r="AI34" s="39"/>
      <c r="AJ34" s="39"/>
      <c r="AK34" s="40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J34" s="13">
        <f t="shared" si="4"/>
        <v>0</v>
      </c>
    </row>
    <row r="35" spans="1:62" ht="21" customHeight="1" x14ac:dyDescent="0.4">
      <c r="A35" s="41"/>
      <c r="B35" s="42"/>
      <c r="C35" s="43"/>
      <c r="D35" s="44" t="str">
        <f t="shared" si="21"/>
        <v xml:space="preserve"> </v>
      </c>
      <c r="E35" s="45"/>
      <c r="F35" s="45"/>
      <c r="G35" s="45"/>
      <c r="H35" s="45"/>
      <c r="I35" s="45"/>
      <c r="J35" s="45"/>
      <c r="K35" s="46"/>
      <c r="L35" s="47"/>
      <c r="M35" s="48"/>
      <c r="N35" s="48"/>
      <c r="O35" s="48"/>
      <c r="P35" s="48"/>
      <c r="Q35" s="48"/>
      <c r="R35" s="49"/>
      <c r="S35" s="50" t="str">
        <f t="shared" si="22"/>
        <v xml:space="preserve"> </v>
      </c>
      <c r="T35" s="51"/>
      <c r="U35" s="51"/>
      <c r="V35" s="52"/>
      <c r="W35" s="41"/>
      <c r="X35" s="42"/>
      <c r="Y35" s="42"/>
      <c r="Z35" s="43"/>
      <c r="AA35" s="50" t="str">
        <f t="shared" si="23"/>
        <v xml:space="preserve"> </v>
      </c>
      <c r="AB35" s="51"/>
      <c r="AC35" s="51"/>
      <c r="AD35" s="51"/>
      <c r="AE35" s="39" t="str">
        <f t="shared" si="24"/>
        <v xml:space="preserve"> </v>
      </c>
      <c r="AF35" s="39"/>
      <c r="AG35" s="39"/>
      <c r="AH35" s="39"/>
      <c r="AI35" s="39"/>
      <c r="AJ35" s="39"/>
      <c r="AK35" s="40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J35" s="13">
        <f t="shared" si="4"/>
        <v>0</v>
      </c>
    </row>
    <row r="36" spans="1:62" ht="21" customHeight="1" x14ac:dyDescent="0.4">
      <c r="A36" s="41"/>
      <c r="B36" s="42"/>
      <c r="C36" s="43"/>
      <c r="D36" s="44" t="str">
        <f t="shared" si="21"/>
        <v xml:space="preserve"> </v>
      </c>
      <c r="E36" s="45"/>
      <c r="F36" s="45"/>
      <c r="G36" s="45"/>
      <c r="H36" s="45"/>
      <c r="I36" s="45"/>
      <c r="J36" s="45"/>
      <c r="K36" s="46"/>
      <c r="L36" s="47"/>
      <c r="M36" s="48"/>
      <c r="N36" s="48"/>
      <c r="O36" s="48"/>
      <c r="P36" s="48"/>
      <c r="Q36" s="48"/>
      <c r="R36" s="49"/>
      <c r="S36" s="50" t="str">
        <f t="shared" si="22"/>
        <v xml:space="preserve"> </v>
      </c>
      <c r="T36" s="51"/>
      <c r="U36" s="51"/>
      <c r="V36" s="52"/>
      <c r="W36" s="41"/>
      <c r="X36" s="42"/>
      <c r="Y36" s="42"/>
      <c r="Z36" s="43"/>
      <c r="AA36" s="50" t="str">
        <f t="shared" si="23"/>
        <v xml:space="preserve"> </v>
      </c>
      <c r="AB36" s="51"/>
      <c r="AC36" s="51"/>
      <c r="AD36" s="51"/>
      <c r="AE36" s="39" t="str">
        <f t="shared" si="24"/>
        <v xml:space="preserve"> </v>
      </c>
      <c r="AF36" s="39"/>
      <c r="AG36" s="39"/>
      <c r="AH36" s="39"/>
      <c r="AI36" s="39"/>
      <c r="AJ36" s="39"/>
      <c r="AK36" s="40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J36" s="13">
        <f t="shared" si="4"/>
        <v>0</v>
      </c>
    </row>
    <row r="37" spans="1:62" ht="21" customHeight="1" x14ac:dyDescent="0.4">
      <c r="A37" s="41"/>
      <c r="B37" s="42"/>
      <c r="C37" s="43"/>
      <c r="D37" s="44" t="str">
        <f t="shared" si="21"/>
        <v xml:space="preserve"> </v>
      </c>
      <c r="E37" s="45"/>
      <c r="F37" s="45"/>
      <c r="G37" s="45"/>
      <c r="H37" s="45"/>
      <c r="I37" s="45"/>
      <c r="J37" s="45"/>
      <c r="K37" s="46"/>
      <c r="L37" s="47"/>
      <c r="M37" s="48"/>
      <c r="N37" s="48"/>
      <c r="O37" s="48"/>
      <c r="P37" s="48"/>
      <c r="Q37" s="48"/>
      <c r="R37" s="49"/>
      <c r="S37" s="50" t="str">
        <f t="shared" si="22"/>
        <v xml:space="preserve"> </v>
      </c>
      <c r="T37" s="51"/>
      <c r="U37" s="51"/>
      <c r="V37" s="52"/>
      <c r="W37" s="41"/>
      <c r="X37" s="42"/>
      <c r="Y37" s="42"/>
      <c r="Z37" s="43"/>
      <c r="AA37" s="50" t="str">
        <f t="shared" si="23"/>
        <v xml:space="preserve"> </v>
      </c>
      <c r="AB37" s="51"/>
      <c r="AC37" s="51"/>
      <c r="AD37" s="51"/>
      <c r="AE37" s="39" t="str">
        <f t="shared" si="24"/>
        <v xml:space="preserve"> </v>
      </c>
      <c r="AF37" s="39"/>
      <c r="AG37" s="39"/>
      <c r="AH37" s="39"/>
      <c r="AI37" s="39"/>
      <c r="AJ37" s="39"/>
      <c r="AK37" s="40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J37" s="13">
        <f t="shared" si="4"/>
        <v>0</v>
      </c>
    </row>
    <row r="38" spans="1:62" ht="21" customHeight="1" x14ac:dyDescent="0.4">
      <c r="A38" s="41"/>
      <c r="B38" s="42"/>
      <c r="C38" s="43"/>
      <c r="D38" s="44" t="str">
        <f t="shared" si="21"/>
        <v xml:space="preserve"> </v>
      </c>
      <c r="E38" s="45"/>
      <c r="F38" s="45"/>
      <c r="G38" s="45"/>
      <c r="H38" s="45"/>
      <c r="I38" s="45"/>
      <c r="J38" s="45"/>
      <c r="K38" s="46"/>
      <c r="L38" s="47"/>
      <c r="M38" s="48"/>
      <c r="N38" s="48"/>
      <c r="O38" s="48"/>
      <c r="P38" s="48"/>
      <c r="Q38" s="48"/>
      <c r="R38" s="49"/>
      <c r="S38" s="50" t="str">
        <f t="shared" si="22"/>
        <v xml:space="preserve"> </v>
      </c>
      <c r="T38" s="51"/>
      <c r="U38" s="51"/>
      <c r="V38" s="52"/>
      <c r="W38" s="41"/>
      <c r="X38" s="42"/>
      <c r="Y38" s="42"/>
      <c r="Z38" s="43"/>
      <c r="AA38" s="50" t="str">
        <f t="shared" si="23"/>
        <v xml:space="preserve"> </v>
      </c>
      <c r="AB38" s="51"/>
      <c r="AC38" s="51"/>
      <c r="AD38" s="51"/>
      <c r="AE38" s="39" t="str">
        <f t="shared" si="24"/>
        <v xml:space="preserve"> </v>
      </c>
      <c r="AF38" s="39"/>
      <c r="AG38" s="39"/>
      <c r="AH38" s="39"/>
      <c r="AI38" s="39"/>
      <c r="AJ38" s="39"/>
      <c r="AK38" s="40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J38" s="13">
        <f t="shared" si="4"/>
        <v>0</v>
      </c>
    </row>
    <row r="39" spans="1:62" ht="21" customHeight="1" x14ac:dyDescent="0.4">
      <c r="A39" s="41"/>
      <c r="B39" s="42"/>
      <c r="C39" s="43"/>
      <c r="D39" s="44" t="str">
        <f t="shared" si="0"/>
        <v xml:space="preserve"> </v>
      </c>
      <c r="E39" s="45"/>
      <c r="F39" s="45"/>
      <c r="G39" s="45"/>
      <c r="H39" s="45"/>
      <c r="I39" s="45"/>
      <c r="J39" s="45"/>
      <c r="K39" s="46"/>
      <c r="L39" s="47"/>
      <c r="M39" s="48"/>
      <c r="N39" s="48"/>
      <c r="O39" s="48"/>
      <c r="P39" s="48"/>
      <c r="Q39" s="48"/>
      <c r="R39" s="49"/>
      <c r="S39" s="50" t="str">
        <f>IF(VLOOKUP(BJ39,$BH$6:$BI$12,2,TRUE)=0," ",VLOOKUP(BJ39,$BH$6:$BI$12,2,TRUE))</f>
        <v xml:space="preserve"> </v>
      </c>
      <c r="T39" s="51"/>
      <c r="U39" s="51"/>
      <c r="V39" s="52"/>
      <c r="W39" s="41"/>
      <c r="X39" s="42"/>
      <c r="Y39" s="42"/>
      <c r="Z39" s="43"/>
      <c r="AA39" s="50" t="str">
        <f t="shared" si="2"/>
        <v xml:space="preserve"> </v>
      </c>
      <c r="AB39" s="51"/>
      <c r="AC39" s="51"/>
      <c r="AD39" s="51"/>
      <c r="AE39" s="39" t="str">
        <f t="shared" si="3"/>
        <v xml:space="preserve"> </v>
      </c>
      <c r="AF39" s="39"/>
      <c r="AG39" s="39"/>
      <c r="AH39" s="39"/>
      <c r="AI39" s="39"/>
      <c r="AJ39" s="39"/>
      <c r="AK39" s="40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J39" s="13">
        <f t="shared" si="4"/>
        <v>0</v>
      </c>
    </row>
    <row r="40" spans="1:62" ht="21" customHeight="1" x14ac:dyDescent="0.4">
      <c r="A40" s="41"/>
      <c r="B40" s="42"/>
      <c r="C40" s="43"/>
      <c r="D40" s="44" t="str">
        <f t="shared" si="0"/>
        <v xml:space="preserve"> </v>
      </c>
      <c r="E40" s="45"/>
      <c r="F40" s="45"/>
      <c r="G40" s="45"/>
      <c r="H40" s="45"/>
      <c r="I40" s="45"/>
      <c r="J40" s="45"/>
      <c r="K40" s="46"/>
      <c r="L40" s="47"/>
      <c r="M40" s="48"/>
      <c r="N40" s="48"/>
      <c r="O40" s="48"/>
      <c r="P40" s="48"/>
      <c r="Q40" s="48"/>
      <c r="R40" s="49"/>
      <c r="S40" s="50" t="str">
        <f t="shared" si="1"/>
        <v xml:space="preserve"> </v>
      </c>
      <c r="T40" s="51"/>
      <c r="U40" s="51"/>
      <c r="V40" s="52"/>
      <c r="W40" s="41"/>
      <c r="X40" s="42"/>
      <c r="Y40" s="42"/>
      <c r="Z40" s="43"/>
      <c r="AA40" s="50" t="str">
        <f t="shared" si="2"/>
        <v xml:space="preserve"> </v>
      </c>
      <c r="AB40" s="51"/>
      <c r="AC40" s="51"/>
      <c r="AD40" s="51"/>
      <c r="AE40" s="39" t="str">
        <f t="shared" si="3"/>
        <v xml:space="preserve"> </v>
      </c>
      <c r="AF40" s="39"/>
      <c r="AG40" s="39"/>
      <c r="AH40" s="39"/>
      <c r="AI40" s="39"/>
      <c r="AJ40" s="39"/>
      <c r="AK40" s="40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J40" s="13">
        <f t="shared" si="4"/>
        <v>0</v>
      </c>
    </row>
    <row r="41" spans="1:62" ht="21" customHeight="1" x14ac:dyDescent="0.4">
      <c r="A41" s="41"/>
      <c r="B41" s="42"/>
      <c r="C41" s="43"/>
      <c r="D41" s="44" t="str">
        <f t="shared" si="0"/>
        <v xml:space="preserve"> </v>
      </c>
      <c r="E41" s="45"/>
      <c r="F41" s="45"/>
      <c r="G41" s="45"/>
      <c r="H41" s="45"/>
      <c r="I41" s="45"/>
      <c r="J41" s="45"/>
      <c r="K41" s="46"/>
      <c r="L41" s="47"/>
      <c r="M41" s="48"/>
      <c r="N41" s="48"/>
      <c r="O41" s="48"/>
      <c r="P41" s="48"/>
      <c r="Q41" s="48"/>
      <c r="R41" s="49"/>
      <c r="S41" s="50" t="str">
        <f t="shared" si="1"/>
        <v xml:space="preserve"> </v>
      </c>
      <c r="T41" s="51"/>
      <c r="U41" s="51"/>
      <c r="V41" s="52"/>
      <c r="W41" s="41"/>
      <c r="X41" s="42"/>
      <c r="Y41" s="42"/>
      <c r="Z41" s="43"/>
      <c r="AA41" s="50" t="str">
        <f t="shared" si="2"/>
        <v xml:space="preserve"> </v>
      </c>
      <c r="AB41" s="51"/>
      <c r="AC41" s="51"/>
      <c r="AD41" s="51"/>
      <c r="AE41" s="39" t="str">
        <f t="shared" si="3"/>
        <v xml:space="preserve"> </v>
      </c>
      <c r="AF41" s="39"/>
      <c r="AG41" s="39"/>
      <c r="AH41" s="39"/>
      <c r="AI41" s="39"/>
      <c r="AJ41" s="39"/>
      <c r="AK41" s="40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J41" s="13">
        <f t="shared" si="4"/>
        <v>0</v>
      </c>
    </row>
    <row r="42" spans="1:62" ht="21" customHeight="1" x14ac:dyDescent="0.4">
      <c r="A42" s="41"/>
      <c r="B42" s="42"/>
      <c r="C42" s="43"/>
      <c r="D42" s="44" t="str">
        <f t="shared" si="0"/>
        <v xml:space="preserve"> </v>
      </c>
      <c r="E42" s="45"/>
      <c r="F42" s="45"/>
      <c r="G42" s="45"/>
      <c r="H42" s="45"/>
      <c r="I42" s="45"/>
      <c r="J42" s="45"/>
      <c r="K42" s="46"/>
      <c r="L42" s="47"/>
      <c r="M42" s="48"/>
      <c r="N42" s="48"/>
      <c r="O42" s="48"/>
      <c r="P42" s="48"/>
      <c r="Q42" s="48"/>
      <c r="R42" s="49"/>
      <c r="S42" s="50" t="str">
        <f t="shared" si="1"/>
        <v xml:space="preserve"> </v>
      </c>
      <c r="T42" s="51"/>
      <c r="U42" s="51"/>
      <c r="V42" s="52"/>
      <c r="W42" s="41"/>
      <c r="X42" s="42"/>
      <c r="Y42" s="42"/>
      <c r="Z42" s="43"/>
      <c r="AA42" s="50" t="str">
        <f t="shared" si="2"/>
        <v xml:space="preserve"> </v>
      </c>
      <c r="AB42" s="51"/>
      <c r="AC42" s="51"/>
      <c r="AD42" s="51"/>
      <c r="AE42" s="39" t="str">
        <f t="shared" si="3"/>
        <v xml:space="preserve"> </v>
      </c>
      <c r="AF42" s="39"/>
      <c r="AG42" s="39"/>
      <c r="AH42" s="39"/>
      <c r="AI42" s="39"/>
      <c r="AJ42" s="39"/>
      <c r="AK42" s="40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J42" s="13">
        <f t="shared" si="4"/>
        <v>0</v>
      </c>
    </row>
    <row r="43" spans="1:62" ht="21" customHeight="1" x14ac:dyDescent="0.4">
      <c r="A43" s="41"/>
      <c r="B43" s="42"/>
      <c r="C43" s="43"/>
      <c r="D43" s="44" t="str">
        <f t="shared" si="0"/>
        <v xml:space="preserve"> </v>
      </c>
      <c r="E43" s="45"/>
      <c r="F43" s="45"/>
      <c r="G43" s="45"/>
      <c r="H43" s="45"/>
      <c r="I43" s="45"/>
      <c r="J43" s="45"/>
      <c r="K43" s="46"/>
      <c r="L43" s="47"/>
      <c r="M43" s="48"/>
      <c r="N43" s="48"/>
      <c r="O43" s="48"/>
      <c r="P43" s="48"/>
      <c r="Q43" s="48"/>
      <c r="R43" s="49"/>
      <c r="S43" s="50" t="str">
        <f t="shared" si="1"/>
        <v xml:space="preserve"> </v>
      </c>
      <c r="T43" s="51"/>
      <c r="U43" s="51"/>
      <c r="V43" s="52"/>
      <c r="W43" s="41"/>
      <c r="X43" s="42"/>
      <c r="Y43" s="42"/>
      <c r="Z43" s="43"/>
      <c r="AA43" s="50" t="str">
        <f t="shared" si="2"/>
        <v xml:space="preserve"> </v>
      </c>
      <c r="AB43" s="51"/>
      <c r="AC43" s="51"/>
      <c r="AD43" s="51"/>
      <c r="AE43" s="39" t="str">
        <f t="shared" si="3"/>
        <v xml:space="preserve"> </v>
      </c>
      <c r="AF43" s="39"/>
      <c r="AG43" s="39"/>
      <c r="AH43" s="39"/>
      <c r="AI43" s="39"/>
      <c r="AJ43" s="39"/>
      <c r="AK43" s="40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J43" s="13">
        <f t="shared" si="4"/>
        <v>0</v>
      </c>
    </row>
    <row r="44" spans="1:62" ht="21" customHeight="1" x14ac:dyDescent="0.4">
      <c r="A44" s="41"/>
      <c r="B44" s="42"/>
      <c r="C44" s="43"/>
      <c r="D44" s="44" t="str">
        <f t="shared" si="0"/>
        <v xml:space="preserve"> </v>
      </c>
      <c r="E44" s="45"/>
      <c r="F44" s="45"/>
      <c r="G44" s="45"/>
      <c r="H44" s="45"/>
      <c r="I44" s="45"/>
      <c r="J44" s="45"/>
      <c r="K44" s="46"/>
      <c r="L44" s="47"/>
      <c r="M44" s="48"/>
      <c r="N44" s="48"/>
      <c r="O44" s="48"/>
      <c r="P44" s="48"/>
      <c r="Q44" s="48"/>
      <c r="R44" s="49"/>
      <c r="S44" s="50" t="str">
        <f t="shared" si="1"/>
        <v xml:space="preserve"> </v>
      </c>
      <c r="T44" s="51"/>
      <c r="U44" s="51"/>
      <c r="V44" s="52"/>
      <c r="W44" s="41"/>
      <c r="X44" s="42"/>
      <c r="Y44" s="42"/>
      <c r="Z44" s="43"/>
      <c r="AA44" s="50" t="str">
        <f t="shared" si="2"/>
        <v xml:space="preserve"> </v>
      </c>
      <c r="AB44" s="51"/>
      <c r="AC44" s="51"/>
      <c r="AD44" s="51"/>
      <c r="AE44" s="39" t="str">
        <f t="shared" si="3"/>
        <v xml:space="preserve"> </v>
      </c>
      <c r="AF44" s="39"/>
      <c r="AG44" s="39"/>
      <c r="AH44" s="39"/>
      <c r="AI44" s="39"/>
      <c r="AJ44" s="39"/>
      <c r="AK44" s="40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J44" s="13">
        <f t="shared" si="4"/>
        <v>0</v>
      </c>
    </row>
    <row r="45" spans="1:62" ht="21" customHeight="1" thickBot="1" x14ac:dyDescent="0.45">
      <c r="A45" s="77"/>
      <c r="B45" s="78"/>
      <c r="C45" s="79"/>
      <c r="D45" s="80" t="str">
        <f t="shared" si="0"/>
        <v xml:space="preserve"> </v>
      </c>
      <c r="E45" s="81"/>
      <c r="F45" s="81"/>
      <c r="G45" s="81"/>
      <c r="H45" s="81"/>
      <c r="I45" s="81"/>
      <c r="J45" s="81"/>
      <c r="K45" s="82"/>
      <c r="L45" s="83"/>
      <c r="M45" s="84"/>
      <c r="N45" s="84"/>
      <c r="O45" s="84"/>
      <c r="P45" s="84"/>
      <c r="Q45" s="84"/>
      <c r="R45" s="85"/>
      <c r="S45" s="50" t="str">
        <f t="shared" si="1"/>
        <v xml:space="preserve"> </v>
      </c>
      <c r="T45" s="51"/>
      <c r="U45" s="51"/>
      <c r="V45" s="52"/>
      <c r="W45" s="77"/>
      <c r="X45" s="78"/>
      <c r="Y45" s="78"/>
      <c r="Z45" s="79"/>
      <c r="AA45" s="86" t="str">
        <f t="shared" si="2"/>
        <v xml:space="preserve"> </v>
      </c>
      <c r="AB45" s="87"/>
      <c r="AC45" s="87"/>
      <c r="AD45" s="87"/>
      <c r="AE45" s="68" t="str">
        <f t="shared" si="3"/>
        <v xml:space="preserve"> </v>
      </c>
      <c r="AF45" s="68"/>
      <c r="AG45" s="68"/>
      <c r="AH45" s="68"/>
      <c r="AI45" s="68"/>
      <c r="AJ45" s="68"/>
      <c r="AK45" s="69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J45" s="13">
        <f t="shared" si="4"/>
        <v>0</v>
      </c>
    </row>
    <row r="46" spans="1:62" ht="21" customHeight="1" thickTop="1" thickBot="1" x14ac:dyDescent="0.45">
      <c r="A46" s="71" t="s">
        <v>20</v>
      </c>
      <c r="B46" s="72"/>
      <c r="C46" s="72"/>
      <c r="D46" s="66" t="str">
        <f>IF(SUM(D6:K45)=0," ",SUM(D6:K45))</f>
        <v xml:space="preserve"> </v>
      </c>
      <c r="E46" s="66"/>
      <c r="F46" s="66"/>
      <c r="G46" s="66"/>
      <c r="H46" s="66"/>
      <c r="I46" s="66"/>
      <c r="J46" s="66"/>
      <c r="K46" s="66"/>
      <c r="L46" s="66" t="str">
        <f>IF(SUM(L6:R45)=0," ",SUM(L6:R45))</f>
        <v xml:space="preserve"> </v>
      </c>
      <c r="M46" s="66"/>
      <c r="N46" s="66"/>
      <c r="O46" s="66"/>
      <c r="P46" s="66"/>
      <c r="Q46" s="66"/>
      <c r="R46" s="66"/>
      <c r="S46" s="73"/>
      <c r="T46" s="73"/>
      <c r="U46" s="73"/>
      <c r="V46" s="73"/>
      <c r="W46" s="74" t="str">
        <f>IF(SUM(W6:Z45)=0," ",SUM(W6:Z45))</f>
        <v xml:space="preserve"> </v>
      </c>
      <c r="X46" s="74"/>
      <c r="Y46" s="74"/>
      <c r="Z46" s="74"/>
      <c r="AA46" s="75" t="str">
        <f>IF(SUM(AA6:AD45)=0," ",SUM(AA6:AD45))</f>
        <v xml:space="preserve"> </v>
      </c>
      <c r="AB46" s="75"/>
      <c r="AC46" s="75"/>
      <c r="AD46" s="76"/>
      <c r="AE46" s="88" t="str">
        <f>IF(SUM(AE6:AK45)=0," ",SUM(AE6:AK45))</f>
        <v xml:space="preserve"> </v>
      </c>
      <c r="AF46" s="89"/>
      <c r="AG46" s="89"/>
      <c r="AH46" s="89"/>
      <c r="AI46" s="89"/>
      <c r="AJ46" s="89"/>
      <c r="AK46" s="90"/>
      <c r="AL46" s="91" t="str">
        <f>IF(SUM(AL6:AQ45)=0," ",SUM(AL6:AQ45))</f>
        <v xml:space="preserve"> </v>
      </c>
      <c r="AM46" s="66"/>
      <c r="AN46" s="66"/>
      <c r="AO46" s="66"/>
      <c r="AP46" s="66"/>
      <c r="AQ46" s="66"/>
      <c r="AR46" s="66" t="str">
        <f>IF(SUM(AR6:AV45)=0," ",SUM(AR6:AV45))</f>
        <v xml:space="preserve"> </v>
      </c>
      <c r="AS46" s="66"/>
      <c r="AT46" s="66"/>
      <c r="AU46" s="66"/>
      <c r="AV46" s="66"/>
      <c r="AW46" s="66" t="str">
        <f>IF(SUM(AW6:BC45)=0," ",SUM(AW6:BC45))</f>
        <v xml:space="preserve"> </v>
      </c>
      <c r="AX46" s="66"/>
      <c r="AY46" s="66"/>
      <c r="AZ46" s="66"/>
      <c r="BA46" s="66"/>
      <c r="BB46" s="66"/>
      <c r="BC46" s="67"/>
    </row>
    <row r="47" spans="1:62" ht="17.25" customHeight="1" thickTop="1" thickBot="1" x14ac:dyDescent="0.45">
      <c r="AH47" s="6"/>
    </row>
    <row r="48" spans="1:62" ht="13.5" customHeight="1" thickTop="1" x14ac:dyDescent="0.4">
      <c r="L48" s="19" t="s">
        <v>36</v>
      </c>
      <c r="M48" s="19"/>
      <c r="N48" s="19"/>
      <c r="O48" s="19"/>
      <c r="P48" s="19"/>
      <c r="Q48" s="19"/>
      <c r="R48" s="19"/>
      <c r="S48" s="19" t="s">
        <v>37</v>
      </c>
      <c r="T48" s="19"/>
      <c r="U48" s="19"/>
      <c r="V48" s="19"/>
      <c r="X48" s="6"/>
      <c r="Y48" s="7"/>
      <c r="Z48" s="7"/>
      <c r="AA48" s="7"/>
      <c r="AB48" s="7"/>
      <c r="AC48" s="7"/>
      <c r="AD48" s="7"/>
      <c r="AE48" s="7"/>
      <c r="AF48" s="7"/>
      <c r="AG48" s="7"/>
    </row>
    <row r="49" spans="12:55" ht="13.5" customHeight="1" x14ac:dyDescent="0.4">
      <c r="L49" s="17" t="s">
        <v>38</v>
      </c>
      <c r="M49" s="17"/>
      <c r="N49" s="17"/>
      <c r="O49" s="17"/>
      <c r="P49" s="17"/>
      <c r="Q49" s="17"/>
      <c r="R49" s="17"/>
      <c r="S49" s="17" t="s">
        <v>44</v>
      </c>
      <c r="T49" s="17"/>
      <c r="U49" s="17"/>
      <c r="V49" s="17"/>
      <c r="X49" s="8"/>
      <c r="Y49" s="9"/>
    </row>
    <row r="50" spans="12:55" ht="13.5" customHeight="1" x14ac:dyDescent="0.4">
      <c r="L50" s="17" t="s">
        <v>39</v>
      </c>
      <c r="M50" s="17"/>
      <c r="N50" s="17"/>
      <c r="O50" s="17"/>
      <c r="P50" s="17"/>
      <c r="Q50" s="17"/>
      <c r="R50" s="17"/>
      <c r="S50" s="17" t="s">
        <v>45</v>
      </c>
      <c r="T50" s="17"/>
      <c r="U50" s="17"/>
      <c r="V50" s="17"/>
      <c r="X50" s="8"/>
      <c r="Y50" s="9"/>
      <c r="Z50" s="12" t="s">
        <v>21</v>
      </c>
    </row>
    <row r="51" spans="12:55" ht="13.5" customHeight="1" thickBot="1" x14ac:dyDescent="0.45">
      <c r="L51" s="17" t="s">
        <v>40</v>
      </c>
      <c r="M51" s="17"/>
      <c r="N51" s="17"/>
      <c r="O51" s="17"/>
      <c r="P51" s="17"/>
      <c r="Q51" s="17"/>
      <c r="R51" s="17"/>
      <c r="S51" s="17" t="s">
        <v>46</v>
      </c>
      <c r="T51" s="17"/>
      <c r="U51" s="17"/>
      <c r="V51" s="17"/>
      <c r="X51" s="8"/>
      <c r="Y51" s="10"/>
      <c r="Z51" s="24" t="s">
        <v>28</v>
      </c>
      <c r="AA51" s="25"/>
      <c r="AB51" s="25"/>
      <c r="AC51" s="25"/>
      <c r="AD51" s="25"/>
      <c r="AE51" s="26"/>
      <c r="AF51" s="22" t="s">
        <v>29</v>
      </c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</row>
    <row r="52" spans="12:55" ht="13.5" customHeight="1" thickTop="1" x14ac:dyDescent="0.4">
      <c r="L52" s="17" t="s">
        <v>41</v>
      </c>
      <c r="M52" s="17"/>
      <c r="N52" s="17"/>
      <c r="O52" s="17"/>
      <c r="P52" s="17"/>
      <c r="Q52" s="17"/>
      <c r="R52" s="17"/>
      <c r="S52" s="17" t="s">
        <v>47</v>
      </c>
      <c r="T52" s="17"/>
      <c r="U52" s="17"/>
      <c r="V52" s="17"/>
      <c r="X52" s="8"/>
      <c r="Y52" s="9"/>
      <c r="Z52" s="27" t="str">
        <f>AE46</f>
        <v xml:space="preserve"> </v>
      </c>
      <c r="AA52" s="28"/>
      <c r="AB52" s="28"/>
      <c r="AC52" s="28"/>
      <c r="AD52" s="28"/>
      <c r="AE52" s="29"/>
      <c r="AF52" s="23" t="s">
        <v>22</v>
      </c>
      <c r="AG52" s="22"/>
      <c r="AH52" s="22"/>
      <c r="AI52" s="22"/>
      <c r="AJ52" s="22" t="s">
        <v>23</v>
      </c>
      <c r="AK52" s="22"/>
      <c r="AL52" s="22"/>
      <c r="AM52" s="22"/>
      <c r="AN52" s="22" t="s">
        <v>24</v>
      </c>
      <c r="AO52" s="22"/>
      <c r="AP52" s="22"/>
      <c r="AQ52" s="22"/>
      <c r="AR52" s="22" t="s">
        <v>27</v>
      </c>
      <c r="AS52" s="22"/>
      <c r="AT52" s="22"/>
      <c r="AU52" s="22"/>
      <c r="AV52" s="22" t="s">
        <v>26</v>
      </c>
      <c r="AW52" s="22"/>
      <c r="AX52" s="22"/>
      <c r="AY52" s="22"/>
      <c r="AZ52" s="22" t="s">
        <v>25</v>
      </c>
      <c r="BA52" s="22"/>
      <c r="BB52" s="22"/>
      <c r="BC52" s="22"/>
    </row>
    <row r="53" spans="12:55" ht="13.5" customHeight="1" x14ac:dyDescent="0.4">
      <c r="L53" s="17" t="s">
        <v>42</v>
      </c>
      <c r="M53" s="17"/>
      <c r="N53" s="17"/>
      <c r="O53" s="17"/>
      <c r="P53" s="17"/>
      <c r="Q53" s="17"/>
      <c r="R53" s="17"/>
      <c r="S53" s="17" t="s">
        <v>48</v>
      </c>
      <c r="T53" s="17"/>
      <c r="U53" s="17"/>
      <c r="V53" s="17"/>
      <c r="Z53" s="30"/>
      <c r="AA53" s="31"/>
      <c r="AB53" s="31"/>
      <c r="AC53" s="31"/>
      <c r="AD53" s="31"/>
      <c r="AE53" s="32"/>
      <c r="AF53" s="21">
        <v>16.5</v>
      </c>
      <c r="AG53" s="20"/>
      <c r="AH53" s="20"/>
      <c r="AI53" s="20"/>
      <c r="AJ53" s="20">
        <v>3</v>
      </c>
      <c r="AK53" s="20"/>
      <c r="AL53" s="20"/>
      <c r="AM53" s="20"/>
      <c r="AN53" s="20">
        <v>1</v>
      </c>
      <c r="AO53" s="20"/>
      <c r="AP53" s="20"/>
      <c r="AQ53" s="20"/>
      <c r="AR53" s="20">
        <v>1</v>
      </c>
      <c r="AS53" s="20"/>
      <c r="AT53" s="20"/>
      <c r="AU53" s="20"/>
      <c r="AV53" s="20">
        <v>75</v>
      </c>
      <c r="AW53" s="20"/>
      <c r="AX53" s="20"/>
      <c r="AY53" s="20"/>
      <c r="AZ53" s="20">
        <v>3.5</v>
      </c>
      <c r="BA53" s="20"/>
      <c r="BB53" s="20"/>
      <c r="BC53" s="20"/>
    </row>
    <row r="54" spans="12:55" ht="13.5" customHeight="1" thickBot="1" x14ac:dyDescent="0.45">
      <c r="L54" s="17" t="s">
        <v>43</v>
      </c>
      <c r="M54" s="17"/>
      <c r="N54" s="17"/>
      <c r="O54" s="17"/>
      <c r="P54" s="17"/>
      <c r="Q54" s="17"/>
      <c r="R54" s="17"/>
      <c r="S54" s="17" t="s">
        <v>49</v>
      </c>
      <c r="T54" s="17"/>
      <c r="U54" s="17"/>
      <c r="V54" s="17"/>
      <c r="Z54" s="33"/>
      <c r="AA54" s="34"/>
      <c r="AB54" s="34"/>
      <c r="AC54" s="34"/>
      <c r="AD54" s="34"/>
      <c r="AE54" s="35"/>
      <c r="AF54" s="5" t="s">
        <v>30</v>
      </c>
      <c r="AG54" s="18" t="str">
        <f>IFERROR(Z52*AF53/100," ")</f>
        <v xml:space="preserve"> </v>
      </c>
      <c r="AH54" s="18"/>
      <c r="AI54" s="11" t="s">
        <v>50</v>
      </c>
      <c r="AJ54" s="3" t="s">
        <v>31</v>
      </c>
      <c r="AK54" s="18" t="str">
        <f>IFERROR(Z52*AJ53/100," ")</f>
        <v xml:space="preserve"> </v>
      </c>
      <c r="AL54" s="18"/>
      <c r="AM54" s="11" t="s">
        <v>50</v>
      </c>
      <c r="AN54" s="4" t="s">
        <v>32</v>
      </c>
      <c r="AO54" s="18" t="str">
        <f>IFERROR(Z52*AN53/100," ")</f>
        <v xml:space="preserve"> </v>
      </c>
      <c r="AP54" s="18"/>
      <c r="AQ54" s="11" t="s">
        <v>50</v>
      </c>
      <c r="AR54" s="4" t="s">
        <v>33</v>
      </c>
      <c r="AS54" s="18" t="str">
        <f>IFERROR(Z52*AR53/100," ")</f>
        <v xml:space="preserve"> </v>
      </c>
      <c r="AT54" s="18"/>
      <c r="AU54" s="11" t="s">
        <v>50</v>
      </c>
      <c r="AV54" s="4" t="s">
        <v>34</v>
      </c>
      <c r="AW54" s="18" t="str">
        <f>IFERROR(Z52*AV53/100," ")</f>
        <v xml:space="preserve"> </v>
      </c>
      <c r="AX54" s="18"/>
      <c r="AY54" s="11" t="s">
        <v>50</v>
      </c>
      <c r="AZ54" s="4" t="s">
        <v>35</v>
      </c>
      <c r="BA54" s="18" t="str">
        <f>IFERROR(Z52*AZ53/100," ")</f>
        <v xml:space="preserve"> </v>
      </c>
      <c r="BB54" s="18"/>
      <c r="BC54" s="11" t="s">
        <v>50</v>
      </c>
    </row>
    <row r="55" spans="12:55" ht="13.5" customHeight="1" thickTop="1" x14ac:dyDescent="0.4"/>
  </sheetData>
  <sheetProtection sheet="1" objects="1" scenarios="1"/>
  <mergeCells count="469">
    <mergeCell ref="A1:BC1"/>
    <mergeCell ref="A2:BC2"/>
    <mergeCell ref="A3:C5"/>
    <mergeCell ref="D3:K4"/>
    <mergeCell ref="L3:AK3"/>
    <mergeCell ref="AL3:AQ3"/>
    <mergeCell ref="AR3:AV3"/>
    <mergeCell ref="AW3:BC4"/>
    <mergeCell ref="L4:R4"/>
    <mergeCell ref="S4:V4"/>
    <mergeCell ref="W4:Z4"/>
    <mergeCell ref="AA4:AD4"/>
    <mergeCell ref="AE4:AK4"/>
    <mergeCell ref="AL4:AQ4"/>
    <mergeCell ref="AR4:AV4"/>
    <mergeCell ref="D5:K5"/>
    <mergeCell ref="L5:R5"/>
    <mergeCell ref="S5:V5"/>
    <mergeCell ref="W5:Z5"/>
    <mergeCell ref="AA5:AD5"/>
    <mergeCell ref="AE5:AK5"/>
    <mergeCell ref="AL5:AQ5"/>
    <mergeCell ref="AR5:AV5"/>
    <mergeCell ref="AW5:BC5"/>
    <mergeCell ref="A6:C6"/>
    <mergeCell ref="D6:K6"/>
    <mergeCell ref="L6:R6"/>
    <mergeCell ref="S6:V6"/>
    <mergeCell ref="W6:Z6"/>
    <mergeCell ref="AA6:AD6"/>
    <mergeCell ref="AE6:AK6"/>
    <mergeCell ref="AL6:AQ6"/>
    <mergeCell ref="AR6:AV6"/>
    <mergeCell ref="AW6:BC6"/>
    <mergeCell ref="A7:C7"/>
    <mergeCell ref="D7:K7"/>
    <mergeCell ref="L7:R7"/>
    <mergeCell ref="S7:V7"/>
    <mergeCell ref="W7:Z7"/>
    <mergeCell ref="AA7:AD7"/>
    <mergeCell ref="AE7:AK7"/>
    <mergeCell ref="AL7:AQ7"/>
    <mergeCell ref="AR7:AV7"/>
    <mergeCell ref="AW7:BC7"/>
    <mergeCell ref="A8:C8"/>
    <mergeCell ref="D8:K8"/>
    <mergeCell ref="L8:R8"/>
    <mergeCell ref="S8:V8"/>
    <mergeCell ref="W8:Z8"/>
    <mergeCell ref="AA8:AD8"/>
    <mergeCell ref="AE8:AK8"/>
    <mergeCell ref="AL8:AQ8"/>
    <mergeCell ref="AR8:AV8"/>
    <mergeCell ref="AW8:BC8"/>
    <mergeCell ref="A9:C9"/>
    <mergeCell ref="D9:K9"/>
    <mergeCell ref="L9:R9"/>
    <mergeCell ref="S9:V9"/>
    <mergeCell ref="W9:Z9"/>
    <mergeCell ref="AA9:AD9"/>
    <mergeCell ref="AE9:AK9"/>
    <mergeCell ref="AL9:AQ9"/>
    <mergeCell ref="AR9:AV9"/>
    <mergeCell ref="AW9:BC9"/>
    <mergeCell ref="A10:C10"/>
    <mergeCell ref="D10:K10"/>
    <mergeCell ref="L10:R10"/>
    <mergeCell ref="S10:V10"/>
    <mergeCell ref="W10:Z10"/>
    <mergeCell ref="AA10:AD10"/>
    <mergeCell ref="AE10:AK10"/>
    <mergeCell ref="AL10:AQ10"/>
    <mergeCell ref="AR10:AV10"/>
    <mergeCell ref="AW10:BC10"/>
    <mergeCell ref="A11:C11"/>
    <mergeCell ref="D11:K11"/>
    <mergeCell ref="L11:R11"/>
    <mergeCell ref="S11:V11"/>
    <mergeCell ref="W11:Z11"/>
    <mergeCell ref="AA11:AD11"/>
    <mergeCell ref="AE11:AK11"/>
    <mergeCell ref="AL11:AQ11"/>
    <mergeCell ref="AR11:AV11"/>
    <mergeCell ref="AW11:BC11"/>
    <mergeCell ref="A12:C12"/>
    <mergeCell ref="D12:K12"/>
    <mergeCell ref="L12:R12"/>
    <mergeCell ref="S12:V12"/>
    <mergeCell ref="W12:Z12"/>
    <mergeCell ref="AA12:AD12"/>
    <mergeCell ref="AE12:AK12"/>
    <mergeCell ref="AL12:AQ12"/>
    <mergeCell ref="AR12:AV12"/>
    <mergeCell ref="AW12:BC12"/>
    <mergeCell ref="A13:C13"/>
    <mergeCell ref="D13:K13"/>
    <mergeCell ref="L13:R13"/>
    <mergeCell ref="S13:V13"/>
    <mergeCell ref="W13:Z13"/>
    <mergeCell ref="AA13:AD13"/>
    <mergeCell ref="AE13:AK13"/>
    <mergeCell ref="AL13:AQ13"/>
    <mergeCell ref="AR13:AV13"/>
    <mergeCell ref="AW13:BC13"/>
    <mergeCell ref="A39:C39"/>
    <mergeCell ref="D39:K39"/>
    <mergeCell ref="L39:R39"/>
    <mergeCell ref="S39:V39"/>
    <mergeCell ref="W39:Z39"/>
    <mergeCell ref="AA39:AD39"/>
    <mergeCell ref="AE39:AK39"/>
    <mergeCell ref="AL39:AQ39"/>
    <mergeCell ref="AR39:AV39"/>
    <mergeCell ref="AW39:BC39"/>
    <mergeCell ref="A40:C40"/>
    <mergeCell ref="D40:K40"/>
    <mergeCell ref="L40:R40"/>
    <mergeCell ref="S40:V40"/>
    <mergeCell ref="W40:Z40"/>
    <mergeCell ref="AA40:AD40"/>
    <mergeCell ref="AE40:AK40"/>
    <mergeCell ref="AL40:AQ40"/>
    <mergeCell ref="AR40:AV40"/>
    <mergeCell ref="AW40:BC40"/>
    <mergeCell ref="A41:C41"/>
    <mergeCell ref="D41:K41"/>
    <mergeCell ref="L41:R41"/>
    <mergeCell ref="S41:V41"/>
    <mergeCell ref="W41:Z41"/>
    <mergeCell ref="AA41:AD41"/>
    <mergeCell ref="AE41:AK41"/>
    <mergeCell ref="AL41:AQ41"/>
    <mergeCell ref="AR41:AV41"/>
    <mergeCell ref="AW41:BC41"/>
    <mergeCell ref="A42:C42"/>
    <mergeCell ref="D42:K42"/>
    <mergeCell ref="L42:R42"/>
    <mergeCell ref="S42:V42"/>
    <mergeCell ref="W42:Z42"/>
    <mergeCell ref="AA42:AD42"/>
    <mergeCell ref="AE42:AK42"/>
    <mergeCell ref="AL42:AQ42"/>
    <mergeCell ref="AR42:AV42"/>
    <mergeCell ref="AW42:BC42"/>
    <mergeCell ref="A43:C43"/>
    <mergeCell ref="D43:K43"/>
    <mergeCell ref="L43:R43"/>
    <mergeCell ref="S43:V43"/>
    <mergeCell ref="W43:Z43"/>
    <mergeCell ref="AA43:AD43"/>
    <mergeCell ref="AE43:AK43"/>
    <mergeCell ref="AL43:AQ43"/>
    <mergeCell ref="AR43:AV43"/>
    <mergeCell ref="AW43:BC43"/>
    <mergeCell ref="A44:C44"/>
    <mergeCell ref="D44:K44"/>
    <mergeCell ref="L44:R44"/>
    <mergeCell ref="S44:V44"/>
    <mergeCell ref="W44:Z44"/>
    <mergeCell ref="AA44:AD44"/>
    <mergeCell ref="AE44:AK44"/>
    <mergeCell ref="AL44:AQ44"/>
    <mergeCell ref="AR44:AV44"/>
    <mergeCell ref="AW44:BC44"/>
    <mergeCell ref="A45:C45"/>
    <mergeCell ref="D45:K45"/>
    <mergeCell ref="L45:R45"/>
    <mergeCell ref="S45:V45"/>
    <mergeCell ref="W45:Z45"/>
    <mergeCell ref="AA45:AD45"/>
    <mergeCell ref="AW46:BC46"/>
    <mergeCell ref="L48:R48"/>
    <mergeCell ref="S48:V48"/>
    <mergeCell ref="AE45:AK45"/>
    <mergeCell ref="AL45:AQ45"/>
    <mergeCell ref="AR45:AV45"/>
    <mergeCell ref="AW45:BC45"/>
    <mergeCell ref="A46:C46"/>
    <mergeCell ref="D46:K46"/>
    <mergeCell ref="L46:R46"/>
    <mergeCell ref="S46:V46"/>
    <mergeCell ref="W46:Z46"/>
    <mergeCell ref="AA46:AD46"/>
    <mergeCell ref="L49:R49"/>
    <mergeCell ref="S49:V49"/>
    <mergeCell ref="L50:R50"/>
    <mergeCell ref="S50:V50"/>
    <mergeCell ref="L51:R51"/>
    <mergeCell ref="S51:V51"/>
    <mergeCell ref="AE46:AK46"/>
    <mergeCell ref="AL46:AQ46"/>
    <mergeCell ref="AR46:AV46"/>
    <mergeCell ref="AZ53:BC53"/>
    <mergeCell ref="Z51:AE51"/>
    <mergeCell ref="AF51:BC51"/>
    <mergeCell ref="L52:R52"/>
    <mergeCell ref="S52:V52"/>
    <mergeCell ref="Z52:AE54"/>
    <mergeCell ref="AF52:AI52"/>
    <mergeCell ref="AJ52:AM52"/>
    <mergeCell ref="AN52:AQ52"/>
    <mergeCell ref="AR52:AU52"/>
    <mergeCell ref="AV52:AY52"/>
    <mergeCell ref="AW54:AX54"/>
    <mergeCell ref="BA54:BB54"/>
    <mergeCell ref="A34:C34"/>
    <mergeCell ref="D34:K34"/>
    <mergeCell ref="L34:R34"/>
    <mergeCell ref="S34:V34"/>
    <mergeCell ref="W34:Z34"/>
    <mergeCell ref="AA34:AD34"/>
    <mergeCell ref="AE34:AK34"/>
    <mergeCell ref="AL34:AQ34"/>
    <mergeCell ref="L54:R54"/>
    <mergeCell ref="S54:V54"/>
    <mergeCell ref="AG54:AH54"/>
    <mergeCell ref="AK54:AL54"/>
    <mergeCell ref="AO54:AP54"/>
    <mergeCell ref="AS54:AT54"/>
    <mergeCell ref="AZ52:BC52"/>
    <mergeCell ref="L53:R53"/>
    <mergeCell ref="S53:V53"/>
    <mergeCell ref="AF53:AI53"/>
    <mergeCell ref="AJ53:AM53"/>
    <mergeCell ref="AN53:AQ53"/>
    <mergeCell ref="AR53:AU53"/>
    <mergeCell ref="AV53:AY53"/>
    <mergeCell ref="AR34:AV34"/>
    <mergeCell ref="AW34:BC34"/>
    <mergeCell ref="A35:C35"/>
    <mergeCell ref="D35:K35"/>
    <mergeCell ref="L35:R35"/>
    <mergeCell ref="S35:V35"/>
    <mergeCell ref="W35:Z35"/>
    <mergeCell ref="AA35:AD35"/>
    <mergeCell ref="AE35:AK35"/>
    <mergeCell ref="AL35:AQ35"/>
    <mergeCell ref="L37:R37"/>
    <mergeCell ref="S37:V37"/>
    <mergeCell ref="W37:Z37"/>
    <mergeCell ref="AA37:AD37"/>
    <mergeCell ref="AE37:AK37"/>
    <mergeCell ref="AL37:AQ37"/>
    <mergeCell ref="AR35:AV35"/>
    <mergeCell ref="AW35:BC35"/>
    <mergeCell ref="A36:C36"/>
    <mergeCell ref="D36:K36"/>
    <mergeCell ref="L36:R36"/>
    <mergeCell ref="S36:V36"/>
    <mergeCell ref="W36:Z36"/>
    <mergeCell ref="AA36:AD36"/>
    <mergeCell ref="AE36:AK36"/>
    <mergeCell ref="AL36:AQ36"/>
    <mergeCell ref="AR38:AV38"/>
    <mergeCell ref="AW38:BC38"/>
    <mergeCell ref="A29:C29"/>
    <mergeCell ref="D29:K29"/>
    <mergeCell ref="L29:R29"/>
    <mergeCell ref="S29:V29"/>
    <mergeCell ref="W29:Z29"/>
    <mergeCell ref="AA29:AD29"/>
    <mergeCell ref="AE29:AK29"/>
    <mergeCell ref="AL29:AQ29"/>
    <mergeCell ref="AR37:AV37"/>
    <mergeCell ref="AW37:BC37"/>
    <mergeCell ref="A38:C38"/>
    <mergeCell ref="D38:K38"/>
    <mergeCell ref="L38:R38"/>
    <mergeCell ref="S38:V38"/>
    <mergeCell ref="W38:Z38"/>
    <mergeCell ref="AA38:AD38"/>
    <mergeCell ref="AE38:AK38"/>
    <mergeCell ref="AL38:AQ38"/>
    <mergeCell ref="AR36:AV36"/>
    <mergeCell ref="AW36:BC36"/>
    <mergeCell ref="A37:C37"/>
    <mergeCell ref="D37:K37"/>
    <mergeCell ref="AR29:AV29"/>
    <mergeCell ref="AW29:BC29"/>
    <mergeCell ref="A30:C30"/>
    <mergeCell ref="D30:K30"/>
    <mergeCell ref="L30:R30"/>
    <mergeCell ref="S30:V30"/>
    <mergeCell ref="W30:Z30"/>
    <mergeCell ref="AA30:AD30"/>
    <mergeCell ref="AE30:AK30"/>
    <mergeCell ref="AL30:AQ30"/>
    <mergeCell ref="L32:R32"/>
    <mergeCell ref="S32:V32"/>
    <mergeCell ref="W32:Z32"/>
    <mergeCell ref="AA32:AD32"/>
    <mergeCell ref="AE32:AK32"/>
    <mergeCell ref="AL32:AQ32"/>
    <mergeCell ref="AR30:AV30"/>
    <mergeCell ref="AW30:BC30"/>
    <mergeCell ref="A31:C31"/>
    <mergeCell ref="D31:K31"/>
    <mergeCell ref="L31:R31"/>
    <mergeCell ref="S31:V31"/>
    <mergeCell ref="W31:Z31"/>
    <mergeCell ref="AA31:AD31"/>
    <mergeCell ref="AE31:AK31"/>
    <mergeCell ref="AL31:AQ31"/>
    <mergeCell ref="AR33:AV33"/>
    <mergeCell ref="AW33:BC33"/>
    <mergeCell ref="A14:C14"/>
    <mergeCell ref="D14:K14"/>
    <mergeCell ref="L14:R14"/>
    <mergeCell ref="S14:V14"/>
    <mergeCell ref="W14:Z14"/>
    <mergeCell ref="AA14:AD14"/>
    <mergeCell ref="AE14:AK14"/>
    <mergeCell ref="AL14:AQ14"/>
    <mergeCell ref="AR32:AV32"/>
    <mergeCell ref="AW32:BC32"/>
    <mergeCell ref="A33:C33"/>
    <mergeCell ref="D33:K33"/>
    <mergeCell ref="L33:R33"/>
    <mergeCell ref="S33:V33"/>
    <mergeCell ref="W33:Z33"/>
    <mergeCell ref="AA33:AD33"/>
    <mergeCell ref="AE33:AK33"/>
    <mergeCell ref="AL33:AQ33"/>
    <mergeCell ref="AR31:AV31"/>
    <mergeCell ref="AW31:BC31"/>
    <mergeCell ref="A32:C32"/>
    <mergeCell ref="D32:K32"/>
    <mergeCell ref="AR14:AV14"/>
    <mergeCell ref="AW14:BC14"/>
    <mergeCell ref="A25:C25"/>
    <mergeCell ref="D25:K25"/>
    <mergeCell ref="L25:R25"/>
    <mergeCell ref="S25:V25"/>
    <mergeCell ref="W25:Z25"/>
    <mergeCell ref="AA25:AD25"/>
    <mergeCell ref="AE25:AK25"/>
    <mergeCell ref="AL25:AQ25"/>
    <mergeCell ref="L27:R27"/>
    <mergeCell ref="S27:V27"/>
    <mergeCell ref="W27:Z27"/>
    <mergeCell ref="AA27:AD27"/>
    <mergeCell ref="AE27:AK27"/>
    <mergeCell ref="AL27:AQ27"/>
    <mergeCell ref="AR25:AV25"/>
    <mergeCell ref="AW25:BC25"/>
    <mergeCell ref="A26:C26"/>
    <mergeCell ref="D26:K26"/>
    <mergeCell ref="L26:R26"/>
    <mergeCell ref="S26:V26"/>
    <mergeCell ref="W26:Z26"/>
    <mergeCell ref="AA26:AD26"/>
    <mergeCell ref="AE26:AK26"/>
    <mergeCell ref="AL26:AQ26"/>
    <mergeCell ref="AR28:AV28"/>
    <mergeCell ref="AW28:BC28"/>
    <mergeCell ref="A20:C20"/>
    <mergeCell ref="D20:K20"/>
    <mergeCell ref="L20:R20"/>
    <mergeCell ref="S20:V20"/>
    <mergeCell ref="W20:Z20"/>
    <mergeCell ref="AA20:AD20"/>
    <mergeCell ref="AE20:AK20"/>
    <mergeCell ref="AL20:AQ20"/>
    <mergeCell ref="AR27:AV27"/>
    <mergeCell ref="AW27:BC27"/>
    <mergeCell ref="A28:C28"/>
    <mergeCell ref="D28:K28"/>
    <mergeCell ref="L28:R28"/>
    <mergeCell ref="S28:V28"/>
    <mergeCell ref="W28:Z28"/>
    <mergeCell ref="AA28:AD28"/>
    <mergeCell ref="AE28:AK28"/>
    <mergeCell ref="AL28:AQ28"/>
    <mergeCell ref="AR26:AV26"/>
    <mergeCell ref="AW26:BC26"/>
    <mergeCell ref="A27:C27"/>
    <mergeCell ref="D27:K27"/>
    <mergeCell ref="AR20:AV20"/>
    <mergeCell ref="AW20:BC20"/>
    <mergeCell ref="A21:C21"/>
    <mergeCell ref="D21:K21"/>
    <mergeCell ref="L21:R21"/>
    <mergeCell ref="S21:V21"/>
    <mergeCell ref="W21:Z21"/>
    <mergeCell ref="AA21:AD21"/>
    <mergeCell ref="AE21:AK21"/>
    <mergeCell ref="AL21:AQ21"/>
    <mergeCell ref="L23:R23"/>
    <mergeCell ref="S23:V23"/>
    <mergeCell ref="W23:Z23"/>
    <mergeCell ref="AA23:AD23"/>
    <mergeCell ref="AE23:AK23"/>
    <mergeCell ref="AL23:AQ23"/>
    <mergeCell ref="AR21:AV21"/>
    <mergeCell ref="AW21:BC21"/>
    <mergeCell ref="A22:C22"/>
    <mergeCell ref="D22:K22"/>
    <mergeCell ref="L22:R22"/>
    <mergeCell ref="S22:V22"/>
    <mergeCell ref="W22:Z22"/>
    <mergeCell ref="AA22:AD22"/>
    <mergeCell ref="AE22:AK22"/>
    <mergeCell ref="AL22:AQ22"/>
    <mergeCell ref="AR24:AV24"/>
    <mergeCell ref="AW24:BC24"/>
    <mergeCell ref="A15:C15"/>
    <mergeCell ref="D15:K15"/>
    <mergeCell ref="L15:R15"/>
    <mergeCell ref="S15:V15"/>
    <mergeCell ref="W15:Z15"/>
    <mergeCell ref="AA15:AD15"/>
    <mergeCell ref="AE15:AK15"/>
    <mergeCell ref="AL15:AQ15"/>
    <mergeCell ref="AR23:AV23"/>
    <mergeCell ref="AW23:BC23"/>
    <mergeCell ref="A24:C24"/>
    <mergeCell ref="D24:K24"/>
    <mergeCell ref="L24:R24"/>
    <mergeCell ref="S24:V24"/>
    <mergeCell ref="W24:Z24"/>
    <mergeCell ref="AA24:AD24"/>
    <mergeCell ref="AE24:AK24"/>
    <mergeCell ref="AL24:AQ24"/>
    <mergeCell ref="AR22:AV22"/>
    <mergeCell ref="AW22:BC22"/>
    <mergeCell ref="A23:C23"/>
    <mergeCell ref="D23:K23"/>
    <mergeCell ref="AR15:AV15"/>
    <mergeCell ref="AW15:BC15"/>
    <mergeCell ref="A16:C16"/>
    <mergeCell ref="D16:K16"/>
    <mergeCell ref="L16:R16"/>
    <mergeCell ref="S16:V16"/>
    <mergeCell ref="W16:Z16"/>
    <mergeCell ref="AA16:AD16"/>
    <mergeCell ref="AE16:AK16"/>
    <mergeCell ref="AL16:AQ16"/>
    <mergeCell ref="AR16:AV16"/>
    <mergeCell ref="AW16:BC16"/>
    <mergeCell ref="A17:C17"/>
    <mergeCell ref="D17:K17"/>
    <mergeCell ref="L17:R17"/>
    <mergeCell ref="S17:V17"/>
    <mergeCell ref="W17:Z17"/>
    <mergeCell ref="AA17:AD17"/>
    <mergeCell ref="AE17:AK17"/>
    <mergeCell ref="AL17:AQ17"/>
    <mergeCell ref="AR17:AV17"/>
    <mergeCell ref="AW17:BC17"/>
    <mergeCell ref="A18:C18"/>
    <mergeCell ref="D18:K18"/>
    <mergeCell ref="L18:R18"/>
    <mergeCell ref="S18:V18"/>
    <mergeCell ref="W18:Z18"/>
    <mergeCell ref="AA18:AD18"/>
    <mergeCell ref="AE18:AK18"/>
    <mergeCell ref="AL18:AQ18"/>
    <mergeCell ref="AR19:AV19"/>
    <mergeCell ref="AW19:BC19"/>
    <mergeCell ref="AR18:AV18"/>
    <mergeCell ref="AW18:BC18"/>
    <mergeCell ref="A19:C19"/>
    <mergeCell ref="D19:K19"/>
    <mergeCell ref="L19:R19"/>
    <mergeCell ref="S19:V19"/>
    <mergeCell ref="W19:Z19"/>
    <mergeCell ref="AA19:AD19"/>
    <mergeCell ref="AE19:AK19"/>
    <mergeCell ref="AL19:AQ19"/>
  </mergeCells>
  <phoneticPr fontId="1"/>
  <pageMargins left="0.51181102362204722" right="0.51181102362204722" top="0.35433070866141736" bottom="0.35433070866141736" header="0.31496062992125984" footer="0.19685039370078741"/>
  <pageSetup paperSize="9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内訳量計算書（～15階用）</vt:lpstr>
      <vt:lpstr>内訳量計算書（16～40階用）</vt:lpstr>
      <vt:lpstr>'内訳量計算書（～15階用）'!Print_Area</vt:lpstr>
      <vt:lpstr>'内訳量計算書（16～40階用）'!Print_Area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Ito104</dc:creator>
  <cp:lastModifiedBy>Ito104</cp:lastModifiedBy>
  <cp:lastPrinted>2021-12-27T23:40:52Z</cp:lastPrinted>
  <dcterms:created xsi:type="dcterms:W3CDTF">2021-12-16T05:42:13Z</dcterms:created>
  <dcterms:modified xsi:type="dcterms:W3CDTF">2022-02-28T04:49:50Z</dcterms:modified>
</cp:coreProperties>
</file>