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DC339044-17F0-44EA-9CD2-7362BBC78F97}" xr6:coauthVersionLast="47" xr6:coauthVersionMax="47" xr10:uidLastSave="{00000000-0000-0000-0000-000000000000}"/>
  <bookViews>
    <workbookView xWindow="-110" yWindow="-110" windowWidth="19420" windowHeight="10420" xr2:uid="{00000000-000D-0000-FFFF-FFFF00000000}"/>
  </bookViews>
  <sheets>
    <sheet name="キャリアアップ補助金請求書" sheetId="4" r:id="rId1"/>
    <sheet name="別紙1（認証）" sheetId="18" r:id="rId2"/>
    <sheet name="別表第２ 単価表 " sheetId="17" r:id="rId3"/>
    <sheet name="Sheet1" sheetId="1" r:id="rId4"/>
    <sheet name="Sheet2" sheetId="2" r:id="rId5"/>
    <sheet name="Sheet3" sheetId="3" r:id="rId6"/>
  </sheets>
  <definedNames>
    <definedName name="_xlnm.Print_Area" localSheetId="0">キャリアアップ補助金請求書!$A$1:$AQ$41</definedName>
    <definedName name="_xlnm.Print_Area" localSheetId="1">'別紙1（認証）'!$B$1:$Q$25</definedName>
    <definedName name="_xlnm.Print_Area" localSheetId="2">'別表第２ 単価表 '!$A$1:$AD$80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18" l="1"/>
  <c r="O4" i="18"/>
  <c r="P25" i="18" l="1"/>
  <c r="O19" i="18"/>
  <c r="O24" i="18" s="1"/>
  <c r="N19" i="18"/>
  <c r="N24" i="18" s="1"/>
  <c r="M19" i="18"/>
  <c r="M24" i="18" s="1"/>
  <c r="L19" i="18"/>
  <c r="L24" i="18" s="1"/>
  <c r="K19" i="18"/>
  <c r="K24" i="18" s="1"/>
  <c r="J19" i="18"/>
  <c r="J24" i="18" s="1"/>
  <c r="I19" i="18"/>
  <c r="I24" i="18" s="1"/>
  <c r="H19" i="18"/>
  <c r="H24" i="18" s="1"/>
  <c r="G19" i="18"/>
  <c r="G24" i="18" s="1"/>
  <c r="F19" i="18"/>
  <c r="F24" i="18" s="1"/>
  <c r="E19" i="18"/>
  <c r="E24" i="18" s="1"/>
  <c r="D19" i="18"/>
  <c r="D24" i="18" s="1"/>
  <c r="O18" i="18"/>
  <c r="O23" i="18" s="1"/>
  <c r="N18" i="18"/>
  <c r="N23" i="18" s="1"/>
  <c r="M18" i="18"/>
  <c r="M23" i="18" s="1"/>
  <c r="L18" i="18"/>
  <c r="L23" i="18" s="1"/>
  <c r="K18" i="18"/>
  <c r="K23" i="18" s="1"/>
  <c r="J18" i="18"/>
  <c r="J23" i="18" s="1"/>
  <c r="I18" i="18"/>
  <c r="I23" i="18" s="1"/>
  <c r="H18" i="18"/>
  <c r="H23" i="18" s="1"/>
  <c r="G18" i="18"/>
  <c r="G23" i="18" s="1"/>
  <c r="F18" i="18"/>
  <c r="F23" i="18" s="1"/>
  <c r="E18" i="18"/>
  <c r="E23" i="18" s="1"/>
  <c r="D18" i="18"/>
  <c r="D23" i="18" s="1"/>
  <c r="O17" i="18"/>
  <c r="O22" i="18" s="1"/>
  <c r="N17" i="18"/>
  <c r="N22" i="18" s="1"/>
  <c r="M17" i="18"/>
  <c r="M22" i="18" s="1"/>
  <c r="L17" i="18"/>
  <c r="L22" i="18" s="1"/>
  <c r="K17" i="18"/>
  <c r="K22" i="18" s="1"/>
  <c r="J17" i="18"/>
  <c r="J22" i="18" s="1"/>
  <c r="I17" i="18"/>
  <c r="I22" i="18" s="1"/>
  <c r="H17" i="18"/>
  <c r="H22" i="18" s="1"/>
  <c r="G17" i="18"/>
  <c r="G22" i="18" s="1"/>
  <c r="F17" i="18"/>
  <c r="F22" i="18" s="1"/>
  <c r="E17" i="18"/>
  <c r="E22" i="18" s="1"/>
  <c r="D17" i="18"/>
  <c r="D22" i="18" s="1"/>
  <c r="O16" i="18"/>
  <c r="O21" i="18" s="1"/>
  <c r="N16" i="18"/>
  <c r="N21" i="18" s="1"/>
  <c r="M16" i="18"/>
  <c r="M21" i="18" s="1"/>
  <c r="L16" i="18"/>
  <c r="L21" i="18" s="1"/>
  <c r="K16" i="18"/>
  <c r="K21" i="18" s="1"/>
  <c r="J16" i="18"/>
  <c r="J21" i="18" s="1"/>
  <c r="I16" i="18"/>
  <c r="I21" i="18" s="1"/>
  <c r="H16" i="18"/>
  <c r="H21" i="18" s="1"/>
  <c r="G16" i="18"/>
  <c r="G21" i="18" s="1"/>
  <c r="F16" i="18"/>
  <c r="F21" i="18" s="1"/>
  <c r="E16" i="18"/>
  <c r="E21" i="18" s="1"/>
  <c r="D16" i="18"/>
  <c r="D21" i="18" s="1"/>
  <c r="O15" i="18"/>
  <c r="O20" i="18" s="1"/>
  <c r="N15" i="18"/>
  <c r="N20" i="18" s="1"/>
  <c r="M15" i="18"/>
  <c r="M20" i="18" s="1"/>
  <c r="L15" i="18"/>
  <c r="L20" i="18" s="1"/>
  <c r="K15" i="18"/>
  <c r="K20" i="18" s="1"/>
  <c r="J15" i="18"/>
  <c r="J20" i="18" s="1"/>
  <c r="I15" i="18"/>
  <c r="I20" i="18" s="1"/>
  <c r="H15" i="18"/>
  <c r="H20" i="18" s="1"/>
  <c r="G15" i="18"/>
  <c r="G20" i="18" s="1"/>
  <c r="G25" i="18" s="1"/>
  <c r="F15" i="18"/>
  <c r="F20" i="18" s="1"/>
  <c r="F25" i="18" s="1"/>
  <c r="E15" i="18"/>
  <c r="E20" i="18" s="1"/>
  <c r="E25" i="18" s="1"/>
  <c r="D15" i="18"/>
  <c r="D20" i="18" s="1"/>
  <c r="O14" i="18"/>
  <c r="N14" i="18"/>
  <c r="M14" i="18"/>
  <c r="L14" i="18"/>
  <c r="K14" i="18"/>
  <c r="J14" i="18"/>
  <c r="I14" i="18"/>
  <c r="H14" i="18"/>
  <c r="G14" i="18"/>
  <c r="F14" i="18"/>
  <c r="E14" i="18"/>
  <c r="D14" i="18"/>
  <c r="P13" i="18"/>
  <c r="P12" i="18"/>
  <c r="P11" i="18"/>
  <c r="P10" i="18"/>
  <c r="P9" i="18"/>
  <c r="P8" i="18"/>
  <c r="M25" i="18" l="1"/>
  <c r="O25" i="18"/>
  <c r="K25" i="18"/>
  <c r="J25" i="18"/>
  <c r="N25" i="18"/>
  <c r="H25" i="18"/>
  <c r="I25" i="18"/>
  <c r="L25" i="18"/>
  <c r="Q21" i="18"/>
  <c r="Q22" i="18"/>
  <c r="Q23" i="18"/>
  <c r="Q24" i="18"/>
  <c r="P14" i="18"/>
  <c r="Q20" i="18"/>
  <c r="D25" i="18"/>
  <c r="Q25" i="18" l="1"/>
</calcChain>
</file>

<file path=xl/sharedStrings.xml><?xml version="1.0" encoding="utf-8"?>
<sst xmlns="http://schemas.openxmlformats.org/spreadsheetml/2006/main" count="544" uniqueCount="137">
  <si>
    <t>年</t>
    <rPh sb="0" eb="1">
      <t>ネン</t>
    </rPh>
    <phoneticPr fontId="7"/>
  </si>
  <si>
    <t>月</t>
    <rPh sb="0" eb="1">
      <t>ツキ</t>
    </rPh>
    <phoneticPr fontId="7"/>
  </si>
  <si>
    <t>日</t>
    <rPh sb="0" eb="1">
      <t>ニチ</t>
    </rPh>
    <phoneticPr fontId="7"/>
  </si>
  <si>
    <t>世田谷区長　　あて</t>
    <rPh sb="0" eb="3">
      <t>セタガヤ</t>
    </rPh>
    <rPh sb="3" eb="5">
      <t>クチョウ</t>
    </rPh>
    <phoneticPr fontId="7"/>
  </si>
  <si>
    <t>設置者</t>
    <rPh sb="0" eb="2">
      <t>セッチ</t>
    </rPh>
    <rPh sb="2" eb="3">
      <t>シャ</t>
    </rPh>
    <phoneticPr fontId="7"/>
  </si>
  <si>
    <t>月</t>
    <rPh sb="0" eb="1">
      <t>ガツ</t>
    </rPh>
    <phoneticPr fontId="7"/>
  </si>
  <si>
    <t>付</t>
    <rPh sb="0" eb="1">
      <t>ツ</t>
    </rPh>
    <phoneticPr fontId="7"/>
  </si>
  <si>
    <t>号で交付決定通知又は変更・休止・廃止</t>
    <rPh sb="0" eb="1">
      <t>ゴウ</t>
    </rPh>
    <rPh sb="2" eb="4">
      <t>コウフ</t>
    </rPh>
    <rPh sb="4" eb="6">
      <t>ケッテイ</t>
    </rPh>
    <rPh sb="6" eb="8">
      <t>ツウチ</t>
    </rPh>
    <rPh sb="8" eb="9">
      <t>マタ</t>
    </rPh>
    <rPh sb="10" eb="12">
      <t>ヘンコウ</t>
    </rPh>
    <rPh sb="13" eb="15">
      <t>キュウシ</t>
    </rPh>
    <rPh sb="16" eb="18">
      <t>ハイシ</t>
    </rPh>
    <phoneticPr fontId="7"/>
  </si>
  <si>
    <t>記</t>
    <rPh sb="0" eb="1">
      <t>キ</t>
    </rPh>
    <phoneticPr fontId="7"/>
  </si>
  <si>
    <t>円</t>
    <rPh sb="0" eb="1">
      <t>エン</t>
    </rPh>
    <phoneticPr fontId="7"/>
  </si>
  <si>
    <t>添付書類</t>
    <rPh sb="0" eb="2">
      <t>テンプ</t>
    </rPh>
    <rPh sb="2" eb="4">
      <t>ショルイ</t>
    </rPh>
    <phoneticPr fontId="7"/>
  </si>
  <si>
    <t>世田谷区保育士等キャリアアップ補助金交付請求書</t>
    <rPh sb="0" eb="4">
      <t>セタガヤク</t>
    </rPh>
    <rPh sb="4" eb="6">
      <t>ホイク</t>
    </rPh>
    <rPh sb="6" eb="7">
      <t>シ</t>
    </rPh>
    <rPh sb="7" eb="8">
      <t>トウ</t>
    </rPh>
    <rPh sb="15" eb="18">
      <t>ホジョキン</t>
    </rPh>
    <rPh sb="18" eb="20">
      <t>コウフ</t>
    </rPh>
    <rPh sb="20" eb="23">
      <t>セイキュウショ</t>
    </rPh>
    <phoneticPr fontId="7"/>
  </si>
  <si>
    <t>第</t>
    <rPh sb="0" eb="1">
      <t>ダイ</t>
    </rPh>
    <phoneticPr fontId="6"/>
  </si>
  <si>
    <t>の承認を受けた世田谷区保育士等キャリアアップ補助金について、下記のとおり請求します。</t>
    <rPh sb="11" eb="13">
      <t>ホイク</t>
    </rPh>
    <rPh sb="13" eb="14">
      <t>シ</t>
    </rPh>
    <rPh sb="14" eb="15">
      <t>トウ</t>
    </rPh>
    <rPh sb="22" eb="25">
      <t>ホジョキン</t>
    </rPh>
    <rPh sb="30" eb="32">
      <t>カキ</t>
    </rPh>
    <rPh sb="36" eb="38">
      <t>セイキュウ</t>
    </rPh>
    <phoneticPr fontId="7"/>
  </si>
  <si>
    <t>請求額</t>
    <rPh sb="0" eb="2">
      <t>セイキュウ</t>
    </rPh>
    <rPh sb="2" eb="3">
      <t>ガク</t>
    </rPh>
    <phoneticPr fontId="6"/>
  </si>
  <si>
    <t>別紙1-2（認可保育所）</t>
    <rPh sb="0" eb="2">
      <t>ベッシ</t>
    </rPh>
    <rPh sb="6" eb="8">
      <t>ニンカ</t>
    </rPh>
    <rPh sb="8" eb="10">
      <t>ホイク</t>
    </rPh>
    <rPh sb="10" eb="11">
      <t>ショ</t>
    </rPh>
    <phoneticPr fontId="15"/>
  </si>
  <si>
    <t>施設・事業所名</t>
    <rPh sb="0" eb="2">
      <t>シセツ</t>
    </rPh>
    <rPh sb="3" eb="5">
      <t>ジギョウ</t>
    </rPh>
    <rPh sb="5" eb="6">
      <t>ショ</t>
    </rPh>
    <rPh sb="6" eb="7">
      <t>メイ</t>
    </rPh>
    <phoneticPr fontId="7"/>
  </si>
  <si>
    <t>１　基本額の算定</t>
    <rPh sb="2" eb="4">
      <t>キホン</t>
    </rPh>
    <rPh sb="4" eb="5">
      <t>ガク</t>
    </rPh>
    <rPh sb="6" eb="8">
      <t>サンテイ</t>
    </rPh>
    <phoneticPr fontId="7"/>
  </si>
  <si>
    <t>各月算定</t>
    <rPh sb="0" eb="2">
      <t>カクツキ</t>
    </rPh>
    <rPh sb="2" eb="4">
      <t>サンテイ</t>
    </rPh>
    <phoneticPr fontId="15"/>
  </si>
  <si>
    <t>金額計(円）</t>
    <rPh sb="0" eb="2">
      <t>キンガク</t>
    </rPh>
    <rPh sb="2" eb="3">
      <t>ケイ</t>
    </rPh>
    <rPh sb="4" eb="5">
      <t>エン</t>
    </rPh>
    <phoneticPr fontId="15"/>
  </si>
  <si>
    <t>４月</t>
    <rPh sb="1" eb="2">
      <t>ガツ</t>
    </rPh>
    <phoneticPr fontId="15"/>
  </si>
  <si>
    <t>５月</t>
  </si>
  <si>
    <t>６月</t>
  </si>
  <si>
    <t>９月</t>
  </si>
  <si>
    <t>１０月</t>
  </si>
  <si>
    <t>１１月</t>
  </si>
  <si>
    <t>１２月</t>
  </si>
  <si>
    <t>１月</t>
  </si>
  <si>
    <t>２月</t>
  </si>
  <si>
    <t>３月</t>
  </si>
  <si>
    <t>計</t>
    <rPh sb="0" eb="1">
      <t>ケイ</t>
    </rPh>
    <phoneticPr fontId="7"/>
  </si>
  <si>
    <t>各月初日在籍児童数(人）(a)</t>
    <rPh sb="0" eb="1">
      <t>カク</t>
    </rPh>
    <rPh sb="1" eb="2">
      <t>ツキ</t>
    </rPh>
    <rPh sb="2" eb="4">
      <t>ショニチ</t>
    </rPh>
    <rPh sb="4" eb="6">
      <t>ザイセキ</t>
    </rPh>
    <rPh sb="6" eb="8">
      <t>ジドウ</t>
    </rPh>
    <rPh sb="8" eb="9">
      <t>スウ</t>
    </rPh>
    <rPh sb="10" eb="11">
      <t>ニン</t>
    </rPh>
    <phoneticPr fontId="7"/>
  </si>
  <si>
    <t>４歳以上児</t>
    <rPh sb="1" eb="4">
      <t>サイイジョウ</t>
    </rPh>
    <rPh sb="4" eb="5">
      <t>ジ</t>
    </rPh>
    <phoneticPr fontId="7"/>
  </si>
  <si>
    <t>３歳児</t>
    <rPh sb="1" eb="2">
      <t>サイ</t>
    </rPh>
    <rPh sb="2" eb="3">
      <t>ジ</t>
    </rPh>
    <phoneticPr fontId="7"/>
  </si>
  <si>
    <t>２歳児</t>
    <rPh sb="1" eb="3">
      <t>サイジ</t>
    </rPh>
    <phoneticPr fontId="7"/>
  </si>
  <si>
    <t>１歳児</t>
    <rPh sb="1" eb="3">
      <t>サイジ</t>
    </rPh>
    <phoneticPr fontId="7"/>
  </si>
  <si>
    <t xml:space="preserve">乳児  </t>
    <rPh sb="0" eb="2">
      <t>ニュウジ</t>
    </rPh>
    <phoneticPr fontId="7"/>
  </si>
  <si>
    <t>３歳児　</t>
    <rPh sb="1" eb="2">
      <t>サイ</t>
    </rPh>
    <rPh sb="2" eb="3">
      <t>ジ</t>
    </rPh>
    <phoneticPr fontId="7"/>
  </si>
  <si>
    <t>２歳児　</t>
    <rPh sb="1" eb="2">
      <t>サイ</t>
    </rPh>
    <rPh sb="2" eb="3">
      <t>ジ</t>
    </rPh>
    <phoneticPr fontId="7"/>
  </si>
  <si>
    <t xml:space="preserve">乳児 </t>
    <rPh sb="0" eb="2">
      <t>ニュウジ</t>
    </rPh>
    <phoneticPr fontId="7"/>
  </si>
  <si>
    <t>計算結果(円）(c=a×ｂ）</t>
    <rPh sb="0" eb="2">
      <t>ケイサン</t>
    </rPh>
    <rPh sb="2" eb="4">
      <t>ケッカ</t>
    </rPh>
    <rPh sb="5" eb="6">
      <t>エン</t>
    </rPh>
    <phoneticPr fontId="7"/>
  </si>
  <si>
    <t>合計（円）</t>
    <rPh sb="0" eb="2">
      <t>ゴウケイ</t>
    </rPh>
    <rPh sb="3" eb="4">
      <t>エン</t>
    </rPh>
    <phoneticPr fontId="7"/>
  </si>
  <si>
    <t>７月</t>
  </si>
  <si>
    <t>８月</t>
  </si>
  <si>
    <t>定員数(人）</t>
    <rPh sb="0" eb="2">
      <t>テイイン</t>
    </rPh>
    <rPh sb="2" eb="3">
      <t>スウ</t>
    </rPh>
    <rPh sb="4" eb="5">
      <t>ニン</t>
    </rPh>
    <phoneticPr fontId="7"/>
  </si>
  <si>
    <t xml:space="preserve">定員による適用単価(円）(b)  </t>
    <rPh sb="0" eb="2">
      <t>テイイン</t>
    </rPh>
    <rPh sb="5" eb="7">
      <t>テキヨウ</t>
    </rPh>
    <rPh sb="7" eb="9">
      <t>タンカ</t>
    </rPh>
    <rPh sb="10" eb="11">
      <t>エン</t>
    </rPh>
    <phoneticPr fontId="7"/>
  </si>
  <si>
    <t>第4号様式（第10条関係）</t>
    <rPh sb="0" eb="1">
      <t>ダイ</t>
    </rPh>
    <rPh sb="2" eb="3">
      <t>ゴウ</t>
    </rPh>
    <rPh sb="3" eb="5">
      <t>ヨウシキ</t>
    </rPh>
    <rPh sb="6" eb="7">
      <t>ダイ</t>
    </rPh>
    <rPh sb="9" eb="10">
      <t>ジョウ</t>
    </rPh>
    <rPh sb="10" eb="12">
      <t>カンケイ</t>
    </rPh>
    <phoneticPr fontId="7"/>
  </si>
  <si>
    <t>(内訳)</t>
    <rPh sb="1" eb="3">
      <t>ウチワケ</t>
    </rPh>
    <phoneticPr fontId="6"/>
  </si>
  <si>
    <t>交付決定額</t>
    <rPh sb="0" eb="2">
      <t>コウフ</t>
    </rPh>
    <rPh sb="2" eb="5">
      <t>ケッテイガク</t>
    </rPh>
    <phoneticPr fontId="6"/>
  </si>
  <si>
    <t>円</t>
    <rPh sb="0" eb="1">
      <t>エン</t>
    </rPh>
    <phoneticPr fontId="6"/>
  </si>
  <si>
    <t>今回請求額</t>
    <rPh sb="0" eb="5">
      <t>コンカイセイ</t>
    </rPh>
    <phoneticPr fontId="6"/>
  </si>
  <si>
    <t>支払済額</t>
    <rPh sb="0" eb="2">
      <t>シハラ</t>
    </rPh>
    <rPh sb="2" eb="3">
      <t>ズ</t>
    </rPh>
    <rPh sb="3" eb="4">
      <t>ガク</t>
    </rPh>
    <phoneticPr fontId="6"/>
  </si>
  <si>
    <t>今後の請求予定額</t>
    <rPh sb="0" eb="2">
      <t>コンゴ</t>
    </rPh>
    <rPh sb="3" eb="5">
      <t>セイキュウ</t>
    </rPh>
    <rPh sb="5" eb="8">
      <t>ヨテイガク</t>
    </rPh>
    <phoneticPr fontId="6"/>
  </si>
  <si>
    <t>定員区分</t>
    <rPh sb="0" eb="2">
      <t>テイイン</t>
    </rPh>
    <rPh sb="2" eb="4">
      <t>クブン</t>
    </rPh>
    <phoneticPr fontId="7"/>
  </si>
  <si>
    <t>認定
区分</t>
    <rPh sb="0" eb="2">
      <t>ニンテイ</t>
    </rPh>
    <rPh sb="3" eb="5">
      <t>クブン</t>
    </rPh>
    <phoneticPr fontId="27"/>
  </si>
  <si>
    <t>年齢区分</t>
    <rPh sb="0" eb="2">
      <t>ネンレイ</t>
    </rPh>
    <rPh sb="2" eb="4">
      <t>クブン</t>
    </rPh>
    <phoneticPr fontId="7"/>
  </si>
  <si>
    <t>単価(円）</t>
    <rPh sb="0" eb="2">
      <t>タンカ</t>
    </rPh>
    <rPh sb="3" eb="4">
      <t>エン</t>
    </rPh>
    <phoneticPr fontId="27"/>
  </si>
  <si>
    <t>年齢区分</t>
    <rPh sb="0" eb="2">
      <t>ネンレイ</t>
    </rPh>
    <rPh sb="2" eb="4">
      <t>クブン</t>
    </rPh>
    <phoneticPr fontId="27"/>
  </si>
  <si>
    <t>　20人</t>
    <rPh sb="3" eb="4">
      <t>ニン</t>
    </rPh>
    <phoneticPr fontId="7"/>
  </si>
  <si>
    <t>2号</t>
    <rPh sb="1" eb="2">
      <t>ゴウ</t>
    </rPh>
    <phoneticPr fontId="27"/>
  </si>
  <si>
    <t>４歳以上児</t>
    <rPh sb="1" eb="2">
      <t>サイ</t>
    </rPh>
    <rPh sb="2" eb="4">
      <t>イジョウ</t>
    </rPh>
    <rPh sb="4" eb="5">
      <t>ジ</t>
    </rPh>
    <phoneticPr fontId="7"/>
  </si>
  <si>
    <t xml:space="preserve">
　10人
　　まで</t>
    <rPh sb="4" eb="5">
      <t>ニン</t>
    </rPh>
    <phoneticPr fontId="7"/>
  </si>
  <si>
    <t>特例給付対象児</t>
    <rPh sb="0" eb="4">
      <t>トクレイキュウフ</t>
    </rPh>
    <rPh sb="4" eb="6">
      <t>タイショウ</t>
    </rPh>
    <rPh sb="6" eb="7">
      <t>ジ</t>
    </rPh>
    <phoneticPr fontId="27"/>
  </si>
  <si>
    <t>３歳児</t>
    <rPh sb="1" eb="3">
      <t>サイジ</t>
    </rPh>
    <phoneticPr fontId="7"/>
  </si>
  <si>
    <t>3号</t>
    <rPh sb="1" eb="2">
      <t>ゴウ</t>
    </rPh>
    <phoneticPr fontId="27"/>
  </si>
  <si>
    <t>１、２歳児</t>
    <rPh sb="3" eb="5">
      <t>サイジ</t>
    </rPh>
    <phoneticPr fontId="7"/>
  </si>
  <si>
    <t>乳児、1、2歳児</t>
    <rPh sb="0" eb="2">
      <t>ニュウジ</t>
    </rPh>
    <rPh sb="6" eb="8">
      <t>サイジ</t>
    </rPh>
    <phoneticPr fontId="27"/>
  </si>
  <si>
    <t>乳児</t>
    <rPh sb="0" eb="2">
      <t>ニュウジ</t>
    </rPh>
    <phoneticPr fontId="7"/>
  </si>
  <si>
    <t>　21人
　　から
　30人
　　まで</t>
    <rPh sb="3" eb="4">
      <t>ニン</t>
    </rPh>
    <rPh sb="13" eb="14">
      <t>ニン</t>
    </rPh>
    <phoneticPr fontId="7"/>
  </si>
  <si>
    <t>　11人
　　から
　20人
　　まで</t>
    <rPh sb="3" eb="4">
      <t>ニン</t>
    </rPh>
    <rPh sb="13" eb="14">
      <t>ニン</t>
    </rPh>
    <phoneticPr fontId="7"/>
  </si>
  <si>
    <t>　31人
　　から
　40人
　　まで</t>
    <rPh sb="3" eb="4">
      <t>ニン</t>
    </rPh>
    <rPh sb="13" eb="14">
      <t>ニン</t>
    </rPh>
    <phoneticPr fontId="7"/>
  </si>
  <si>
    <t>　6人から
　12人まで</t>
    <rPh sb="2" eb="3">
      <t>ニン</t>
    </rPh>
    <rPh sb="9" eb="10">
      <t>ニン</t>
    </rPh>
    <phoneticPr fontId="7"/>
  </si>
  <si>
    <t>特例給付対象児</t>
    <rPh sb="0" eb="7">
      <t>トクレ</t>
    </rPh>
    <phoneticPr fontId="27"/>
  </si>
  <si>
    <t>乳児、１、２歳児</t>
    <rPh sb="0" eb="2">
      <t>ニュウジ</t>
    </rPh>
    <rPh sb="6" eb="8">
      <t>サイジ</t>
    </rPh>
    <phoneticPr fontId="7"/>
  </si>
  <si>
    <t>　41人
　　から
　50人
　　まで</t>
    <rPh sb="3" eb="4">
      <t>ニン</t>
    </rPh>
    <rPh sb="13" eb="14">
      <t>ニン</t>
    </rPh>
    <phoneticPr fontId="7"/>
  </si>
  <si>
    <t>　51人
　　から
　60人
　　まで</t>
    <rPh sb="3" eb="4">
      <t>ニン</t>
    </rPh>
    <rPh sb="13" eb="14">
      <t>ニン</t>
    </rPh>
    <phoneticPr fontId="7"/>
  </si>
  <si>
    <t>　61人
　　から
　70人
　　まで</t>
    <rPh sb="3" eb="4">
      <t>ニン</t>
    </rPh>
    <rPh sb="13" eb="14">
      <t>ニン</t>
    </rPh>
    <phoneticPr fontId="7"/>
  </si>
  <si>
    <t>年齢区分</t>
    <rPh sb="0" eb="4">
      <t>ネンレイ</t>
    </rPh>
    <phoneticPr fontId="27"/>
  </si>
  <si>
    <t>　71人
　　から
　80人
　　まで</t>
    <rPh sb="3" eb="4">
      <t>ニン</t>
    </rPh>
    <rPh sb="13" eb="14">
      <t>ニン</t>
    </rPh>
    <phoneticPr fontId="7"/>
  </si>
  <si>
    <t>　81人
　　から
　90人
　　まで</t>
    <rPh sb="3" eb="4">
      <t>ニン</t>
    </rPh>
    <rPh sb="13" eb="14">
      <t>ニン</t>
    </rPh>
    <phoneticPr fontId="7"/>
  </si>
  <si>
    <t>　91人
　　から
　100人
　　まで</t>
    <rPh sb="3" eb="4">
      <t>ニン</t>
    </rPh>
    <rPh sb="14" eb="15">
      <t>ニン</t>
    </rPh>
    <phoneticPr fontId="7"/>
  </si>
  <si>
    <t>　20人まで</t>
    <rPh sb="3" eb="4">
      <t>ニン</t>
    </rPh>
    <phoneticPr fontId="7"/>
  </si>
  <si>
    <t>　101人
　　から
　110人
　　まで</t>
    <rPh sb="4" eb="5">
      <t>ニン</t>
    </rPh>
    <rPh sb="15" eb="16">
      <t>ニン</t>
    </rPh>
    <phoneticPr fontId="7"/>
  </si>
  <si>
    <t>　21人から
　30人まで</t>
    <rPh sb="3" eb="4">
      <t>ニン</t>
    </rPh>
    <rPh sb="10" eb="11">
      <t>ニン</t>
    </rPh>
    <phoneticPr fontId="7"/>
  </si>
  <si>
    <t>　111人
　　から
　120人
　　まで</t>
    <rPh sb="4" eb="5">
      <t>ニン</t>
    </rPh>
    <rPh sb="15" eb="16">
      <t>ニン</t>
    </rPh>
    <phoneticPr fontId="7"/>
  </si>
  <si>
    <t>　31人から
　40人まで</t>
    <rPh sb="3" eb="4">
      <t>ニン</t>
    </rPh>
    <rPh sb="10" eb="11">
      <t>ニン</t>
    </rPh>
    <phoneticPr fontId="7"/>
  </si>
  <si>
    <t>　121人
　　から
　130人
　　まで</t>
    <rPh sb="4" eb="5">
      <t>ニン</t>
    </rPh>
    <rPh sb="15" eb="16">
      <t>ニン</t>
    </rPh>
    <phoneticPr fontId="7"/>
  </si>
  <si>
    <t>　41人から
　50人まで</t>
    <rPh sb="3" eb="4">
      <t>ニン</t>
    </rPh>
    <rPh sb="10" eb="11">
      <t>ニン</t>
    </rPh>
    <phoneticPr fontId="7"/>
  </si>
  <si>
    <t>　131人
　　から
　140人
　　まで</t>
    <rPh sb="4" eb="5">
      <t>ニン</t>
    </rPh>
    <rPh sb="15" eb="16">
      <t>ニン</t>
    </rPh>
    <phoneticPr fontId="7"/>
  </si>
  <si>
    <t>　141人
　　から
　150人
　　まで</t>
    <rPh sb="4" eb="5">
      <t>ニン</t>
    </rPh>
    <rPh sb="15" eb="16">
      <t>ニン</t>
    </rPh>
    <phoneticPr fontId="7"/>
  </si>
  <si>
    <t>　20人から
　30人まで</t>
    <rPh sb="3" eb="4">
      <t>ニン</t>
    </rPh>
    <rPh sb="10" eb="11">
      <t>ニン</t>
    </rPh>
    <phoneticPr fontId="7"/>
  </si>
  <si>
    <t>　151人
　　から
　160人
　　まで</t>
    <rPh sb="4" eb="5">
      <t>ニン</t>
    </rPh>
    <rPh sb="15" eb="16">
      <t>ニン</t>
    </rPh>
    <phoneticPr fontId="7"/>
  </si>
  <si>
    <t>　5人まで</t>
    <rPh sb="2" eb="3">
      <t>ニン</t>
    </rPh>
    <phoneticPr fontId="7"/>
  </si>
  <si>
    <t>　161人
　　から
　170人
　　まで</t>
    <rPh sb="4" eb="5">
      <t>ニン</t>
    </rPh>
    <rPh sb="15" eb="16">
      <t>ニン</t>
    </rPh>
    <phoneticPr fontId="7"/>
  </si>
  <si>
    <t>　171人
　　以上</t>
    <rPh sb="4" eb="5">
      <t>ニン</t>
    </rPh>
    <rPh sb="8" eb="10">
      <t>イジョウ</t>
    </rPh>
    <phoneticPr fontId="7"/>
  </si>
  <si>
    <t>61人から</t>
    <rPh sb="2" eb="3">
      <t>ニン</t>
    </rPh>
    <phoneticPr fontId="25"/>
  </si>
  <si>
    <t>第10条関係 別紙1(認証保育所）</t>
    <rPh sb="0" eb="1">
      <t>ダイ</t>
    </rPh>
    <rPh sb="3" eb="4">
      <t>ジョウ</t>
    </rPh>
    <rPh sb="4" eb="6">
      <t>カンケイ</t>
    </rPh>
    <rPh sb="8" eb="9">
      <t>シ</t>
    </rPh>
    <rPh sb="11" eb="13">
      <t>ニンショウ</t>
    </rPh>
    <rPh sb="13" eb="15">
      <t>ホイク</t>
    </rPh>
    <rPh sb="15" eb="16">
      <t>ジョ</t>
    </rPh>
    <phoneticPr fontId="15"/>
  </si>
  <si>
    <t>（1）世田谷区キャリアアップ補助金基本額算定内訳（別紙１）</t>
    <rPh sb="3" eb="7">
      <t>セタガヤク</t>
    </rPh>
    <rPh sb="14" eb="17">
      <t>ホジョキン</t>
    </rPh>
    <rPh sb="17" eb="19">
      <t>キホン</t>
    </rPh>
    <rPh sb="19" eb="20">
      <t>ガク</t>
    </rPh>
    <rPh sb="20" eb="22">
      <t>サンテイ</t>
    </rPh>
    <rPh sb="22" eb="24">
      <t>ウチワケ</t>
    </rPh>
    <rPh sb="25" eb="27">
      <t>ベッシ</t>
    </rPh>
    <phoneticPr fontId="7"/>
  </si>
  <si>
    <t>4 家庭的保育事業</t>
    <rPh sb="2" eb="5">
      <t>カテイテキ</t>
    </rPh>
    <rPh sb="5" eb="7">
      <t>ホイク</t>
    </rPh>
    <rPh sb="7" eb="9">
      <t>ジギョウ</t>
    </rPh>
    <phoneticPr fontId="25"/>
  </si>
  <si>
    <t>1 認可保育所</t>
    <rPh sb="2" eb="4">
      <t>ニンカ</t>
    </rPh>
    <rPh sb="4" eb="6">
      <t>ホイク</t>
    </rPh>
    <rPh sb="6" eb="7">
      <t>ショ</t>
    </rPh>
    <phoneticPr fontId="25"/>
  </si>
  <si>
    <t>2 認証保育所</t>
    <rPh sb="2" eb="4">
      <t>ニンショウ</t>
    </rPh>
    <rPh sb="4" eb="6">
      <t>ホイク</t>
    </rPh>
    <rPh sb="6" eb="7">
      <t>ショ</t>
    </rPh>
    <phoneticPr fontId="25"/>
  </si>
  <si>
    <t>3 認定こども園</t>
    <rPh sb="2" eb="4">
      <t>ニンテイ</t>
    </rPh>
    <rPh sb="7" eb="8">
      <t>エン</t>
    </rPh>
    <phoneticPr fontId="25"/>
  </si>
  <si>
    <t>5の1(1)小規模保育事業（Ａ型）</t>
    <rPh sb="6" eb="9">
      <t>ショウキボ</t>
    </rPh>
    <rPh sb="9" eb="11">
      <t>ホイク</t>
    </rPh>
    <rPh sb="11" eb="13">
      <t>ジギョウ</t>
    </rPh>
    <rPh sb="15" eb="16">
      <t>カタ</t>
    </rPh>
    <phoneticPr fontId="25"/>
  </si>
  <si>
    <t>5の1(2)小規模保育事業（Ｂ型）</t>
    <rPh sb="6" eb="9">
      <t>ショウキボ</t>
    </rPh>
    <rPh sb="9" eb="11">
      <t>ホイク</t>
    </rPh>
    <rPh sb="11" eb="13">
      <t>ジギョウ</t>
    </rPh>
    <rPh sb="15" eb="16">
      <t>カタ</t>
    </rPh>
    <phoneticPr fontId="25"/>
  </si>
  <si>
    <t>5の1(3)小規模保育事業（Ｃ型）</t>
    <rPh sb="6" eb="9">
      <t>ショウキボ</t>
    </rPh>
    <rPh sb="9" eb="11">
      <t>ホイク</t>
    </rPh>
    <rPh sb="11" eb="13">
      <t>ジギョウ</t>
    </rPh>
    <rPh sb="15" eb="16">
      <t>カタ</t>
    </rPh>
    <phoneticPr fontId="25"/>
  </si>
  <si>
    <t>5の2 居宅訪問型保育事業</t>
    <rPh sb="4" eb="6">
      <t>キョタク</t>
    </rPh>
    <rPh sb="6" eb="8">
      <t>ホウモン</t>
    </rPh>
    <rPh sb="8" eb="9">
      <t>ガタ</t>
    </rPh>
    <rPh sb="9" eb="11">
      <t>ホイク</t>
    </rPh>
    <rPh sb="11" eb="13">
      <t>ジギョウ</t>
    </rPh>
    <phoneticPr fontId="25"/>
  </si>
  <si>
    <t>5の3 定期利用保育事業及び一時預かり事業(緊急一時預かり)</t>
    <rPh sb="4" eb="6">
      <t>テイキ</t>
    </rPh>
    <rPh sb="6" eb="8">
      <t>リヨウ</t>
    </rPh>
    <rPh sb="8" eb="10">
      <t>ホイク</t>
    </rPh>
    <rPh sb="10" eb="12">
      <t>ジギョウ</t>
    </rPh>
    <rPh sb="12" eb="13">
      <t>オヨ</t>
    </rPh>
    <rPh sb="14" eb="19">
      <t>イチジ</t>
    </rPh>
    <rPh sb="19" eb="21">
      <t>ジギョウ</t>
    </rPh>
    <rPh sb="22" eb="29">
      <t>キンキュ</t>
    </rPh>
    <phoneticPr fontId="25"/>
  </si>
  <si>
    <t>6(3)事業所内保育事業
（定員20人以上）</t>
    <rPh sb="4" eb="7">
      <t>ジギョウショ</t>
    </rPh>
    <rPh sb="7" eb="8">
      <t>ナイ</t>
    </rPh>
    <rPh sb="8" eb="10">
      <t>ホイク</t>
    </rPh>
    <rPh sb="10" eb="12">
      <t>ジギョウ</t>
    </rPh>
    <rPh sb="14" eb="16">
      <t>テイイン</t>
    </rPh>
    <rPh sb="18" eb="19">
      <t>ニン</t>
    </rPh>
    <rPh sb="19" eb="21">
      <t>イジョウ</t>
    </rPh>
    <phoneticPr fontId="25"/>
  </si>
  <si>
    <t>6(1)事業所内保育事業
（小規模Ａ型基準）</t>
    <rPh sb="4" eb="7">
      <t>ジギョウショ</t>
    </rPh>
    <rPh sb="7" eb="8">
      <t>ナイ</t>
    </rPh>
    <rPh sb="8" eb="10">
      <t>ホイク</t>
    </rPh>
    <rPh sb="10" eb="12">
      <t>ジギョウ</t>
    </rPh>
    <rPh sb="14" eb="17">
      <t>ショウキボ</t>
    </rPh>
    <rPh sb="18" eb="19">
      <t>カタ</t>
    </rPh>
    <rPh sb="19" eb="21">
      <t>キジュン</t>
    </rPh>
    <phoneticPr fontId="25"/>
  </si>
  <si>
    <t>6(2)事業所内保育事業
（小規模Ｂ型基準）</t>
    <rPh sb="4" eb="7">
      <t>ジギョウショ</t>
    </rPh>
    <rPh sb="7" eb="8">
      <t>ナイ</t>
    </rPh>
    <rPh sb="8" eb="10">
      <t>ホイク</t>
    </rPh>
    <rPh sb="10" eb="12">
      <t>ジギョウ</t>
    </rPh>
    <rPh sb="14" eb="17">
      <t>ショウキボ</t>
    </rPh>
    <rPh sb="18" eb="19">
      <t>カタ</t>
    </rPh>
    <rPh sb="19" eb="21">
      <t>キジュン</t>
    </rPh>
    <phoneticPr fontId="25"/>
  </si>
  <si>
    <t>1 「年齢区分」は、年度の初日の前日における満年齢によるものとする。</t>
    <rPh sb="3" eb="5">
      <t>ネンレイ</t>
    </rPh>
    <rPh sb="5" eb="7">
      <t>クブン</t>
    </rPh>
    <rPh sb="10" eb="12">
      <t>ネンド</t>
    </rPh>
    <rPh sb="13" eb="15">
      <t>ショニチ</t>
    </rPh>
    <rPh sb="16" eb="18">
      <t>ゼンジツ</t>
    </rPh>
    <rPh sb="22" eb="25">
      <t>マンネンレイ</t>
    </rPh>
    <phoneticPr fontId="6"/>
  </si>
  <si>
    <t>2  子ども・子育て支援法第２８条第１項第１号に掲げる場合に該当することにより特例施設型給付費の支給
   の対象となる児童及び同法第３０条第１項第１号に掲げる場合に該当することにより特例地域型保育給付
   費の支給の対象となる児童については、当該児童が受けた支給認定の認定区分に応じて区分する。</t>
    <rPh sb="3" eb="4">
      <t>コ</t>
    </rPh>
    <rPh sb="7" eb="9">
      <t>コソダ</t>
    </rPh>
    <rPh sb="10" eb="12">
      <t>シエン</t>
    </rPh>
    <rPh sb="12" eb="13">
      <t>ホウ</t>
    </rPh>
    <rPh sb="13" eb="14">
      <t>ダイ</t>
    </rPh>
    <rPh sb="16" eb="17">
      <t>ジョウ</t>
    </rPh>
    <rPh sb="17" eb="18">
      <t>ダイ</t>
    </rPh>
    <rPh sb="19" eb="20">
      <t>コウ</t>
    </rPh>
    <rPh sb="20" eb="21">
      <t>ダイ</t>
    </rPh>
    <rPh sb="22" eb="23">
      <t>ゴウ</t>
    </rPh>
    <rPh sb="24" eb="25">
      <t>カカ</t>
    </rPh>
    <rPh sb="27" eb="29">
      <t>バアイ</t>
    </rPh>
    <rPh sb="30" eb="32">
      <t>ガイトウ</t>
    </rPh>
    <rPh sb="39" eb="41">
      <t>トクレイ</t>
    </rPh>
    <rPh sb="41" eb="43">
      <t>シセツ</t>
    </rPh>
    <rPh sb="43" eb="44">
      <t>ガタ</t>
    </rPh>
    <rPh sb="44" eb="46">
      <t>キュウフ</t>
    </rPh>
    <rPh sb="46" eb="47">
      <t>ヒ</t>
    </rPh>
    <rPh sb="48" eb="50">
      <t>シキュウ</t>
    </rPh>
    <rPh sb="55" eb="57">
      <t>タイショウ</t>
    </rPh>
    <rPh sb="60" eb="62">
      <t>ジドウ</t>
    </rPh>
    <rPh sb="62" eb="63">
      <t>オヨ</t>
    </rPh>
    <rPh sb="64" eb="66">
      <t>ドウホウ</t>
    </rPh>
    <rPh sb="66" eb="67">
      <t>ダイ</t>
    </rPh>
    <rPh sb="69" eb="70">
      <t>ジョウ</t>
    </rPh>
    <rPh sb="70" eb="71">
      <t>ダイ</t>
    </rPh>
    <rPh sb="72" eb="73">
      <t>コウ</t>
    </rPh>
    <rPh sb="73" eb="74">
      <t>ダイ</t>
    </rPh>
    <rPh sb="75" eb="76">
      <t>ゴウ</t>
    </rPh>
    <rPh sb="77" eb="78">
      <t>カカ</t>
    </rPh>
    <rPh sb="80" eb="82">
      <t>バアイ</t>
    </rPh>
    <rPh sb="83" eb="85">
      <t>ガイトウ</t>
    </rPh>
    <rPh sb="92" eb="94">
      <t>トクレイ</t>
    </rPh>
    <rPh sb="94" eb="97">
      <t>チイキガタ</t>
    </rPh>
    <rPh sb="97" eb="99">
      <t>ホイク</t>
    </rPh>
    <rPh sb="107" eb="109">
      <t>シキュウ</t>
    </rPh>
    <rPh sb="110" eb="112">
      <t>タイショウ</t>
    </rPh>
    <rPh sb="115" eb="117">
      <t>ジドウ</t>
    </rPh>
    <rPh sb="123" eb="125">
      <t>トウガイ</t>
    </rPh>
    <rPh sb="125" eb="127">
      <t>ジドウ</t>
    </rPh>
    <rPh sb="128" eb="129">
      <t>ウ</t>
    </rPh>
    <rPh sb="131" eb="136">
      <t>シキュウニンテ</t>
    </rPh>
    <rPh sb="136" eb="140">
      <t>ニンテイクブン</t>
    </rPh>
    <rPh sb="141" eb="142">
      <t>オウ</t>
    </rPh>
    <rPh sb="144" eb="146">
      <t>クブン</t>
    </rPh>
    <phoneticPr fontId="6"/>
  </si>
  <si>
    <t>3  この表において「特例給付対象児」とは、子ども・子育て支援法(平成２４年法律第６５号)第３０条第１項
   第３号の規定により特例地域型保育給付費の支給対象となる児童をいう。</t>
    <rPh sb="5" eb="6">
      <t>ヒョウ</t>
    </rPh>
    <rPh sb="11" eb="13">
      <t>トクレイ</t>
    </rPh>
    <rPh sb="13" eb="15">
      <t>キュウフ</t>
    </rPh>
    <rPh sb="15" eb="17">
      <t>タイショウ</t>
    </rPh>
    <rPh sb="17" eb="18">
      <t>ジ</t>
    </rPh>
    <rPh sb="22" eb="23">
      <t>コ</t>
    </rPh>
    <rPh sb="26" eb="28">
      <t>コソダ</t>
    </rPh>
    <rPh sb="29" eb="31">
      <t>シエン</t>
    </rPh>
    <rPh sb="31" eb="32">
      <t>ホウ</t>
    </rPh>
    <rPh sb="33" eb="35">
      <t>ヘイセイ</t>
    </rPh>
    <rPh sb="37" eb="38">
      <t>ネン</t>
    </rPh>
    <rPh sb="38" eb="40">
      <t>ホウリツ</t>
    </rPh>
    <rPh sb="40" eb="41">
      <t>ダイ</t>
    </rPh>
    <rPh sb="43" eb="44">
      <t>ゴウ</t>
    </rPh>
    <rPh sb="45" eb="46">
      <t>ダイ</t>
    </rPh>
    <rPh sb="48" eb="49">
      <t>ジョウ</t>
    </rPh>
    <rPh sb="49" eb="50">
      <t>ダイ</t>
    </rPh>
    <rPh sb="51" eb="52">
      <t>コウ</t>
    </rPh>
    <rPh sb="56" eb="57">
      <t>ダイ</t>
    </rPh>
    <rPh sb="58" eb="59">
      <t>ゴウ</t>
    </rPh>
    <rPh sb="60" eb="62">
      <t>キテイ</t>
    </rPh>
    <rPh sb="65" eb="67">
      <t>トクレイ</t>
    </rPh>
    <rPh sb="67" eb="70">
      <t>チイキガタ</t>
    </rPh>
    <rPh sb="70" eb="72">
      <t>ホイク</t>
    </rPh>
    <rPh sb="72" eb="75">
      <t>キュウフヒ</t>
    </rPh>
    <rPh sb="76" eb="78">
      <t>シキュウ</t>
    </rPh>
    <rPh sb="78" eb="80">
      <t>タイショウ</t>
    </rPh>
    <rPh sb="83" eb="85">
      <t>ジドウ</t>
    </rPh>
    <phoneticPr fontId="6"/>
  </si>
  <si>
    <t>　6人から
　10人まで</t>
    <rPh sb="2" eb="3">
      <t>ニン</t>
    </rPh>
    <rPh sb="9" eb="10">
      <t>ニン</t>
    </rPh>
    <phoneticPr fontId="7"/>
  </si>
  <si>
    <t>　20人
    まで</t>
    <rPh sb="3" eb="4">
      <t>ニン</t>
    </rPh>
    <phoneticPr fontId="7"/>
  </si>
  <si>
    <t>別表第２(別表第１関係)　世田谷区保育士等キャリアアップ補助金　単価表　(児童１人あたり月額)</t>
    <rPh sb="0" eb="2">
      <t>ベッピョウ</t>
    </rPh>
    <rPh sb="2" eb="3">
      <t>ダイ</t>
    </rPh>
    <rPh sb="5" eb="7">
      <t>ベッピョウ</t>
    </rPh>
    <rPh sb="7" eb="8">
      <t>ダイ</t>
    </rPh>
    <rPh sb="9" eb="11">
      <t>カンケイ</t>
    </rPh>
    <rPh sb="13" eb="17">
      <t>セタガヤク</t>
    </rPh>
    <rPh sb="17" eb="20">
      <t>ホイクシ</t>
    </rPh>
    <rPh sb="20" eb="21">
      <t>トウ</t>
    </rPh>
    <rPh sb="28" eb="30">
      <t>ホジョ</t>
    </rPh>
    <rPh sb="30" eb="31">
      <t>キン</t>
    </rPh>
    <rPh sb="32" eb="34">
      <t>タンカ</t>
    </rPh>
    <rPh sb="34" eb="35">
      <t>ヒョウ</t>
    </rPh>
    <rPh sb="37" eb="39">
      <t>ジドウ</t>
    </rPh>
    <rPh sb="40" eb="41">
      <t>ニン</t>
    </rPh>
    <rPh sb="44" eb="46">
      <t>ゲツガク</t>
    </rPh>
    <phoneticPr fontId="25"/>
  </si>
  <si>
    <t>　13人から
　19人まで</t>
    <phoneticPr fontId="7"/>
  </si>
  <si>
    <t>　11人から
　15人まで</t>
    <phoneticPr fontId="7"/>
  </si>
  <si>
    <t>　31人から
　40人まで</t>
    <phoneticPr fontId="7"/>
  </si>
  <si>
    <t>　41人から
　50人まで</t>
    <phoneticPr fontId="25"/>
  </si>
  <si>
    <t>　51人から
　60人まで</t>
    <phoneticPr fontId="7"/>
  </si>
  <si>
    <t>単価表</t>
    <rPh sb="0" eb="2">
      <t>タンカ</t>
    </rPh>
    <rPh sb="2" eb="3">
      <t>ヒョウ</t>
    </rPh>
    <phoneticPr fontId="6"/>
  </si>
  <si>
    <t>定員区分</t>
    <rPh sb="0" eb="2">
      <t>テイイン</t>
    </rPh>
    <rPh sb="2" eb="4">
      <t>クブン</t>
    </rPh>
    <phoneticPr fontId="6"/>
  </si>
  <si>
    <t>乳児</t>
    <rPh sb="0" eb="2">
      <t>ニュウジ</t>
    </rPh>
    <phoneticPr fontId="6"/>
  </si>
  <si>
    <t>1、2歳児</t>
    <rPh sb="3" eb="5">
      <t>サイジ</t>
    </rPh>
    <phoneticPr fontId="6"/>
  </si>
  <si>
    <t>3歳児</t>
    <rPh sb="1" eb="3">
      <t>サイジ</t>
    </rPh>
    <phoneticPr fontId="6"/>
  </si>
  <si>
    <t>4歳以上児</t>
    <rPh sb="1" eb="4">
      <t>サイイジョウ</t>
    </rPh>
    <rPh sb="4" eb="5">
      <t>ジ</t>
    </rPh>
    <phoneticPr fontId="6"/>
  </si>
  <si>
    <t>～</t>
    <phoneticPr fontId="6"/>
  </si>
  <si>
    <t>～</t>
    <phoneticPr fontId="6"/>
  </si>
  <si>
    <t>～</t>
    <phoneticPr fontId="6"/>
  </si>
  <si>
    <t>令和  年度世田谷区保育士等キャリアアップ補助金　基本額算定内訳</t>
    <rPh sb="0" eb="2">
      <t>レイワ</t>
    </rPh>
    <rPh sb="6" eb="10">
      <t>セタガヤク</t>
    </rPh>
    <rPh sb="25" eb="27">
      <t>キホン</t>
    </rPh>
    <rPh sb="27" eb="28">
      <t>ガク</t>
    </rPh>
    <rPh sb="28" eb="30">
      <t>サンテイ</t>
    </rPh>
    <rPh sb="30" eb="32">
      <t>ウチワケ</t>
    </rPh>
    <phoneticPr fontId="7"/>
  </si>
  <si>
    <t>施設名称</t>
    <rPh sb="0" eb="4">
      <t>シセツメイショウ</t>
    </rPh>
    <phoneticPr fontId="7"/>
  </si>
  <si>
    <t>法人所在地</t>
    <rPh sb="0" eb="5">
      <t>ホウジンショザイチ</t>
    </rPh>
    <phoneticPr fontId="7"/>
  </si>
  <si>
    <t>代表者職・氏名</t>
    <rPh sb="0" eb="3">
      <t>ダイヒョウシャ</t>
    </rPh>
    <rPh sb="3" eb="4">
      <t>ショク</t>
    </rPh>
    <rPh sb="5" eb="7">
      <t>シメイ</t>
    </rPh>
    <phoneticPr fontId="7"/>
  </si>
  <si>
    <t>印</t>
    <rPh sb="0" eb="1">
      <t>イン</t>
    </rPh>
    <phoneticPr fontId="6"/>
  </si>
  <si>
    <t>名称</t>
    <rPh sb="0" eb="2">
      <t>メイショウ</t>
    </rPh>
    <phoneticPr fontId="7"/>
  </si>
  <si>
    <t>世保認調</t>
    <rPh sb="0" eb="1">
      <t>セ</t>
    </rPh>
    <rPh sb="1" eb="2">
      <t>ホ</t>
    </rPh>
    <rPh sb="2" eb="3">
      <t>ニン</t>
    </rPh>
    <rPh sb="3" eb="4">
      <t>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</si>
</sst>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3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8"/>
      <name val="ＭＳ Ｐ明朝"/>
      <family val="1"/>
      <charset val="128"/>
    </font>
    <font>
      <sz val="14"/>
      <name val="ＭＳ Ｐ明朝"/>
      <family val="1"/>
      <charset val="128"/>
    </font>
    <font>
      <sz val="11"/>
      <name val="ＭＳ Ｐ明朝"/>
      <family val="1"/>
      <charset val="128"/>
    </font>
    <font>
      <sz val="9"/>
      <name val="ＭＳ Ｐ明朝"/>
      <family val="1"/>
      <charset val="128"/>
    </font>
    <font>
      <b/>
      <sz val="12"/>
      <name val="ＭＳ 明朝"/>
      <family val="1"/>
      <charset val="128"/>
    </font>
    <font>
      <sz val="14"/>
      <name val="ＭＳ 明朝"/>
      <family val="1"/>
      <charset val="128"/>
    </font>
    <font>
      <sz val="6"/>
      <name val="ＭＳ Ｐ明朝"/>
      <family val="1"/>
      <charset val="128"/>
    </font>
    <font>
      <sz val="16"/>
      <name val="ＭＳ 明朝"/>
      <family val="1"/>
      <charset val="128"/>
    </font>
    <font>
      <sz val="12"/>
      <name val="ＭＳ 明朝"/>
      <family val="1"/>
      <charset val="128"/>
    </font>
    <font>
      <b/>
      <sz val="14"/>
      <name val="ＭＳ 明朝"/>
      <family val="1"/>
      <charset val="128"/>
    </font>
    <font>
      <sz val="10"/>
      <name val="ＭＳ 明朝"/>
      <family val="1"/>
      <charset val="128"/>
    </font>
    <font>
      <sz val="11"/>
      <name val="明朝"/>
      <family val="3"/>
      <charset val="128"/>
    </font>
    <font>
      <sz val="12"/>
      <name val="明朝"/>
      <family val="3"/>
      <charset val="128"/>
    </font>
    <font>
      <sz val="11"/>
      <color theme="1"/>
      <name val="ＭＳ Ｐゴシック"/>
      <family val="3"/>
      <charset val="128"/>
      <scheme val="minor"/>
    </font>
    <font>
      <sz val="10"/>
      <name val="HGｺﾞｼｯｸM"/>
      <family val="3"/>
      <charset val="128"/>
    </font>
    <font>
      <sz val="14"/>
      <name val="HGｺﾞｼｯｸM"/>
      <family val="3"/>
      <charset val="128"/>
    </font>
    <font>
      <sz val="6"/>
      <name val="明朝"/>
      <family val="3"/>
      <charset val="128"/>
    </font>
    <font>
      <sz val="9"/>
      <name val="HGｺﾞｼｯｸM"/>
      <family val="3"/>
      <charset val="128"/>
    </font>
    <font>
      <sz val="6"/>
      <name val="明朝"/>
      <family val="1"/>
      <charset val="128"/>
    </font>
    <font>
      <sz val="8"/>
      <name val="HGｺﾞｼｯｸM"/>
      <family val="3"/>
      <charset val="128"/>
    </font>
    <font>
      <u/>
      <sz val="12"/>
      <color rgb="FFFF0000"/>
      <name val="ＭＳ Ｐ明朝"/>
      <family val="1"/>
      <charset val="128"/>
    </font>
    <font>
      <sz val="11"/>
      <color theme="1"/>
      <name val="ＭＳ Ｐゴシック"/>
      <family val="2"/>
      <scheme val="minor"/>
    </font>
    <font>
      <sz val="8"/>
      <color theme="1"/>
      <name val="ＭＳ Ｐゴシック"/>
      <family val="2"/>
      <scheme val="minor"/>
    </font>
    <font>
      <sz val="11"/>
      <name val="ＭＳ 明朝"/>
      <family val="1"/>
      <charset val="128"/>
    </font>
    <font>
      <sz val="12"/>
      <color rgb="FF0070C0"/>
      <name val="ＭＳ 明朝"/>
      <family val="1"/>
      <charset val="128"/>
    </font>
    <font>
      <sz val="11"/>
      <name val="ＭＳ Ｐゴシック"/>
      <family val="2"/>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CD5B4"/>
        <bgColor indexed="64"/>
      </patternFill>
    </fill>
  </fills>
  <borders count="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diagonalDown="1">
      <left style="double">
        <color indexed="64"/>
      </left>
      <right style="thin">
        <color indexed="64"/>
      </right>
      <top style="thin">
        <color indexed="64"/>
      </top>
      <bottom/>
      <diagonal style="hair">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diagonalDown="1">
      <left style="double">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diagonalDown="1">
      <left style="double">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diagonalDown="1">
      <left style="double">
        <color indexed="64"/>
      </left>
      <right style="thin">
        <color indexed="64"/>
      </right>
      <top style="hair">
        <color indexed="64"/>
      </top>
      <bottom style="thin">
        <color indexed="64"/>
      </bottom>
      <diagonal style="hair">
        <color indexed="64"/>
      </diagonal>
    </border>
    <border>
      <left style="double">
        <color indexed="64"/>
      </left>
      <right style="thin">
        <color indexed="64"/>
      </right>
      <top/>
      <bottom style="thin">
        <color indexed="64"/>
      </bottom>
      <diagonal/>
    </border>
    <border diagonalDown="1">
      <left style="double">
        <color indexed="64"/>
      </left>
      <right style="thin">
        <color indexed="64"/>
      </right>
      <top/>
      <bottom style="thin">
        <color indexed="64"/>
      </bottom>
      <diagonal style="hair">
        <color indexed="64"/>
      </diagonal>
    </border>
    <border diagonalDown="1">
      <left style="double">
        <color indexed="64"/>
      </left>
      <right style="double">
        <color indexed="64"/>
      </right>
      <top style="thin">
        <color indexed="64"/>
      </top>
      <bottom style="hair">
        <color indexed="64"/>
      </bottom>
      <diagonal style="hair">
        <color indexed="64"/>
      </diagonal>
    </border>
    <border diagonalDown="1">
      <left style="double">
        <color indexed="64"/>
      </left>
      <right style="thin">
        <color indexed="64"/>
      </right>
      <top style="thin">
        <color indexed="64"/>
      </top>
      <bottom style="hair">
        <color indexed="64"/>
      </bottom>
      <diagonal style="thin">
        <color indexed="64"/>
      </diagonal>
    </border>
    <border diagonalDown="1">
      <left style="double">
        <color indexed="64"/>
      </left>
      <right style="double">
        <color indexed="64"/>
      </right>
      <top style="hair">
        <color indexed="64"/>
      </top>
      <bottom style="hair">
        <color indexed="64"/>
      </bottom>
      <diagonal style="hair">
        <color indexed="64"/>
      </diagonal>
    </border>
    <border diagonalDown="1">
      <left style="double">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double">
        <color indexed="64"/>
      </left>
      <right style="double">
        <color indexed="64"/>
      </right>
      <top style="hair">
        <color indexed="64"/>
      </top>
      <bottom style="double">
        <color indexed="64"/>
      </bottom>
      <diagonal style="hair">
        <color indexed="64"/>
      </diagonal>
    </border>
    <border diagonalDown="1">
      <left style="double">
        <color indexed="64"/>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thick">
        <color indexed="64"/>
      </bottom>
      <diagonal/>
    </border>
    <border diagonalDown="1">
      <left style="double">
        <color indexed="64"/>
      </left>
      <right style="thick">
        <color indexed="64"/>
      </right>
      <top style="double">
        <color indexed="64"/>
      </top>
      <bottom style="thin">
        <color indexed="64"/>
      </bottom>
      <diagonal style="hair">
        <color indexed="64"/>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s>
  <cellStyleXfs count="20">
    <xf numFmtId="0" fontId="0" fillId="0" borderId="0"/>
    <xf numFmtId="0" fontId="4" fillId="0" borderId="0"/>
    <xf numFmtId="38" fontId="4" fillId="0" borderId="0" applyFont="0" applyFill="0" applyBorder="0" applyAlignment="0" applyProtection="0"/>
    <xf numFmtId="0" fontId="11" fillId="0" borderId="0"/>
    <xf numFmtId="38" fontId="3" fillId="0" borderId="0" applyFont="0" applyFill="0" applyBorder="0" applyAlignment="0" applyProtection="0">
      <alignment vertical="center"/>
    </xf>
    <xf numFmtId="9" fontId="20" fillId="0" borderId="0" applyFont="0" applyFill="0" applyBorder="0" applyAlignment="0" applyProtection="0"/>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0" fillId="0" borderId="0"/>
    <xf numFmtId="0" fontId="21" fillId="0" borderId="0"/>
    <xf numFmtId="0" fontId="4" fillId="0" borderId="0">
      <alignment vertical="center"/>
    </xf>
    <xf numFmtId="0" fontId="22" fillId="0" borderId="0">
      <alignment vertical="center"/>
    </xf>
    <xf numFmtId="0" fontId="20" fillId="0" borderId="0"/>
    <xf numFmtId="38" fontId="20" fillId="0" borderId="0" applyFont="0" applyFill="0" applyBorder="0" applyAlignment="0" applyProtection="0">
      <alignment vertical="center"/>
    </xf>
    <xf numFmtId="38" fontId="2" fillId="0" borderId="0" applyFon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cellStyleXfs>
  <cellXfs count="357">
    <xf numFmtId="0" fontId="0" fillId="0" borderId="0" xfId="0"/>
    <xf numFmtId="0" fontId="5" fillId="0" borderId="0" xfId="1" applyFont="1" applyAlignment="1"/>
    <xf numFmtId="0" fontId="5" fillId="0" borderId="0" xfId="1" applyFont="1" applyFill="1"/>
    <xf numFmtId="0" fontId="5" fillId="0" borderId="0" xfId="1" applyFont="1"/>
    <xf numFmtId="0" fontId="4" fillId="0" borderId="0" xfId="1"/>
    <xf numFmtId="0" fontId="4" fillId="0" borderId="0" xfId="1" applyFill="1"/>
    <xf numFmtId="0" fontId="5" fillId="0" borderId="0" xfId="1" applyFont="1" applyAlignment="1">
      <alignment horizontal="center"/>
    </xf>
    <xf numFmtId="0" fontId="5" fillId="0" borderId="0" xfId="1" applyFont="1" applyFill="1" applyAlignment="1">
      <alignment horizontal="center"/>
    </xf>
    <xf numFmtId="0" fontId="5" fillId="0" borderId="0" xfId="1" applyFont="1" applyAlignment="1">
      <alignment vertical="center"/>
    </xf>
    <xf numFmtId="0" fontId="5" fillId="0" borderId="0" xfId="1" applyFont="1" applyFill="1" applyProtection="1"/>
    <xf numFmtId="0" fontId="5" fillId="0" borderId="0" xfId="1" applyFont="1" applyAlignment="1">
      <alignment vertical="top"/>
    </xf>
    <xf numFmtId="0" fontId="8" fillId="0" borderId="0" xfId="1" applyFont="1" applyFill="1" applyAlignment="1">
      <alignment horizontal="left" vertical="center"/>
    </xf>
    <xf numFmtId="0" fontId="5" fillId="0" borderId="0" xfId="1" applyFont="1" applyFill="1" applyAlignment="1"/>
    <xf numFmtId="0" fontId="8" fillId="0" borderId="0" xfId="1" applyFont="1" applyFill="1" applyAlignment="1">
      <alignment horizontal="left" vertical="center" wrapText="1"/>
    </xf>
    <xf numFmtId="0" fontId="5" fillId="0" borderId="0" xfId="1" applyFont="1" applyFill="1" applyAlignment="1" applyProtection="1">
      <alignment horizontal="left" vertical="center" wrapText="1"/>
    </xf>
    <xf numFmtId="0" fontId="5" fillId="0" borderId="0" xfId="1" applyFont="1" applyAlignment="1" applyProtection="1"/>
    <xf numFmtId="3" fontId="5" fillId="0" borderId="0" xfId="1" applyNumberFormat="1" applyFont="1" applyFill="1" applyBorder="1" applyAlignment="1" applyProtection="1">
      <alignment horizontal="right" vertical="center" indent="1"/>
      <protection locked="0"/>
    </xf>
    <xf numFmtId="0" fontId="5" fillId="0" borderId="0" xfId="1" applyFont="1" applyProtection="1"/>
    <xf numFmtId="0" fontId="5" fillId="0" borderId="0" xfId="1" applyFont="1" applyFill="1" applyAlignment="1">
      <alignment vertical="center"/>
    </xf>
    <xf numFmtId="0" fontId="5" fillId="0" borderId="0" xfId="1" applyFont="1" applyFill="1" applyBorder="1" applyAlignment="1">
      <alignment vertical="center"/>
    </xf>
    <xf numFmtId="0" fontId="10" fillId="0" borderId="0" xfId="1" applyFont="1" applyFill="1" applyBorder="1" applyAlignment="1">
      <alignment horizontal="center" vertical="center"/>
    </xf>
    <xf numFmtId="0" fontId="5" fillId="0" borderId="0" xfId="1" applyFont="1" applyFill="1" applyBorder="1" applyAlignment="1">
      <alignment horizontal="center" vertical="center"/>
    </xf>
    <xf numFmtId="38" fontId="10" fillId="0" borderId="0" xfId="1" applyNumberFormat="1" applyFont="1" applyFill="1" applyBorder="1" applyAlignment="1">
      <alignment horizontal="center" vertical="center"/>
    </xf>
    <xf numFmtId="0" fontId="5" fillId="0" borderId="1" xfId="1" applyFont="1" applyBorder="1" applyAlignment="1">
      <alignment vertical="center"/>
    </xf>
    <xf numFmtId="38" fontId="10" fillId="0" borderId="0" xfId="1" applyNumberFormat="1" applyFont="1" applyBorder="1" applyAlignment="1">
      <alignment vertical="center"/>
    </xf>
    <xf numFmtId="0" fontId="10" fillId="0" borderId="0" xfId="1" applyFont="1" applyFill="1" applyBorder="1" applyAlignment="1" applyProtection="1">
      <alignment horizontal="center" vertical="center"/>
      <protection locked="0"/>
    </xf>
    <xf numFmtId="38" fontId="10" fillId="0" borderId="0" xfId="1" applyNumberFormat="1" applyFont="1" applyFill="1" applyBorder="1" applyAlignment="1">
      <alignment horizontal="right" vertical="center"/>
    </xf>
    <xf numFmtId="38" fontId="10" fillId="0" borderId="0" xfId="1" applyNumberFormat="1" applyFont="1" applyFill="1" applyBorder="1" applyAlignment="1">
      <alignment vertical="center"/>
    </xf>
    <xf numFmtId="0" fontId="5" fillId="0" borderId="0" xfId="1" applyFont="1" applyBorder="1" applyAlignment="1">
      <alignment vertical="center"/>
    </xf>
    <xf numFmtId="0" fontId="12" fillId="0" borderId="0" xfId="1" applyFont="1" applyFill="1" applyBorder="1"/>
    <xf numFmtId="3" fontId="5" fillId="0" borderId="0" xfId="1" applyNumberFormat="1" applyFont="1" applyFill="1" applyBorder="1" applyAlignment="1">
      <alignment horizontal="center" shrinkToFit="1"/>
    </xf>
    <xf numFmtId="0" fontId="5" fillId="0" borderId="0" xfId="1" applyFont="1" applyFill="1" applyBorder="1" applyAlignment="1">
      <alignment horizontal="center" shrinkToFit="1"/>
    </xf>
    <xf numFmtId="0" fontId="11" fillId="0" borderId="0" xfId="1" applyFont="1" applyFill="1" applyBorder="1" applyAlignment="1">
      <alignment shrinkToFit="1"/>
    </xf>
    <xf numFmtId="0" fontId="5" fillId="0" borderId="0" xfId="1" applyFont="1" applyFill="1" applyBorder="1"/>
    <xf numFmtId="0" fontId="5" fillId="0" borderId="0" xfId="1" applyFont="1" applyFill="1" applyBorder="1" applyAlignment="1">
      <alignment shrinkToFit="1"/>
    </xf>
    <xf numFmtId="0" fontId="10" fillId="0" borderId="0" xfId="1" applyFont="1" applyAlignment="1">
      <alignment vertical="center"/>
    </xf>
    <xf numFmtId="38" fontId="5" fillId="0" borderId="0" xfId="2" applyFont="1" applyFill="1" applyBorder="1" applyAlignment="1">
      <alignment horizontal="center"/>
    </xf>
    <xf numFmtId="38" fontId="5" fillId="0" borderId="0" xfId="2" applyFont="1" applyFill="1" applyBorder="1" applyAlignment="1">
      <alignment horizontal="center" shrinkToFit="1"/>
    </xf>
    <xf numFmtId="0" fontId="5" fillId="0" borderId="0" xfId="1" applyFont="1" applyBorder="1" applyAlignment="1">
      <alignment horizontal="right" vertical="center" indent="1" shrinkToFit="1"/>
    </xf>
    <xf numFmtId="0" fontId="5" fillId="0" borderId="0" xfId="1" applyFont="1" applyBorder="1" applyAlignment="1">
      <alignment horizontal="center" vertical="center" shrinkToFit="1"/>
    </xf>
    <xf numFmtId="0" fontId="5" fillId="0" borderId="0" xfId="1" applyFont="1" applyBorder="1"/>
    <xf numFmtId="0" fontId="12" fillId="0" borderId="0" xfId="1" applyFont="1" applyFill="1"/>
    <xf numFmtId="0" fontId="13" fillId="0" borderId="0" xfId="1" applyFont="1" applyFill="1"/>
    <xf numFmtId="3" fontId="5" fillId="0" borderId="0" xfId="1" applyNumberFormat="1" applyFont="1" applyFill="1" applyBorder="1" applyAlignment="1" applyProtection="1">
      <protection locked="0"/>
    </xf>
    <xf numFmtId="3" fontId="5" fillId="0" borderId="0" xfId="1" applyNumberFormat="1" applyFont="1" applyFill="1" applyBorder="1" applyAlignment="1" applyProtection="1">
      <alignment vertical="center"/>
      <protection locked="0"/>
    </xf>
    <xf numFmtId="0" fontId="14" fillId="0" borderId="0" xfId="3" applyFont="1" applyFill="1" applyAlignment="1" applyProtection="1">
      <alignment vertical="center"/>
      <protection locked="0"/>
    </xf>
    <xf numFmtId="0" fontId="14" fillId="0" borderId="0" xfId="3" applyFont="1" applyFill="1"/>
    <xf numFmtId="0" fontId="16" fillId="0" borderId="0" xfId="3" applyFont="1" applyFill="1"/>
    <xf numFmtId="0" fontId="18" fillId="0" borderId="0" xfId="3" applyFont="1" applyFill="1" applyAlignment="1">
      <alignment horizontal="left" vertical="center"/>
    </xf>
    <xf numFmtId="0" fontId="18" fillId="0" borderId="0" xfId="3" applyFont="1" applyFill="1" applyAlignment="1">
      <alignment horizontal="center" vertical="center"/>
    </xf>
    <xf numFmtId="0" fontId="17" fillId="0" borderId="0" xfId="3" applyFont="1" applyFill="1"/>
    <xf numFmtId="0" fontId="17" fillId="0" borderId="12" xfId="3" applyFont="1" applyFill="1" applyBorder="1"/>
    <xf numFmtId="0" fontId="17" fillId="0" borderId="14" xfId="3" applyFont="1" applyFill="1" applyBorder="1"/>
    <xf numFmtId="0" fontId="17" fillId="0" borderId="7" xfId="3" applyFont="1" applyFill="1" applyBorder="1" applyAlignment="1">
      <alignment horizontal="center" vertical="center" shrinkToFit="1"/>
    </xf>
    <xf numFmtId="0" fontId="17" fillId="0" borderId="15" xfId="3" applyFont="1" applyFill="1" applyBorder="1" applyAlignment="1">
      <alignment horizontal="center" vertical="center" shrinkToFit="1"/>
    </xf>
    <xf numFmtId="0" fontId="17" fillId="0" borderId="13" xfId="3" applyFont="1" applyFill="1" applyBorder="1"/>
    <xf numFmtId="0" fontId="17" fillId="0" borderId="7" xfId="3" applyFont="1" applyFill="1" applyBorder="1" applyAlignment="1">
      <alignment horizontal="center" vertical="center"/>
    </xf>
    <xf numFmtId="176" fontId="17" fillId="0" borderId="18" xfId="3" applyNumberFormat="1" applyFont="1" applyFill="1" applyBorder="1" applyAlignment="1">
      <alignment horizontal="right" vertical="center" shrinkToFit="1"/>
    </xf>
    <xf numFmtId="177" fontId="17" fillId="0" borderId="19" xfId="3" applyNumberFormat="1" applyFont="1" applyFill="1" applyBorder="1" applyAlignment="1">
      <alignment horizontal="center" vertical="center" wrapText="1"/>
    </xf>
    <xf numFmtId="176" fontId="17" fillId="0" borderId="22" xfId="3" applyNumberFormat="1" applyFont="1" applyFill="1" applyBorder="1" applyAlignment="1">
      <alignment horizontal="right" vertical="center" shrinkToFit="1"/>
    </xf>
    <xf numFmtId="177" fontId="17" fillId="0" borderId="23" xfId="3" applyNumberFormat="1" applyFont="1" applyFill="1" applyBorder="1" applyAlignment="1">
      <alignment horizontal="center" vertical="center" wrapText="1"/>
    </xf>
    <xf numFmtId="176" fontId="17" fillId="0" borderId="26" xfId="3" applyNumberFormat="1" applyFont="1" applyFill="1" applyBorder="1" applyAlignment="1">
      <alignment horizontal="right" vertical="center" shrinkToFit="1"/>
    </xf>
    <xf numFmtId="177" fontId="17" fillId="0" borderId="23" xfId="3" applyNumberFormat="1" applyFont="1" applyFill="1" applyBorder="1" applyAlignment="1">
      <alignment horizontal="center" vertical="center" shrinkToFit="1"/>
    </xf>
    <xf numFmtId="177" fontId="17" fillId="0" borderId="27" xfId="3" applyNumberFormat="1" applyFont="1" applyFill="1" applyBorder="1" applyAlignment="1">
      <alignment horizontal="center" vertical="center" shrinkToFit="1"/>
    </xf>
    <xf numFmtId="176" fontId="17" fillId="0" borderId="30" xfId="3" applyNumberFormat="1" applyFont="1" applyFill="1" applyBorder="1" applyAlignment="1">
      <alignment horizontal="right" vertical="center" shrinkToFit="1"/>
    </xf>
    <xf numFmtId="177" fontId="17" fillId="4" borderId="5" xfId="3" applyNumberFormat="1" applyFont="1" applyFill="1" applyBorder="1" applyAlignment="1">
      <alignment horizontal="center" vertical="center" shrinkToFit="1"/>
    </xf>
    <xf numFmtId="176" fontId="17" fillId="4" borderId="14" xfId="3" applyNumberFormat="1" applyFont="1" applyFill="1" applyBorder="1" applyAlignment="1">
      <alignment vertical="center" shrinkToFit="1"/>
    </xf>
    <xf numFmtId="176" fontId="17" fillId="4" borderId="5" xfId="3" applyNumberFormat="1" applyFont="1" applyFill="1" applyBorder="1" applyAlignment="1">
      <alignment vertical="center" shrinkToFit="1"/>
    </xf>
    <xf numFmtId="176" fontId="17" fillId="4" borderId="31" xfId="3" applyNumberFormat="1" applyFont="1" applyFill="1" applyBorder="1" applyAlignment="1">
      <alignment vertical="center" shrinkToFit="1"/>
    </xf>
    <xf numFmtId="176" fontId="17" fillId="4" borderId="32" xfId="3" applyNumberFormat="1" applyFont="1" applyFill="1" applyBorder="1" applyAlignment="1">
      <alignment horizontal="right" vertical="center" shrinkToFit="1"/>
    </xf>
    <xf numFmtId="176" fontId="17" fillId="0" borderId="33" xfId="3" applyNumberFormat="1" applyFont="1" applyFill="1" applyBorder="1" applyAlignment="1">
      <alignment vertical="center" wrapText="1"/>
    </xf>
    <xf numFmtId="176" fontId="17" fillId="0" borderId="34" xfId="3" applyNumberFormat="1" applyFont="1" applyFill="1" applyBorder="1" applyAlignment="1">
      <alignment horizontal="right" vertical="center" shrinkToFit="1"/>
    </xf>
    <xf numFmtId="176" fontId="17" fillId="0" borderId="35" xfId="3" applyNumberFormat="1" applyFont="1" applyFill="1" applyBorder="1" applyAlignment="1">
      <alignment vertical="center" wrapText="1"/>
    </xf>
    <xf numFmtId="176" fontId="17" fillId="0" borderId="36" xfId="3" applyNumberFormat="1" applyFont="1" applyFill="1" applyBorder="1" applyAlignment="1">
      <alignment horizontal="right" vertical="center" shrinkToFit="1"/>
    </xf>
    <xf numFmtId="176" fontId="17" fillId="0" borderId="35" xfId="3" applyNumberFormat="1" applyFont="1" applyFill="1" applyBorder="1" applyAlignment="1">
      <alignment vertical="center" shrinkToFit="1"/>
    </xf>
    <xf numFmtId="177" fontId="17" fillId="0" borderId="38" xfId="3" applyNumberFormat="1" applyFont="1" applyFill="1" applyBorder="1" applyAlignment="1">
      <alignment horizontal="center" vertical="center" shrinkToFit="1"/>
    </xf>
    <xf numFmtId="176" fontId="17" fillId="0" borderId="40" xfId="3" applyNumberFormat="1" applyFont="1" applyFill="1" applyBorder="1" applyAlignment="1">
      <alignment vertical="center" shrinkToFit="1"/>
    </xf>
    <xf numFmtId="176" fontId="17" fillId="0" borderId="41" xfId="3" applyNumberFormat="1" applyFont="1" applyFill="1" applyBorder="1" applyAlignment="1">
      <alignment horizontal="right" vertical="center" shrinkToFit="1"/>
    </xf>
    <xf numFmtId="177" fontId="17" fillId="0" borderId="42" xfId="3" applyNumberFormat="1" applyFont="1" applyFill="1" applyBorder="1" applyAlignment="1">
      <alignment horizontal="center" vertical="center" wrapText="1"/>
    </xf>
    <xf numFmtId="177" fontId="17" fillId="0" borderId="24" xfId="3" applyNumberFormat="1" applyFont="1" applyFill="1" applyBorder="1" applyAlignment="1">
      <alignment horizontal="center" vertical="center" wrapText="1"/>
    </xf>
    <xf numFmtId="177" fontId="17" fillId="0" borderId="24" xfId="3" applyNumberFormat="1" applyFont="1" applyFill="1" applyBorder="1" applyAlignment="1">
      <alignment horizontal="center" vertical="center" shrinkToFit="1"/>
    </xf>
    <xf numFmtId="177" fontId="17" fillId="0" borderId="28" xfId="3" applyNumberFormat="1" applyFont="1" applyFill="1" applyBorder="1" applyAlignment="1">
      <alignment horizontal="center" vertical="center" shrinkToFit="1"/>
    </xf>
    <xf numFmtId="0" fontId="19" fillId="0" borderId="0" xfId="3" applyFont="1" applyFill="1"/>
    <xf numFmtId="0" fontId="17" fillId="0" borderId="0" xfId="3" applyFont="1" applyFill="1" applyAlignment="1">
      <alignment horizontal="center"/>
    </xf>
    <xf numFmtId="0" fontId="17" fillId="0" borderId="0" xfId="3" applyFont="1" applyFill="1" applyAlignment="1">
      <alignment horizontal="right" vertical="top"/>
    </xf>
    <xf numFmtId="0" fontId="17" fillId="0" borderId="0" xfId="3" applyFont="1" applyFill="1" applyAlignment="1" applyProtection="1">
      <alignment vertical="center"/>
      <protection locked="0"/>
    </xf>
    <xf numFmtId="0" fontId="17" fillId="0" borderId="13" xfId="3" applyFont="1" applyFill="1" applyBorder="1" applyAlignment="1">
      <alignment horizontal="center"/>
    </xf>
    <xf numFmtId="3" fontId="5" fillId="0" borderId="0" xfId="1" applyNumberFormat="1" applyFont="1" applyFill="1" applyBorder="1" applyAlignment="1" applyProtection="1">
      <alignment horizontal="center"/>
      <protection locked="0"/>
    </xf>
    <xf numFmtId="0" fontId="12" fillId="0" borderId="0" xfId="1" applyFont="1" applyBorder="1" applyAlignment="1">
      <alignment horizontal="center" vertical="center"/>
    </xf>
    <xf numFmtId="0" fontId="5" fillId="0" borderId="0" xfId="1" applyFont="1" applyFill="1" applyBorder="1" applyAlignment="1" applyProtection="1">
      <alignment horizontal="center"/>
      <protection locked="0"/>
    </xf>
    <xf numFmtId="0" fontId="12" fillId="0" borderId="0" xfId="1" applyFont="1" applyBorder="1" applyAlignment="1">
      <alignment horizontal="left" vertical="center"/>
    </xf>
    <xf numFmtId="0" fontId="12" fillId="5" borderId="0" xfId="1" applyFont="1" applyFill="1" applyBorder="1" applyAlignment="1">
      <alignment horizontal="center" vertical="center"/>
    </xf>
    <xf numFmtId="0" fontId="11" fillId="0" borderId="0" xfId="1" applyFont="1" applyBorder="1" applyAlignment="1"/>
    <xf numFmtId="3" fontId="5" fillId="5" borderId="0" xfId="1" applyNumberFormat="1" applyFont="1" applyFill="1" applyBorder="1" applyAlignment="1" applyProtection="1">
      <alignment vertical="center"/>
      <protection locked="0"/>
    </xf>
    <xf numFmtId="0" fontId="5" fillId="5" borderId="0" xfId="1" applyFont="1" applyFill="1" applyBorder="1" applyAlignment="1" applyProtection="1">
      <alignment vertical="center"/>
      <protection locked="0"/>
    </xf>
    <xf numFmtId="38" fontId="5" fillId="0" borderId="0" xfId="2" applyFont="1" applyBorder="1" applyAlignment="1">
      <alignment vertical="center"/>
    </xf>
    <xf numFmtId="0" fontId="5" fillId="0" borderId="0" xfId="1" applyFont="1" applyBorder="1" applyAlignment="1"/>
    <xf numFmtId="0" fontId="5" fillId="5" borderId="0" xfId="1" applyFont="1" applyFill="1" applyBorder="1" applyAlignment="1"/>
    <xf numFmtId="0" fontId="5" fillId="5" borderId="0" xfId="1" applyFont="1" applyFill="1" applyBorder="1" applyAlignment="1">
      <alignment vertical="center"/>
    </xf>
    <xf numFmtId="0" fontId="5" fillId="0" borderId="0" xfId="1" applyFont="1" applyBorder="1" applyAlignment="1">
      <alignment horizontal="left" vertical="center"/>
    </xf>
    <xf numFmtId="0" fontId="5" fillId="0" borderId="0" xfId="1" applyFont="1" applyFill="1" applyBorder="1" applyAlignment="1">
      <alignment horizontal="left" vertical="top"/>
    </xf>
    <xf numFmtId="3" fontId="23" fillId="0" borderId="0" xfId="13" applyNumberFormat="1" applyFont="1" applyAlignment="1">
      <alignment vertical="center"/>
    </xf>
    <xf numFmtId="38" fontId="23" fillId="0" borderId="0" xfId="16" applyFont="1" applyAlignment="1">
      <alignment vertical="center"/>
    </xf>
    <xf numFmtId="0" fontId="23" fillId="0" borderId="0" xfId="11" applyFont="1"/>
    <xf numFmtId="3" fontId="24" fillId="0" borderId="0" xfId="13" applyNumberFormat="1" applyFont="1" applyAlignment="1">
      <alignment vertical="center"/>
    </xf>
    <xf numFmtId="49" fontId="23" fillId="0" borderId="0" xfId="16" applyNumberFormat="1" applyFont="1" applyAlignment="1">
      <alignment horizontal="center" vertical="center"/>
    </xf>
    <xf numFmtId="0" fontId="24" fillId="0" borderId="0" xfId="11" applyFont="1"/>
    <xf numFmtId="49" fontId="24" fillId="0" borderId="0" xfId="16" applyNumberFormat="1" applyFont="1" applyAlignment="1">
      <alignment horizontal="center" vertical="center"/>
    </xf>
    <xf numFmtId="3" fontId="24" fillId="0" borderId="0" xfId="13" applyNumberFormat="1" applyFont="1" applyBorder="1" applyAlignment="1">
      <alignment vertical="center"/>
    </xf>
    <xf numFmtId="3" fontId="26" fillId="6" borderId="13" xfId="13" applyNumberFormat="1" applyFont="1" applyFill="1" applyBorder="1" applyAlignment="1">
      <alignment horizontal="center" vertical="center" wrapText="1"/>
    </xf>
    <xf numFmtId="38" fontId="23" fillId="0" borderId="0" xfId="16" applyFont="1" applyFill="1" applyBorder="1" applyAlignment="1">
      <alignment horizontal="center" vertical="center" wrapText="1"/>
    </xf>
    <xf numFmtId="0" fontId="23" fillId="0" borderId="0" xfId="11" applyFont="1" applyAlignment="1">
      <alignment horizontal="center"/>
    </xf>
    <xf numFmtId="38" fontId="26" fillId="5" borderId="0" xfId="16" applyFont="1" applyFill="1" applyBorder="1" applyAlignment="1">
      <alignment horizontal="center" vertical="center" wrapText="1"/>
    </xf>
    <xf numFmtId="3" fontId="26" fillId="0" borderId="20" xfId="13" applyNumberFormat="1" applyFont="1" applyBorder="1" applyAlignment="1">
      <alignment horizontal="distributed" vertical="center"/>
    </xf>
    <xf numFmtId="38" fontId="23" fillId="0" borderId="20" xfId="16" applyFont="1" applyBorder="1">
      <alignment vertical="center"/>
    </xf>
    <xf numFmtId="38" fontId="23" fillId="0" borderId="0" xfId="16" applyFont="1" applyBorder="1">
      <alignment vertical="center"/>
    </xf>
    <xf numFmtId="3" fontId="26" fillId="0" borderId="24" xfId="13" applyNumberFormat="1" applyFont="1" applyBorder="1" applyAlignment="1">
      <alignment horizontal="distributed" vertical="center"/>
    </xf>
    <xf numFmtId="38" fontId="23" fillId="0" borderId="24" xfId="16" applyFont="1" applyBorder="1">
      <alignment vertical="center"/>
    </xf>
    <xf numFmtId="3" fontId="26" fillId="0" borderId="28" xfId="13" applyNumberFormat="1" applyFont="1" applyBorder="1" applyAlignment="1">
      <alignment horizontal="distributed" vertical="center"/>
    </xf>
    <xf numFmtId="38" fontId="23" fillId="0" borderId="28" xfId="16" applyFont="1" applyBorder="1">
      <alignment vertical="center"/>
    </xf>
    <xf numFmtId="38" fontId="23" fillId="0" borderId="14" xfId="16" applyFont="1" applyBorder="1">
      <alignment vertical="center"/>
    </xf>
    <xf numFmtId="38" fontId="23" fillId="0" borderId="50" xfId="16" applyFont="1" applyBorder="1">
      <alignment vertical="center"/>
    </xf>
    <xf numFmtId="3" fontId="23" fillId="0" borderId="28" xfId="11" applyNumberFormat="1" applyFont="1" applyBorder="1"/>
    <xf numFmtId="38" fontId="23" fillId="0" borderId="13" xfId="16" applyFont="1" applyBorder="1" applyAlignment="1">
      <alignment vertical="center"/>
    </xf>
    <xf numFmtId="3" fontId="26" fillId="0" borderId="50" xfId="13" applyNumberFormat="1" applyFont="1" applyBorder="1" applyAlignment="1">
      <alignment horizontal="distributed" vertical="center"/>
    </xf>
    <xf numFmtId="3" fontId="26" fillId="0" borderId="3" xfId="13" applyNumberFormat="1" applyFont="1" applyBorder="1" applyAlignment="1">
      <alignment horizontal="distributed" vertical="center"/>
    </xf>
    <xf numFmtId="38" fontId="23" fillId="0" borderId="3" xfId="16" applyFont="1" applyBorder="1">
      <alignment vertical="center"/>
    </xf>
    <xf numFmtId="3" fontId="26" fillId="0" borderId="0" xfId="13" applyNumberFormat="1" applyFont="1" applyBorder="1" applyAlignment="1">
      <alignment horizontal="distributed" vertical="center"/>
    </xf>
    <xf numFmtId="3" fontId="26" fillId="0" borderId="0" xfId="13" applyNumberFormat="1" applyFont="1" applyBorder="1" applyAlignment="1">
      <alignment horizontal="center" vertical="center" wrapText="1"/>
    </xf>
    <xf numFmtId="3" fontId="24" fillId="0" borderId="1" xfId="13" applyNumberFormat="1" applyFont="1" applyBorder="1" applyAlignment="1">
      <alignment horizontal="left" vertical="center" wrapText="1"/>
    </xf>
    <xf numFmtId="3" fontId="28" fillId="0" borderId="0" xfId="13" applyNumberFormat="1" applyFont="1" applyBorder="1" applyAlignment="1">
      <alignment horizontal="distributed" vertical="center"/>
    </xf>
    <xf numFmtId="38" fontId="23" fillId="0" borderId="0" xfId="16" applyFont="1" applyBorder="1" applyAlignment="1">
      <alignment vertical="center"/>
    </xf>
    <xf numFmtId="38" fontId="23" fillId="0" borderId="20" xfId="16" applyFont="1" applyBorder="1" applyAlignment="1">
      <alignment vertical="center"/>
    </xf>
    <xf numFmtId="0" fontId="26" fillId="0" borderId="3" xfId="13" applyFont="1" applyBorder="1" applyAlignment="1">
      <alignment vertical="center"/>
    </xf>
    <xf numFmtId="38" fontId="23" fillId="0" borderId="24" xfId="16" applyFont="1" applyBorder="1" applyAlignment="1">
      <alignment vertical="center"/>
    </xf>
    <xf numFmtId="38" fontId="23" fillId="0" borderId="28" xfId="16" applyFont="1" applyBorder="1" applyAlignment="1">
      <alignment vertical="center"/>
    </xf>
    <xf numFmtId="3" fontId="23" fillId="0" borderId="0" xfId="13" applyNumberFormat="1" applyFont="1" applyBorder="1" applyAlignment="1">
      <alignment vertical="center"/>
    </xf>
    <xf numFmtId="0" fontId="29" fillId="0" borderId="0" xfId="1" applyFont="1"/>
    <xf numFmtId="38" fontId="23" fillId="0" borderId="12" xfId="16" applyFont="1" applyBorder="1" applyAlignment="1">
      <alignment vertical="center"/>
    </xf>
    <xf numFmtId="38" fontId="23" fillId="0" borderId="12" xfId="16" applyFont="1" applyBorder="1">
      <alignment vertical="center"/>
    </xf>
    <xf numFmtId="38" fontId="23" fillId="0" borderId="16" xfId="16" applyFont="1" applyBorder="1">
      <alignment vertical="center"/>
    </xf>
    <xf numFmtId="3" fontId="23" fillId="0" borderId="0" xfId="13" applyNumberFormat="1" applyFont="1" applyBorder="1" applyAlignment="1">
      <alignment horizontal="left" vertical="center"/>
    </xf>
    <xf numFmtId="3" fontId="28" fillId="0" borderId="0" xfId="13" applyNumberFormat="1" applyFont="1" applyBorder="1" applyAlignment="1">
      <alignment vertical="center" wrapText="1"/>
    </xf>
    <xf numFmtId="0" fontId="28" fillId="0" borderId="0" xfId="13" applyFont="1" applyBorder="1" applyAlignment="1">
      <alignment vertical="center"/>
    </xf>
    <xf numFmtId="3" fontId="26" fillId="0" borderId="0" xfId="13" applyNumberFormat="1" applyFont="1" applyBorder="1" applyAlignment="1">
      <alignment vertical="center" wrapText="1"/>
    </xf>
    <xf numFmtId="0" fontId="26" fillId="0" borderId="0" xfId="13" applyFont="1" applyBorder="1" applyAlignment="1">
      <alignment vertical="center"/>
    </xf>
    <xf numFmtId="38" fontId="26" fillId="6" borderId="13" xfId="16" applyFont="1" applyFill="1" applyBorder="1" applyAlignment="1">
      <alignment horizontal="center" vertical="center" wrapText="1"/>
    </xf>
    <xf numFmtId="0" fontId="17" fillId="0" borderId="13" xfId="3" applyFont="1" applyFill="1" applyBorder="1" applyAlignment="1">
      <alignment horizontal="center" vertical="center" shrinkToFit="1"/>
    </xf>
    <xf numFmtId="0" fontId="14" fillId="0" borderId="0" xfId="3" applyFont="1" applyFill="1" applyAlignment="1" applyProtection="1">
      <alignment horizontal="center" vertical="center"/>
      <protection locked="0"/>
    </xf>
    <xf numFmtId="0" fontId="14" fillId="0" borderId="0" xfId="3" applyFont="1" applyFill="1" applyProtection="1">
      <protection locked="0"/>
    </xf>
    <xf numFmtId="0" fontId="16" fillId="0" borderId="0" xfId="3" applyFont="1" applyFill="1" applyAlignment="1" applyProtection="1">
      <alignment horizontal="center" vertical="center"/>
      <protection locked="0"/>
    </xf>
    <xf numFmtId="0" fontId="17" fillId="0" borderId="1" xfId="3" applyFont="1" applyFill="1" applyBorder="1" applyAlignment="1" applyProtection="1">
      <alignment horizontal="left" vertical="center" shrinkToFit="1"/>
      <protection locked="0"/>
    </xf>
    <xf numFmtId="176" fontId="17" fillId="3" borderId="16" xfId="3" applyNumberFormat="1" applyFont="1" applyFill="1" applyBorder="1" applyAlignment="1" applyProtection="1">
      <alignment horizontal="right" vertical="center" shrinkToFit="1"/>
      <protection locked="0"/>
    </xf>
    <xf numFmtId="176" fontId="17" fillId="7" borderId="17" xfId="3" applyNumberFormat="1" applyFont="1" applyFill="1" applyBorder="1" applyAlignment="1">
      <alignment horizontal="right" vertical="center" shrinkToFit="1"/>
    </xf>
    <xf numFmtId="0" fontId="17" fillId="0" borderId="7" xfId="3" applyFont="1" applyFill="1" applyBorder="1"/>
    <xf numFmtId="0" fontId="17" fillId="0" borderId="8" xfId="3" applyFont="1" applyFill="1" applyBorder="1" applyAlignment="1">
      <alignment horizontal="center"/>
    </xf>
    <xf numFmtId="0" fontId="17" fillId="0" borderId="9" xfId="3" applyFont="1" applyFill="1" applyBorder="1"/>
    <xf numFmtId="38" fontId="17" fillId="0" borderId="13" xfId="18" applyFont="1" applyFill="1" applyBorder="1" applyAlignment="1"/>
    <xf numFmtId="176" fontId="17" fillId="3" borderId="20" xfId="3" applyNumberFormat="1" applyFont="1" applyFill="1" applyBorder="1" applyAlignment="1" applyProtection="1">
      <alignment vertical="center" wrapText="1"/>
      <protection locked="0"/>
    </xf>
    <xf numFmtId="176" fontId="17" fillId="3" borderId="19" xfId="3" applyNumberFormat="1" applyFont="1" applyFill="1" applyBorder="1" applyAlignment="1" applyProtection="1">
      <alignment vertical="center" wrapText="1"/>
      <protection locked="0"/>
    </xf>
    <xf numFmtId="176" fontId="17" fillId="7" borderId="21" xfId="3" applyNumberFormat="1" applyFont="1" applyFill="1" applyBorder="1" applyAlignment="1">
      <alignment vertical="center" wrapText="1"/>
    </xf>
    <xf numFmtId="176" fontId="17" fillId="3" borderId="24" xfId="3" applyNumberFormat="1" applyFont="1" applyFill="1" applyBorder="1" applyAlignment="1" applyProtection="1">
      <alignment vertical="center" wrapText="1"/>
      <protection locked="0"/>
    </xf>
    <xf numFmtId="176" fontId="17" fillId="3" borderId="23" xfId="3" applyNumberFormat="1" applyFont="1" applyFill="1" applyBorder="1" applyAlignment="1" applyProtection="1">
      <alignment vertical="center" wrapText="1"/>
      <protection locked="0"/>
    </xf>
    <xf numFmtId="176" fontId="17" fillId="7" borderId="25" xfId="3" applyNumberFormat="1" applyFont="1" applyFill="1" applyBorder="1" applyAlignment="1">
      <alignment vertical="center" wrapText="1"/>
    </xf>
    <xf numFmtId="176" fontId="17" fillId="3" borderId="24" xfId="3" applyNumberFormat="1" applyFont="1" applyFill="1" applyBorder="1" applyAlignment="1" applyProtection="1">
      <alignment vertical="center" shrinkToFit="1"/>
      <protection locked="0"/>
    </xf>
    <xf numFmtId="176" fontId="17" fillId="7" borderId="25" xfId="3" applyNumberFormat="1" applyFont="1" applyFill="1" applyBorder="1" applyAlignment="1">
      <alignment vertical="center" shrinkToFit="1"/>
    </xf>
    <xf numFmtId="176" fontId="17" fillId="3" borderId="28" xfId="3" applyNumberFormat="1" applyFont="1" applyFill="1" applyBorder="1" applyAlignment="1" applyProtection="1">
      <alignment vertical="center" shrinkToFit="1"/>
      <protection locked="0"/>
    </xf>
    <xf numFmtId="176" fontId="17" fillId="7" borderId="29" xfId="3" applyNumberFormat="1" applyFont="1" applyFill="1" applyBorder="1" applyAlignment="1">
      <alignment vertical="center" shrinkToFit="1"/>
    </xf>
    <xf numFmtId="176" fontId="17" fillId="7" borderId="20" xfId="3" applyNumberFormat="1" applyFont="1" applyFill="1" applyBorder="1" applyAlignment="1" applyProtection="1">
      <alignment vertical="center" wrapText="1"/>
      <protection hidden="1"/>
    </xf>
    <xf numFmtId="176" fontId="17" fillId="7" borderId="19" xfId="3" applyNumberFormat="1" applyFont="1" applyFill="1" applyBorder="1" applyAlignment="1" applyProtection="1">
      <alignment vertical="center" wrapText="1"/>
      <protection hidden="1"/>
    </xf>
    <xf numFmtId="176" fontId="17" fillId="7" borderId="24" xfId="3" applyNumberFormat="1" applyFont="1" applyFill="1" applyBorder="1" applyAlignment="1" applyProtection="1">
      <alignment vertical="center" wrapText="1"/>
      <protection hidden="1"/>
    </xf>
    <xf numFmtId="176" fontId="17" fillId="7" borderId="23" xfId="3" applyNumberFormat="1" applyFont="1" applyFill="1" applyBorder="1" applyAlignment="1" applyProtection="1">
      <alignment vertical="center" wrapText="1"/>
      <protection hidden="1"/>
    </xf>
    <xf numFmtId="176" fontId="17" fillId="7" borderId="24" xfId="3" applyNumberFormat="1" applyFont="1" applyFill="1" applyBorder="1" applyAlignment="1" applyProtection="1">
      <alignment vertical="center" shrinkToFit="1"/>
      <protection hidden="1"/>
    </xf>
    <xf numFmtId="176" fontId="17" fillId="7" borderId="23" xfId="3" applyNumberFormat="1" applyFont="1" applyFill="1" applyBorder="1" applyAlignment="1" applyProtection="1">
      <alignment vertical="center" shrinkToFit="1"/>
      <protection hidden="1"/>
    </xf>
    <xf numFmtId="176" fontId="17" fillId="7" borderId="39" xfId="3" applyNumberFormat="1" applyFont="1" applyFill="1" applyBorder="1" applyAlignment="1" applyProtection="1">
      <alignment vertical="center" shrinkToFit="1"/>
      <protection hidden="1"/>
    </xf>
    <xf numFmtId="176" fontId="17" fillId="7" borderId="38" xfId="3" applyNumberFormat="1" applyFont="1" applyFill="1" applyBorder="1" applyAlignment="1" applyProtection="1">
      <alignment vertical="center" shrinkToFit="1"/>
      <protection hidden="1"/>
    </xf>
    <xf numFmtId="176" fontId="17" fillId="7" borderId="43" xfId="3" applyNumberFormat="1" applyFont="1" applyFill="1" applyBorder="1" applyAlignment="1">
      <alignment vertical="center" wrapText="1"/>
    </xf>
    <xf numFmtId="176" fontId="17" fillId="7" borderId="44" xfId="3" applyNumberFormat="1" applyFont="1" applyFill="1" applyBorder="1" applyAlignment="1">
      <alignment vertical="center" wrapText="1"/>
    </xf>
    <xf numFmtId="176" fontId="17" fillId="7" borderId="45" xfId="3" applyNumberFormat="1" applyFont="1" applyFill="1" applyBorder="1" applyAlignment="1">
      <alignment horizontal="right" vertical="center" shrinkToFit="1"/>
    </xf>
    <xf numFmtId="176" fontId="17" fillId="7" borderId="24" xfId="3" applyNumberFormat="1" applyFont="1" applyFill="1" applyBorder="1" applyAlignment="1">
      <alignment vertical="center" wrapText="1"/>
    </xf>
    <xf numFmtId="176" fontId="17" fillId="7" borderId="23" xfId="3" applyNumberFormat="1" applyFont="1" applyFill="1" applyBorder="1" applyAlignment="1">
      <alignment vertical="center" wrapText="1"/>
    </xf>
    <xf numFmtId="176" fontId="17" fillId="7" borderId="25" xfId="3" applyNumberFormat="1" applyFont="1" applyFill="1" applyBorder="1" applyAlignment="1">
      <alignment horizontal="right" vertical="center" shrinkToFit="1"/>
    </xf>
    <xf numFmtId="176" fontId="17" fillId="7" borderId="24" xfId="3" applyNumberFormat="1" applyFont="1" applyFill="1" applyBorder="1" applyAlignment="1">
      <alignment vertical="center" shrinkToFit="1"/>
    </xf>
    <xf numFmtId="176" fontId="17" fillId="7" borderId="23" xfId="3" applyNumberFormat="1" applyFont="1" applyFill="1" applyBorder="1" applyAlignment="1">
      <alignment vertical="center" shrinkToFit="1"/>
    </xf>
    <xf numFmtId="176" fontId="17" fillId="7" borderId="28" xfId="3" applyNumberFormat="1" applyFont="1" applyFill="1" applyBorder="1" applyAlignment="1">
      <alignment vertical="center" shrinkToFit="1"/>
    </xf>
    <xf numFmtId="176" fontId="17" fillId="7" borderId="27" xfId="3" applyNumberFormat="1" applyFont="1" applyFill="1" applyBorder="1" applyAlignment="1">
      <alignment vertical="center" shrinkToFit="1"/>
    </xf>
    <xf numFmtId="176" fontId="17" fillId="7" borderId="46" xfId="3" applyNumberFormat="1" applyFont="1" applyFill="1" applyBorder="1" applyAlignment="1">
      <alignment horizontal="right" vertical="center" shrinkToFit="1"/>
    </xf>
    <xf numFmtId="176" fontId="17" fillId="4" borderId="13" xfId="19" applyNumberFormat="1" applyFont="1" applyFill="1" applyBorder="1" applyAlignment="1">
      <alignment horizontal="right" vertical="center" shrinkToFit="1"/>
    </xf>
    <xf numFmtId="176" fontId="17" fillId="7" borderId="13" xfId="19" applyNumberFormat="1" applyFont="1" applyFill="1" applyBorder="1" applyAlignment="1">
      <alignment horizontal="right" vertical="center" shrinkToFit="1"/>
    </xf>
    <xf numFmtId="176" fontId="17" fillId="4" borderId="7" xfId="19" applyNumberFormat="1" applyFont="1" applyFill="1" applyBorder="1" applyAlignment="1">
      <alignment horizontal="right" vertical="center" shrinkToFit="1"/>
    </xf>
    <xf numFmtId="176" fontId="17" fillId="4" borderId="47" xfId="19" applyNumberFormat="1" applyFont="1" applyFill="1" applyBorder="1" applyAlignment="1">
      <alignment horizontal="right" vertical="center" shrinkToFit="1"/>
    </xf>
    <xf numFmtId="176" fontId="17" fillId="4" borderId="48" xfId="19" applyNumberFormat="1" applyFont="1" applyFill="1" applyBorder="1" applyAlignment="1">
      <alignment horizontal="right" vertical="center" shrinkToFit="1"/>
    </xf>
    <xf numFmtId="0" fontId="16" fillId="0" borderId="1" xfId="3" applyFont="1" applyFill="1" applyBorder="1" applyAlignment="1" applyProtection="1">
      <alignment horizontal="center" vertical="center"/>
      <protection locked="0"/>
    </xf>
    <xf numFmtId="0" fontId="32" fillId="0" borderId="1" xfId="3" applyFont="1" applyFill="1" applyBorder="1" applyAlignment="1" applyProtection="1">
      <alignment horizontal="left" vertical="center"/>
      <protection locked="0"/>
    </xf>
    <xf numFmtId="0" fontId="33" fillId="0" borderId="1" xfId="3" applyFont="1" applyFill="1" applyBorder="1" applyAlignment="1" applyProtection="1">
      <alignment horizontal="left" vertical="center" shrinkToFit="1"/>
      <protection locked="0"/>
    </xf>
    <xf numFmtId="0" fontId="5" fillId="0" borderId="0" xfId="1" applyFont="1" applyBorder="1" applyAlignment="1">
      <alignment horizontal="center" vertical="center"/>
    </xf>
    <xf numFmtId="38" fontId="5" fillId="0" borderId="0" xfId="2" applyFont="1" applyBorder="1" applyAlignment="1">
      <alignment horizontal="right" vertical="center"/>
    </xf>
    <xf numFmtId="0" fontId="11" fillId="0" borderId="0" xfId="1" applyFont="1" applyBorder="1" applyAlignment="1">
      <alignment horizontal="center" vertical="center"/>
    </xf>
    <xf numFmtId="3" fontId="5" fillId="2" borderId="0" xfId="1" applyNumberFormat="1" applyFont="1" applyFill="1" applyBorder="1" applyAlignment="1" applyProtection="1">
      <alignment horizontal="right" vertical="center"/>
      <protection locked="0"/>
    </xf>
    <xf numFmtId="0" fontId="0" fillId="0" borderId="0" xfId="0" applyAlignment="1">
      <alignment vertical="center"/>
    </xf>
    <xf numFmtId="0" fontId="5" fillId="3" borderId="0" xfId="1" applyFont="1" applyFill="1" applyBorder="1" applyAlignment="1">
      <alignment horizontal="center"/>
    </xf>
    <xf numFmtId="0" fontId="5" fillId="3" borderId="0" xfId="1" applyFont="1" applyFill="1" applyBorder="1" applyAlignment="1">
      <alignment horizontal="center" vertical="center"/>
    </xf>
    <xf numFmtId="3" fontId="5" fillId="3" borderId="0" xfId="1" applyNumberFormat="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12" fillId="0" borderId="0" xfId="1" applyFont="1" applyFill="1" applyBorder="1" applyAlignment="1">
      <alignment horizontal="center"/>
    </xf>
    <xf numFmtId="3" fontId="5" fillId="0" borderId="0" xfId="1" applyNumberFormat="1" applyFont="1" applyFill="1" applyBorder="1" applyAlignment="1">
      <alignment horizontal="center"/>
    </xf>
    <xf numFmtId="3" fontId="5" fillId="0" borderId="0" xfId="1" applyNumberFormat="1" applyFont="1" applyFill="1" applyBorder="1" applyAlignment="1" applyProtection="1">
      <alignment horizontal="center"/>
    </xf>
    <xf numFmtId="0" fontId="11" fillId="0" borderId="0" xfId="1" applyFont="1" applyFill="1" applyBorder="1" applyAlignment="1">
      <alignment horizontal="right"/>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3" fontId="5" fillId="0" borderId="0" xfId="1" applyNumberFormat="1" applyFont="1" applyFill="1" applyBorder="1" applyAlignment="1" applyProtection="1">
      <alignment horizontal="center"/>
      <protection locked="0"/>
    </xf>
    <xf numFmtId="3" fontId="5" fillId="0" borderId="0" xfId="1" applyNumberFormat="1" applyFont="1" applyFill="1" applyBorder="1" applyAlignment="1" applyProtection="1">
      <alignment horizontal="right" indent="1"/>
      <protection locked="0"/>
    </xf>
    <xf numFmtId="0" fontId="5" fillId="0" borderId="0" xfId="1" applyFont="1" applyFill="1" applyBorder="1" applyAlignment="1" applyProtection="1">
      <alignment horizontal="center" vertical="center"/>
      <protection locked="0"/>
    </xf>
    <xf numFmtId="3" fontId="5" fillId="0" borderId="0" xfId="1" applyNumberFormat="1" applyFont="1" applyBorder="1" applyAlignment="1">
      <alignment horizontal="right" indent="1"/>
    </xf>
    <xf numFmtId="0" fontId="12" fillId="0" borderId="0" xfId="1" applyFont="1" applyBorder="1" applyAlignment="1">
      <alignment horizontal="center" vertical="center"/>
    </xf>
    <xf numFmtId="0" fontId="5" fillId="0" borderId="0" xfId="1" applyFont="1" applyFill="1" applyBorder="1" applyAlignment="1" applyProtection="1">
      <alignment horizontal="center"/>
      <protection locked="0"/>
    </xf>
    <xf numFmtId="0" fontId="5" fillId="0" borderId="0" xfId="1" applyFont="1" applyFill="1" applyBorder="1" applyAlignment="1">
      <alignment horizontal="center" vertical="center" shrinkToFit="1"/>
    </xf>
    <xf numFmtId="0" fontId="11" fillId="0" borderId="0" xfId="1" applyFont="1" applyFill="1" applyBorder="1" applyAlignment="1">
      <alignment horizontal="left"/>
    </xf>
    <xf numFmtId="0" fontId="5" fillId="0" borderId="0" xfId="1" applyFont="1" applyFill="1" applyBorder="1" applyAlignment="1">
      <alignment horizontal="center" shrinkToFit="1"/>
    </xf>
    <xf numFmtId="0" fontId="5" fillId="0" borderId="0" xfId="1" applyFont="1" applyFill="1" applyBorder="1" applyAlignment="1">
      <alignment vertical="center" wrapText="1"/>
    </xf>
    <xf numFmtId="3" fontId="5" fillId="0" borderId="0" xfId="1" applyNumberFormat="1" applyFont="1" applyFill="1" applyBorder="1" applyAlignment="1">
      <alignment horizontal="center" shrinkToFit="1"/>
    </xf>
    <xf numFmtId="0" fontId="11" fillId="0" borderId="0" xfId="1" applyFont="1" applyFill="1" applyBorder="1" applyAlignment="1">
      <alignment vertical="center" shrinkToFit="1"/>
    </xf>
    <xf numFmtId="0" fontId="5" fillId="0" borderId="1" xfId="1" applyFont="1" applyFill="1" applyBorder="1" applyAlignment="1">
      <alignment horizontal="center" vertical="center"/>
    </xf>
    <xf numFmtId="0" fontId="5" fillId="0" borderId="0" xfId="1" applyFont="1" applyFill="1" applyAlignment="1">
      <alignment horizontal="center"/>
    </xf>
    <xf numFmtId="3" fontId="5" fillId="2" borderId="0" xfId="1" applyNumberFormat="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38" fontId="10" fillId="0" borderId="0" xfId="1" applyNumberFormat="1" applyFont="1" applyFill="1" applyBorder="1" applyAlignment="1">
      <alignment horizontal="center" vertical="center"/>
    </xf>
    <xf numFmtId="0" fontId="5" fillId="0" borderId="0" xfId="1" applyFont="1" applyAlignment="1">
      <alignment horizontal="center"/>
    </xf>
    <xf numFmtId="0" fontId="5" fillId="0" borderId="0" xfId="1" applyFont="1" applyAlignment="1">
      <alignment horizontal="left"/>
    </xf>
    <xf numFmtId="38" fontId="10" fillId="3" borderId="1" xfId="1" applyNumberFormat="1" applyFont="1" applyFill="1" applyBorder="1" applyAlignment="1">
      <alignment horizontal="center" vertical="center"/>
    </xf>
    <xf numFmtId="0" fontId="8" fillId="0" borderId="0" xfId="1" applyFont="1" applyAlignment="1">
      <alignment horizontal="left" vertical="center"/>
    </xf>
    <xf numFmtId="0" fontId="5" fillId="2" borderId="0" xfId="1" applyFont="1" applyFill="1" applyAlignment="1" applyProtection="1">
      <alignment horizontal="left" vertical="top" wrapText="1"/>
      <protection locked="0"/>
    </xf>
    <xf numFmtId="0" fontId="8" fillId="0" borderId="0" xfId="1" applyFont="1" applyFill="1" applyAlignment="1">
      <alignment vertical="center"/>
    </xf>
    <xf numFmtId="0" fontId="5" fillId="0" borderId="0" xfId="1" applyFont="1" applyFill="1" applyAlignment="1" applyProtection="1">
      <alignment vertical="center"/>
      <protection locked="0"/>
    </xf>
    <xf numFmtId="0" fontId="9" fillId="0" borderId="0" xfId="1" applyFont="1" applyFill="1" applyAlignment="1">
      <alignment horizontal="center" vertical="center"/>
    </xf>
    <xf numFmtId="0" fontId="8" fillId="0" borderId="0" xfId="1" applyFont="1" applyAlignment="1">
      <alignment horizontal="left" vertical="center" shrinkToFit="1"/>
    </xf>
    <xf numFmtId="0" fontId="5" fillId="0" borderId="0" xfId="1" applyFont="1" applyFill="1" applyAlignment="1" applyProtection="1">
      <protection locked="0"/>
    </xf>
    <xf numFmtId="0" fontId="5" fillId="0" borderId="0" xfId="1" applyFont="1" applyFill="1" applyAlignment="1" applyProtection="1">
      <alignment horizontal="center"/>
      <protection locked="0"/>
    </xf>
    <xf numFmtId="0" fontId="5" fillId="0" borderId="0" xfId="1" applyFont="1" applyFill="1" applyAlignment="1"/>
    <xf numFmtId="0" fontId="0" fillId="0" borderId="0" xfId="0" applyAlignment="1">
      <alignment horizontal="left" vertical="top" wrapText="1"/>
    </xf>
    <xf numFmtId="0" fontId="9" fillId="0" borderId="0" xfId="1" applyFont="1" applyFill="1" applyAlignment="1" applyProtection="1">
      <alignment horizontal="center" vertical="center" wrapText="1"/>
      <protection locked="0"/>
    </xf>
    <xf numFmtId="0" fontId="31" fillId="0" borderId="0" xfId="0" applyFont="1" applyAlignment="1">
      <alignment horizontal="center" vertical="center" wrapText="1"/>
    </xf>
    <xf numFmtId="0" fontId="8" fillId="0" borderId="0" xfId="1" applyFont="1" applyAlignment="1">
      <alignment horizontal="left" vertical="center" wrapText="1"/>
    </xf>
    <xf numFmtId="0" fontId="5" fillId="0" borderId="0" xfId="1" applyFont="1" applyAlignment="1">
      <alignment horizontal="center" vertical="center"/>
    </xf>
    <xf numFmtId="0" fontId="5" fillId="0" borderId="0" xfId="1" applyFont="1" applyFill="1" applyAlignment="1">
      <alignment horizontal="center" vertical="center"/>
    </xf>
    <xf numFmtId="0" fontId="8" fillId="0" borderId="0" xfId="1" applyFont="1" applyAlignment="1">
      <alignment horizontal="left" vertical="top"/>
    </xf>
    <xf numFmtId="0" fontId="8" fillId="0" borderId="0" xfId="1" applyFont="1" applyFill="1" applyAlignment="1">
      <alignment horizontal="center" vertical="center"/>
    </xf>
    <xf numFmtId="0" fontId="5" fillId="2" borderId="0" xfId="1" applyFont="1" applyFill="1" applyAlignment="1" applyProtection="1">
      <alignment horizontal="left" vertical="center" shrinkToFit="1"/>
      <protection locked="0"/>
    </xf>
    <xf numFmtId="0" fontId="5" fillId="0" borderId="0" xfId="1" applyFont="1" applyAlignment="1" applyProtection="1">
      <alignment horizontal="right"/>
      <protection locked="0"/>
    </xf>
    <xf numFmtId="0" fontId="16" fillId="0" borderId="0" xfId="3" applyFont="1" applyFill="1" applyAlignment="1" applyProtection="1">
      <alignment horizontal="center" vertical="center"/>
      <protection locked="0"/>
    </xf>
    <xf numFmtId="0" fontId="17" fillId="0" borderId="12" xfId="3" applyFont="1" applyFill="1" applyBorder="1" applyAlignment="1">
      <alignment horizontal="center" vertical="center" wrapText="1"/>
    </xf>
    <xf numFmtId="0" fontId="17" fillId="0" borderId="14" xfId="3" applyFont="1" applyFill="1" applyBorder="1" applyAlignment="1">
      <alignment horizontal="center" vertical="center" wrapText="1"/>
    </xf>
    <xf numFmtId="0" fontId="17" fillId="0" borderId="7" xfId="3" applyFont="1" applyFill="1" applyBorder="1" applyAlignment="1">
      <alignment horizontal="center" vertical="center" wrapText="1"/>
    </xf>
    <xf numFmtId="0" fontId="17" fillId="0" borderId="8" xfId="3" applyFont="1" applyFill="1" applyBorder="1" applyAlignment="1">
      <alignment horizontal="center" vertical="center" wrapText="1"/>
    </xf>
    <xf numFmtId="0" fontId="17" fillId="0" borderId="13" xfId="3" applyFont="1" applyFill="1" applyBorder="1" applyAlignment="1">
      <alignment horizontal="center" vertical="center" shrinkToFit="1"/>
    </xf>
    <xf numFmtId="0" fontId="17" fillId="0" borderId="13" xfId="3" applyFont="1" applyFill="1" applyBorder="1" applyAlignment="1">
      <alignment horizontal="center"/>
    </xf>
    <xf numFmtId="0" fontId="17" fillId="0" borderId="16" xfId="3" applyFont="1" applyFill="1" applyBorder="1" applyAlignment="1">
      <alignment horizontal="center" vertical="center" wrapText="1"/>
    </xf>
    <xf numFmtId="0" fontId="17" fillId="0" borderId="37" xfId="3" applyFont="1" applyFill="1" applyBorder="1" applyAlignment="1">
      <alignment horizontal="center" vertical="center" wrapText="1"/>
    </xf>
    <xf numFmtId="0" fontId="17" fillId="4" borderId="13" xfId="3" applyFont="1" applyFill="1" applyBorder="1" applyAlignment="1">
      <alignment horizontal="center" vertical="center" wrapText="1"/>
    </xf>
    <xf numFmtId="0" fontId="17" fillId="4" borderId="14" xfId="3" applyFont="1" applyFill="1" applyBorder="1" applyAlignment="1">
      <alignment horizontal="center" vertical="center" wrapText="1"/>
    </xf>
    <xf numFmtId="0" fontId="23" fillId="0" borderId="0" xfId="11" applyFont="1" applyAlignment="1">
      <alignment horizontal="left" vertical="top" wrapText="1"/>
    </xf>
    <xf numFmtId="3" fontId="26" fillId="0" borderId="5" xfId="13" applyNumberFormat="1" applyFont="1" applyBorder="1" applyAlignment="1">
      <alignment horizontal="center" vertical="center"/>
    </xf>
    <xf numFmtId="3" fontId="26" fillId="0" borderId="6" xfId="13" applyNumberFormat="1" applyFont="1" applyBorder="1" applyAlignment="1">
      <alignment horizontal="center" vertical="center"/>
    </xf>
    <xf numFmtId="0" fontId="26" fillId="0" borderId="24" xfId="13" applyFont="1" applyBorder="1" applyAlignment="1">
      <alignment horizontal="center" vertical="center"/>
    </xf>
    <xf numFmtId="0" fontId="26" fillId="0" borderId="28" xfId="13" applyFont="1" applyBorder="1" applyAlignment="1">
      <alignment horizontal="center" vertical="center"/>
    </xf>
    <xf numFmtId="3" fontId="28" fillId="0" borderId="0" xfId="13" applyNumberFormat="1" applyFont="1" applyBorder="1" applyAlignment="1">
      <alignment vertical="center" wrapText="1"/>
    </xf>
    <xf numFmtId="0" fontId="28" fillId="0" borderId="0" xfId="13" applyFont="1" applyBorder="1" applyAlignment="1">
      <alignment vertical="center"/>
    </xf>
    <xf numFmtId="3" fontId="26" fillId="0" borderId="10" xfId="13" applyNumberFormat="1" applyFont="1" applyBorder="1" applyAlignment="1">
      <alignment vertical="center" wrapText="1"/>
    </xf>
    <xf numFmtId="0" fontId="26" fillId="0" borderId="10" xfId="13" applyFont="1" applyBorder="1" applyAlignment="1">
      <alignment vertical="center"/>
    </xf>
    <xf numFmtId="0" fontId="26" fillId="0" borderId="5" xfId="13" applyFont="1" applyBorder="1" applyAlignment="1">
      <alignment vertical="center"/>
    </xf>
    <xf numFmtId="3" fontId="26" fillId="0" borderId="20" xfId="13" applyNumberFormat="1" applyFont="1" applyBorder="1" applyAlignment="1">
      <alignment horizontal="center" vertical="center" wrapText="1"/>
    </xf>
    <xf numFmtId="3" fontId="26" fillId="0" borderId="24" xfId="13" applyNumberFormat="1" applyFont="1" applyBorder="1" applyAlignment="1">
      <alignment horizontal="center" vertical="center" wrapText="1"/>
    </xf>
    <xf numFmtId="3" fontId="23" fillId="0" borderId="0" xfId="13" applyNumberFormat="1" applyFont="1" applyBorder="1" applyAlignment="1">
      <alignment horizontal="left" vertical="top" wrapText="1"/>
    </xf>
    <xf numFmtId="3" fontId="26" fillId="0" borderId="0" xfId="13" applyNumberFormat="1" applyFont="1" applyBorder="1" applyAlignment="1">
      <alignment vertical="center" wrapText="1"/>
    </xf>
    <xf numFmtId="0" fontId="26" fillId="0" borderId="0" xfId="13" applyFont="1" applyBorder="1" applyAlignment="1">
      <alignment vertical="center"/>
    </xf>
    <xf numFmtId="3" fontId="26" fillId="0" borderId="12" xfId="13" applyNumberFormat="1" applyFont="1" applyBorder="1" applyAlignment="1">
      <alignment vertical="center" wrapText="1"/>
    </xf>
    <xf numFmtId="0" fontId="26" fillId="0" borderId="16" xfId="13" applyFont="1" applyBorder="1" applyAlignment="1">
      <alignment vertical="center"/>
    </xf>
    <xf numFmtId="0" fontId="26" fillId="0" borderId="14" xfId="13" applyFont="1" applyBorder="1" applyAlignment="1">
      <alignment vertical="center"/>
    </xf>
    <xf numFmtId="3" fontId="26" fillId="0" borderId="23" xfId="13" applyNumberFormat="1" applyFont="1" applyBorder="1" applyAlignment="1">
      <alignment horizontal="center" vertical="center"/>
    </xf>
    <xf numFmtId="3" fontId="26" fillId="0" borderId="49" xfId="13" applyNumberFormat="1" applyFont="1" applyBorder="1" applyAlignment="1">
      <alignment horizontal="center" vertical="center"/>
    </xf>
    <xf numFmtId="3" fontId="26" fillId="0" borderId="12" xfId="13" applyNumberFormat="1" applyFont="1" applyBorder="1" applyAlignment="1">
      <alignment horizontal="center" vertical="center" wrapText="1"/>
    </xf>
    <xf numFmtId="3" fontId="26" fillId="0" borderId="16" xfId="13" applyNumberFormat="1" applyFont="1" applyBorder="1" applyAlignment="1">
      <alignment horizontal="center" vertical="center" wrapText="1"/>
    </xf>
    <xf numFmtId="3" fontId="26" fillId="0" borderId="14" xfId="13" applyNumberFormat="1" applyFont="1" applyBorder="1" applyAlignment="1">
      <alignment horizontal="center" vertical="center" wrapText="1"/>
    </xf>
    <xf numFmtId="0" fontId="26" fillId="0" borderId="2" xfId="13" applyFont="1" applyBorder="1" applyAlignment="1">
      <alignment horizontal="center" vertical="center"/>
    </xf>
    <xf numFmtId="0" fontId="26" fillId="0" borderId="4" xfId="13" applyFont="1" applyBorder="1" applyAlignment="1">
      <alignment horizontal="center" vertical="center"/>
    </xf>
    <xf numFmtId="3" fontId="28" fillId="0" borderId="12" xfId="13" applyNumberFormat="1" applyFont="1" applyBorder="1" applyAlignment="1">
      <alignment horizontal="right" vertical="center" wrapText="1"/>
    </xf>
    <xf numFmtId="3" fontId="28" fillId="0" borderId="16" xfId="13" applyNumberFormat="1" applyFont="1" applyBorder="1" applyAlignment="1">
      <alignment horizontal="right" vertical="center" wrapText="1"/>
    </xf>
    <xf numFmtId="3" fontId="28" fillId="0" borderId="14" xfId="13" applyNumberFormat="1" applyFont="1" applyBorder="1" applyAlignment="1">
      <alignment horizontal="right" vertical="center" wrapText="1"/>
    </xf>
    <xf numFmtId="0" fontId="26" fillId="0" borderId="19" xfId="13" applyFont="1" applyBorder="1" applyAlignment="1">
      <alignment horizontal="center" vertical="center"/>
    </xf>
    <xf numFmtId="0" fontId="26" fillId="0" borderId="51" xfId="13" applyFont="1" applyBorder="1" applyAlignment="1">
      <alignment horizontal="center" vertical="center"/>
    </xf>
    <xf numFmtId="3" fontId="26" fillId="0" borderId="2" xfId="13" applyNumberFormat="1" applyFont="1" applyBorder="1" applyAlignment="1">
      <alignment vertical="center" wrapText="1"/>
    </xf>
    <xf numFmtId="3" fontId="23" fillId="6" borderId="13" xfId="13" applyNumberFormat="1" applyFont="1" applyFill="1" applyBorder="1" applyAlignment="1">
      <alignment horizontal="center" vertical="center" wrapText="1"/>
    </xf>
    <xf numFmtId="3" fontId="23" fillId="6" borderId="2" xfId="13" applyNumberFormat="1" applyFont="1" applyFill="1" applyBorder="1" applyAlignment="1">
      <alignment horizontal="center" vertical="center" wrapText="1"/>
    </xf>
    <xf numFmtId="3" fontId="23" fillId="6" borderId="4" xfId="13" applyNumberFormat="1" applyFont="1" applyFill="1" applyBorder="1" applyAlignment="1">
      <alignment horizontal="center" vertical="center" wrapText="1"/>
    </xf>
    <xf numFmtId="3" fontId="23" fillId="6" borderId="10" xfId="13" applyNumberFormat="1" applyFont="1" applyFill="1" applyBorder="1" applyAlignment="1">
      <alignment horizontal="center" vertical="center" wrapText="1"/>
    </xf>
    <xf numFmtId="3" fontId="23" fillId="6" borderId="11" xfId="13" applyNumberFormat="1" applyFont="1" applyFill="1" applyBorder="1" applyAlignment="1">
      <alignment horizontal="center" vertical="center" wrapText="1"/>
    </xf>
    <xf numFmtId="3" fontId="23" fillId="6" borderId="5" xfId="13" applyNumberFormat="1" applyFont="1" applyFill="1" applyBorder="1" applyAlignment="1">
      <alignment horizontal="center" vertical="center" wrapText="1"/>
    </xf>
    <xf numFmtId="3" fontId="23" fillId="6" borderId="6" xfId="13" applyNumberFormat="1" applyFont="1" applyFill="1" applyBorder="1" applyAlignment="1">
      <alignment horizontal="center" vertical="center" wrapText="1"/>
    </xf>
    <xf numFmtId="38" fontId="26" fillId="6" borderId="13" xfId="16" applyFont="1" applyFill="1" applyBorder="1" applyAlignment="1">
      <alignment horizontal="center" vertical="center" wrapText="1"/>
    </xf>
    <xf numFmtId="3" fontId="28" fillId="0" borderId="12" xfId="13" applyNumberFormat="1" applyFont="1" applyBorder="1" applyAlignment="1">
      <alignment horizontal="center" vertical="center" wrapText="1"/>
    </xf>
    <xf numFmtId="3" fontId="28" fillId="0" borderId="16" xfId="13" applyNumberFormat="1" applyFont="1" applyBorder="1" applyAlignment="1">
      <alignment horizontal="center" vertical="center" wrapText="1"/>
    </xf>
    <xf numFmtId="3" fontId="28" fillId="0" borderId="14" xfId="13" applyNumberFormat="1" applyFont="1" applyBorder="1" applyAlignment="1">
      <alignment horizontal="center" vertical="center" wrapText="1"/>
    </xf>
    <xf numFmtId="3" fontId="24" fillId="0" borderId="0" xfId="13" applyNumberFormat="1" applyFont="1" applyAlignment="1">
      <alignment horizontal="center" vertical="center" wrapText="1" shrinkToFit="1"/>
    </xf>
    <xf numFmtId="3" fontId="23" fillId="6" borderId="12" xfId="13" applyNumberFormat="1" applyFont="1" applyFill="1" applyBorder="1" applyAlignment="1">
      <alignment horizontal="center" vertical="center" wrapText="1"/>
    </xf>
    <xf numFmtId="3" fontId="23" fillId="6" borderId="16" xfId="13" applyNumberFormat="1" applyFont="1" applyFill="1" applyBorder="1" applyAlignment="1">
      <alignment horizontal="center" vertical="center" wrapText="1"/>
    </xf>
    <xf numFmtId="3" fontId="23" fillId="6" borderId="14" xfId="13" applyNumberFormat="1" applyFont="1" applyFill="1" applyBorder="1" applyAlignment="1">
      <alignment horizontal="center" vertical="center" wrapText="1"/>
    </xf>
    <xf numFmtId="3" fontId="26" fillId="0" borderId="2" xfId="13" applyNumberFormat="1" applyFont="1" applyBorder="1" applyAlignment="1">
      <alignment horizontal="center" vertical="center" wrapText="1"/>
    </xf>
    <xf numFmtId="3" fontId="26" fillId="0" borderId="4" xfId="13" applyNumberFormat="1" applyFont="1" applyBorder="1" applyAlignment="1">
      <alignment horizontal="center" vertical="center" wrapText="1"/>
    </xf>
    <xf numFmtId="3" fontId="26" fillId="0" borderId="10" xfId="13" applyNumberFormat="1" applyFont="1" applyBorder="1" applyAlignment="1">
      <alignment horizontal="center" vertical="center" wrapText="1"/>
    </xf>
    <xf numFmtId="3" fontId="26" fillId="0" borderId="11" xfId="13" applyNumberFormat="1" applyFont="1" applyBorder="1" applyAlignment="1">
      <alignment horizontal="center" vertical="center" wrapText="1"/>
    </xf>
    <xf numFmtId="3" fontId="26" fillId="0" borderId="5" xfId="13" applyNumberFormat="1" applyFont="1" applyBorder="1" applyAlignment="1">
      <alignment horizontal="center" vertical="center" wrapText="1"/>
    </xf>
    <xf numFmtId="3" fontId="26" fillId="0" borderId="6" xfId="13" applyNumberFormat="1" applyFont="1" applyBorder="1" applyAlignment="1">
      <alignment horizontal="center" vertical="center" wrapText="1"/>
    </xf>
    <xf numFmtId="3" fontId="26" fillId="0" borderId="3" xfId="13" applyNumberFormat="1" applyFont="1" applyBorder="1" applyAlignment="1">
      <alignment vertical="center" wrapText="1"/>
    </xf>
    <xf numFmtId="38" fontId="26" fillId="6" borderId="12" xfId="16" applyFont="1" applyFill="1" applyBorder="1" applyAlignment="1">
      <alignment horizontal="center" vertical="center" wrapText="1"/>
    </xf>
    <xf numFmtId="38" fontId="26" fillId="6" borderId="16" xfId="16" applyFont="1" applyFill="1" applyBorder="1" applyAlignment="1">
      <alignment horizontal="center" vertical="center" wrapText="1"/>
    </xf>
    <xf numFmtId="3" fontId="24" fillId="0" borderId="0" xfId="13" applyNumberFormat="1" applyFont="1" applyAlignment="1">
      <alignment horizontal="left" wrapText="1"/>
    </xf>
    <xf numFmtId="3" fontId="24" fillId="0" borderId="1" xfId="13" applyNumberFormat="1" applyFont="1" applyBorder="1" applyAlignment="1">
      <alignment horizontal="left" wrapText="1"/>
    </xf>
    <xf numFmtId="3" fontId="24" fillId="0" borderId="0" xfId="13" applyNumberFormat="1" applyFont="1" applyAlignment="1">
      <alignment horizontal="left"/>
    </xf>
    <xf numFmtId="3" fontId="24" fillId="0" borderId="0" xfId="13" applyNumberFormat="1" applyFont="1" applyBorder="1" applyAlignment="1">
      <alignment horizontal="left"/>
    </xf>
    <xf numFmtId="3" fontId="26" fillId="0" borderId="7" xfId="13" applyNumberFormat="1" applyFont="1" applyBorder="1" applyAlignment="1">
      <alignment vertical="center" wrapText="1"/>
    </xf>
    <xf numFmtId="0" fontId="26" fillId="0" borderId="7" xfId="13" applyFont="1" applyBorder="1" applyAlignment="1">
      <alignment vertical="center"/>
    </xf>
    <xf numFmtId="3" fontId="24" fillId="0" borderId="0" xfId="13" applyNumberFormat="1" applyFont="1" applyAlignment="1">
      <alignment horizontal="center" vertical="center" shrinkToFit="1"/>
    </xf>
    <xf numFmtId="38" fontId="26" fillId="6" borderId="14" xfId="16" applyFont="1" applyFill="1" applyBorder="1" applyAlignment="1">
      <alignment horizontal="center" vertical="center" wrapText="1"/>
    </xf>
    <xf numFmtId="3" fontId="24" fillId="0" borderId="0" xfId="13" applyNumberFormat="1" applyFont="1" applyAlignment="1">
      <alignment horizontal="left" vertical="center"/>
    </xf>
    <xf numFmtId="3" fontId="24" fillId="0" borderId="1" xfId="13" applyNumberFormat="1" applyFont="1" applyBorder="1" applyAlignment="1">
      <alignment horizontal="left" vertical="center"/>
    </xf>
    <xf numFmtId="3" fontId="23" fillId="6" borderId="3" xfId="13" applyNumberFormat="1" applyFont="1" applyFill="1" applyBorder="1" applyAlignment="1">
      <alignment horizontal="center" vertical="center" wrapText="1"/>
    </xf>
    <xf numFmtId="3" fontId="23" fillId="6" borderId="0" xfId="13" applyNumberFormat="1" applyFont="1" applyFill="1" applyBorder="1" applyAlignment="1">
      <alignment horizontal="center" vertical="center" wrapText="1"/>
    </xf>
    <xf numFmtId="3" fontId="23" fillId="6" borderId="1" xfId="13" applyNumberFormat="1" applyFont="1" applyFill="1" applyBorder="1" applyAlignment="1">
      <alignment horizontal="center" vertical="center" wrapText="1"/>
    </xf>
    <xf numFmtId="0" fontId="26" fillId="0" borderId="3" xfId="13" applyFont="1" applyBorder="1" applyAlignment="1">
      <alignment horizontal="center" vertical="center"/>
    </xf>
    <xf numFmtId="0" fontId="26" fillId="0" borderId="7" xfId="13" applyFont="1" applyBorder="1" applyAlignment="1">
      <alignment horizontal="center" vertical="center"/>
    </xf>
    <xf numFmtId="0" fontId="26" fillId="0" borderId="8" xfId="13" applyFont="1" applyBorder="1" applyAlignment="1">
      <alignment horizontal="center" vertical="center"/>
    </xf>
    <xf numFmtId="0" fontId="26" fillId="0" borderId="9" xfId="13" applyFont="1" applyBorder="1" applyAlignment="1">
      <alignment horizontal="center" vertical="center"/>
    </xf>
    <xf numFmtId="3" fontId="26" fillId="0" borderId="5" xfId="13" applyNumberFormat="1" applyFont="1" applyBorder="1" applyAlignment="1">
      <alignment vertical="center" wrapText="1"/>
    </xf>
    <xf numFmtId="3" fontId="26" fillId="0" borderId="2" xfId="13" applyNumberFormat="1" applyFont="1" applyBorder="1" applyAlignment="1">
      <alignment horizontal="center" vertical="center"/>
    </xf>
    <xf numFmtId="3" fontId="26" fillId="0" borderId="4" xfId="13" applyNumberFormat="1" applyFont="1" applyBorder="1" applyAlignment="1">
      <alignment horizontal="center" vertical="center"/>
    </xf>
    <xf numFmtId="38" fontId="23" fillId="0" borderId="50" xfId="16" applyFont="1" applyBorder="1" applyAlignment="1">
      <alignment horizontal="right" vertical="center"/>
    </xf>
    <xf numFmtId="38" fontId="23" fillId="0" borderId="14" xfId="16" applyFont="1" applyBorder="1" applyAlignment="1">
      <alignment horizontal="right" vertical="center"/>
    </xf>
    <xf numFmtId="3" fontId="26" fillId="0" borderId="7" xfId="13" applyNumberFormat="1" applyFont="1" applyBorder="1" applyAlignment="1">
      <alignment horizontal="center" vertical="center"/>
    </xf>
    <xf numFmtId="3" fontId="26" fillId="0" borderId="9" xfId="13" applyNumberFormat="1" applyFont="1" applyBorder="1" applyAlignment="1">
      <alignment horizontal="center" vertical="center"/>
    </xf>
    <xf numFmtId="3" fontId="24" fillId="0" borderId="0" xfId="13" applyNumberFormat="1" applyFont="1" applyAlignment="1">
      <alignment horizontal="left" vertical="center" shrinkToFit="1"/>
    </xf>
    <xf numFmtId="3" fontId="24" fillId="0" borderId="1" xfId="13" applyNumberFormat="1" applyFont="1" applyBorder="1" applyAlignment="1">
      <alignment horizontal="left" vertical="center" shrinkToFit="1"/>
    </xf>
    <xf numFmtId="3" fontId="26" fillId="0" borderId="43" xfId="13" applyNumberFormat="1" applyFont="1" applyBorder="1" applyAlignment="1">
      <alignment horizontal="center" vertical="center" wrapText="1"/>
    </xf>
    <xf numFmtId="0" fontId="26" fillId="0" borderId="50" xfId="13" applyFont="1" applyBorder="1" applyAlignment="1">
      <alignment horizontal="center" vertical="center"/>
    </xf>
    <xf numFmtId="0" fontId="26" fillId="0" borderId="14" xfId="13" applyFont="1" applyBorder="1" applyAlignment="1">
      <alignment horizontal="center" vertical="center"/>
    </xf>
    <xf numFmtId="3" fontId="26" fillId="6" borderId="7" xfId="13" applyNumberFormat="1" applyFont="1" applyFill="1" applyBorder="1" applyAlignment="1">
      <alignment horizontal="center" vertical="center" wrapText="1"/>
    </xf>
    <xf numFmtId="3" fontId="26" fillId="6" borderId="8" xfId="13" applyNumberFormat="1" applyFont="1" applyFill="1" applyBorder="1" applyAlignment="1">
      <alignment horizontal="center" vertical="center" wrapText="1"/>
    </xf>
    <xf numFmtId="3" fontId="26" fillId="6" borderId="9" xfId="13" applyNumberFormat="1" applyFont="1" applyFill="1" applyBorder="1" applyAlignment="1">
      <alignment horizontal="center" vertical="center" wrapText="1"/>
    </xf>
    <xf numFmtId="3" fontId="26" fillId="5" borderId="0" xfId="13" applyNumberFormat="1" applyFont="1" applyFill="1" applyBorder="1" applyAlignment="1">
      <alignment horizontal="center" vertical="center" wrapText="1"/>
    </xf>
    <xf numFmtId="0" fontId="26" fillId="0" borderId="5" xfId="13" applyFont="1" applyBorder="1" applyAlignment="1">
      <alignment horizontal="center" vertical="center"/>
    </xf>
    <xf numFmtId="0" fontId="26" fillId="0" borderId="1" xfId="13" applyFont="1" applyBorder="1" applyAlignment="1">
      <alignment horizontal="center" vertical="center"/>
    </xf>
    <xf numFmtId="0" fontId="26" fillId="0" borderId="6" xfId="13" applyFont="1" applyBorder="1" applyAlignment="1">
      <alignment horizontal="center" vertical="center"/>
    </xf>
    <xf numFmtId="38" fontId="23" fillId="0" borderId="12" xfId="16" applyFont="1" applyBorder="1" applyAlignment="1">
      <alignment horizontal="right" vertical="center"/>
    </xf>
    <xf numFmtId="3" fontId="26" fillId="0" borderId="0" xfId="13" applyNumberFormat="1" applyFont="1" applyBorder="1" applyAlignment="1">
      <alignment horizontal="center" vertical="center"/>
    </xf>
    <xf numFmtId="38" fontId="23" fillId="0" borderId="0" xfId="16" applyFont="1" applyBorder="1" applyAlignment="1">
      <alignment horizontal="right" vertical="center"/>
    </xf>
    <xf numFmtId="3" fontId="24" fillId="0" borderId="0" xfId="13" applyNumberFormat="1" applyFont="1" applyBorder="1" applyAlignment="1">
      <alignment horizontal="left" vertical="center"/>
    </xf>
    <xf numFmtId="0" fontId="5" fillId="0" borderId="0" xfId="1" applyFont="1" applyAlignment="1" applyProtection="1"/>
    <xf numFmtId="0" fontId="34" fillId="0" borderId="0" xfId="0" applyFont="1" applyAlignment="1"/>
  </cellXfs>
  <cellStyles count="20">
    <cellStyle name="パーセント 2" xfId="5" xr:uid="{00000000-0005-0000-0000-000000000000}"/>
    <cellStyle name="桁区切り" xfId="18" builtinId="6"/>
    <cellStyle name="桁区切り 2" xfId="2" xr:uid="{00000000-0005-0000-0000-000002000000}"/>
    <cellStyle name="桁区切り 3" xfId="4" xr:uid="{00000000-0005-0000-0000-000003000000}"/>
    <cellStyle name="桁区切り 3 2" xfId="16" xr:uid="{00000000-0005-0000-0000-000004000000}"/>
    <cellStyle name="桁区切り 4" xfId="6" xr:uid="{00000000-0005-0000-0000-000005000000}"/>
    <cellStyle name="桁区切り 5" xfId="7" xr:uid="{00000000-0005-0000-0000-000006000000}"/>
    <cellStyle name="桁区切り 5 2" xfId="8" xr:uid="{00000000-0005-0000-0000-000007000000}"/>
    <cellStyle name="桁区切り 5 2 2" xfId="17" xr:uid="{00000000-0005-0000-0000-000008000000}"/>
    <cellStyle name="桁区切り 5 3" xfId="19" xr:uid="{00000000-0005-0000-0000-000009000000}"/>
    <cellStyle name="桁区切り 6" xfId="9" xr:uid="{00000000-0005-0000-0000-00000A000000}"/>
    <cellStyle name="桁区切り 7" xfId="10" xr:uid="{00000000-0005-0000-0000-00000B000000}"/>
    <cellStyle name="標準" xfId="0" builtinId="0"/>
    <cellStyle name="標準 2" xfId="1" xr:uid="{00000000-0005-0000-0000-00000D000000}"/>
    <cellStyle name="標準 3" xfId="11" xr:uid="{00000000-0005-0000-0000-00000E000000}"/>
    <cellStyle name="標準 4" xfId="12" xr:uid="{00000000-0005-0000-0000-00000F000000}"/>
    <cellStyle name="標準 4 2" xfId="13" xr:uid="{00000000-0005-0000-0000-000010000000}"/>
    <cellStyle name="標準 5" xfId="14" xr:uid="{00000000-0005-0000-0000-000011000000}"/>
    <cellStyle name="標準 6" xfId="15" xr:uid="{00000000-0005-0000-0000-000012000000}"/>
    <cellStyle name="標準_13様式" xfId="3" xr:uid="{00000000-0005-0000-0000-000013000000}"/>
  </cellStyles>
  <dxfs count="1">
    <dxf>
      <font>
        <condense val="0"/>
        <extend val="0"/>
        <color indexed="10"/>
      </font>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CJ61"/>
  <sheetViews>
    <sheetView showGridLines="0" tabSelected="1" view="pageBreakPreview" zoomScaleNormal="100" workbookViewId="0">
      <selection activeCell="T24" sqref="T24:AA24"/>
    </sheetView>
  </sheetViews>
  <sheetFormatPr defaultRowHeight="14"/>
  <cols>
    <col min="1" max="1" width="7" style="3" customWidth="1"/>
    <col min="2" max="14" width="2.26953125" style="3" customWidth="1"/>
    <col min="15" max="15" width="4.7265625" style="3" customWidth="1"/>
    <col min="16" max="28" width="2.26953125" style="3" customWidth="1"/>
    <col min="29" max="29" width="3.7265625" style="3" customWidth="1"/>
    <col min="30" max="35" width="2.26953125" style="3" customWidth="1"/>
    <col min="36" max="36" width="4.90625" style="3" customWidth="1"/>
    <col min="37" max="41" width="2.26953125" style="3" customWidth="1"/>
    <col min="42" max="42" width="2.6328125" style="3" customWidth="1"/>
    <col min="43" max="76" width="2.26953125" style="3" customWidth="1"/>
    <col min="77" max="256" width="9" style="3"/>
    <col min="257" max="257" width="7" style="3" customWidth="1"/>
    <col min="258" max="297" width="2.26953125" style="3" customWidth="1"/>
    <col min="298" max="298" width="2.6328125" style="3" customWidth="1"/>
    <col min="299" max="332" width="2.26953125" style="3" customWidth="1"/>
    <col min="333" max="512" width="9" style="3"/>
    <col min="513" max="513" width="7" style="3" customWidth="1"/>
    <col min="514" max="553" width="2.26953125" style="3" customWidth="1"/>
    <col min="554" max="554" width="2.6328125" style="3" customWidth="1"/>
    <col min="555" max="588" width="2.26953125" style="3" customWidth="1"/>
    <col min="589" max="768" width="9" style="3"/>
    <col min="769" max="769" width="7" style="3" customWidth="1"/>
    <col min="770" max="809" width="2.26953125" style="3" customWidth="1"/>
    <col min="810" max="810" width="2.6328125" style="3" customWidth="1"/>
    <col min="811" max="844" width="2.26953125" style="3" customWidth="1"/>
    <col min="845" max="1024" width="9" style="3"/>
    <col min="1025" max="1025" width="7" style="3" customWidth="1"/>
    <col min="1026" max="1065" width="2.26953125" style="3" customWidth="1"/>
    <col min="1066" max="1066" width="2.6328125" style="3" customWidth="1"/>
    <col min="1067" max="1100" width="2.26953125" style="3" customWidth="1"/>
    <col min="1101" max="1280" width="9" style="3"/>
    <col min="1281" max="1281" width="7" style="3" customWidth="1"/>
    <col min="1282" max="1321" width="2.26953125" style="3" customWidth="1"/>
    <col min="1322" max="1322" width="2.6328125" style="3" customWidth="1"/>
    <col min="1323" max="1356" width="2.26953125" style="3" customWidth="1"/>
    <col min="1357" max="1536" width="9" style="3"/>
    <col min="1537" max="1537" width="7" style="3" customWidth="1"/>
    <col min="1538" max="1577" width="2.26953125" style="3" customWidth="1"/>
    <col min="1578" max="1578" width="2.6328125" style="3" customWidth="1"/>
    <col min="1579" max="1612" width="2.26953125" style="3" customWidth="1"/>
    <col min="1613" max="1792" width="9" style="3"/>
    <col min="1793" max="1793" width="7" style="3" customWidth="1"/>
    <col min="1794" max="1833" width="2.26953125" style="3" customWidth="1"/>
    <col min="1834" max="1834" width="2.6328125" style="3" customWidth="1"/>
    <col min="1835" max="1868" width="2.26953125" style="3" customWidth="1"/>
    <col min="1869" max="2048" width="9" style="3"/>
    <col min="2049" max="2049" width="7" style="3" customWidth="1"/>
    <col min="2050" max="2089" width="2.26953125" style="3" customWidth="1"/>
    <col min="2090" max="2090" width="2.6328125" style="3" customWidth="1"/>
    <col min="2091" max="2124" width="2.26953125" style="3" customWidth="1"/>
    <col min="2125" max="2304" width="9" style="3"/>
    <col min="2305" max="2305" width="7" style="3" customWidth="1"/>
    <col min="2306" max="2345" width="2.26953125" style="3" customWidth="1"/>
    <col min="2346" max="2346" width="2.6328125" style="3" customWidth="1"/>
    <col min="2347" max="2380" width="2.26953125" style="3" customWidth="1"/>
    <col min="2381" max="2560" width="9" style="3"/>
    <col min="2561" max="2561" width="7" style="3" customWidth="1"/>
    <col min="2562" max="2601" width="2.26953125" style="3" customWidth="1"/>
    <col min="2602" max="2602" width="2.6328125" style="3" customWidth="1"/>
    <col min="2603" max="2636" width="2.26953125" style="3" customWidth="1"/>
    <col min="2637" max="2816" width="9" style="3"/>
    <col min="2817" max="2817" width="7" style="3" customWidth="1"/>
    <col min="2818" max="2857" width="2.26953125" style="3" customWidth="1"/>
    <col min="2858" max="2858" width="2.6328125" style="3" customWidth="1"/>
    <col min="2859" max="2892" width="2.26953125" style="3" customWidth="1"/>
    <col min="2893" max="3072" width="9" style="3"/>
    <col min="3073" max="3073" width="7" style="3" customWidth="1"/>
    <col min="3074" max="3113" width="2.26953125" style="3" customWidth="1"/>
    <col min="3114" max="3114" width="2.6328125" style="3" customWidth="1"/>
    <col min="3115" max="3148" width="2.26953125" style="3" customWidth="1"/>
    <col min="3149" max="3328" width="9" style="3"/>
    <col min="3329" max="3329" width="7" style="3" customWidth="1"/>
    <col min="3330" max="3369" width="2.26953125" style="3" customWidth="1"/>
    <col min="3370" max="3370" width="2.6328125" style="3" customWidth="1"/>
    <col min="3371" max="3404" width="2.26953125" style="3" customWidth="1"/>
    <col min="3405" max="3584" width="9" style="3"/>
    <col min="3585" max="3585" width="7" style="3" customWidth="1"/>
    <col min="3586" max="3625" width="2.26953125" style="3" customWidth="1"/>
    <col min="3626" max="3626" width="2.6328125" style="3" customWidth="1"/>
    <col min="3627" max="3660" width="2.26953125" style="3" customWidth="1"/>
    <col min="3661" max="3840" width="9" style="3"/>
    <col min="3841" max="3841" width="7" style="3" customWidth="1"/>
    <col min="3842" max="3881" width="2.26953125" style="3" customWidth="1"/>
    <col min="3882" max="3882" width="2.6328125" style="3" customWidth="1"/>
    <col min="3883" max="3916" width="2.26953125" style="3" customWidth="1"/>
    <col min="3917" max="4096" width="9" style="3"/>
    <col min="4097" max="4097" width="7" style="3" customWidth="1"/>
    <col min="4098" max="4137" width="2.26953125" style="3" customWidth="1"/>
    <col min="4138" max="4138" width="2.6328125" style="3" customWidth="1"/>
    <col min="4139" max="4172" width="2.26953125" style="3" customWidth="1"/>
    <col min="4173" max="4352" width="9" style="3"/>
    <col min="4353" max="4353" width="7" style="3" customWidth="1"/>
    <col min="4354" max="4393" width="2.26953125" style="3" customWidth="1"/>
    <col min="4394" max="4394" width="2.6328125" style="3" customWidth="1"/>
    <col min="4395" max="4428" width="2.26953125" style="3" customWidth="1"/>
    <col min="4429" max="4608" width="9" style="3"/>
    <col min="4609" max="4609" width="7" style="3" customWidth="1"/>
    <col min="4610" max="4649" width="2.26953125" style="3" customWidth="1"/>
    <col min="4650" max="4650" width="2.6328125" style="3" customWidth="1"/>
    <col min="4651" max="4684" width="2.26953125" style="3" customWidth="1"/>
    <col min="4685" max="4864" width="9" style="3"/>
    <col min="4865" max="4865" width="7" style="3" customWidth="1"/>
    <col min="4866" max="4905" width="2.26953125" style="3" customWidth="1"/>
    <col min="4906" max="4906" width="2.6328125" style="3" customWidth="1"/>
    <col min="4907" max="4940" width="2.26953125" style="3" customWidth="1"/>
    <col min="4941" max="5120" width="9" style="3"/>
    <col min="5121" max="5121" width="7" style="3" customWidth="1"/>
    <col min="5122" max="5161" width="2.26953125" style="3" customWidth="1"/>
    <col min="5162" max="5162" width="2.6328125" style="3" customWidth="1"/>
    <col min="5163" max="5196" width="2.26953125" style="3" customWidth="1"/>
    <col min="5197" max="5376" width="9" style="3"/>
    <col min="5377" max="5377" width="7" style="3" customWidth="1"/>
    <col min="5378" max="5417" width="2.26953125" style="3" customWidth="1"/>
    <col min="5418" max="5418" width="2.6328125" style="3" customWidth="1"/>
    <col min="5419" max="5452" width="2.26953125" style="3" customWidth="1"/>
    <col min="5453" max="5632" width="9" style="3"/>
    <col min="5633" max="5633" width="7" style="3" customWidth="1"/>
    <col min="5634" max="5673" width="2.26953125" style="3" customWidth="1"/>
    <col min="5674" max="5674" width="2.6328125" style="3" customWidth="1"/>
    <col min="5675" max="5708" width="2.26953125" style="3" customWidth="1"/>
    <col min="5709" max="5888" width="9" style="3"/>
    <col min="5889" max="5889" width="7" style="3" customWidth="1"/>
    <col min="5890" max="5929" width="2.26953125" style="3" customWidth="1"/>
    <col min="5930" max="5930" width="2.6328125" style="3" customWidth="1"/>
    <col min="5931" max="5964" width="2.26953125" style="3" customWidth="1"/>
    <col min="5965" max="6144" width="9" style="3"/>
    <col min="6145" max="6145" width="7" style="3" customWidth="1"/>
    <col min="6146" max="6185" width="2.26953125" style="3" customWidth="1"/>
    <col min="6186" max="6186" width="2.6328125" style="3" customWidth="1"/>
    <col min="6187" max="6220" width="2.26953125" style="3" customWidth="1"/>
    <col min="6221" max="6400" width="9" style="3"/>
    <col min="6401" max="6401" width="7" style="3" customWidth="1"/>
    <col min="6402" max="6441" width="2.26953125" style="3" customWidth="1"/>
    <col min="6442" max="6442" width="2.6328125" style="3" customWidth="1"/>
    <col min="6443" max="6476" width="2.26953125" style="3" customWidth="1"/>
    <col min="6477" max="6656" width="9" style="3"/>
    <col min="6657" max="6657" width="7" style="3" customWidth="1"/>
    <col min="6658" max="6697" width="2.26953125" style="3" customWidth="1"/>
    <col min="6698" max="6698" width="2.6328125" style="3" customWidth="1"/>
    <col min="6699" max="6732" width="2.26953125" style="3" customWidth="1"/>
    <col min="6733" max="6912" width="9" style="3"/>
    <col min="6913" max="6913" width="7" style="3" customWidth="1"/>
    <col min="6914" max="6953" width="2.26953125" style="3" customWidth="1"/>
    <col min="6954" max="6954" width="2.6328125" style="3" customWidth="1"/>
    <col min="6955" max="6988" width="2.26953125" style="3" customWidth="1"/>
    <col min="6989" max="7168" width="9" style="3"/>
    <col min="7169" max="7169" width="7" style="3" customWidth="1"/>
    <col min="7170" max="7209" width="2.26953125" style="3" customWidth="1"/>
    <col min="7210" max="7210" width="2.6328125" style="3" customWidth="1"/>
    <col min="7211" max="7244" width="2.26953125" style="3" customWidth="1"/>
    <col min="7245" max="7424" width="9" style="3"/>
    <col min="7425" max="7425" width="7" style="3" customWidth="1"/>
    <col min="7426" max="7465" width="2.26953125" style="3" customWidth="1"/>
    <col min="7466" max="7466" width="2.6328125" style="3" customWidth="1"/>
    <col min="7467" max="7500" width="2.26953125" style="3" customWidth="1"/>
    <col min="7501" max="7680" width="9" style="3"/>
    <col min="7681" max="7681" width="7" style="3" customWidth="1"/>
    <col min="7682" max="7721" width="2.26953125" style="3" customWidth="1"/>
    <col min="7722" max="7722" width="2.6328125" style="3" customWidth="1"/>
    <col min="7723" max="7756" width="2.26953125" style="3" customWidth="1"/>
    <col min="7757" max="7936" width="9" style="3"/>
    <col min="7937" max="7937" width="7" style="3" customWidth="1"/>
    <col min="7938" max="7977" width="2.26953125" style="3" customWidth="1"/>
    <col min="7978" max="7978" width="2.6328125" style="3" customWidth="1"/>
    <col min="7979" max="8012" width="2.26953125" style="3" customWidth="1"/>
    <col min="8013" max="8192" width="9" style="3"/>
    <col min="8193" max="8193" width="7" style="3" customWidth="1"/>
    <col min="8194" max="8233" width="2.26953125" style="3" customWidth="1"/>
    <col min="8234" max="8234" width="2.6328125" style="3" customWidth="1"/>
    <col min="8235" max="8268" width="2.26953125" style="3" customWidth="1"/>
    <col min="8269" max="8448" width="9" style="3"/>
    <col min="8449" max="8449" width="7" style="3" customWidth="1"/>
    <col min="8450" max="8489" width="2.26953125" style="3" customWidth="1"/>
    <col min="8490" max="8490" width="2.6328125" style="3" customWidth="1"/>
    <col min="8491" max="8524" width="2.26953125" style="3" customWidth="1"/>
    <col min="8525" max="8704" width="9" style="3"/>
    <col min="8705" max="8705" width="7" style="3" customWidth="1"/>
    <col min="8706" max="8745" width="2.26953125" style="3" customWidth="1"/>
    <col min="8746" max="8746" width="2.6328125" style="3" customWidth="1"/>
    <col min="8747" max="8780" width="2.26953125" style="3" customWidth="1"/>
    <col min="8781" max="8960" width="9" style="3"/>
    <col min="8961" max="8961" width="7" style="3" customWidth="1"/>
    <col min="8962" max="9001" width="2.26953125" style="3" customWidth="1"/>
    <col min="9002" max="9002" width="2.6328125" style="3" customWidth="1"/>
    <col min="9003" max="9036" width="2.26953125" style="3" customWidth="1"/>
    <col min="9037" max="9216" width="9" style="3"/>
    <col min="9217" max="9217" width="7" style="3" customWidth="1"/>
    <col min="9218" max="9257" width="2.26953125" style="3" customWidth="1"/>
    <col min="9258" max="9258" width="2.6328125" style="3" customWidth="1"/>
    <col min="9259" max="9292" width="2.26953125" style="3" customWidth="1"/>
    <col min="9293" max="9472" width="9" style="3"/>
    <col min="9473" max="9473" width="7" style="3" customWidth="1"/>
    <col min="9474" max="9513" width="2.26953125" style="3" customWidth="1"/>
    <col min="9514" max="9514" width="2.6328125" style="3" customWidth="1"/>
    <col min="9515" max="9548" width="2.26953125" style="3" customWidth="1"/>
    <col min="9549" max="9728" width="9" style="3"/>
    <col min="9729" max="9729" width="7" style="3" customWidth="1"/>
    <col min="9730" max="9769" width="2.26953125" style="3" customWidth="1"/>
    <col min="9770" max="9770" width="2.6328125" style="3" customWidth="1"/>
    <col min="9771" max="9804" width="2.26953125" style="3" customWidth="1"/>
    <col min="9805" max="9984" width="9" style="3"/>
    <col min="9985" max="9985" width="7" style="3" customWidth="1"/>
    <col min="9986" max="10025" width="2.26953125" style="3" customWidth="1"/>
    <col min="10026" max="10026" width="2.6328125" style="3" customWidth="1"/>
    <col min="10027" max="10060" width="2.26953125" style="3" customWidth="1"/>
    <col min="10061" max="10240" width="9" style="3"/>
    <col min="10241" max="10241" width="7" style="3" customWidth="1"/>
    <col min="10242" max="10281" width="2.26953125" style="3" customWidth="1"/>
    <col min="10282" max="10282" width="2.6328125" style="3" customWidth="1"/>
    <col min="10283" max="10316" width="2.26953125" style="3" customWidth="1"/>
    <col min="10317" max="10496" width="9" style="3"/>
    <col min="10497" max="10497" width="7" style="3" customWidth="1"/>
    <col min="10498" max="10537" width="2.26953125" style="3" customWidth="1"/>
    <col min="10538" max="10538" width="2.6328125" style="3" customWidth="1"/>
    <col min="10539" max="10572" width="2.26953125" style="3" customWidth="1"/>
    <col min="10573" max="10752" width="9" style="3"/>
    <col min="10753" max="10753" width="7" style="3" customWidth="1"/>
    <col min="10754" max="10793" width="2.26953125" style="3" customWidth="1"/>
    <col min="10794" max="10794" width="2.6328125" style="3" customWidth="1"/>
    <col min="10795" max="10828" width="2.26953125" style="3" customWidth="1"/>
    <col min="10829" max="11008" width="9" style="3"/>
    <col min="11009" max="11009" width="7" style="3" customWidth="1"/>
    <col min="11010" max="11049" width="2.26953125" style="3" customWidth="1"/>
    <col min="11050" max="11050" width="2.6328125" style="3" customWidth="1"/>
    <col min="11051" max="11084" width="2.26953125" style="3" customWidth="1"/>
    <col min="11085" max="11264" width="9" style="3"/>
    <col min="11265" max="11265" width="7" style="3" customWidth="1"/>
    <col min="11266" max="11305" width="2.26953125" style="3" customWidth="1"/>
    <col min="11306" max="11306" width="2.6328125" style="3" customWidth="1"/>
    <col min="11307" max="11340" width="2.26953125" style="3" customWidth="1"/>
    <col min="11341" max="11520" width="9" style="3"/>
    <col min="11521" max="11521" width="7" style="3" customWidth="1"/>
    <col min="11522" max="11561" width="2.26953125" style="3" customWidth="1"/>
    <col min="11562" max="11562" width="2.6328125" style="3" customWidth="1"/>
    <col min="11563" max="11596" width="2.26953125" style="3" customWidth="1"/>
    <col min="11597" max="11776" width="9" style="3"/>
    <col min="11777" max="11777" width="7" style="3" customWidth="1"/>
    <col min="11778" max="11817" width="2.26953125" style="3" customWidth="1"/>
    <col min="11818" max="11818" width="2.6328125" style="3" customWidth="1"/>
    <col min="11819" max="11852" width="2.26953125" style="3" customWidth="1"/>
    <col min="11853" max="12032" width="9" style="3"/>
    <col min="12033" max="12033" width="7" style="3" customWidth="1"/>
    <col min="12034" max="12073" width="2.26953125" style="3" customWidth="1"/>
    <col min="12074" max="12074" width="2.6328125" style="3" customWidth="1"/>
    <col min="12075" max="12108" width="2.26953125" style="3" customWidth="1"/>
    <col min="12109" max="12288" width="9" style="3"/>
    <col min="12289" max="12289" width="7" style="3" customWidth="1"/>
    <col min="12290" max="12329" width="2.26953125" style="3" customWidth="1"/>
    <col min="12330" max="12330" width="2.6328125" style="3" customWidth="1"/>
    <col min="12331" max="12364" width="2.26953125" style="3" customWidth="1"/>
    <col min="12365" max="12544" width="9" style="3"/>
    <col min="12545" max="12545" width="7" style="3" customWidth="1"/>
    <col min="12546" max="12585" width="2.26953125" style="3" customWidth="1"/>
    <col min="12586" max="12586" width="2.6328125" style="3" customWidth="1"/>
    <col min="12587" max="12620" width="2.26953125" style="3" customWidth="1"/>
    <col min="12621" max="12800" width="9" style="3"/>
    <col min="12801" max="12801" width="7" style="3" customWidth="1"/>
    <col min="12802" max="12841" width="2.26953125" style="3" customWidth="1"/>
    <col min="12842" max="12842" width="2.6328125" style="3" customWidth="1"/>
    <col min="12843" max="12876" width="2.26953125" style="3" customWidth="1"/>
    <col min="12877" max="13056" width="9" style="3"/>
    <col min="13057" max="13057" width="7" style="3" customWidth="1"/>
    <col min="13058" max="13097" width="2.26953125" style="3" customWidth="1"/>
    <col min="13098" max="13098" width="2.6328125" style="3" customWidth="1"/>
    <col min="13099" max="13132" width="2.26953125" style="3" customWidth="1"/>
    <col min="13133" max="13312" width="9" style="3"/>
    <col min="13313" max="13313" width="7" style="3" customWidth="1"/>
    <col min="13314" max="13353" width="2.26953125" style="3" customWidth="1"/>
    <col min="13354" max="13354" width="2.6328125" style="3" customWidth="1"/>
    <col min="13355" max="13388" width="2.26953125" style="3" customWidth="1"/>
    <col min="13389" max="13568" width="9" style="3"/>
    <col min="13569" max="13569" width="7" style="3" customWidth="1"/>
    <col min="13570" max="13609" width="2.26953125" style="3" customWidth="1"/>
    <col min="13610" max="13610" width="2.6328125" style="3" customWidth="1"/>
    <col min="13611" max="13644" width="2.26953125" style="3" customWidth="1"/>
    <col min="13645" max="13824" width="9" style="3"/>
    <col min="13825" max="13825" width="7" style="3" customWidth="1"/>
    <col min="13826" max="13865" width="2.26953125" style="3" customWidth="1"/>
    <col min="13866" max="13866" width="2.6328125" style="3" customWidth="1"/>
    <col min="13867" max="13900" width="2.26953125" style="3" customWidth="1"/>
    <col min="13901" max="14080" width="9" style="3"/>
    <col min="14081" max="14081" width="7" style="3" customWidth="1"/>
    <col min="14082" max="14121" width="2.26953125" style="3" customWidth="1"/>
    <col min="14122" max="14122" width="2.6328125" style="3" customWidth="1"/>
    <col min="14123" max="14156" width="2.26953125" style="3" customWidth="1"/>
    <col min="14157" max="14336" width="9" style="3"/>
    <col min="14337" max="14337" width="7" style="3" customWidth="1"/>
    <col min="14338" max="14377" width="2.26953125" style="3" customWidth="1"/>
    <col min="14378" max="14378" width="2.6328125" style="3" customWidth="1"/>
    <col min="14379" max="14412" width="2.26953125" style="3" customWidth="1"/>
    <col min="14413" max="14592" width="9" style="3"/>
    <col min="14593" max="14593" width="7" style="3" customWidth="1"/>
    <col min="14594" max="14633" width="2.26953125" style="3" customWidth="1"/>
    <col min="14634" max="14634" width="2.6328125" style="3" customWidth="1"/>
    <col min="14635" max="14668" width="2.26953125" style="3" customWidth="1"/>
    <col min="14669" max="14848" width="9" style="3"/>
    <col min="14849" max="14849" width="7" style="3" customWidth="1"/>
    <col min="14850" max="14889" width="2.26953125" style="3" customWidth="1"/>
    <col min="14890" max="14890" width="2.6328125" style="3" customWidth="1"/>
    <col min="14891" max="14924" width="2.26953125" style="3" customWidth="1"/>
    <col min="14925" max="15104" width="9" style="3"/>
    <col min="15105" max="15105" width="7" style="3" customWidth="1"/>
    <col min="15106" max="15145" width="2.26953125" style="3" customWidth="1"/>
    <col min="15146" max="15146" width="2.6328125" style="3" customWidth="1"/>
    <col min="15147" max="15180" width="2.26953125" style="3" customWidth="1"/>
    <col min="15181" max="15360" width="9" style="3"/>
    <col min="15361" max="15361" width="7" style="3" customWidth="1"/>
    <col min="15362" max="15401" width="2.26953125" style="3" customWidth="1"/>
    <col min="15402" max="15402" width="2.6328125" style="3" customWidth="1"/>
    <col min="15403" max="15436" width="2.26953125" style="3" customWidth="1"/>
    <col min="15437" max="15616" width="9" style="3"/>
    <col min="15617" max="15617" width="7" style="3" customWidth="1"/>
    <col min="15618" max="15657" width="2.26953125" style="3" customWidth="1"/>
    <col min="15658" max="15658" width="2.6328125" style="3" customWidth="1"/>
    <col min="15659" max="15692" width="2.26953125" style="3" customWidth="1"/>
    <col min="15693" max="15872" width="9" style="3"/>
    <col min="15873" max="15873" width="7" style="3" customWidth="1"/>
    <col min="15874" max="15913" width="2.26953125" style="3" customWidth="1"/>
    <col min="15914" max="15914" width="2.6328125" style="3" customWidth="1"/>
    <col min="15915" max="15948" width="2.26953125" style="3" customWidth="1"/>
    <col min="15949" max="16128" width="9" style="3"/>
    <col min="16129" max="16129" width="7" style="3" customWidth="1"/>
    <col min="16130" max="16169" width="2.26953125" style="3" customWidth="1"/>
    <col min="16170" max="16170" width="2.6328125" style="3" customWidth="1"/>
    <col min="16171" max="16204" width="2.26953125" style="3" customWidth="1"/>
    <col min="16205" max="16384" width="9" style="3"/>
  </cols>
  <sheetData>
    <row r="1" spans="1:88">
      <c r="A1" s="228" t="s">
        <v>46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1"/>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
    </row>
    <row r="2" spans="1:88">
      <c r="AN2" s="4"/>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5"/>
      <c r="CF2" s="2"/>
      <c r="CG2" s="2"/>
      <c r="CH2" s="2"/>
      <c r="CI2" s="2"/>
    </row>
    <row r="3" spans="1:88">
      <c r="AE3" s="248"/>
      <c r="AF3" s="248"/>
      <c r="AG3" s="237"/>
      <c r="AH3" s="237"/>
      <c r="AI3" s="6" t="s">
        <v>0</v>
      </c>
      <c r="AJ3" s="237"/>
      <c r="AK3" s="237"/>
      <c r="AL3" s="6" t="s">
        <v>1</v>
      </c>
      <c r="AM3" s="237"/>
      <c r="AN3" s="237"/>
      <c r="AO3" s="6" t="s">
        <v>2</v>
      </c>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23"/>
      <c r="BW3" s="223"/>
      <c r="BX3" s="237"/>
      <c r="BY3" s="237"/>
      <c r="BZ3" s="7"/>
      <c r="CA3" s="237"/>
      <c r="CB3" s="237"/>
      <c r="CC3" s="7"/>
      <c r="CD3" s="237"/>
      <c r="CE3" s="237"/>
      <c r="CF3" s="7"/>
      <c r="CG3" s="2"/>
      <c r="CH3" s="2"/>
      <c r="CI3" s="2"/>
    </row>
    <row r="4" spans="1:88">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8">
      <c r="A5" s="243" t="s">
        <v>11</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8"/>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row>
    <row r="6" spans="1:88">
      <c r="A6" s="243"/>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8"/>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row>
    <row r="7" spans="1:88">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8">
      <c r="D8" s="1" t="s">
        <v>3</v>
      </c>
      <c r="E8" s="1"/>
      <c r="F8" s="1"/>
      <c r="G8" s="1"/>
      <c r="H8" s="1"/>
      <c r="I8" s="1"/>
      <c r="J8" s="1"/>
      <c r="K8" s="1"/>
      <c r="AR8" s="2"/>
      <c r="AS8" s="2"/>
      <c r="AT8" s="223"/>
      <c r="AU8" s="223"/>
      <c r="AV8" s="223"/>
      <c r="AW8" s="223"/>
      <c r="AX8" s="223"/>
      <c r="AY8" s="223"/>
      <c r="AZ8" s="223"/>
      <c r="BA8" s="223"/>
      <c r="BB8" s="223"/>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8" ht="11.25" customHeight="1">
      <c r="T9" s="245" t="s">
        <v>4</v>
      </c>
      <c r="U9" s="245"/>
      <c r="V9" s="245"/>
      <c r="W9" s="230" t="s">
        <v>135</v>
      </c>
      <c r="X9" s="230"/>
      <c r="Y9" s="230"/>
      <c r="Z9" s="230"/>
      <c r="AA9" s="230"/>
      <c r="AB9" s="231"/>
      <c r="AC9" s="231"/>
      <c r="AD9" s="231"/>
      <c r="AE9" s="231"/>
      <c r="AF9" s="231"/>
      <c r="AG9" s="231"/>
      <c r="AH9" s="231"/>
      <c r="AI9" s="231"/>
      <c r="AJ9" s="231"/>
      <c r="AK9" s="231"/>
      <c r="AL9" s="231"/>
      <c r="AM9" s="231"/>
      <c r="AN9" s="231"/>
      <c r="AO9" s="231"/>
      <c r="AR9" s="2"/>
      <c r="AS9" s="2"/>
      <c r="AT9" s="2"/>
      <c r="AU9" s="2"/>
      <c r="AV9" s="2"/>
      <c r="AW9" s="2"/>
      <c r="AX9" s="2"/>
      <c r="AY9" s="2"/>
      <c r="AZ9" s="2"/>
      <c r="BA9" s="2"/>
      <c r="BB9" s="2"/>
      <c r="BC9" s="2"/>
      <c r="BD9" s="2"/>
      <c r="BE9" s="2"/>
      <c r="BF9" s="2"/>
      <c r="BG9" s="2"/>
      <c r="BH9" s="2"/>
      <c r="BI9" s="2"/>
      <c r="BJ9" s="2"/>
      <c r="BK9" s="2"/>
      <c r="BL9" s="2"/>
      <c r="BM9" s="246"/>
      <c r="BN9" s="246"/>
      <c r="BO9" s="246"/>
      <c r="BP9" s="232"/>
      <c r="BQ9" s="232"/>
      <c r="BR9" s="232"/>
      <c r="BS9" s="232"/>
      <c r="BT9" s="233"/>
      <c r="BU9" s="233"/>
      <c r="BV9" s="233"/>
      <c r="BW9" s="233"/>
      <c r="BX9" s="233"/>
      <c r="BY9" s="233"/>
      <c r="BZ9" s="233"/>
      <c r="CA9" s="233"/>
      <c r="CB9" s="233"/>
      <c r="CC9" s="233"/>
      <c r="CD9" s="233"/>
      <c r="CE9" s="233"/>
      <c r="CF9" s="233"/>
      <c r="CG9" s="233"/>
      <c r="CH9" s="2"/>
      <c r="CI9" s="2"/>
    </row>
    <row r="10" spans="1:88" ht="11.25" customHeight="1">
      <c r="T10" s="245"/>
      <c r="U10" s="245"/>
      <c r="V10" s="245"/>
      <c r="W10" s="230"/>
      <c r="X10" s="230"/>
      <c r="Y10" s="230"/>
      <c r="Z10" s="230"/>
      <c r="AA10" s="230"/>
      <c r="AB10" s="231"/>
      <c r="AC10" s="231"/>
      <c r="AD10" s="231"/>
      <c r="AE10" s="231"/>
      <c r="AF10" s="231"/>
      <c r="AG10" s="231"/>
      <c r="AH10" s="231"/>
      <c r="AI10" s="231"/>
      <c r="AJ10" s="231"/>
      <c r="AK10" s="231"/>
      <c r="AL10" s="231"/>
      <c r="AM10" s="231"/>
      <c r="AN10" s="231"/>
      <c r="AO10" s="231"/>
      <c r="AR10" s="2"/>
      <c r="AS10" s="2"/>
      <c r="AT10" s="2"/>
      <c r="AU10" s="2"/>
      <c r="AV10" s="2"/>
      <c r="AW10" s="2"/>
      <c r="AX10" s="2"/>
      <c r="AY10" s="2"/>
      <c r="AZ10" s="2"/>
      <c r="BA10" s="2"/>
      <c r="BB10" s="2"/>
      <c r="BC10" s="2"/>
      <c r="BD10" s="2"/>
      <c r="BE10" s="2"/>
      <c r="BF10" s="2"/>
      <c r="BG10" s="2"/>
      <c r="BH10" s="2"/>
      <c r="BI10" s="2"/>
      <c r="BJ10" s="2"/>
      <c r="BK10" s="2"/>
      <c r="BL10" s="2"/>
      <c r="BM10" s="246"/>
      <c r="BN10" s="246"/>
      <c r="BO10" s="246"/>
      <c r="BP10" s="232"/>
      <c r="BQ10" s="232"/>
      <c r="BR10" s="232"/>
      <c r="BS10" s="232"/>
      <c r="BT10" s="233"/>
      <c r="BU10" s="233"/>
      <c r="BV10" s="233"/>
      <c r="BW10" s="233"/>
      <c r="BX10" s="233"/>
      <c r="BY10" s="233"/>
      <c r="BZ10" s="233"/>
      <c r="CA10" s="233"/>
      <c r="CB10" s="233"/>
      <c r="CC10" s="233"/>
      <c r="CD10" s="233"/>
      <c r="CE10" s="233"/>
      <c r="CF10" s="233"/>
      <c r="CG10" s="233"/>
      <c r="CH10" s="2"/>
      <c r="CI10" s="2"/>
    </row>
    <row r="11" spans="1:88" ht="11.25" customHeight="1">
      <c r="W11" s="242" t="s">
        <v>131</v>
      </c>
      <c r="X11" s="242"/>
      <c r="Y11" s="242"/>
      <c r="Z11" s="242"/>
      <c r="AA11" s="242"/>
      <c r="AB11" s="247"/>
      <c r="AC11" s="199"/>
      <c r="AD11" s="199"/>
      <c r="AE11" s="199"/>
      <c r="AF11" s="199"/>
      <c r="AG11" s="199"/>
      <c r="AH11" s="199"/>
      <c r="AI11" s="199"/>
      <c r="AJ11" s="199"/>
      <c r="AK11" s="199"/>
      <c r="AL11" s="199"/>
      <c r="AM11" s="199"/>
      <c r="AN11" s="199"/>
      <c r="AO11" s="199"/>
      <c r="AR11" s="2"/>
      <c r="AS11" s="2"/>
      <c r="AT11" s="2"/>
      <c r="AU11" s="2"/>
      <c r="AV11" s="2"/>
      <c r="AW11" s="2"/>
      <c r="AX11" s="2"/>
      <c r="AY11" s="2"/>
      <c r="AZ11" s="2"/>
      <c r="BA11" s="2"/>
      <c r="BB11" s="2"/>
      <c r="BC11" s="2"/>
      <c r="BD11" s="2"/>
      <c r="BE11" s="2"/>
      <c r="BF11" s="2"/>
      <c r="BG11" s="2"/>
      <c r="BH11" s="2"/>
      <c r="BI11" s="2"/>
      <c r="BJ11" s="2"/>
      <c r="BK11" s="2"/>
      <c r="BL11" s="2"/>
      <c r="BM11" s="2"/>
      <c r="BN11" s="2"/>
      <c r="BO11" s="2"/>
      <c r="BP11" s="232"/>
      <c r="BQ11" s="232"/>
      <c r="BR11" s="232"/>
      <c r="BS11" s="232"/>
      <c r="BT11" s="233"/>
      <c r="BU11" s="233"/>
      <c r="BV11" s="233"/>
      <c r="BW11" s="233"/>
      <c r="BX11" s="233"/>
      <c r="BY11" s="233"/>
      <c r="BZ11" s="233"/>
      <c r="CA11" s="233"/>
      <c r="CB11" s="233"/>
      <c r="CC11" s="233"/>
      <c r="CD11" s="233"/>
      <c r="CE11" s="233"/>
      <c r="CF11" s="233"/>
      <c r="CG11" s="233"/>
      <c r="CH11" s="2"/>
      <c r="CI11" s="2"/>
    </row>
    <row r="12" spans="1:88" ht="11.25" customHeight="1">
      <c r="T12" s="10"/>
      <c r="U12" s="10"/>
      <c r="V12" s="10"/>
      <c r="W12" s="11"/>
      <c r="X12" s="11"/>
      <c r="Y12" s="11"/>
      <c r="Z12" s="11"/>
      <c r="AA12" s="11"/>
      <c r="AB12" s="199"/>
      <c r="AC12" s="199"/>
      <c r="AD12" s="199"/>
      <c r="AE12" s="199"/>
      <c r="AF12" s="199"/>
      <c r="AG12" s="199"/>
      <c r="AH12" s="199"/>
      <c r="AI12" s="199"/>
      <c r="AJ12" s="199"/>
      <c r="AK12" s="199"/>
      <c r="AL12" s="199"/>
      <c r="AM12" s="199"/>
      <c r="AN12" s="199"/>
      <c r="AO12" s="199"/>
      <c r="AR12" s="2"/>
      <c r="AS12" s="2"/>
      <c r="AT12" s="2"/>
      <c r="AU12" s="2"/>
      <c r="AV12" s="2"/>
      <c r="AW12" s="2"/>
      <c r="AX12" s="2"/>
      <c r="AY12" s="2"/>
      <c r="AZ12" s="2"/>
      <c r="BA12" s="2"/>
      <c r="BB12" s="2"/>
      <c r="BC12" s="2"/>
      <c r="BD12" s="2"/>
      <c r="BE12" s="2"/>
      <c r="BF12" s="2"/>
      <c r="BG12" s="2"/>
      <c r="BH12" s="2"/>
      <c r="BI12" s="2"/>
      <c r="BJ12" s="2"/>
      <c r="BK12" s="2"/>
      <c r="BL12" s="2"/>
      <c r="BM12" s="2"/>
      <c r="BN12" s="2"/>
      <c r="BO12" s="2"/>
      <c r="BP12" s="232"/>
      <c r="BQ12" s="232"/>
      <c r="BR12" s="232"/>
      <c r="BS12" s="232"/>
      <c r="BT12" s="233"/>
      <c r="BU12" s="233"/>
      <c r="BV12" s="233"/>
      <c r="BW12" s="233"/>
      <c r="BX12" s="233"/>
      <c r="BY12" s="233"/>
      <c r="BZ12" s="233"/>
      <c r="CA12" s="233"/>
      <c r="CB12" s="233"/>
      <c r="CC12" s="233"/>
      <c r="CD12" s="233"/>
      <c r="CE12" s="233"/>
      <c r="CF12" s="233"/>
      <c r="CG12" s="233"/>
      <c r="CH12" s="2"/>
      <c r="CI12" s="2"/>
    </row>
    <row r="13" spans="1:88" ht="11.25" customHeight="1">
      <c r="T13" s="10"/>
      <c r="U13" s="10"/>
      <c r="V13" s="10"/>
      <c r="W13" s="230" t="s">
        <v>132</v>
      </c>
      <c r="X13" s="230"/>
      <c r="Y13" s="230"/>
      <c r="Z13" s="230"/>
      <c r="AA13" s="230"/>
      <c r="AB13" s="231"/>
      <c r="AC13" s="231"/>
      <c r="AD13" s="231"/>
      <c r="AE13" s="231"/>
      <c r="AF13" s="231"/>
      <c r="AG13" s="231"/>
      <c r="AH13" s="231"/>
      <c r="AI13" s="231"/>
      <c r="AJ13" s="231"/>
      <c r="AK13" s="231"/>
      <c r="AL13" s="231"/>
      <c r="AM13" s="231"/>
      <c r="AN13" s="231"/>
      <c r="AO13" s="231"/>
      <c r="AR13" s="2"/>
      <c r="AS13" s="2"/>
      <c r="AT13" s="2"/>
      <c r="AU13" s="2"/>
      <c r="AV13" s="2"/>
      <c r="AW13" s="2"/>
      <c r="AX13" s="2"/>
      <c r="AY13" s="2"/>
      <c r="AZ13" s="2"/>
      <c r="BA13" s="2"/>
      <c r="BB13" s="2"/>
      <c r="BC13" s="2"/>
      <c r="BD13" s="2"/>
      <c r="BE13" s="2"/>
      <c r="BF13" s="2"/>
      <c r="BG13" s="2"/>
      <c r="BH13" s="2"/>
      <c r="BI13" s="2"/>
      <c r="BJ13" s="2"/>
      <c r="BK13" s="2"/>
      <c r="BL13" s="2"/>
      <c r="BM13" s="2"/>
      <c r="BN13" s="2"/>
      <c r="BO13" s="2"/>
      <c r="BP13" s="232"/>
      <c r="BQ13" s="232"/>
      <c r="BR13" s="232"/>
      <c r="BS13" s="232"/>
      <c r="BT13" s="233"/>
      <c r="BU13" s="233"/>
      <c r="BV13" s="233"/>
      <c r="BW13" s="233"/>
      <c r="BX13" s="233"/>
      <c r="BY13" s="233"/>
      <c r="BZ13" s="233"/>
      <c r="CA13" s="233"/>
      <c r="CB13" s="233"/>
      <c r="CC13" s="233"/>
      <c r="CD13" s="233"/>
      <c r="CE13" s="233"/>
      <c r="CF13" s="234"/>
      <c r="CG13" s="234"/>
      <c r="CH13" s="2"/>
      <c r="CI13" s="2"/>
      <c r="CJ13" s="4"/>
    </row>
    <row r="14" spans="1:88" ht="11.25" customHeight="1">
      <c r="T14" s="10"/>
      <c r="U14" s="10"/>
      <c r="V14" s="10"/>
      <c r="W14" s="230"/>
      <c r="X14" s="230"/>
      <c r="Y14" s="230"/>
      <c r="Z14" s="230"/>
      <c r="AA14" s="230"/>
      <c r="AB14" s="231"/>
      <c r="AC14" s="231"/>
      <c r="AD14" s="231"/>
      <c r="AE14" s="231"/>
      <c r="AF14" s="231"/>
      <c r="AG14" s="231"/>
      <c r="AH14" s="231"/>
      <c r="AI14" s="231"/>
      <c r="AJ14" s="231"/>
      <c r="AK14" s="231"/>
      <c r="AL14" s="231"/>
      <c r="AM14" s="231"/>
      <c r="AN14" s="231"/>
      <c r="AO14" s="231"/>
      <c r="AR14" s="2"/>
      <c r="AS14" s="2"/>
      <c r="AT14" s="2"/>
      <c r="AU14" s="2"/>
      <c r="AV14" s="2"/>
      <c r="AW14" s="2"/>
      <c r="AX14" s="2"/>
      <c r="AY14" s="2"/>
      <c r="AZ14" s="2"/>
      <c r="BA14" s="2"/>
      <c r="BB14" s="2"/>
      <c r="BC14" s="2"/>
      <c r="BD14" s="2"/>
      <c r="BE14" s="2"/>
      <c r="BF14" s="2"/>
      <c r="BG14" s="2"/>
      <c r="BH14" s="2"/>
      <c r="BI14" s="2"/>
      <c r="BJ14" s="2"/>
      <c r="BK14" s="2"/>
      <c r="BL14" s="2"/>
      <c r="BM14" s="2"/>
      <c r="BN14" s="2"/>
      <c r="BO14" s="2"/>
      <c r="BP14" s="232"/>
      <c r="BQ14" s="232"/>
      <c r="BR14" s="232"/>
      <c r="BS14" s="232"/>
      <c r="BT14" s="233"/>
      <c r="BU14" s="233"/>
      <c r="BV14" s="233"/>
      <c r="BW14" s="233"/>
      <c r="BX14" s="233"/>
      <c r="BY14" s="233"/>
      <c r="BZ14" s="233"/>
      <c r="CA14" s="233"/>
      <c r="CB14" s="233"/>
      <c r="CC14" s="233"/>
      <c r="CD14" s="233"/>
      <c r="CE14" s="233"/>
      <c r="CF14" s="234"/>
      <c r="CG14" s="234"/>
      <c r="CH14" s="2"/>
      <c r="CI14" s="2"/>
      <c r="CJ14" s="4"/>
    </row>
    <row r="15" spans="1:88" ht="15.75" customHeight="1">
      <c r="W15" s="235" t="s">
        <v>133</v>
      </c>
      <c r="X15" s="235"/>
      <c r="Y15" s="235"/>
      <c r="Z15" s="235"/>
      <c r="AA15" s="235"/>
      <c r="AB15" s="231"/>
      <c r="AC15" s="239"/>
      <c r="AD15" s="239"/>
      <c r="AE15" s="239"/>
      <c r="AF15" s="239"/>
      <c r="AG15" s="239"/>
      <c r="AH15" s="239"/>
      <c r="AI15" s="239"/>
      <c r="AJ15" s="239"/>
      <c r="AK15" s="239"/>
      <c r="AL15" s="239"/>
      <c r="AM15" s="239"/>
      <c r="AN15" s="240" t="s">
        <v>134</v>
      </c>
      <c r="AO15" s="241"/>
      <c r="AR15" s="12"/>
      <c r="AS15" s="12"/>
      <c r="AT15" s="236"/>
      <c r="AU15" s="236"/>
      <c r="AV15" s="12"/>
      <c r="AW15" s="236"/>
      <c r="AX15" s="236"/>
      <c r="AY15" s="12"/>
      <c r="AZ15" s="236"/>
      <c r="BA15" s="236"/>
      <c r="BB15" s="12"/>
      <c r="BC15" s="12"/>
      <c r="BD15" s="236"/>
      <c r="BE15" s="236"/>
      <c r="BF15" s="223"/>
      <c r="BG15" s="223"/>
      <c r="BH15" s="223"/>
      <c r="BI15" s="223"/>
      <c r="BJ15" s="237"/>
      <c r="BK15" s="237"/>
      <c r="BL15" s="237"/>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4"/>
    </row>
    <row r="16" spans="1:88" ht="15.75" customHeight="1">
      <c r="W16" s="235"/>
      <c r="X16" s="235"/>
      <c r="Y16" s="235"/>
      <c r="Z16" s="235"/>
      <c r="AA16" s="235"/>
      <c r="AB16" s="239"/>
      <c r="AC16" s="239"/>
      <c r="AD16" s="239"/>
      <c r="AE16" s="239"/>
      <c r="AF16" s="239"/>
      <c r="AG16" s="239"/>
      <c r="AH16" s="239"/>
      <c r="AI16" s="239"/>
      <c r="AJ16" s="239"/>
      <c r="AK16" s="239"/>
      <c r="AL16" s="239"/>
      <c r="AM16" s="239"/>
      <c r="AN16" s="241"/>
      <c r="AO16" s="241"/>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c r="A17" s="2"/>
      <c r="B17" s="2"/>
      <c r="C17" s="2"/>
      <c r="D17" s="2"/>
      <c r="E17" s="2"/>
      <c r="F17" s="2"/>
      <c r="G17" s="2"/>
      <c r="H17" s="2"/>
      <c r="I17" s="2"/>
      <c r="J17" s="2"/>
      <c r="K17" s="2"/>
      <c r="L17" s="2"/>
      <c r="M17" s="2"/>
      <c r="N17" s="2"/>
      <c r="O17" s="2"/>
      <c r="P17" s="2"/>
      <c r="Q17" s="2"/>
      <c r="R17" s="2"/>
      <c r="S17" s="2"/>
      <c r="T17" s="2"/>
      <c r="U17" s="2"/>
      <c r="V17" s="2"/>
      <c r="W17" s="13"/>
      <c r="X17" s="13"/>
      <c r="Y17" s="13"/>
      <c r="Z17" s="13"/>
      <c r="AA17" s="13"/>
      <c r="AB17" s="14"/>
      <c r="AC17" s="14"/>
      <c r="AD17" s="14"/>
      <c r="AE17" s="14"/>
      <c r="AF17" s="14"/>
      <c r="AG17" s="14"/>
      <c r="AH17" s="14"/>
      <c r="AI17" s="14"/>
      <c r="AJ17" s="14"/>
      <c r="AK17" s="14"/>
      <c r="AL17" s="14"/>
      <c r="AM17" s="14"/>
      <c r="AN17" s="14"/>
      <c r="AO17" s="14"/>
      <c r="AP17" s="9"/>
      <c r="AQ17" s="9"/>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
    </row>
    <row r="19" spans="1:87">
      <c r="A19" s="15"/>
      <c r="B19" s="15"/>
      <c r="C19" s="16"/>
      <c r="D19" s="198"/>
      <c r="E19" s="199"/>
      <c r="F19" s="199"/>
      <c r="G19" s="199"/>
      <c r="H19" s="15" t="s">
        <v>0</v>
      </c>
      <c r="I19" s="224"/>
      <c r="J19" s="224"/>
      <c r="K19" s="15" t="s">
        <v>5</v>
      </c>
      <c r="L19" s="224"/>
      <c r="M19" s="224"/>
      <c r="N19" s="15" t="s">
        <v>2</v>
      </c>
      <c r="O19" s="15" t="s">
        <v>6</v>
      </c>
      <c r="P19" s="202"/>
      <c r="Q19" s="202"/>
      <c r="R19" s="355" t="s">
        <v>136</v>
      </c>
      <c r="S19" s="356"/>
      <c r="T19" s="356"/>
      <c r="U19" s="356"/>
      <c r="V19" s="44" t="s">
        <v>12</v>
      </c>
      <c r="W19" s="224"/>
      <c r="X19" s="224"/>
      <c r="Y19" s="224"/>
      <c r="Z19" s="15" t="s">
        <v>7</v>
      </c>
      <c r="AA19" s="15"/>
      <c r="AB19" s="15"/>
      <c r="AC19" s="15"/>
      <c r="AD19" s="15"/>
      <c r="AE19" s="15"/>
      <c r="AF19" s="15"/>
      <c r="AG19" s="15"/>
      <c r="AH19" s="15"/>
      <c r="AI19" s="15"/>
      <c r="AJ19" s="15"/>
      <c r="AK19" s="15"/>
      <c r="AL19" s="15"/>
      <c r="AM19" s="15"/>
      <c r="AN19" s="15"/>
      <c r="AO19" s="15"/>
      <c r="AP19" s="15"/>
      <c r="AQ19" s="15"/>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c r="A20" s="17"/>
      <c r="B20" s="17"/>
      <c r="C20" s="17" t="s">
        <v>13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8" customFormat="1" ht="27"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18"/>
      <c r="AS21" s="18"/>
      <c r="AT21" s="18"/>
      <c r="AU21" s="18"/>
      <c r="AV21" s="18"/>
      <c r="AW21" s="18"/>
      <c r="AX21" s="18"/>
      <c r="AY21" s="18"/>
      <c r="AZ21" s="225"/>
      <c r="BA21" s="225"/>
      <c r="BB21" s="212"/>
      <c r="BC21" s="212"/>
      <c r="BD21" s="212"/>
      <c r="BE21" s="212"/>
      <c r="BF21" s="212"/>
      <c r="BG21" s="212"/>
      <c r="BH21" s="212"/>
      <c r="BI21" s="212"/>
      <c r="BJ21" s="212"/>
      <c r="BK21" s="212"/>
      <c r="BL21" s="212"/>
      <c r="BM21" s="212"/>
      <c r="BN21" s="226"/>
      <c r="BO21" s="226"/>
      <c r="BP21" s="226"/>
      <c r="BQ21" s="226"/>
      <c r="BR21" s="226"/>
      <c r="BS21" s="226"/>
      <c r="BT21" s="226"/>
      <c r="BU21" s="226"/>
      <c r="BV21" s="226"/>
      <c r="BW21" s="226"/>
      <c r="BX21" s="226"/>
      <c r="BY21" s="226"/>
      <c r="BZ21" s="226"/>
      <c r="CA21" s="18"/>
      <c r="CB21" s="18"/>
      <c r="CC21" s="18"/>
      <c r="CD21" s="18"/>
      <c r="CE21" s="18"/>
      <c r="CF21" s="18"/>
      <c r="CG21" s="18"/>
      <c r="CH21" s="18"/>
      <c r="CI21" s="18"/>
    </row>
    <row r="22" spans="1:87" s="8" customFormat="1" ht="14.25" customHeight="1">
      <c r="A22" s="227" t="s">
        <v>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18"/>
      <c r="AS22" s="18"/>
      <c r="AT22" s="18"/>
      <c r="AU22" s="18"/>
      <c r="AV22" s="18"/>
      <c r="AW22" s="18"/>
      <c r="AX22" s="18"/>
      <c r="AY22" s="18"/>
      <c r="AZ22" s="19"/>
      <c r="BA22" s="19"/>
      <c r="BB22" s="19"/>
      <c r="BC22" s="19"/>
      <c r="BD22" s="19"/>
      <c r="BE22" s="19"/>
      <c r="BF22" s="20"/>
      <c r="BG22" s="20"/>
      <c r="BH22" s="20"/>
      <c r="BI22" s="21"/>
      <c r="BJ22" s="21"/>
      <c r="BK22" s="21"/>
      <c r="BL22" s="21"/>
      <c r="BM22" s="21"/>
      <c r="BN22" s="22"/>
      <c r="BO22" s="22"/>
      <c r="BP22" s="22"/>
      <c r="BQ22" s="22"/>
      <c r="BR22" s="22"/>
      <c r="BS22" s="22"/>
      <c r="BT22" s="22"/>
      <c r="BU22" s="22"/>
      <c r="BV22" s="22"/>
      <c r="BW22" s="22"/>
      <c r="BX22" s="22"/>
      <c r="BY22" s="22"/>
      <c r="BZ22" s="22"/>
      <c r="CA22" s="18"/>
      <c r="CB22" s="18"/>
      <c r="CC22" s="18"/>
      <c r="CD22" s="18"/>
      <c r="CE22" s="18"/>
      <c r="CF22" s="18"/>
      <c r="CG22" s="18"/>
      <c r="CH22" s="18"/>
      <c r="CI22" s="18"/>
    </row>
    <row r="23" spans="1:87">
      <c r="F23" s="228"/>
      <c r="G23" s="228"/>
      <c r="H23" s="228"/>
      <c r="I23" s="228"/>
      <c r="J23" s="228"/>
      <c r="K23" s="228"/>
      <c r="L23" s="228"/>
      <c r="M23" s="228"/>
      <c r="N23" s="1"/>
      <c r="O23" s="1"/>
      <c r="P23" s="1"/>
      <c r="Q23" s="1"/>
      <c r="R23" s="1"/>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6.5">
      <c r="A24" s="8"/>
      <c r="B24" s="8"/>
      <c r="C24" s="8"/>
      <c r="D24" s="8"/>
      <c r="E24" s="28"/>
      <c r="F24" s="208"/>
      <c r="G24" s="208"/>
      <c r="H24" s="208"/>
      <c r="I24" s="208"/>
      <c r="J24" s="208"/>
      <c r="K24" s="208"/>
      <c r="L24" s="208"/>
      <c r="M24" s="208"/>
      <c r="N24" s="222" t="s">
        <v>14</v>
      </c>
      <c r="O24" s="222"/>
      <c r="P24" s="222"/>
      <c r="Q24" s="222"/>
      <c r="R24" s="222"/>
      <c r="S24" s="222"/>
      <c r="T24" s="229"/>
      <c r="U24" s="229"/>
      <c r="V24" s="229"/>
      <c r="W24" s="229"/>
      <c r="X24" s="229"/>
      <c r="Y24" s="229"/>
      <c r="Z24" s="229"/>
      <c r="AA24" s="229"/>
      <c r="AB24" s="23" t="s">
        <v>9</v>
      </c>
      <c r="AC24" s="24"/>
      <c r="AD24" s="24"/>
      <c r="AE24" s="24"/>
      <c r="AF24" s="24"/>
      <c r="AG24" s="8"/>
      <c r="AH24" s="8"/>
      <c r="AI24" s="8"/>
      <c r="AJ24" s="8"/>
      <c r="AK24" s="8"/>
      <c r="AL24" s="8"/>
      <c r="AM24" s="8"/>
      <c r="AN24" s="8"/>
      <c r="AO24" s="8"/>
      <c r="AP24" s="8"/>
      <c r="AQ24" s="8"/>
      <c r="AR24" s="2"/>
      <c r="AS24" s="2"/>
      <c r="AT24" s="2"/>
      <c r="AU24" s="2"/>
      <c r="AV24" s="2"/>
      <c r="AW24" s="2"/>
      <c r="AX24" s="2"/>
      <c r="AY24" s="207"/>
      <c r="AZ24" s="207"/>
      <c r="BA24" s="207"/>
      <c r="BB24" s="207"/>
      <c r="BC24" s="207"/>
      <c r="BD24" s="207"/>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
      <c r="CF24" s="2"/>
      <c r="CG24" s="2"/>
      <c r="CH24" s="2"/>
      <c r="CI24" s="2"/>
    </row>
    <row r="25" spans="1:87" ht="16.5">
      <c r="A25" s="18"/>
      <c r="B25" s="18"/>
      <c r="C25" s="18"/>
      <c r="D25" s="18"/>
      <c r="E25" s="18"/>
      <c r="F25" s="18"/>
      <c r="G25" s="18"/>
      <c r="H25" s="18"/>
      <c r="I25" s="18"/>
      <c r="J25" s="18"/>
      <c r="K25" s="18"/>
      <c r="L25" s="25"/>
      <c r="M25" s="25"/>
      <c r="N25" s="25"/>
      <c r="O25" s="19"/>
      <c r="P25" s="19"/>
      <c r="Q25" s="19"/>
      <c r="R25" s="19"/>
      <c r="S25" s="19"/>
      <c r="T25" s="26"/>
      <c r="U25" s="26"/>
      <c r="V25" s="26"/>
      <c r="W25" s="26"/>
      <c r="X25" s="26"/>
      <c r="Y25" s="26"/>
      <c r="Z25" s="26"/>
      <c r="AA25" s="26"/>
      <c r="AB25" s="26"/>
      <c r="AC25" s="26"/>
      <c r="AD25" s="26"/>
      <c r="AE25" s="26"/>
      <c r="AF25" s="27"/>
      <c r="AG25" s="18"/>
      <c r="AH25" s="18"/>
      <c r="AI25" s="18"/>
      <c r="AJ25" s="18"/>
      <c r="AK25" s="18"/>
      <c r="AL25" s="18"/>
      <c r="AM25" s="18"/>
      <c r="AN25" s="18"/>
      <c r="AO25" s="18"/>
      <c r="AP25" s="18"/>
      <c r="AQ25" s="18"/>
      <c r="AR25" s="2"/>
      <c r="AS25" s="2"/>
      <c r="AT25" s="2"/>
      <c r="AU25" s="2"/>
      <c r="AV25" s="2"/>
      <c r="AW25" s="2"/>
      <c r="AX25" s="2"/>
      <c r="AY25" s="217"/>
      <c r="AZ25" s="217"/>
      <c r="BA25" s="217"/>
      <c r="BB25" s="217"/>
      <c r="BC25" s="217"/>
      <c r="BD25" s="217"/>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
      <c r="CF25" s="2"/>
      <c r="CG25" s="2"/>
      <c r="CH25" s="2"/>
      <c r="CI25" s="2"/>
    </row>
    <row r="26" spans="1:87" ht="16.5" customHeight="1">
      <c r="F26" s="3" t="s">
        <v>47</v>
      </c>
      <c r="AR26" s="2"/>
      <c r="AS26" s="2"/>
      <c r="AT26" s="2"/>
      <c r="AU26" s="2"/>
      <c r="AV26" s="2"/>
      <c r="AW26" s="2"/>
      <c r="AX26" s="2"/>
      <c r="AY26" s="209"/>
      <c r="AZ26" s="209"/>
      <c r="BA26" s="209"/>
      <c r="BB26" s="209"/>
      <c r="BC26" s="209"/>
      <c r="BD26" s="209"/>
      <c r="BE26" s="210"/>
      <c r="BF26" s="210"/>
      <c r="BG26" s="210"/>
      <c r="BH26" s="210"/>
      <c r="BI26" s="210"/>
      <c r="BJ26" s="29"/>
      <c r="BK26" s="215"/>
      <c r="BL26" s="215"/>
      <c r="BM26" s="215"/>
      <c r="BN26" s="215"/>
      <c r="BO26" s="215"/>
      <c r="BP26" s="29"/>
      <c r="BQ26" s="205"/>
      <c r="BR26" s="205"/>
      <c r="BS26" s="205"/>
      <c r="BT26" s="205"/>
      <c r="BU26" s="205"/>
      <c r="BV26" s="29"/>
      <c r="BW26" s="30"/>
      <c r="BX26" s="30"/>
      <c r="BY26" s="30"/>
      <c r="BZ26" s="30"/>
      <c r="CA26" s="30"/>
      <c r="CB26" s="30"/>
      <c r="CC26" s="30"/>
      <c r="CD26" s="31"/>
      <c r="CE26" s="2"/>
      <c r="CF26" s="2"/>
      <c r="CG26" s="2"/>
      <c r="CH26" s="2"/>
      <c r="CI26" s="2"/>
    </row>
    <row r="27" spans="1:87" ht="20.25" customHeight="1">
      <c r="E27" s="40"/>
      <c r="F27" s="40">
        <v>1</v>
      </c>
      <c r="G27" s="40"/>
      <c r="H27" s="40" t="s">
        <v>48</v>
      </c>
      <c r="I27" s="40"/>
      <c r="J27" s="40"/>
      <c r="K27" s="40"/>
      <c r="L27" s="40"/>
      <c r="M27" s="40"/>
      <c r="N27" s="40"/>
      <c r="O27" s="97"/>
      <c r="P27" s="97"/>
      <c r="Q27" s="97"/>
      <c r="R27" s="97"/>
      <c r="S27" s="97"/>
      <c r="T27" s="200"/>
      <c r="U27" s="200"/>
      <c r="V27" s="200"/>
      <c r="W27" s="200"/>
      <c r="X27" s="200"/>
      <c r="Y27" s="200"/>
      <c r="Z27" s="200"/>
      <c r="AA27" s="200"/>
      <c r="AB27" s="40"/>
      <c r="AC27" s="40" t="s">
        <v>49</v>
      </c>
      <c r="AD27" s="40"/>
      <c r="AE27" s="40"/>
      <c r="AF27" s="40"/>
      <c r="AG27" s="40"/>
      <c r="AH27" s="40"/>
      <c r="AI27" s="40"/>
      <c r="AJ27" s="40"/>
      <c r="AR27" s="2"/>
      <c r="AS27" s="2"/>
      <c r="AT27" s="2"/>
      <c r="AU27" s="2"/>
      <c r="AV27" s="2"/>
      <c r="AW27" s="2"/>
      <c r="AX27" s="2"/>
      <c r="AY27" s="209"/>
      <c r="AZ27" s="209"/>
      <c r="BA27" s="209"/>
      <c r="BB27" s="209"/>
      <c r="BC27" s="209"/>
      <c r="BD27" s="209"/>
      <c r="BE27" s="210"/>
      <c r="BF27" s="210"/>
      <c r="BG27" s="210"/>
      <c r="BH27" s="210"/>
      <c r="BI27" s="210"/>
      <c r="BJ27" s="29"/>
      <c r="BK27" s="215"/>
      <c r="BL27" s="215"/>
      <c r="BM27" s="215"/>
      <c r="BN27" s="215"/>
      <c r="BO27" s="215"/>
      <c r="BP27" s="29"/>
      <c r="BQ27" s="205"/>
      <c r="BR27" s="205"/>
      <c r="BS27" s="205"/>
      <c r="BT27" s="205"/>
      <c r="BU27" s="205"/>
      <c r="BV27" s="29"/>
      <c r="BW27" s="30"/>
      <c r="BX27" s="30"/>
      <c r="BY27" s="30"/>
      <c r="BZ27" s="30"/>
      <c r="CA27" s="30"/>
      <c r="CB27" s="30"/>
      <c r="CC27" s="30"/>
      <c r="CD27" s="31"/>
      <c r="CE27" s="2"/>
      <c r="CF27" s="2"/>
      <c r="CG27" s="2"/>
      <c r="CH27" s="2"/>
      <c r="CI27" s="2"/>
    </row>
    <row r="28" spans="1:87" ht="10.5" customHeight="1">
      <c r="E28" s="92"/>
      <c r="F28" s="96"/>
      <c r="G28" s="92"/>
      <c r="H28" s="96"/>
      <c r="I28" s="92"/>
      <c r="J28" s="92"/>
      <c r="K28" s="28"/>
      <c r="L28" s="28"/>
      <c r="M28" s="28"/>
      <c r="N28" s="28"/>
      <c r="O28" s="98"/>
      <c r="P28" s="98"/>
      <c r="Q28" s="98"/>
      <c r="R28" s="98"/>
      <c r="S28" s="98"/>
      <c r="T28" s="98"/>
      <c r="U28" s="98"/>
      <c r="V28" s="98"/>
      <c r="W28" s="28"/>
      <c r="X28" s="28"/>
      <c r="Y28" s="28"/>
      <c r="Z28" s="28"/>
      <c r="AA28" s="28"/>
      <c r="AB28" s="28"/>
      <c r="AC28" s="28"/>
      <c r="AD28" s="195"/>
      <c r="AE28" s="195"/>
      <c r="AF28" s="195"/>
      <c r="AG28" s="195"/>
      <c r="AH28" s="195"/>
      <c r="AI28" s="195"/>
      <c r="AJ28" s="195"/>
      <c r="AR28" s="2"/>
      <c r="AS28" s="2"/>
      <c r="AT28" s="2"/>
      <c r="AU28" s="2"/>
      <c r="AV28" s="2"/>
      <c r="AW28" s="2"/>
      <c r="AX28" s="2"/>
      <c r="AY28" s="209"/>
      <c r="AZ28" s="209"/>
      <c r="BA28" s="209"/>
      <c r="BB28" s="209"/>
      <c r="BC28" s="209"/>
      <c r="BD28" s="209"/>
      <c r="BE28" s="210"/>
      <c r="BF28" s="210"/>
      <c r="BG28" s="210"/>
      <c r="BH28" s="210"/>
      <c r="BI28" s="210"/>
      <c r="BJ28" s="29"/>
      <c r="BK28" s="215"/>
      <c r="BL28" s="215"/>
      <c r="BM28" s="215"/>
      <c r="BN28" s="215"/>
      <c r="BO28" s="215"/>
      <c r="BP28" s="29"/>
      <c r="BQ28" s="205"/>
      <c r="BR28" s="205"/>
      <c r="BS28" s="205"/>
      <c r="BT28" s="205"/>
      <c r="BU28" s="205"/>
      <c r="BV28" s="29"/>
      <c r="BW28" s="30"/>
      <c r="BX28" s="30"/>
      <c r="BY28" s="30"/>
      <c r="BZ28" s="30"/>
      <c r="CA28" s="30"/>
      <c r="CB28" s="30"/>
      <c r="CC28" s="30"/>
      <c r="CD28" s="32"/>
      <c r="CE28" s="2"/>
      <c r="CF28" s="2"/>
      <c r="CG28" s="2"/>
      <c r="CH28" s="2"/>
      <c r="CI28" s="2"/>
    </row>
    <row r="29" spans="1:87" ht="24.75" customHeight="1">
      <c r="E29" s="92"/>
      <c r="F29" s="96">
        <v>2</v>
      </c>
      <c r="G29" s="96"/>
      <c r="H29" s="96" t="s">
        <v>51</v>
      </c>
      <c r="I29" s="96"/>
      <c r="J29" s="96"/>
      <c r="K29" s="28"/>
      <c r="L29" s="28"/>
      <c r="M29" s="28"/>
      <c r="N29" s="28"/>
      <c r="O29" s="98"/>
      <c r="P29" s="98"/>
      <c r="Q29" s="98"/>
      <c r="R29" s="98"/>
      <c r="S29" s="98"/>
      <c r="T29" s="201"/>
      <c r="U29" s="201"/>
      <c r="V29" s="201"/>
      <c r="W29" s="201"/>
      <c r="X29" s="201"/>
      <c r="Y29" s="201"/>
      <c r="Z29" s="201"/>
      <c r="AA29" s="201"/>
      <c r="AB29" s="28"/>
      <c r="AC29" s="28" t="s">
        <v>49</v>
      </c>
      <c r="AD29" s="195"/>
      <c r="AE29" s="195"/>
      <c r="AF29" s="195"/>
      <c r="AG29" s="195"/>
      <c r="AH29" s="195"/>
      <c r="AI29" s="195"/>
      <c r="AJ29" s="195"/>
      <c r="AR29" s="2"/>
      <c r="AS29" s="2"/>
      <c r="AT29" s="2"/>
      <c r="AU29" s="2"/>
      <c r="AV29" s="2"/>
      <c r="AW29" s="2"/>
      <c r="AX29" s="2"/>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4"/>
      <c r="BX29" s="34"/>
      <c r="BY29" s="34"/>
      <c r="BZ29" s="34"/>
      <c r="CA29" s="34"/>
      <c r="CB29" s="34"/>
      <c r="CC29" s="34"/>
      <c r="CD29" s="34"/>
      <c r="CE29" s="2"/>
      <c r="CF29" s="2"/>
      <c r="CG29" s="2"/>
      <c r="CH29" s="2"/>
      <c r="CI29" s="2"/>
    </row>
    <row r="30" spans="1:87" ht="10.5" customHeight="1">
      <c r="A30" s="8"/>
      <c r="B30" s="8"/>
      <c r="C30" s="8"/>
      <c r="D30" s="8"/>
      <c r="E30" s="28"/>
      <c r="F30" s="96"/>
      <c r="G30" s="96"/>
      <c r="H30" s="96"/>
      <c r="I30" s="96"/>
      <c r="J30" s="96"/>
      <c r="K30" s="28"/>
      <c r="L30" s="28"/>
      <c r="M30" s="93"/>
      <c r="N30" s="93"/>
      <c r="O30" s="93"/>
      <c r="P30" s="91"/>
      <c r="Q30" s="94"/>
      <c r="R30" s="94"/>
      <c r="S30" s="94"/>
      <c r="T30" s="94"/>
      <c r="U30" s="94"/>
      <c r="V30" s="91"/>
      <c r="W30" s="95"/>
      <c r="X30" s="95"/>
      <c r="Y30" s="95"/>
      <c r="Z30" s="95"/>
      <c r="AA30" s="95"/>
      <c r="AB30" s="95"/>
      <c r="AC30" s="90"/>
      <c r="AD30" s="196"/>
      <c r="AE30" s="196"/>
      <c r="AF30" s="196"/>
      <c r="AG30" s="196"/>
      <c r="AH30" s="196"/>
      <c r="AI30" s="196"/>
      <c r="AJ30" s="197"/>
      <c r="AK30" s="8"/>
      <c r="AL30" s="8"/>
      <c r="AM30" s="8"/>
      <c r="AN30" s="8"/>
      <c r="AO30" s="8"/>
      <c r="AP30" s="8"/>
      <c r="AQ30" s="8"/>
      <c r="AR30" s="2"/>
      <c r="AS30" s="2"/>
      <c r="AT30" s="2"/>
      <c r="AU30" s="2"/>
      <c r="AV30" s="2"/>
      <c r="AW30" s="2"/>
      <c r="AX30" s="2"/>
      <c r="AY30" s="207"/>
      <c r="AZ30" s="207"/>
      <c r="BA30" s="207"/>
      <c r="BB30" s="207"/>
      <c r="BC30" s="207"/>
      <c r="BD30" s="207"/>
      <c r="BE30" s="208"/>
      <c r="BF30" s="208"/>
      <c r="BG30" s="208"/>
      <c r="BH30" s="208"/>
      <c r="BI30" s="208"/>
      <c r="BJ30" s="208"/>
      <c r="BK30" s="208"/>
      <c r="BL30" s="208"/>
      <c r="BM30" s="208"/>
      <c r="BN30" s="208"/>
      <c r="BO30" s="208"/>
      <c r="BP30" s="208"/>
      <c r="BQ30" s="208"/>
      <c r="BR30" s="208"/>
      <c r="BS30" s="208"/>
      <c r="BT30" s="208"/>
      <c r="BU30" s="208"/>
      <c r="BV30" s="208"/>
      <c r="BW30" s="216"/>
      <c r="BX30" s="216"/>
      <c r="BY30" s="216"/>
      <c r="BZ30" s="216"/>
      <c r="CA30" s="216"/>
      <c r="CB30" s="216"/>
      <c r="CC30" s="216"/>
      <c r="CD30" s="216"/>
      <c r="CE30" s="2"/>
      <c r="CF30" s="2"/>
      <c r="CG30" s="2"/>
      <c r="CH30" s="2"/>
      <c r="CI30" s="2"/>
    </row>
    <row r="31" spans="1:87" ht="21.75" customHeight="1">
      <c r="A31" s="8"/>
      <c r="B31" s="8"/>
      <c r="C31" s="8"/>
      <c r="D31" s="8"/>
      <c r="E31" s="28"/>
      <c r="F31" s="96">
        <v>3</v>
      </c>
      <c r="G31" s="96"/>
      <c r="H31" s="96" t="s">
        <v>50</v>
      </c>
      <c r="I31" s="96"/>
      <c r="J31" s="96"/>
      <c r="K31" s="28"/>
      <c r="L31" s="28"/>
      <c r="M31" s="93"/>
      <c r="N31" s="93"/>
      <c r="O31" s="93"/>
      <c r="P31" s="93"/>
      <c r="Q31" s="93"/>
      <c r="R31" s="93"/>
      <c r="S31" s="93"/>
      <c r="T31" s="202"/>
      <c r="U31" s="202"/>
      <c r="V31" s="202"/>
      <c r="W31" s="202"/>
      <c r="X31" s="202"/>
      <c r="Y31" s="202"/>
      <c r="Z31" s="202"/>
      <c r="AA31" s="202"/>
      <c r="AB31" s="95"/>
      <c r="AC31" s="99" t="s">
        <v>49</v>
      </c>
      <c r="AD31" s="196"/>
      <c r="AE31" s="196"/>
      <c r="AF31" s="196"/>
      <c r="AG31" s="196"/>
      <c r="AH31" s="196"/>
      <c r="AI31" s="196"/>
      <c r="AJ31" s="197"/>
      <c r="AK31" s="8"/>
      <c r="AL31" s="8"/>
      <c r="AM31" s="8"/>
      <c r="AN31" s="8"/>
      <c r="AO31" s="8"/>
      <c r="AP31" s="8"/>
      <c r="AQ31" s="8"/>
      <c r="AR31" s="2"/>
      <c r="AS31" s="2"/>
      <c r="AT31" s="2"/>
      <c r="AU31" s="2"/>
      <c r="AV31" s="2"/>
      <c r="AW31" s="2"/>
      <c r="AX31" s="2"/>
      <c r="AY31" s="217"/>
      <c r="AZ31" s="217"/>
      <c r="BA31" s="217"/>
      <c r="BB31" s="217"/>
      <c r="BC31" s="217"/>
      <c r="BD31" s="217"/>
      <c r="BE31" s="208"/>
      <c r="BF31" s="208"/>
      <c r="BG31" s="208"/>
      <c r="BH31" s="208"/>
      <c r="BI31" s="208"/>
      <c r="BJ31" s="208"/>
      <c r="BK31" s="208"/>
      <c r="BL31" s="208"/>
      <c r="BM31" s="208"/>
      <c r="BN31" s="208"/>
      <c r="BO31" s="208"/>
      <c r="BP31" s="208"/>
      <c r="BQ31" s="208"/>
      <c r="BR31" s="208"/>
      <c r="BS31" s="208"/>
      <c r="BT31" s="208"/>
      <c r="BU31" s="208"/>
      <c r="BV31" s="208"/>
      <c r="BW31" s="216"/>
      <c r="BX31" s="216"/>
      <c r="BY31" s="216"/>
      <c r="BZ31" s="216"/>
      <c r="CA31" s="216"/>
      <c r="CB31" s="216"/>
      <c r="CC31" s="216"/>
      <c r="CD31" s="216"/>
      <c r="CE31" s="2"/>
      <c r="CF31" s="2"/>
      <c r="CG31" s="2"/>
      <c r="CH31" s="2"/>
      <c r="CI31" s="2"/>
    </row>
    <row r="32" spans="1:87" ht="12" customHeight="1">
      <c r="A32" s="8"/>
      <c r="B32" s="8"/>
      <c r="C32" s="8"/>
      <c r="D32" s="8"/>
      <c r="E32" s="28"/>
      <c r="F32" s="28"/>
      <c r="G32" s="28"/>
      <c r="H32" s="28"/>
      <c r="I32" s="28"/>
      <c r="J32" s="28"/>
      <c r="K32" s="93"/>
      <c r="L32" s="93"/>
      <c r="M32" s="93"/>
      <c r="N32" s="93"/>
      <c r="O32" s="93"/>
      <c r="P32" s="91"/>
      <c r="Q32" s="94"/>
      <c r="R32" s="94"/>
      <c r="S32" s="94"/>
      <c r="T32" s="94"/>
      <c r="U32" s="94"/>
      <c r="V32" s="88"/>
      <c r="W32" s="95"/>
      <c r="X32" s="95"/>
      <c r="Y32" s="95"/>
      <c r="Z32" s="95"/>
      <c r="AA32" s="95"/>
      <c r="AB32" s="95"/>
      <c r="AC32" s="90"/>
      <c r="AD32" s="196"/>
      <c r="AE32" s="196"/>
      <c r="AF32" s="196"/>
      <c r="AG32" s="196"/>
      <c r="AH32" s="196"/>
      <c r="AI32" s="196"/>
      <c r="AJ32" s="197"/>
      <c r="AK32" s="8"/>
      <c r="AL32" s="8"/>
      <c r="AM32" s="8"/>
      <c r="AN32" s="8"/>
      <c r="AO32" s="8"/>
      <c r="AP32" s="8"/>
      <c r="AQ32" s="8"/>
      <c r="AR32" s="2"/>
      <c r="AS32" s="2"/>
      <c r="AT32" s="2"/>
      <c r="AU32" s="2"/>
      <c r="AV32" s="2"/>
      <c r="AW32" s="2"/>
      <c r="AX32" s="2"/>
      <c r="AY32" s="221"/>
      <c r="AZ32" s="221"/>
      <c r="BA32" s="221"/>
      <c r="BB32" s="221"/>
      <c r="BC32" s="221"/>
      <c r="BD32" s="221"/>
      <c r="BE32" s="210"/>
      <c r="BF32" s="210"/>
      <c r="BG32" s="210"/>
      <c r="BH32" s="210"/>
      <c r="BI32" s="210"/>
      <c r="BJ32" s="29"/>
      <c r="BK32" s="206"/>
      <c r="BL32" s="206"/>
      <c r="BM32" s="206"/>
      <c r="BN32" s="206"/>
      <c r="BO32" s="206"/>
      <c r="BP32" s="29"/>
      <c r="BQ32" s="205"/>
      <c r="BR32" s="205"/>
      <c r="BS32" s="205"/>
      <c r="BT32" s="205"/>
      <c r="BU32" s="205"/>
      <c r="BV32" s="29"/>
      <c r="BW32" s="220"/>
      <c r="BX32" s="220"/>
      <c r="BY32" s="220"/>
      <c r="BZ32" s="220"/>
      <c r="CA32" s="220"/>
      <c r="CB32" s="220"/>
      <c r="CC32" s="220"/>
      <c r="CD32" s="218"/>
      <c r="CE32" s="2"/>
      <c r="CF32" s="2"/>
      <c r="CG32" s="2"/>
      <c r="CH32" s="2"/>
      <c r="CI32" s="2"/>
    </row>
    <row r="33" spans="1:87" ht="25.5" customHeight="1">
      <c r="A33" s="8"/>
      <c r="B33" s="8"/>
      <c r="C33" s="8"/>
      <c r="D33" s="8"/>
      <c r="E33" s="28"/>
      <c r="F33" s="28">
        <v>4</v>
      </c>
      <c r="G33" s="28"/>
      <c r="H33" s="28" t="s">
        <v>52</v>
      </c>
      <c r="I33" s="28"/>
      <c r="J33" s="28"/>
      <c r="K33" s="93"/>
      <c r="L33" s="93"/>
      <c r="M33" s="93"/>
      <c r="N33" s="93"/>
      <c r="O33" s="93"/>
      <c r="P33" s="91"/>
      <c r="Q33" s="94"/>
      <c r="R33" s="94"/>
      <c r="S33" s="94"/>
      <c r="T33" s="203"/>
      <c r="U33" s="203"/>
      <c r="V33" s="203"/>
      <c r="W33" s="203"/>
      <c r="X33" s="203"/>
      <c r="Y33" s="203"/>
      <c r="Z33" s="203"/>
      <c r="AA33" s="203"/>
      <c r="AB33" s="95"/>
      <c r="AC33" s="99" t="s">
        <v>49</v>
      </c>
      <c r="AD33" s="196"/>
      <c r="AE33" s="196"/>
      <c r="AF33" s="196"/>
      <c r="AG33" s="196"/>
      <c r="AH33" s="196"/>
      <c r="AI33" s="196"/>
      <c r="AJ33" s="197"/>
      <c r="AK33" s="8"/>
      <c r="AL33" s="8"/>
      <c r="AM33" s="8"/>
      <c r="AN33" s="8"/>
      <c r="AO33" s="35"/>
      <c r="AP33" s="8"/>
      <c r="AQ33" s="8"/>
      <c r="AR33" s="2"/>
      <c r="AS33" s="2"/>
      <c r="AT33" s="2"/>
      <c r="AU33" s="2"/>
      <c r="AV33" s="2"/>
      <c r="AW33" s="2"/>
      <c r="AX33" s="2"/>
      <c r="AY33" s="219"/>
      <c r="AZ33" s="219"/>
      <c r="BA33" s="219"/>
      <c r="BB33" s="219"/>
      <c r="BC33" s="219"/>
      <c r="BD33" s="219"/>
      <c r="BE33" s="210"/>
      <c r="BF33" s="210"/>
      <c r="BG33" s="210"/>
      <c r="BH33" s="210"/>
      <c r="BI33" s="210"/>
      <c r="BJ33" s="204"/>
      <c r="BK33" s="206"/>
      <c r="BL33" s="206"/>
      <c r="BM33" s="206"/>
      <c r="BN33" s="206"/>
      <c r="BO33" s="206"/>
      <c r="BP33" s="204"/>
      <c r="BQ33" s="205"/>
      <c r="BR33" s="205"/>
      <c r="BS33" s="205"/>
      <c r="BT33" s="205"/>
      <c r="BU33" s="205"/>
      <c r="BV33" s="204"/>
      <c r="BW33" s="220"/>
      <c r="BX33" s="220"/>
      <c r="BY33" s="220"/>
      <c r="BZ33" s="220"/>
      <c r="CA33" s="220"/>
      <c r="CB33" s="220"/>
      <c r="CC33" s="220"/>
      <c r="CD33" s="218"/>
      <c r="CE33" s="2"/>
      <c r="CF33" s="2"/>
      <c r="CG33" s="2"/>
      <c r="CH33" s="2"/>
      <c r="CI33" s="2"/>
    </row>
    <row r="34" spans="1:87">
      <c r="A34" s="2"/>
      <c r="B34" s="2"/>
      <c r="C34" s="2"/>
      <c r="D34" s="2"/>
      <c r="E34" s="21"/>
      <c r="F34" s="100"/>
      <c r="G34" s="21"/>
      <c r="H34" s="21"/>
      <c r="I34" s="21"/>
      <c r="J34" s="21"/>
      <c r="K34" s="87"/>
      <c r="L34" s="87"/>
      <c r="M34" s="87"/>
      <c r="N34" s="87"/>
      <c r="O34" s="87"/>
      <c r="P34" s="29"/>
      <c r="Q34" s="89"/>
      <c r="R34" s="89"/>
      <c r="S34" s="89"/>
      <c r="T34" s="89"/>
      <c r="U34" s="89"/>
      <c r="V34" s="29"/>
      <c r="W34" s="2"/>
      <c r="X34" s="36"/>
      <c r="Y34" s="36"/>
      <c r="Z34" s="36"/>
      <c r="AA34" s="36"/>
      <c r="AB34" s="36"/>
      <c r="AC34" s="2"/>
      <c r="AD34" s="37"/>
      <c r="AE34" s="37"/>
      <c r="AF34" s="37"/>
      <c r="AG34" s="37"/>
      <c r="AH34" s="37"/>
      <c r="AI34" s="37"/>
      <c r="AJ34" s="32"/>
      <c r="AK34" s="2"/>
      <c r="AL34" s="2"/>
      <c r="AM34" s="2"/>
      <c r="AN34" s="2"/>
      <c r="AO34" s="2"/>
      <c r="AP34" s="2"/>
      <c r="AQ34" s="2"/>
      <c r="AR34" s="2"/>
      <c r="AS34" s="2"/>
      <c r="AT34" s="2"/>
      <c r="AU34" s="2"/>
      <c r="AV34" s="2"/>
      <c r="AW34" s="2"/>
      <c r="AX34" s="2"/>
      <c r="AY34" s="219"/>
      <c r="AZ34" s="219"/>
      <c r="BA34" s="219"/>
      <c r="BB34" s="219"/>
      <c r="BC34" s="219"/>
      <c r="BD34" s="219"/>
      <c r="BE34" s="210"/>
      <c r="BF34" s="210"/>
      <c r="BG34" s="210"/>
      <c r="BH34" s="210"/>
      <c r="BI34" s="210"/>
      <c r="BJ34" s="204"/>
      <c r="BK34" s="206"/>
      <c r="BL34" s="206"/>
      <c r="BM34" s="206"/>
      <c r="BN34" s="206"/>
      <c r="BO34" s="206"/>
      <c r="BP34" s="204"/>
      <c r="BQ34" s="205"/>
      <c r="BR34" s="205"/>
      <c r="BS34" s="205"/>
      <c r="BT34" s="205"/>
      <c r="BU34" s="205"/>
      <c r="BV34" s="204"/>
      <c r="BW34" s="220"/>
      <c r="BX34" s="220"/>
      <c r="BY34" s="220"/>
      <c r="BZ34" s="220"/>
      <c r="CA34" s="220"/>
      <c r="CB34" s="220"/>
      <c r="CC34" s="220"/>
      <c r="CD34" s="32"/>
      <c r="CE34" s="2"/>
      <c r="CF34" s="2"/>
      <c r="CG34" s="2"/>
      <c r="CH34" s="2"/>
      <c r="CI34" s="2"/>
    </row>
    <row r="35" spans="1:87" ht="21" customHeight="1">
      <c r="AD35" s="38"/>
      <c r="AE35" s="38"/>
      <c r="AF35" s="38"/>
      <c r="AG35" s="38"/>
      <c r="AH35" s="38"/>
      <c r="AI35" s="38"/>
      <c r="AJ35" s="39"/>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c r="D36" s="3" t="s">
        <v>10</v>
      </c>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8" customHeight="1">
      <c r="E37" s="3" t="s">
        <v>97</v>
      </c>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8" customHeight="1">
      <c r="AR38" s="2"/>
      <c r="AS38" s="2"/>
      <c r="AT38" s="209"/>
      <c r="AU38" s="209"/>
      <c r="AV38" s="209"/>
      <c r="AW38" s="209"/>
      <c r="AX38" s="209"/>
      <c r="AY38" s="209"/>
      <c r="AZ38" s="210"/>
      <c r="BA38" s="210"/>
      <c r="BB38" s="210"/>
      <c r="BC38" s="210"/>
      <c r="BD38" s="210"/>
      <c r="BE38" s="210"/>
      <c r="BF38" s="210"/>
      <c r="BG38" s="210"/>
      <c r="BH38" s="210"/>
      <c r="BI38" s="210"/>
      <c r="BJ38" s="33"/>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20.25" customHeight="1">
      <c r="D39" s="28"/>
      <c r="E39" s="28"/>
      <c r="F39" s="28"/>
      <c r="G39" s="28"/>
      <c r="H39" s="28"/>
      <c r="I39" s="28"/>
      <c r="J39" s="211"/>
      <c r="K39" s="211"/>
      <c r="L39" s="211"/>
      <c r="M39" s="211"/>
      <c r="N39" s="211"/>
      <c r="O39" s="211"/>
      <c r="P39" s="211"/>
      <c r="Q39" s="211"/>
      <c r="R39" s="211"/>
      <c r="S39" s="211"/>
      <c r="T39" s="40"/>
      <c r="AR39" s="2"/>
      <c r="AS39" s="2"/>
      <c r="AT39" s="209"/>
      <c r="AU39" s="209"/>
      <c r="AV39" s="209"/>
      <c r="AW39" s="209"/>
      <c r="AX39" s="209"/>
      <c r="AY39" s="209"/>
      <c r="AZ39" s="205"/>
      <c r="BA39" s="205"/>
      <c r="BB39" s="205"/>
      <c r="BC39" s="205"/>
      <c r="BD39" s="205"/>
      <c r="BE39" s="205"/>
      <c r="BF39" s="205"/>
      <c r="BG39" s="205"/>
      <c r="BH39" s="205"/>
      <c r="BI39" s="205"/>
      <c r="BJ39" s="33"/>
      <c r="BK39" s="2"/>
      <c r="BL39" s="2"/>
      <c r="BM39" s="2"/>
      <c r="BN39" s="2"/>
      <c r="BO39" s="2"/>
      <c r="BP39" s="2"/>
      <c r="BQ39" s="2"/>
      <c r="BR39" s="2"/>
      <c r="BS39" s="2"/>
      <c r="BT39" s="2"/>
      <c r="BU39" s="41"/>
      <c r="BV39" s="21"/>
      <c r="BW39" s="21"/>
      <c r="BX39" s="21"/>
      <c r="BY39" s="21"/>
      <c r="BZ39" s="21"/>
      <c r="CA39" s="21"/>
      <c r="CB39" s="21"/>
      <c r="CC39" s="21"/>
      <c r="CD39" s="21"/>
      <c r="CE39" s="21"/>
      <c r="CF39" s="21"/>
      <c r="CG39" s="2"/>
      <c r="CH39" s="2"/>
      <c r="CI39" s="2"/>
    </row>
    <row r="40" spans="1:87" ht="20.25" customHeight="1">
      <c r="D40" s="42"/>
      <c r="E40" s="28"/>
      <c r="F40" s="28"/>
      <c r="G40" s="28"/>
      <c r="H40" s="28"/>
      <c r="I40" s="28"/>
      <c r="J40" s="43"/>
      <c r="K40" s="43"/>
      <c r="L40" s="43"/>
      <c r="M40" s="43"/>
      <c r="N40" s="43"/>
      <c r="O40" s="43"/>
      <c r="P40" s="43"/>
      <c r="Q40" s="43"/>
      <c r="R40" s="43"/>
      <c r="S40" s="43"/>
      <c r="T40" s="40"/>
      <c r="AR40" s="2"/>
      <c r="AS40" s="2"/>
      <c r="AT40" s="209"/>
      <c r="AU40" s="209"/>
      <c r="AV40" s="209"/>
      <c r="AW40" s="209"/>
      <c r="AX40" s="209"/>
      <c r="AY40" s="209"/>
      <c r="AZ40" s="205"/>
      <c r="BA40" s="205"/>
      <c r="BB40" s="205"/>
      <c r="BC40" s="205"/>
      <c r="BD40" s="205"/>
      <c r="BE40" s="205"/>
      <c r="BF40" s="205"/>
      <c r="BG40" s="205"/>
      <c r="BH40" s="205"/>
      <c r="BI40" s="205"/>
      <c r="BJ40" s="33"/>
      <c r="BK40" s="2"/>
      <c r="BL40" s="2"/>
      <c r="BM40" s="2"/>
      <c r="BN40" s="2"/>
      <c r="BO40" s="2"/>
      <c r="BP40" s="2"/>
      <c r="BQ40" s="2"/>
      <c r="BR40" s="2"/>
      <c r="BS40" s="2"/>
      <c r="BT40" s="2"/>
      <c r="BU40" s="212"/>
      <c r="BV40" s="212"/>
      <c r="BW40" s="212"/>
      <c r="BX40" s="212"/>
      <c r="BY40" s="212"/>
      <c r="BZ40" s="212"/>
      <c r="CA40" s="212"/>
      <c r="CB40" s="212"/>
      <c r="CC40" s="212"/>
      <c r="CD40" s="212"/>
      <c r="CE40" s="212"/>
      <c r="CF40" s="212"/>
      <c r="CG40" s="2"/>
      <c r="CH40" s="2"/>
      <c r="CI40" s="2"/>
    </row>
    <row r="41" spans="1:87">
      <c r="D41" s="28"/>
      <c r="E41" s="28"/>
      <c r="F41" s="28"/>
      <c r="G41" s="28"/>
      <c r="H41" s="28"/>
      <c r="I41" s="28"/>
      <c r="J41" s="213"/>
      <c r="K41" s="213"/>
      <c r="L41" s="213"/>
      <c r="M41" s="213"/>
      <c r="N41" s="213"/>
      <c r="O41" s="213"/>
      <c r="P41" s="213"/>
      <c r="Q41" s="213"/>
      <c r="R41" s="213"/>
      <c r="S41" s="213"/>
      <c r="T41" s="40"/>
      <c r="Z41" s="214"/>
      <c r="AA41" s="214"/>
      <c r="AB41" s="214"/>
      <c r="AC41" s="214"/>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c r="D42" s="28"/>
      <c r="E42" s="28"/>
      <c r="F42" s="28"/>
      <c r="G42" s="28"/>
      <c r="H42" s="28"/>
      <c r="I42" s="28"/>
      <c r="J42" s="213"/>
      <c r="K42" s="213"/>
      <c r="L42" s="213"/>
      <c r="M42" s="213"/>
      <c r="N42" s="213"/>
      <c r="O42" s="213"/>
      <c r="P42" s="213"/>
      <c r="Q42" s="213"/>
      <c r="R42" s="213"/>
      <c r="S42" s="213"/>
      <c r="T42" s="40"/>
      <c r="Z42" s="212"/>
      <c r="AA42" s="212"/>
      <c r="AB42" s="212"/>
      <c r="AC42" s="212"/>
      <c r="AD42" s="212"/>
      <c r="AE42" s="212"/>
      <c r="AF42" s="212"/>
      <c r="AG42" s="212"/>
      <c r="AH42" s="212"/>
      <c r="AI42" s="212"/>
      <c r="AJ42" s="212"/>
      <c r="AK42" s="212"/>
      <c r="AL42" s="212"/>
      <c r="AM42" s="212"/>
      <c r="AN42" s="212"/>
      <c r="AO42" s="212"/>
      <c r="AR42" s="2"/>
      <c r="AS42" s="2"/>
      <c r="AT42" s="4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8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87">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87">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8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87">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sheetData>
  <mergeCells count="120">
    <mergeCell ref="A1:AP1"/>
    <mergeCell ref="AR1:CH1"/>
    <mergeCell ref="AE3:AF3"/>
    <mergeCell ref="AG3:AH3"/>
    <mergeCell ref="AJ3:AK3"/>
    <mergeCell ref="AM3:AN3"/>
    <mergeCell ref="BV3:BW3"/>
    <mergeCell ref="BX3:BY3"/>
    <mergeCell ref="CA3:CB3"/>
    <mergeCell ref="CD3:CE3"/>
    <mergeCell ref="BP11:BS11"/>
    <mergeCell ref="BT11:CG11"/>
    <mergeCell ref="W11:AA11"/>
    <mergeCell ref="BP12:BS12"/>
    <mergeCell ref="BT12:CG12"/>
    <mergeCell ref="A5:AP6"/>
    <mergeCell ref="AR5:CI6"/>
    <mergeCell ref="AT8:BB8"/>
    <mergeCell ref="T9:V10"/>
    <mergeCell ref="W9:AA10"/>
    <mergeCell ref="AB9:AO10"/>
    <mergeCell ref="BM9:BO10"/>
    <mergeCell ref="BP9:BS10"/>
    <mergeCell ref="BT9:CG10"/>
    <mergeCell ref="AB11:AO12"/>
    <mergeCell ref="W13:AA14"/>
    <mergeCell ref="AB13:AO14"/>
    <mergeCell ref="BP13:BS14"/>
    <mergeCell ref="BT13:CE14"/>
    <mergeCell ref="CF13:CG14"/>
    <mergeCell ref="W15:AA16"/>
    <mergeCell ref="AT15:AU15"/>
    <mergeCell ref="AW15:AX15"/>
    <mergeCell ref="AZ15:BA15"/>
    <mergeCell ref="BD15:BE15"/>
    <mergeCell ref="BF15:BI15"/>
    <mergeCell ref="BJ15:BL15"/>
    <mergeCell ref="BM15:CI15"/>
    <mergeCell ref="AB15:AM16"/>
    <mergeCell ref="AN15:AO16"/>
    <mergeCell ref="BW24:CD25"/>
    <mergeCell ref="AY26:BD26"/>
    <mergeCell ref="BE26:BI26"/>
    <mergeCell ref="BK26:BO26"/>
    <mergeCell ref="BQ26:BU26"/>
    <mergeCell ref="AR18:CH18"/>
    <mergeCell ref="I19:J19"/>
    <mergeCell ref="L19:M19"/>
    <mergeCell ref="P19:Q19"/>
    <mergeCell ref="AZ21:BA21"/>
    <mergeCell ref="BB21:BM21"/>
    <mergeCell ref="BN21:BZ21"/>
    <mergeCell ref="A22:AQ22"/>
    <mergeCell ref="AY25:BD25"/>
    <mergeCell ref="F23:M23"/>
    <mergeCell ref="W19:Y19"/>
    <mergeCell ref="T24:AA24"/>
    <mergeCell ref="AY24:BD24"/>
    <mergeCell ref="BE24:BJ25"/>
    <mergeCell ref="BK24:BP25"/>
    <mergeCell ref="BW30:CD31"/>
    <mergeCell ref="AY31:BD31"/>
    <mergeCell ref="CD32:CD33"/>
    <mergeCell ref="AY33:BD34"/>
    <mergeCell ref="BE33:BI34"/>
    <mergeCell ref="BE28:BI28"/>
    <mergeCell ref="BK28:BO28"/>
    <mergeCell ref="BQ28:BU28"/>
    <mergeCell ref="AY28:BD28"/>
    <mergeCell ref="BW32:CC34"/>
    <mergeCell ref="AY32:BD32"/>
    <mergeCell ref="BE32:BI32"/>
    <mergeCell ref="J42:S42"/>
    <mergeCell ref="Z42:AA42"/>
    <mergeCell ref="AB42:AC42"/>
    <mergeCell ref="AD42:AE42"/>
    <mergeCell ref="AF42:AG42"/>
    <mergeCell ref="AH42:AI42"/>
    <mergeCell ref="AT40:AY40"/>
    <mergeCell ref="AZ40:BI40"/>
    <mergeCell ref="BU40:BV40"/>
    <mergeCell ref="AJ42:AK42"/>
    <mergeCell ref="AL42:AM42"/>
    <mergeCell ref="AN42:AO42"/>
    <mergeCell ref="AT38:AY38"/>
    <mergeCell ref="AZ38:BI38"/>
    <mergeCell ref="J39:S39"/>
    <mergeCell ref="AT39:AY39"/>
    <mergeCell ref="AZ39:BI39"/>
    <mergeCell ref="BJ33:BJ34"/>
    <mergeCell ref="BK33:BO34"/>
    <mergeCell ref="CE40:CF40"/>
    <mergeCell ref="J41:S41"/>
    <mergeCell ref="Z41:AC41"/>
    <mergeCell ref="BW40:BX40"/>
    <mergeCell ref="BY40:BZ40"/>
    <mergeCell ref="CA40:CB40"/>
    <mergeCell ref="CC40:CD40"/>
    <mergeCell ref="R19:U19"/>
    <mergeCell ref="D19:G19"/>
    <mergeCell ref="T27:AA27"/>
    <mergeCell ref="T29:AA29"/>
    <mergeCell ref="T31:AA31"/>
    <mergeCell ref="T33:AA33"/>
    <mergeCell ref="BP33:BP34"/>
    <mergeCell ref="BQ33:BU34"/>
    <mergeCell ref="BV33:BV34"/>
    <mergeCell ref="BK32:BO32"/>
    <mergeCell ref="BQ32:BU32"/>
    <mergeCell ref="AY30:BD30"/>
    <mergeCell ref="BE30:BJ31"/>
    <mergeCell ref="BK30:BP31"/>
    <mergeCell ref="BQ30:BV31"/>
    <mergeCell ref="BQ24:BV25"/>
    <mergeCell ref="AY27:BD27"/>
    <mergeCell ref="BE27:BI27"/>
    <mergeCell ref="BK27:BO27"/>
    <mergeCell ref="BQ27:BU27"/>
    <mergeCell ref="F24:M24"/>
    <mergeCell ref="N24:S24"/>
  </mergeCells>
  <phoneticPr fontId="6"/>
  <conditionalFormatting sqref="J42:S42">
    <cfRule type="cellIs" dxfId="0" priority="1" stopIfTrue="1" operator="lessThan">
      <formula>0</formula>
    </cfRule>
  </conditionalFormatting>
  <pageMargins left="0.23622047244094491" right="0.23622047244094491" top="0.27559055118110237" bottom="0.23622047244094491" header="0.669291338582677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38"/>
  <sheetViews>
    <sheetView showZeros="0" view="pageBreakPreview" topLeftCell="B5" zoomScale="70" zoomScaleNormal="75" zoomScaleSheetLayoutView="70" workbookViewId="0">
      <selection activeCell="Q25" sqref="Q25"/>
    </sheetView>
  </sheetViews>
  <sheetFormatPr defaultRowHeight="37.5" customHeight="1"/>
  <cols>
    <col min="1" max="1" width="31.453125" style="50" hidden="1" customWidth="1"/>
    <col min="2" max="2" width="8.36328125" style="50" customWidth="1"/>
    <col min="3" max="3" width="19.36328125" style="83" customWidth="1"/>
    <col min="4" max="16" width="13.36328125" style="50" customWidth="1"/>
    <col min="17" max="17" width="27" style="50" customWidth="1"/>
    <col min="18" max="19" width="9" style="50"/>
    <col min="20" max="20" width="5.26953125" style="50" bestFit="1" customWidth="1"/>
    <col min="21" max="21" width="4.26953125" style="50" bestFit="1" customWidth="1"/>
    <col min="22" max="22" width="5.26953125" style="50" bestFit="1" customWidth="1"/>
    <col min="23" max="26" width="12.6328125" style="50" customWidth="1"/>
    <col min="27" max="234" width="9" style="50"/>
    <col min="235" max="235" width="22.6328125" style="50" customWidth="1"/>
    <col min="236" max="239" width="4.36328125" style="50" customWidth="1"/>
    <col min="240" max="240" width="4.08984375" style="50" customWidth="1"/>
    <col min="241" max="241" width="5.90625" style="50" customWidth="1"/>
    <col min="242" max="242" width="4.36328125" style="50" customWidth="1"/>
    <col min="243" max="243" width="5.90625" style="50" customWidth="1"/>
    <col min="244" max="244" width="4.36328125" style="50" customWidth="1"/>
    <col min="245" max="245" width="5.90625" style="50" customWidth="1"/>
    <col min="246" max="246" width="4.36328125" style="50" customWidth="1"/>
    <col min="247" max="247" width="5.90625" style="50" customWidth="1"/>
    <col min="248" max="248" width="4.36328125" style="50" customWidth="1"/>
    <col min="249" max="249" width="5.90625" style="50" customWidth="1"/>
    <col min="250" max="250" width="4.36328125" style="50" customWidth="1"/>
    <col min="251" max="251" width="5.90625" style="50" customWidth="1"/>
    <col min="252" max="252" width="4.36328125" style="50" customWidth="1"/>
    <col min="253" max="253" width="5.90625" style="50" customWidth="1"/>
    <col min="254" max="254" width="4.36328125" style="50" customWidth="1"/>
    <col min="255" max="255" width="5.90625" style="50" customWidth="1"/>
    <col min="256" max="256" width="4.36328125" style="50" customWidth="1"/>
    <col min="257" max="257" width="5.90625" style="50" customWidth="1"/>
    <col min="258" max="258" width="4.36328125" style="50" customWidth="1"/>
    <col min="259" max="259" width="5.90625" style="50" customWidth="1"/>
    <col min="260" max="260" width="4.36328125" style="50" customWidth="1"/>
    <col min="261" max="261" width="5.90625" style="50" customWidth="1"/>
    <col min="262" max="262" width="4.36328125" style="50" customWidth="1"/>
    <col min="263" max="263" width="5.90625" style="50" customWidth="1"/>
    <col min="264" max="264" width="4.453125" style="50" customWidth="1"/>
    <col min="265" max="265" width="9.08984375" style="50" customWidth="1"/>
    <col min="266" max="490" width="9" style="50"/>
    <col min="491" max="491" width="22.6328125" style="50" customWidth="1"/>
    <col min="492" max="495" width="4.36328125" style="50" customWidth="1"/>
    <col min="496" max="496" width="4.08984375" style="50" customWidth="1"/>
    <col min="497" max="497" width="5.90625" style="50" customWidth="1"/>
    <col min="498" max="498" width="4.36328125" style="50" customWidth="1"/>
    <col min="499" max="499" width="5.90625" style="50" customWidth="1"/>
    <col min="500" max="500" width="4.36328125" style="50" customWidth="1"/>
    <col min="501" max="501" width="5.90625" style="50" customWidth="1"/>
    <col min="502" max="502" width="4.36328125" style="50" customWidth="1"/>
    <col min="503" max="503" width="5.90625" style="50" customWidth="1"/>
    <col min="504" max="504" width="4.36328125" style="50" customWidth="1"/>
    <col min="505" max="505" width="5.90625" style="50" customWidth="1"/>
    <col min="506" max="506" width="4.36328125" style="50" customWidth="1"/>
    <col min="507" max="507" width="5.90625" style="50" customWidth="1"/>
    <col min="508" max="508" width="4.36328125" style="50" customWidth="1"/>
    <col min="509" max="509" width="5.90625" style="50" customWidth="1"/>
    <col min="510" max="510" width="4.36328125" style="50" customWidth="1"/>
    <col min="511" max="511" width="5.90625" style="50" customWidth="1"/>
    <col min="512" max="512" width="4.36328125" style="50" customWidth="1"/>
    <col min="513" max="513" width="5.90625" style="50" customWidth="1"/>
    <col min="514" max="514" width="4.36328125" style="50" customWidth="1"/>
    <col min="515" max="515" width="5.90625" style="50" customWidth="1"/>
    <col min="516" max="516" width="4.36328125" style="50" customWidth="1"/>
    <col min="517" max="517" width="5.90625" style="50" customWidth="1"/>
    <col min="518" max="518" width="4.36328125" style="50" customWidth="1"/>
    <col min="519" max="519" width="5.90625" style="50" customWidth="1"/>
    <col min="520" max="520" width="4.453125" style="50" customWidth="1"/>
    <col min="521" max="521" width="9.08984375" style="50" customWidth="1"/>
    <col min="522" max="746" width="9" style="50"/>
    <col min="747" max="747" width="22.6328125" style="50" customWidth="1"/>
    <col min="748" max="751" width="4.36328125" style="50" customWidth="1"/>
    <col min="752" max="752" width="4.08984375" style="50" customWidth="1"/>
    <col min="753" max="753" width="5.90625" style="50" customWidth="1"/>
    <col min="754" max="754" width="4.36328125" style="50" customWidth="1"/>
    <col min="755" max="755" width="5.90625" style="50" customWidth="1"/>
    <col min="756" max="756" width="4.36328125" style="50" customWidth="1"/>
    <col min="757" max="757" width="5.90625" style="50" customWidth="1"/>
    <col min="758" max="758" width="4.36328125" style="50" customWidth="1"/>
    <col min="759" max="759" width="5.90625" style="50" customWidth="1"/>
    <col min="760" max="760" width="4.36328125" style="50" customWidth="1"/>
    <col min="761" max="761" width="5.90625" style="50" customWidth="1"/>
    <col min="762" max="762" width="4.36328125" style="50" customWidth="1"/>
    <col min="763" max="763" width="5.90625" style="50" customWidth="1"/>
    <col min="764" max="764" width="4.36328125" style="50" customWidth="1"/>
    <col min="765" max="765" width="5.90625" style="50" customWidth="1"/>
    <col min="766" max="766" width="4.36328125" style="50" customWidth="1"/>
    <col min="767" max="767" width="5.90625" style="50" customWidth="1"/>
    <col min="768" max="768" width="4.36328125" style="50" customWidth="1"/>
    <col min="769" max="769" width="5.90625" style="50" customWidth="1"/>
    <col min="770" max="770" width="4.36328125" style="50" customWidth="1"/>
    <col min="771" max="771" width="5.90625" style="50" customWidth="1"/>
    <col min="772" max="772" width="4.36328125" style="50" customWidth="1"/>
    <col min="773" max="773" width="5.90625" style="50" customWidth="1"/>
    <col min="774" max="774" width="4.36328125" style="50" customWidth="1"/>
    <col min="775" max="775" width="5.90625" style="50" customWidth="1"/>
    <col min="776" max="776" width="4.453125" style="50" customWidth="1"/>
    <col min="777" max="777" width="9.08984375" style="50" customWidth="1"/>
    <col min="778" max="1002" width="9" style="50"/>
    <col min="1003" max="1003" width="22.6328125" style="50" customWidth="1"/>
    <col min="1004" max="1007" width="4.36328125" style="50" customWidth="1"/>
    <col min="1008" max="1008" width="4.08984375" style="50" customWidth="1"/>
    <col min="1009" max="1009" width="5.90625" style="50" customWidth="1"/>
    <col min="1010" max="1010" width="4.36328125" style="50" customWidth="1"/>
    <col min="1011" max="1011" width="5.90625" style="50" customWidth="1"/>
    <col min="1012" max="1012" width="4.36328125" style="50" customWidth="1"/>
    <col min="1013" max="1013" width="5.90625" style="50" customWidth="1"/>
    <col min="1014" max="1014" width="4.36328125" style="50" customWidth="1"/>
    <col min="1015" max="1015" width="5.90625" style="50" customWidth="1"/>
    <col min="1016" max="1016" width="4.36328125" style="50" customWidth="1"/>
    <col min="1017" max="1017" width="5.90625" style="50" customWidth="1"/>
    <col min="1018" max="1018" width="4.36328125" style="50" customWidth="1"/>
    <col min="1019" max="1019" width="5.90625" style="50" customWidth="1"/>
    <col min="1020" max="1020" width="4.36328125" style="50" customWidth="1"/>
    <col min="1021" max="1021" width="5.90625" style="50" customWidth="1"/>
    <col min="1022" max="1022" width="4.36328125" style="50" customWidth="1"/>
    <col min="1023" max="1023" width="5.90625" style="50" customWidth="1"/>
    <col min="1024" max="1024" width="4.36328125" style="50" customWidth="1"/>
    <col min="1025" max="1025" width="5.90625" style="50" customWidth="1"/>
    <col min="1026" max="1026" width="4.36328125" style="50" customWidth="1"/>
    <col min="1027" max="1027" width="5.90625" style="50" customWidth="1"/>
    <col min="1028" max="1028" width="4.36328125" style="50" customWidth="1"/>
    <col min="1029" max="1029" width="5.90625" style="50" customWidth="1"/>
    <col min="1030" max="1030" width="4.36328125" style="50" customWidth="1"/>
    <col min="1031" max="1031" width="5.90625" style="50" customWidth="1"/>
    <col min="1032" max="1032" width="4.453125" style="50" customWidth="1"/>
    <col min="1033" max="1033" width="9.08984375" style="50" customWidth="1"/>
    <col min="1034" max="1258" width="9" style="50"/>
    <col min="1259" max="1259" width="22.6328125" style="50" customWidth="1"/>
    <col min="1260" max="1263" width="4.36328125" style="50" customWidth="1"/>
    <col min="1264" max="1264" width="4.08984375" style="50" customWidth="1"/>
    <col min="1265" max="1265" width="5.90625" style="50" customWidth="1"/>
    <col min="1266" max="1266" width="4.36328125" style="50" customWidth="1"/>
    <col min="1267" max="1267" width="5.90625" style="50" customWidth="1"/>
    <col min="1268" max="1268" width="4.36328125" style="50" customWidth="1"/>
    <col min="1269" max="1269" width="5.90625" style="50" customWidth="1"/>
    <col min="1270" max="1270" width="4.36328125" style="50" customWidth="1"/>
    <col min="1271" max="1271" width="5.90625" style="50" customWidth="1"/>
    <col min="1272" max="1272" width="4.36328125" style="50" customWidth="1"/>
    <col min="1273" max="1273" width="5.90625" style="50" customWidth="1"/>
    <col min="1274" max="1274" width="4.36328125" style="50" customWidth="1"/>
    <col min="1275" max="1275" width="5.90625" style="50" customWidth="1"/>
    <col min="1276" max="1276" width="4.36328125" style="50" customWidth="1"/>
    <col min="1277" max="1277" width="5.90625" style="50" customWidth="1"/>
    <col min="1278" max="1278" width="4.36328125" style="50" customWidth="1"/>
    <col min="1279" max="1279" width="5.90625" style="50" customWidth="1"/>
    <col min="1280" max="1280" width="4.36328125" style="50" customWidth="1"/>
    <col min="1281" max="1281" width="5.90625" style="50" customWidth="1"/>
    <col min="1282" max="1282" width="4.36328125" style="50" customWidth="1"/>
    <col min="1283" max="1283" width="5.90625" style="50" customWidth="1"/>
    <col min="1284" max="1284" width="4.36328125" style="50" customWidth="1"/>
    <col min="1285" max="1285" width="5.90625" style="50" customWidth="1"/>
    <col min="1286" max="1286" width="4.36328125" style="50" customWidth="1"/>
    <col min="1287" max="1287" width="5.90625" style="50" customWidth="1"/>
    <col min="1288" max="1288" width="4.453125" style="50" customWidth="1"/>
    <col min="1289" max="1289" width="9.08984375" style="50" customWidth="1"/>
    <col min="1290" max="1514" width="9" style="50"/>
    <col min="1515" max="1515" width="22.6328125" style="50" customWidth="1"/>
    <col min="1516" max="1519" width="4.36328125" style="50" customWidth="1"/>
    <col min="1520" max="1520" width="4.08984375" style="50" customWidth="1"/>
    <col min="1521" max="1521" width="5.90625" style="50" customWidth="1"/>
    <col min="1522" max="1522" width="4.36328125" style="50" customWidth="1"/>
    <col min="1523" max="1523" width="5.90625" style="50" customWidth="1"/>
    <col min="1524" max="1524" width="4.36328125" style="50" customWidth="1"/>
    <col min="1525" max="1525" width="5.90625" style="50" customWidth="1"/>
    <col min="1526" max="1526" width="4.36328125" style="50" customWidth="1"/>
    <col min="1527" max="1527" width="5.90625" style="50" customWidth="1"/>
    <col min="1528" max="1528" width="4.36328125" style="50" customWidth="1"/>
    <col min="1529" max="1529" width="5.90625" style="50" customWidth="1"/>
    <col min="1530" max="1530" width="4.36328125" style="50" customWidth="1"/>
    <col min="1531" max="1531" width="5.90625" style="50" customWidth="1"/>
    <col min="1532" max="1532" width="4.36328125" style="50" customWidth="1"/>
    <col min="1533" max="1533" width="5.90625" style="50" customWidth="1"/>
    <col min="1534" max="1534" width="4.36328125" style="50" customWidth="1"/>
    <col min="1535" max="1535" width="5.90625" style="50" customWidth="1"/>
    <col min="1536" max="1536" width="4.36328125" style="50" customWidth="1"/>
    <col min="1537" max="1537" width="5.90625" style="50" customWidth="1"/>
    <col min="1538" max="1538" width="4.36328125" style="50" customWidth="1"/>
    <col min="1539" max="1539" width="5.90625" style="50" customWidth="1"/>
    <col min="1540" max="1540" width="4.36328125" style="50" customWidth="1"/>
    <col min="1541" max="1541" width="5.90625" style="50" customWidth="1"/>
    <col min="1542" max="1542" width="4.36328125" style="50" customWidth="1"/>
    <col min="1543" max="1543" width="5.90625" style="50" customWidth="1"/>
    <col min="1544" max="1544" width="4.453125" style="50" customWidth="1"/>
    <col min="1545" max="1545" width="9.08984375" style="50" customWidth="1"/>
    <col min="1546" max="1770" width="9" style="50"/>
    <col min="1771" max="1771" width="22.6328125" style="50" customWidth="1"/>
    <col min="1772" max="1775" width="4.36328125" style="50" customWidth="1"/>
    <col min="1776" max="1776" width="4.08984375" style="50" customWidth="1"/>
    <col min="1777" max="1777" width="5.90625" style="50" customWidth="1"/>
    <col min="1778" max="1778" width="4.36328125" style="50" customWidth="1"/>
    <col min="1779" max="1779" width="5.90625" style="50" customWidth="1"/>
    <col min="1780" max="1780" width="4.36328125" style="50" customWidth="1"/>
    <col min="1781" max="1781" width="5.90625" style="50" customWidth="1"/>
    <col min="1782" max="1782" width="4.36328125" style="50" customWidth="1"/>
    <col min="1783" max="1783" width="5.90625" style="50" customWidth="1"/>
    <col min="1784" max="1784" width="4.36328125" style="50" customWidth="1"/>
    <col min="1785" max="1785" width="5.90625" style="50" customWidth="1"/>
    <col min="1786" max="1786" width="4.36328125" style="50" customWidth="1"/>
    <col min="1787" max="1787" width="5.90625" style="50" customWidth="1"/>
    <col min="1788" max="1788" width="4.36328125" style="50" customWidth="1"/>
    <col min="1789" max="1789" width="5.90625" style="50" customWidth="1"/>
    <col min="1790" max="1790" width="4.36328125" style="50" customWidth="1"/>
    <col min="1791" max="1791" width="5.90625" style="50" customWidth="1"/>
    <col min="1792" max="1792" width="4.36328125" style="50" customWidth="1"/>
    <col min="1793" max="1793" width="5.90625" style="50" customWidth="1"/>
    <col min="1794" max="1794" width="4.36328125" style="50" customWidth="1"/>
    <col min="1795" max="1795" width="5.90625" style="50" customWidth="1"/>
    <col min="1796" max="1796" width="4.36328125" style="50" customWidth="1"/>
    <col min="1797" max="1797" width="5.90625" style="50" customWidth="1"/>
    <col min="1798" max="1798" width="4.36328125" style="50" customWidth="1"/>
    <col min="1799" max="1799" width="5.90625" style="50" customWidth="1"/>
    <col min="1800" max="1800" width="4.453125" style="50" customWidth="1"/>
    <col min="1801" max="1801" width="9.08984375" style="50" customWidth="1"/>
    <col min="1802" max="2026" width="9" style="50"/>
    <col min="2027" max="2027" width="22.6328125" style="50" customWidth="1"/>
    <col min="2028" max="2031" width="4.36328125" style="50" customWidth="1"/>
    <col min="2032" max="2032" width="4.08984375" style="50" customWidth="1"/>
    <col min="2033" max="2033" width="5.90625" style="50" customWidth="1"/>
    <col min="2034" max="2034" width="4.36328125" style="50" customWidth="1"/>
    <col min="2035" max="2035" width="5.90625" style="50" customWidth="1"/>
    <col min="2036" max="2036" width="4.36328125" style="50" customWidth="1"/>
    <col min="2037" max="2037" width="5.90625" style="50" customWidth="1"/>
    <col min="2038" max="2038" width="4.36328125" style="50" customWidth="1"/>
    <col min="2039" max="2039" width="5.90625" style="50" customWidth="1"/>
    <col min="2040" max="2040" width="4.36328125" style="50" customWidth="1"/>
    <col min="2041" max="2041" width="5.90625" style="50" customWidth="1"/>
    <col min="2042" max="2042" width="4.36328125" style="50" customWidth="1"/>
    <col min="2043" max="2043" width="5.90625" style="50" customWidth="1"/>
    <col min="2044" max="2044" width="4.36328125" style="50" customWidth="1"/>
    <col min="2045" max="2045" width="5.90625" style="50" customWidth="1"/>
    <col min="2046" max="2046" width="4.36328125" style="50" customWidth="1"/>
    <col min="2047" max="2047" width="5.90625" style="50" customWidth="1"/>
    <col min="2048" max="2048" width="4.36328125" style="50" customWidth="1"/>
    <col min="2049" max="2049" width="5.90625" style="50" customWidth="1"/>
    <col min="2050" max="2050" width="4.36328125" style="50" customWidth="1"/>
    <col min="2051" max="2051" width="5.90625" style="50" customWidth="1"/>
    <col min="2052" max="2052" width="4.36328125" style="50" customWidth="1"/>
    <col min="2053" max="2053" width="5.90625" style="50" customWidth="1"/>
    <col min="2054" max="2054" width="4.36328125" style="50" customWidth="1"/>
    <col min="2055" max="2055" width="5.90625" style="50" customWidth="1"/>
    <col min="2056" max="2056" width="4.453125" style="50" customWidth="1"/>
    <col min="2057" max="2057" width="9.08984375" style="50" customWidth="1"/>
    <col min="2058" max="2282" width="9" style="50"/>
    <col min="2283" max="2283" width="22.6328125" style="50" customWidth="1"/>
    <col min="2284" max="2287" width="4.36328125" style="50" customWidth="1"/>
    <col min="2288" max="2288" width="4.08984375" style="50" customWidth="1"/>
    <col min="2289" max="2289" width="5.90625" style="50" customWidth="1"/>
    <col min="2290" max="2290" width="4.36328125" style="50" customWidth="1"/>
    <col min="2291" max="2291" width="5.90625" style="50" customWidth="1"/>
    <col min="2292" max="2292" width="4.36328125" style="50" customWidth="1"/>
    <col min="2293" max="2293" width="5.90625" style="50" customWidth="1"/>
    <col min="2294" max="2294" width="4.36328125" style="50" customWidth="1"/>
    <col min="2295" max="2295" width="5.90625" style="50" customWidth="1"/>
    <col min="2296" max="2296" width="4.36328125" style="50" customWidth="1"/>
    <col min="2297" max="2297" width="5.90625" style="50" customWidth="1"/>
    <col min="2298" max="2298" width="4.36328125" style="50" customWidth="1"/>
    <col min="2299" max="2299" width="5.90625" style="50" customWidth="1"/>
    <col min="2300" max="2300" width="4.36328125" style="50" customWidth="1"/>
    <col min="2301" max="2301" width="5.90625" style="50" customWidth="1"/>
    <col min="2302" max="2302" width="4.36328125" style="50" customWidth="1"/>
    <col min="2303" max="2303" width="5.90625" style="50" customWidth="1"/>
    <col min="2304" max="2304" width="4.36328125" style="50" customWidth="1"/>
    <col min="2305" max="2305" width="5.90625" style="50" customWidth="1"/>
    <col min="2306" max="2306" width="4.36328125" style="50" customWidth="1"/>
    <col min="2307" max="2307" width="5.90625" style="50" customWidth="1"/>
    <col min="2308" max="2308" width="4.36328125" style="50" customWidth="1"/>
    <col min="2309" max="2309" width="5.90625" style="50" customWidth="1"/>
    <col min="2310" max="2310" width="4.36328125" style="50" customWidth="1"/>
    <col min="2311" max="2311" width="5.90625" style="50" customWidth="1"/>
    <col min="2312" max="2312" width="4.453125" style="50" customWidth="1"/>
    <col min="2313" max="2313" width="9.08984375" style="50" customWidth="1"/>
    <col min="2314" max="2538" width="9" style="50"/>
    <col min="2539" max="2539" width="22.6328125" style="50" customWidth="1"/>
    <col min="2540" max="2543" width="4.36328125" style="50" customWidth="1"/>
    <col min="2544" max="2544" width="4.08984375" style="50" customWidth="1"/>
    <col min="2545" max="2545" width="5.90625" style="50" customWidth="1"/>
    <col min="2546" max="2546" width="4.36328125" style="50" customWidth="1"/>
    <col min="2547" max="2547" width="5.90625" style="50" customWidth="1"/>
    <col min="2548" max="2548" width="4.36328125" style="50" customWidth="1"/>
    <col min="2549" max="2549" width="5.90625" style="50" customWidth="1"/>
    <col min="2550" max="2550" width="4.36328125" style="50" customWidth="1"/>
    <col min="2551" max="2551" width="5.90625" style="50" customWidth="1"/>
    <col min="2552" max="2552" width="4.36328125" style="50" customWidth="1"/>
    <col min="2553" max="2553" width="5.90625" style="50" customWidth="1"/>
    <col min="2554" max="2554" width="4.36328125" style="50" customWidth="1"/>
    <col min="2555" max="2555" width="5.90625" style="50" customWidth="1"/>
    <col min="2556" max="2556" width="4.36328125" style="50" customWidth="1"/>
    <col min="2557" max="2557" width="5.90625" style="50" customWidth="1"/>
    <col min="2558" max="2558" width="4.36328125" style="50" customWidth="1"/>
    <col min="2559" max="2559" width="5.90625" style="50" customWidth="1"/>
    <col min="2560" max="2560" width="4.36328125" style="50" customWidth="1"/>
    <col min="2561" max="2561" width="5.90625" style="50" customWidth="1"/>
    <col min="2562" max="2562" width="4.36328125" style="50" customWidth="1"/>
    <col min="2563" max="2563" width="5.90625" style="50" customWidth="1"/>
    <col min="2564" max="2564" width="4.36328125" style="50" customWidth="1"/>
    <col min="2565" max="2565" width="5.90625" style="50" customWidth="1"/>
    <col min="2566" max="2566" width="4.36328125" style="50" customWidth="1"/>
    <col min="2567" max="2567" width="5.90625" style="50" customWidth="1"/>
    <col min="2568" max="2568" width="4.453125" style="50" customWidth="1"/>
    <col min="2569" max="2569" width="9.08984375" style="50" customWidth="1"/>
    <col min="2570" max="2794" width="9" style="50"/>
    <col min="2795" max="2795" width="22.6328125" style="50" customWidth="1"/>
    <col min="2796" max="2799" width="4.36328125" style="50" customWidth="1"/>
    <col min="2800" max="2800" width="4.08984375" style="50" customWidth="1"/>
    <col min="2801" max="2801" width="5.90625" style="50" customWidth="1"/>
    <col min="2802" max="2802" width="4.36328125" style="50" customWidth="1"/>
    <col min="2803" max="2803" width="5.90625" style="50" customWidth="1"/>
    <col min="2804" max="2804" width="4.36328125" style="50" customWidth="1"/>
    <col min="2805" max="2805" width="5.90625" style="50" customWidth="1"/>
    <col min="2806" max="2806" width="4.36328125" style="50" customWidth="1"/>
    <col min="2807" max="2807" width="5.90625" style="50" customWidth="1"/>
    <col min="2808" max="2808" width="4.36328125" style="50" customWidth="1"/>
    <col min="2809" max="2809" width="5.90625" style="50" customWidth="1"/>
    <col min="2810" max="2810" width="4.36328125" style="50" customWidth="1"/>
    <col min="2811" max="2811" width="5.90625" style="50" customWidth="1"/>
    <col min="2812" max="2812" width="4.36328125" style="50" customWidth="1"/>
    <col min="2813" max="2813" width="5.90625" style="50" customWidth="1"/>
    <col min="2814" max="2814" width="4.36328125" style="50" customWidth="1"/>
    <col min="2815" max="2815" width="5.90625" style="50" customWidth="1"/>
    <col min="2816" max="2816" width="4.36328125" style="50" customWidth="1"/>
    <col min="2817" max="2817" width="5.90625" style="50" customWidth="1"/>
    <col min="2818" max="2818" width="4.36328125" style="50" customWidth="1"/>
    <col min="2819" max="2819" width="5.90625" style="50" customWidth="1"/>
    <col min="2820" max="2820" width="4.36328125" style="50" customWidth="1"/>
    <col min="2821" max="2821" width="5.90625" style="50" customWidth="1"/>
    <col min="2822" max="2822" width="4.36328125" style="50" customWidth="1"/>
    <col min="2823" max="2823" width="5.90625" style="50" customWidth="1"/>
    <col min="2824" max="2824" width="4.453125" style="50" customWidth="1"/>
    <col min="2825" max="2825" width="9.08984375" style="50" customWidth="1"/>
    <col min="2826" max="3050" width="9" style="50"/>
    <col min="3051" max="3051" width="22.6328125" style="50" customWidth="1"/>
    <col min="3052" max="3055" width="4.36328125" style="50" customWidth="1"/>
    <col min="3056" max="3056" width="4.08984375" style="50" customWidth="1"/>
    <col min="3057" max="3057" width="5.90625" style="50" customWidth="1"/>
    <col min="3058" max="3058" width="4.36328125" style="50" customWidth="1"/>
    <col min="3059" max="3059" width="5.90625" style="50" customWidth="1"/>
    <col min="3060" max="3060" width="4.36328125" style="50" customWidth="1"/>
    <col min="3061" max="3061" width="5.90625" style="50" customWidth="1"/>
    <col min="3062" max="3062" width="4.36328125" style="50" customWidth="1"/>
    <col min="3063" max="3063" width="5.90625" style="50" customWidth="1"/>
    <col min="3064" max="3064" width="4.36328125" style="50" customWidth="1"/>
    <col min="3065" max="3065" width="5.90625" style="50" customWidth="1"/>
    <col min="3066" max="3066" width="4.36328125" style="50" customWidth="1"/>
    <col min="3067" max="3067" width="5.90625" style="50" customWidth="1"/>
    <col min="3068" max="3068" width="4.36328125" style="50" customWidth="1"/>
    <col min="3069" max="3069" width="5.90625" style="50" customWidth="1"/>
    <col min="3070" max="3070" width="4.36328125" style="50" customWidth="1"/>
    <col min="3071" max="3071" width="5.90625" style="50" customWidth="1"/>
    <col min="3072" max="3072" width="4.36328125" style="50" customWidth="1"/>
    <col min="3073" max="3073" width="5.90625" style="50" customWidth="1"/>
    <col min="3074" max="3074" width="4.36328125" style="50" customWidth="1"/>
    <col min="3075" max="3075" width="5.90625" style="50" customWidth="1"/>
    <col min="3076" max="3076" width="4.36328125" style="50" customWidth="1"/>
    <col min="3077" max="3077" width="5.90625" style="50" customWidth="1"/>
    <col min="3078" max="3078" width="4.36328125" style="50" customWidth="1"/>
    <col min="3079" max="3079" width="5.90625" style="50" customWidth="1"/>
    <col min="3080" max="3080" width="4.453125" style="50" customWidth="1"/>
    <col min="3081" max="3081" width="9.08984375" style="50" customWidth="1"/>
    <col min="3082" max="3306" width="9" style="50"/>
    <col min="3307" max="3307" width="22.6328125" style="50" customWidth="1"/>
    <col min="3308" max="3311" width="4.36328125" style="50" customWidth="1"/>
    <col min="3312" max="3312" width="4.08984375" style="50" customWidth="1"/>
    <col min="3313" max="3313" width="5.90625" style="50" customWidth="1"/>
    <col min="3314" max="3314" width="4.36328125" style="50" customWidth="1"/>
    <col min="3315" max="3315" width="5.90625" style="50" customWidth="1"/>
    <col min="3316" max="3316" width="4.36328125" style="50" customWidth="1"/>
    <col min="3317" max="3317" width="5.90625" style="50" customWidth="1"/>
    <col min="3318" max="3318" width="4.36328125" style="50" customWidth="1"/>
    <col min="3319" max="3319" width="5.90625" style="50" customWidth="1"/>
    <col min="3320" max="3320" width="4.36328125" style="50" customWidth="1"/>
    <col min="3321" max="3321" width="5.90625" style="50" customWidth="1"/>
    <col min="3322" max="3322" width="4.36328125" style="50" customWidth="1"/>
    <col min="3323" max="3323" width="5.90625" style="50" customWidth="1"/>
    <col min="3324" max="3324" width="4.36328125" style="50" customWidth="1"/>
    <col min="3325" max="3325" width="5.90625" style="50" customWidth="1"/>
    <col min="3326" max="3326" width="4.36328125" style="50" customWidth="1"/>
    <col min="3327" max="3327" width="5.90625" style="50" customWidth="1"/>
    <col min="3328" max="3328" width="4.36328125" style="50" customWidth="1"/>
    <col min="3329" max="3329" width="5.90625" style="50" customWidth="1"/>
    <col min="3330" max="3330" width="4.36328125" style="50" customWidth="1"/>
    <col min="3331" max="3331" width="5.90625" style="50" customWidth="1"/>
    <col min="3332" max="3332" width="4.36328125" style="50" customWidth="1"/>
    <col min="3333" max="3333" width="5.90625" style="50" customWidth="1"/>
    <col min="3334" max="3334" width="4.36328125" style="50" customWidth="1"/>
    <col min="3335" max="3335" width="5.90625" style="50" customWidth="1"/>
    <col min="3336" max="3336" width="4.453125" style="50" customWidth="1"/>
    <col min="3337" max="3337" width="9.08984375" style="50" customWidth="1"/>
    <col min="3338" max="3562" width="9" style="50"/>
    <col min="3563" max="3563" width="22.6328125" style="50" customWidth="1"/>
    <col min="3564" max="3567" width="4.36328125" style="50" customWidth="1"/>
    <col min="3568" max="3568" width="4.08984375" style="50" customWidth="1"/>
    <col min="3569" max="3569" width="5.90625" style="50" customWidth="1"/>
    <col min="3570" max="3570" width="4.36328125" style="50" customWidth="1"/>
    <col min="3571" max="3571" width="5.90625" style="50" customWidth="1"/>
    <col min="3572" max="3572" width="4.36328125" style="50" customWidth="1"/>
    <col min="3573" max="3573" width="5.90625" style="50" customWidth="1"/>
    <col min="3574" max="3574" width="4.36328125" style="50" customWidth="1"/>
    <col min="3575" max="3575" width="5.90625" style="50" customWidth="1"/>
    <col min="3576" max="3576" width="4.36328125" style="50" customWidth="1"/>
    <col min="3577" max="3577" width="5.90625" style="50" customWidth="1"/>
    <col min="3578" max="3578" width="4.36328125" style="50" customWidth="1"/>
    <col min="3579" max="3579" width="5.90625" style="50" customWidth="1"/>
    <col min="3580" max="3580" width="4.36328125" style="50" customWidth="1"/>
    <col min="3581" max="3581" width="5.90625" style="50" customWidth="1"/>
    <col min="3582" max="3582" width="4.36328125" style="50" customWidth="1"/>
    <col min="3583" max="3583" width="5.90625" style="50" customWidth="1"/>
    <col min="3584" max="3584" width="4.36328125" style="50" customWidth="1"/>
    <col min="3585" max="3585" width="5.90625" style="50" customWidth="1"/>
    <col min="3586" max="3586" width="4.36328125" style="50" customWidth="1"/>
    <col min="3587" max="3587" width="5.90625" style="50" customWidth="1"/>
    <col min="3588" max="3588" width="4.36328125" style="50" customWidth="1"/>
    <col min="3589" max="3589" width="5.90625" style="50" customWidth="1"/>
    <col min="3590" max="3590" width="4.36328125" style="50" customWidth="1"/>
    <col min="3591" max="3591" width="5.90625" style="50" customWidth="1"/>
    <col min="3592" max="3592" width="4.453125" style="50" customWidth="1"/>
    <col min="3593" max="3593" width="9.08984375" style="50" customWidth="1"/>
    <col min="3594" max="3818" width="9" style="50"/>
    <col min="3819" max="3819" width="22.6328125" style="50" customWidth="1"/>
    <col min="3820" max="3823" width="4.36328125" style="50" customWidth="1"/>
    <col min="3824" max="3824" width="4.08984375" style="50" customWidth="1"/>
    <col min="3825" max="3825" width="5.90625" style="50" customWidth="1"/>
    <col min="3826" max="3826" width="4.36328125" style="50" customWidth="1"/>
    <col min="3827" max="3827" width="5.90625" style="50" customWidth="1"/>
    <col min="3828" max="3828" width="4.36328125" style="50" customWidth="1"/>
    <col min="3829" max="3829" width="5.90625" style="50" customWidth="1"/>
    <col min="3830" max="3830" width="4.36328125" style="50" customWidth="1"/>
    <col min="3831" max="3831" width="5.90625" style="50" customWidth="1"/>
    <col min="3832" max="3832" width="4.36328125" style="50" customWidth="1"/>
    <col min="3833" max="3833" width="5.90625" style="50" customWidth="1"/>
    <col min="3834" max="3834" width="4.36328125" style="50" customWidth="1"/>
    <col min="3835" max="3835" width="5.90625" style="50" customWidth="1"/>
    <col min="3836" max="3836" width="4.36328125" style="50" customWidth="1"/>
    <col min="3837" max="3837" width="5.90625" style="50" customWidth="1"/>
    <col min="3838" max="3838" width="4.36328125" style="50" customWidth="1"/>
    <col min="3839" max="3839" width="5.90625" style="50" customWidth="1"/>
    <col min="3840" max="3840" width="4.36328125" style="50" customWidth="1"/>
    <col min="3841" max="3841" width="5.90625" style="50" customWidth="1"/>
    <col min="3842" max="3842" width="4.36328125" style="50" customWidth="1"/>
    <col min="3843" max="3843" width="5.90625" style="50" customWidth="1"/>
    <col min="3844" max="3844" width="4.36328125" style="50" customWidth="1"/>
    <col min="3845" max="3845" width="5.90625" style="50" customWidth="1"/>
    <col min="3846" max="3846" width="4.36328125" style="50" customWidth="1"/>
    <col min="3847" max="3847" width="5.90625" style="50" customWidth="1"/>
    <col min="3848" max="3848" width="4.453125" style="50" customWidth="1"/>
    <col min="3849" max="3849" width="9.08984375" style="50" customWidth="1"/>
    <col min="3850" max="4074" width="9" style="50"/>
    <col min="4075" max="4075" width="22.6328125" style="50" customWidth="1"/>
    <col min="4076" max="4079" width="4.36328125" style="50" customWidth="1"/>
    <col min="4080" max="4080" width="4.08984375" style="50" customWidth="1"/>
    <col min="4081" max="4081" width="5.90625" style="50" customWidth="1"/>
    <col min="4082" max="4082" width="4.36328125" style="50" customWidth="1"/>
    <col min="4083" max="4083" width="5.90625" style="50" customWidth="1"/>
    <col min="4084" max="4084" width="4.36328125" style="50" customWidth="1"/>
    <col min="4085" max="4085" width="5.90625" style="50" customWidth="1"/>
    <col min="4086" max="4086" width="4.36328125" style="50" customWidth="1"/>
    <col min="4087" max="4087" width="5.90625" style="50" customWidth="1"/>
    <col min="4088" max="4088" width="4.36328125" style="50" customWidth="1"/>
    <col min="4089" max="4089" width="5.90625" style="50" customWidth="1"/>
    <col min="4090" max="4090" width="4.36328125" style="50" customWidth="1"/>
    <col min="4091" max="4091" width="5.90625" style="50" customWidth="1"/>
    <col min="4092" max="4092" width="4.36328125" style="50" customWidth="1"/>
    <col min="4093" max="4093" width="5.90625" style="50" customWidth="1"/>
    <col min="4094" max="4094" width="4.36328125" style="50" customWidth="1"/>
    <col min="4095" max="4095" width="5.90625" style="50" customWidth="1"/>
    <col min="4096" max="4096" width="4.36328125" style="50" customWidth="1"/>
    <col min="4097" max="4097" width="5.90625" style="50" customWidth="1"/>
    <col min="4098" max="4098" width="4.36328125" style="50" customWidth="1"/>
    <col min="4099" max="4099" width="5.90625" style="50" customWidth="1"/>
    <col min="4100" max="4100" width="4.36328125" style="50" customWidth="1"/>
    <col min="4101" max="4101" width="5.90625" style="50" customWidth="1"/>
    <col min="4102" max="4102" width="4.36328125" style="50" customWidth="1"/>
    <col min="4103" max="4103" width="5.90625" style="50" customWidth="1"/>
    <col min="4104" max="4104" width="4.453125" style="50" customWidth="1"/>
    <col min="4105" max="4105" width="9.08984375" style="50" customWidth="1"/>
    <col min="4106" max="4330" width="9" style="50"/>
    <col min="4331" max="4331" width="22.6328125" style="50" customWidth="1"/>
    <col min="4332" max="4335" width="4.36328125" style="50" customWidth="1"/>
    <col min="4336" max="4336" width="4.08984375" style="50" customWidth="1"/>
    <col min="4337" max="4337" width="5.90625" style="50" customWidth="1"/>
    <col min="4338" max="4338" width="4.36328125" style="50" customWidth="1"/>
    <col min="4339" max="4339" width="5.90625" style="50" customWidth="1"/>
    <col min="4340" max="4340" width="4.36328125" style="50" customWidth="1"/>
    <col min="4341" max="4341" width="5.90625" style="50" customWidth="1"/>
    <col min="4342" max="4342" width="4.36328125" style="50" customWidth="1"/>
    <col min="4343" max="4343" width="5.90625" style="50" customWidth="1"/>
    <col min="4344" max="4344" width="4.36328125" style="50" customWidth="1"/>
    <col min="4345" max="4345" width="5.90625" style="50" customWidth="1"/>
    <col min="4346" max="4346" width="4.36328125" style="50" customWidth="1"/>
    <col min="4347" max="4347" width="5.90625" style="50" customWidth="1"/>
    <col min="4348" max="4348" width="4.36328125" style="50" customWidth="1"/>
    <col min="4349" max="4349" width="5.90625" style="50" customWidth="1"/>
    <col min="4350" max="4350" width="4.36328125" style="50" customWidth="1"/>
    <col min="4351" max="4351" width="5.90625" style="50" customWidth="1"/>
    <col min="4352" max="4352" width="4.36328125" style="50" customWidth="1"/>
    <col min="4353" max="4353" width="5.90625" style="50" customWidth="1"/>
    <col min="4354" max="4354" width="4.36328125" style="50" customWidth="1"/>
    <col min="4355" max="4355" width="5.90625" style="50" customWidth="1"/>
    <col min="4356" max="4356" width="4.36328125" style="50" customWidth="1"/>
    <col min="4357" max="4357" width="5.90625" style="50" customWidth="1"/>
    <col min="4358" max="4358" width="4.36328125" style="50" customWidth="1"/>
    <col min="4359" max="4359" width="5.90625" style="50" customWidth="1"/>
    <col min="4360" max="4360" width="4.453125" style="50" customWidth="1"/>
    <col min="4361" max="4361" width="9.08984375" style="50" customWidth="1"/>
    <col min="4362" max="4586" width="9" style="50"/>
    <col min="4587" max="4587" width="22.6328125" style="50" customWidth="1"/>
    <col min="4588" max="4591" width="4.36328125" style="50" customWidth="1"/>
    <col min="4592" max="4592" width="4.08984375" style="50" customWidth="1"/>
    <col min="4593" max="4593" width="5.90625" style="50" customWidth="1"/>
    <col min="4594" max="4594" width="4.36328125" style="50" customWidth="1"/>
    <col min="4595" max="4595" width="5.90625" style="50" customWidth="1"/>
    <col min="4596" max="4596" width="4.36328125" style="50" customWidth="1"/>
    <col min="4597" max="4597" width="5.90625" style="50" customWidth="1"/>
    <col min="4598" max="4598" width="4.36328125" style="50" customWidth="1"/>
    <col min="4599" max="4599" width="5.90625" style="50" customWidth="1"/>
    <col min="4600" max="4600" width="4.36328125" style="50" customWidth="1"/>
    <col min="4601" max="4601" width="5.90625" style="50" customWidth="1"/>
    <col min="4602" max="4602" width="4.36328125" style="50" customWidth="1"/>
    <col min="4603" max="4603" width="5.90625" style="50" customWidth="1"/>
    <col min="4604" max="4604" width="4.36328125" style="50" customWidth="1"/>
    <col min="4605" max="4605" width="5.90625" style="50" customWidth="1"/>
    <col min="4606" max="4606" width="4.36328125" style="50" customWidth="1"/>
    <col min="4607" max="4607" width="5.90625" style="50" customWidth="1"/>
    <col min="4608" max="4608" width="4.36328125" style="50" customWidth="1"/>
    <col min="4609" max="4609" width="5.90625" style="50" customWidth="1"/>
    <col min="4610" max="4610" width="4.36328125" style="50" customWidth="1"/>
    <col min="4611" max="4611" width="5.90625" style="50" customWidth="1"/>
    <col min="4612" max="4612" width="4.36328125" style="50" customWidth="1"/>
    <col min="4613" max="4613" width="5.90625" style="50" customWidth="1"/>
    <col min="4614" max="4614" width="4.36328125" style="50" customWidth="1"/>
    <col min="4615" max="4615" width="5.90625" style="50" customWidth="1"/>
    <col min="4616" max="4616" width="4.453125" style="50" customWidth="1"/>
    <col min="4617" max="4617" width="9.08984375" style="50" customWidth="1"/>
    <col min="4618" max="4842" width="9" style="50"/>
    <col min="4843" max="4843" width="22.6328125" style="50" customWidth="1"/>
    <col min="4844" max="4847" width="4.36328125" style="50" customWidth="1"/>
    <col min="4848" max="4848" width="4.08984375" style="50" customWidth="1"/>
    <col min="4849" max="4849" width="5.90625" style="50" customWidth="1"/>
    <col min="4850" max="4850" width="4.36328125" style="50" customWidth="1"/>
    <col min="4851" max="4851" width="5.90625" style="50" customWidth="1"/>
    <col min="4852" max="4852" width="4.36328125" style="50" customWidth="1"/>
    <col min="4853" max="4853" width="5.90625" style="50" customWidth="1"/>
    <col min="4854" max="4854" width="4.36328125" style="50" customWidth="1"/>
    <col min="4855" max="4855" width="5.90625" style="50" customWidth="1"/>
    <col min="4856" max="4856" width="4.36328125" style="50" customWidth="1"/>
    <col min="4857" max="4857" width="5.90625" style="50" customWidth="1"/>
    <col min="4858" max="4858" width="4.36328125" style="50" customWidth="1"/>
    <col min="4859" max="4859" width="5.90625" style="50" customWidth="1"/>
    <col min="4860" max="4860" width="4.36328125" style="50" customWidth="1"/>
    <col min="4861" max="4861" width="5.90625" style="50" customWidth="1"/>
    <col min="4862" max="4862" width="4.36328125" style="50" customWidth="1"/>
    <col min="4863" max="4863" width="5.90625" style="50" customWidth="1"/>
    <col min="4864" max="4864" width="4.36328125" style="50" customWidth="1"/>
    <col min="4865" max="4865" width="5.90625" style="50" customWidth="1"/>
    <col min="4866" max="4866" width="4.36328125" style="50" customWidth="1"/>
    <col min="4867" max="4867" width="5.90625" style="50" customWidth="1"/>
    <col min="4868" max="4868" width="4.36328125" style="50" customWidth="1"/>
    <col min="4869" max="4869" width="5.90625" style="50" customWidth="1"/>
    <col min="4870" max="4870" width="4.36328125" style="50" customWidth="1"/>
    <col min="4871" max="4871" width="5.90625" style="50" customWidth="1"/>
    <col min="4872" max="4872" width="4.453125" style="50" customWidth="1"/>
    <col min="4873" max="4873" width="9.08984375" style="50" customWidth="1"/>
    <col min="4874" max="5098" width="9" style="50"/>
    <col min="5099" max="5099" width="22.6328125" style="50" customWidth="1"/>
    <col min="5100" max="5103" width="4.36328125" style="50" customWidth="1"/>
    <col min="5104" max="5104" width="4.08984375" style="50" customWidth="1"/>
    <col min="5105" max="5105" width="5.90625" style="50" customWidth="1"/>
    <col min="5106" max="5106" width="4.36328125" style="50" customWidth="1"/>
    <col min="5107" max="5107" width="5.90625" style="50" customWidth="1"/>
    <col min="5108" max="5108" width="4.36328125" style="50" customWidth="1"/>
    <col min="5109" max="5109" width="5.90625" style="50" customWidth="1"/>
    <col min="5110" max="5110" width="4.36328125" style="50" customWidth="1"/>
    <col min="5111" max="5111" width="5.90625" style="50" customWidth="1"/>
    <col min="5112" max="5112" width="4.36328125" style="50" customWidth="1"/>
    <col min="5113" max="5113" width="5.90625" style="50" customWidth="1"/>
    <col min="5114" max="5114" width="4.36328125" style="50" customWidth="1"/>
    <col min="5115" max="5115" width="5.90625" style="50" customWidth="1"/>
    <col min="5116" max="5116" width="4.36328125" style="50" customWidth="1"/>
    <col min="5117" max="5117" width="5.90625" style="50" customWidth="1"/>
    <col min="5118" max="5118" width="4.36328125" style="50" customWidth="1"/>
    <col min="5119" max="5119" width="5.90625" style="50" customWidth="1"/>
    <col min="5120" max="5120" width="4.36328125" style="50" customWidth="1"/>
    <col min="5121" max="5121" width="5.90625" style="50" customWidth="1"/>
    <col min="5122" max="5122" width="4.36328125" style="50" customWidth="1"/>
    <col min="5123" max="5123" width="5.90625" style="50" customWidth="1"/>
    <col min="5124" max="5124" width="4.36328125" style="50" customWidth="1"/>
    <col min="5125" max="5125" width="5.90625" style="50" customWidth="1"/>
    <col min="5126" max="5126" width="4.36328125" style="50" customWidth="1"/>
    <col min="5127" max="5127" width="5.90625" style="50" customWidth="1"/>
    <col min="5128" max="5128" width="4.453125" style="50" customWidth="1"/>
    <col min="5129" max="5129" width="9.08984375" style="50" customWidth="1"/>
    <col min="5130" max="5354" width="9" style="50"/>
    <col min="5355" max="5355" width="22.6328125" style="50" customWidth="1"/>
    <col min="5356" max="5359" width="4.36328125" style="50" customWidth="1"/>
    <col min="5360" max="5360" width="4.08984375" style="50" customWidth="1"/>
    <col min="5361" max="5361" width="5.90625" style="50" customWidth="1"/>
    <col min="5362" max="5362" width="4.36328125" style="50" customWidth="1"/>
    <col min="5363" max="5363" width="5.90625" style="50" customWidth="1"/>
    <col min="5364" max="5364" width="4.36328125" style="50" customWidth="1"/>
    <col min="5365" max="5365" width="5.90625" style="50" customWidth="1"/>
    <col min="5366" max="5366" width="4.36328125" style="50" customWidth="1"/>
    <col min="5367" max="5367" width="5.90625" style="50" customWidth="1"/>
    <col min="5368" max="5368" width="4.36328125" style="50" customWidth="1"/>
    <col min="5369" max="5369" width="5.90625" style="50" customWidth="1"/>
    <col min="5370" max="5370" width="4.36328125" style="50" customWidth="1"/>
    <col min="5371" max="5371" width="5.90625" style="50" customWidth="1"/>
    <col min="5372" max="5372" width="4.36328125" style="50" customWidth="1"/>
    <col min="5373" max="5373" width="5.90625" style="50" customWidth="1"/>
    <col min="5374" max="5374" width="4.36328125" style="50" customWidth="1"/>
    <col min="5375" max="5375" width="5.90625" style="50" customWidth="1"/>
    <col min="5376" max="5376" width="4.36328125" style="50" customWidth="1"/>
    <col min="5377" max="5377" width="5.90625" style="50" customWidth="1"/>
    <col min="5378" max="5378" width="4.36328125" style="50" customWidth="1"/>
    <col min="5379" max="5379" width="5.90625" style="50" customWidth="1"/>
    <col min="5380" max="5380" width="4.36328125" style="50" customWidth="1"/>
    <col min="5381" max="5381" width="5.90625" style="50" customWidth="1"/>
    <col min="5382" max="5382" width="4.36328125" style="50" customWidth="1"/>
    <col min="5383" max="5383" width="5.90625" style="50" customWidth="1"/>
    <col min="5384" max="5384" width="4.453125" style="50" customWidth="1"/>
    <col min="5385" max="5385" width="9.08984375" style="50" customWidth="1"/>
    <col min="5386" max="5610" width="9" style="50"/>
    <col min="5611" max="5611" width="22.6328125" style="50" customWidth="1"/>
    <col min="5612" max="5615" width="4.36328125" style="50" customWidth="1"/>
    <col min="5616" max="5616" width="4.08984375" style="50" customWidth="1"/>
    <col min="5617" max="5617" width="5.90625" style="50" customWidth="1"/>
    <col min="5618" max="5618" width="4.36328125" style="50" customWidth="1"/>
    <col min="5619" max="5619" width="5.90625" style="50" customWidth="1"/>
    <col min="5620" max="5620" width="4.36328125" style="50" customWidth="1"/>
    <col min="5621" max="5621" width="5.90625" style="50" customWidth="1"/>
    <col min="5622" max="5622" width="4.36328125" style="50" customWidth="1"/>
    <col min="5623" max="5623" width="5.90625" style="50" customWidth="1"/>
    <col min="5624" max="5624" width="4.36328125" style="50" customWidth="1"/>
    <col min="5625" max="5625" width="5.90625" style="50" customWidth="1"/>
    <col min="5626" max="5626" width="4.36328125" style="50" customWidth="1"/>
    <col min="5627" max="5627" width="5.90625" style="50" customWidth="1"/>
    <col min="5628" max="5628" width="4.36328125" style="50" customWidth="1"/>
    <col min="5629" max="5629" width="5.90625" style="50" customWidth="1"/>
    <col min="5630" max="5630" width="4.36328125" style="50" customWidth="1"/>
    <col min="5631" max="5631" width="5.90625" style="50" customWidth="1"/>
    <col min="5632" max="5632" width="4.36328125" style="50" customWidth="1"/>
    <col min="5633" max="5633" width="5.90625" style="50" customWidth="1"/>
    <col min="5634" max="5634" width="4.36328125" style="50" customWidth="1"/>
    <col min="5635" max="5635" width="5.90625" style="50" customWidth="1"/>
    <col min="5636" max="5636" width="4.36328125" style="50" customWidth="1"/>
    <col min="5637" max="5637" width="5.90625" style="50" customWidth="1"/>
    <col min="5638" max="5638" width="4.36328125" style="50" customWidth="1"/>
    <col min="5639" max="5639" width="5.90625" style="50" customWidth="1"/>
    <col min="5640" max="5640" width="4.453125" style="50" customWidth="1"/>
    <col min="5641" max="5641" width="9.08984375" style="50" customWidth="1"/>
    <col min="5642" max="5866" width="9" style="50"/>
    <col min="5867" max="5867" width="22.6328125" style="50" customWidth="1"/>
    <col min="5868" max="5871" width="4.36328125" style="50" customWidth="1"/>
    <col min="5872" max="5872" width="4.08984375" style="50" customWidth="1"/>
    <col min="5873" max="5873" width="5.90625" style="50" customWidth="1"/>
    <col min="5874" max="5874" width="4.36328125" style="50" customWidth="1"/>
    <col min="5875" max="5875" width="5.90625" style="50" customWidth="1"/>
    <col min="5876" max="5876" width="4.36328125" style="50" customWidth="1"/>
    <col min="5877" max="5877" width="5.90625" style="50" customWidth="1"/>
    <col min="5878" max="5878" width="4.36328125" style="50" customWidth="1"/>
    <col min="5879" max="5879" width="5.90625" style="50" customWidth="1"/>
    <col min="5880" max="5880" width="4.36328125" style="50" customWidth="1"/>
    <col min="5881" max="5881" width="5.90625" style="50" customWidth="1"/>
    <col min="5882" max="5882" width="4.36328125" style="50" customWidth="1"/>
    <col min="5883" max="5883" width="5.90625" style="50" customWidth="1"/>
    <col min="5884" max="5884" width="4.36328125" style="50" customWidth="1"/>
    <col min="5885" max="5885" width="5.90625" style="50" customWidth="1"/>
    <col min="5886" max="5886" width="4.36328125" style="50" customWidth="1"/>
    <col min="5887" max="5887" width="5.90625" style="50" customWidth="1"/>
    <col min="5888" max="5888" width="4.36328125" style="50" customWidth="1"/>
    <col min="5889" max="5889" width="5.90625" style="50" customWidth="1"/>
    <col min="5890" max="5890" width="4.36328125" style="50" customWidth="1"/>
    <col min="5891" max="5891" width="5.90625" style="50" customWidth="1"/>
    <col min="5892" max="5892" width="4.36328125" style="50" customWidth="1"/>
    <col min="5893" max="5893" width="5.90625" style="50" customWidth="1"/>
    <col min="5894" max="5894" width="4.36328125" style="50" customWidth="1"/>
    <col min="5895" max="5895" width="5.90625" style="50" customWidth="1"/>
    <col min="5896" max="5896" width="4.453125" style="50" customWidth="1"/>
    <col min="5897" max="5897" width="9.08984375" style="50" customWidth="1"/>
    <col min="5898" max="6122" width="9" style="50"/>
    <col min="6123" max="6123" width="22.6328125" style="50" customWidth="1"/>
    <col min="6124" max="6127" width="4.36328125" style="50" customWidth="1"/>
    <col min="6128" max="6128" width="4.08984375" style="50" customWidth="1"/>
    <col min="6129" max="6129" width="5.90625" style="50" customWidth="1"/>
    <col min="6130" max="6130" width="4.36328125" style="50" customWidth="1"/>
    <col min="6131" max="6131" width="5.90625" style="50" customWidth="1"/>
    <col min="6132" max="6132" width="4.36328125" style="50" customWidth="1"/>
    <col min="6133" max="6133" width="5.90625" style="50" customWidth="1"/>
    <col min="6134" max="6134" width="4.36328125" style="50" customWidth="1"/>
    <col min="6135" max="6135" width="5.90625" style="50" customWidth="1"/>
    <col min="6136" max="6136" width="4.36328125" style="50" customWidth="1"/>
    <col min="6137" max="6137" width="5.90625" style="50" customWidth="1"/>
    <col min="6138" max="6138" width="4.36328125" style="50" customWidth="1"/>
    <col min="6139" max="6139" width="5.90625" style="50" customWidth="1"/>
    <col min="6140" max="6140" width="4.36328125" style="50" customWidth="1"/>
    <col min="6141" max="6141" width="5.90625" style="50" customWidth="1"/>
    <col min="6142" max="6142" width="4.36328125" style="50" customWidth="1"/>
    <col min="6143" max="6143" width="5.90625" style="50" customWidth="1"/>
    <col min="6144" max="6144" width="4.36328125" style="50" customWidth="1"/>
    <col min="6145" max="6145" width="5.90625" style="50" customWidth="1"/>
    <col min="6146" max="6146" width="4.36328125" style="50" customWidth="1"/>
    <col min="6147" max="6147" width="5.90625" style="50" customWidth="1"/>
    <col min="6148" max="6148" width="4.36328125" style="50" customWidth="1"/>
    <col min="6149" max="6149" width="5.90625" style="50" customWidth="1"/>
    <col min="6150" max="6150" width="4.36328125" style="50" customWidth="1"/>
    <col min="6151" max="6151" width="5.90625" style="50" customWidth="1"/>
    <col min="6152" max="6152" width="4.453125" style="50" customWidth="1"/>
    <col min="6153" max="6153" width="9.08984375" style="50" customWidth="1"/>
    <col min="6154" max="6378" width="9" style="50"/>
    <col min="6379" max="6379" width="22.6328125" style="50" customWidth="1"/>
    <col min="6380" max="6383" width="4.36328125" style="50" customWidth="1"/>
    <col min="6384" max="6384" width="4.08984375" style="50" customWidth="1"/>
    <col min="6385" max="6385" width="5.90625" style="50" customWidth="1"/>
    <col min="6386" max="6386" width="4.36328125" style="50" customWidth="1"/>
    <col min="6387" max="6387" width="5.90625" style="50" customWidth="1"/>
    <col min="6388" max="6388" width="4.36328125" style="50" customWidth="1"/>
    <col min="6389" max="6389" width="5.90625" style="50" customWidth="1"/>
    <col min="6390" max="6390" width="4.36328125" style="50" customWidth="1"/>
    <col min="6391" max="6391" width="5.90625" style="50" customWidth="1"/>
    <col min="6392" max="6392" width="4.36328125" style="50" customWidth="1"/>
    <col min="6393" max="6393" width="5.90625" style="50" customWidth="1"/>
    <col min="6394" max="6394" width="4.36328125" style="50" customWidth="1"/>
    <col min="6395" max="6395" width="5.90625" style="50" customWidth="1"/>
    <col min="6396" max="6396" width="4.36328125" style="50" customWidth="1"/>
    <col min="6397" max="6397" width="5.90625" style="50" customWidth="1"/>
    <col min="6398" max="6398" width="4.36328125" style="50" customWidth="1"/>
    <col min="6399" max="6399" width="5.90625" style="50" customWidth="1"/>
    <col min="6400" max="6400" width="4.36328125" style="50" customWidth="1"/>
    <col min="6401" max="6401" width="5.90625" style="50" customWidth="1"/>
    <col min="6402" max="6402" width="4.36328125" style="50" customWidth="1"/>
    <col min="6403" max="6403" width="5.90625" style="50" customWidth="1"/>
    <col min="6404" max="6404" width="4.36328125" style="50" customWidth="1"/>
    <col min="6405" max="6405" width="5.90625" style="50" customWidth="1"/>
    <col min="6406" max="6406" width="4.36328125" style="50" customWidth="1"/>
    <col min="6407" max="6407" width="5.90625" style="50" customWidth="1"/>
    <col min="6408" max="6408" width="4.453125" style="50" customWidth="1"/>
    <col min="6409" max="6409" width="9.08984375" style="50" customWidth="1"/>
    <col min="6410" max="6634" width="9" style="50"/>
    <col min="6635" max="6635" width="22.6328125" style="50" customWidth="1"/>
    <col min="6636" max="6639" width="4.36328125" style="50" customWidth="1"/>
    <col min="6640" max="6640" width="4.08984375" style="50" customWidth="1"/>
    <col min="6641" max="6641" width="5.90625" style="50" customWidth="1"/>
    <col min="6642" max="6642" width="4.36328125" style="50" customWidth="1"/>
    <col min="6643" max="6643" width="5.90625" style="50" customWidth="1"/>
    <col min="6644" max="6644" width="4.36328125" style="50" customWidth="1"/>
    <col min="6645" max="6645" width="5.90625" style="50" customWidth="1"/>
    <col min="6646" max="6646" width="4.36328125" style="50" customWidth="1"/>
    <col min="6647" max="6647" width="5.90625" style="50" customWidth="1"/>
    <col min="6648" max="6648" width="4.36328125" style="50" customWidth="1"/>
    <col min="6649" max="6649" width="5.90625" style="50" customWidth="1"/>
    <col min="6650" max="6650" width="4.36328125" style="50" customWidth="1"/>
    <col min="6651" max="6651" width="5.90625" style="50" customWidth="1"/>
    <col min="6652" max="6652" width="4.36328125" style="50" customWidth="1"/>
    <col min="6653" max="6653" width="5.90625" style="50" customWidth="1"/>
    <col min="6654" max="6654" width="4.36328125" style="50" customWidth="1"/>
    <col min="6655" max="6655" width="5.90625" style="50" customWidth="1"/>
    <col min="6656" max="6656" width="4.36328125" style="50" customWidth="1"/>
    <col min="6657" max="6657" width="5.90625" style="50" customWidth="1"/>
    <col min="6658" max="6658" width="4.36328125" style="50" customWidth="1"/>
    <col min="6659" max="6659" width="5.90625" style="50" customWidth="1"/>
    <col min="6660" max="6660" width="4.36328125" style="50" customWidth="1"/>
    <col min="6661" max="6661" width="5.90625" style="50" customWidth="1"/>
    <col min="6662" max="6662" width="4.36328125" style="50" customWidth="1"/>
    <col min="6663" max="6663" width="5.90625" style="50" customWidth="1"/>
    <col min="6664" max="6664" width="4.453125" style="50" customWidth="1"/>
    <col min="6665" max="6665" width="9.08984375" style="50" customWidth="1"/>
    <col min="6666" max="6890" width="9" style="50"/>
    <col min="6891" max="6891" width="22.6328125" style="50" customWidth="1"/>
    <col min="6892" max="6895" width="4.36328125" style="50" customWidth="1"/>
    <col min="6896" max="6896" width="4.08984375" style="50" customWidth="1"/>
    <col min="6897" max="6897" width="5.90625" style="50" customWidth="1"/>
    <col min="6898" max="6898" width="4.36328125" style="50" customWidth="1"/>
    <col min="6899" max="6899" width="5.90625" style="50" customWidth="1"/>
    <col min="6900" max="6900" width="4.36328125" style="50" customWidth="1"/>
    <col min="6901" max="6901" width="5.90625" style="50" customWidth="1"/>
    <col min="6902" max="6902" width="4.36328125" style="50" customWidth="1"/>
    <col min="6903" max="6903" width="5.90625" style="50" customWidth="1"/>
    <col min="6904" max="6904" width="4.36328125" style="50" customWidth="1"/>
    <col min="6905" max="6905" width="5.90625" style="50" customWidth="1"/>
    <col min="6906" max="6906" width="4.36328125" style="50" customWidth="1"/>
    <col min="6907" max="6907" width="5.90625" style="50" customWidth="1"/>
    <col min="6908" max="6908" width="4.36328125" style="50" customWidth="1"/>
    <col min="6909" max="6909" width="5.90625" style="50" customWidth="1"/>
    <col min="6910" max="6910" width="4.36328125" style="50" customWidth="1"/>
    <col min="6911" max="6911" width="5.90625" style="50" customWidth="1"/>
    <col min="6912" max="6912" width="4.36328125" style="50" customWidth="1"/>
    <col min="6913" max="6913" width="5.90625" style="50" customWidth="1"/>
    <col min="6914" max="6914" width="4.36328125" style="50" customWidth="1"/>
    <col min="6915" max="6915" width="5.90625" style="50" customWidth="1"/>
    <col min="6916" max="6916" width="4.36328125" style="50" customWidth="1"/>
    <col min="6917" max="6917" width="5.90625" style="50" customWidth="1"/>
    <col min="6918" max="6918" width="4.36328125" style="50" customWidth="1"/>
    <col min="6919" max="6919" width="5.90625" style="50" customWidth="1"/>
    <col min="6920" max="6920" width="4.453125" style="50" customWidth="1"/>
    <col min="6921" max="6921" width="9.08984375" style="50" customWidth="1"/>
    <col min="6922" max="7146" width="9" style="50"/>
    <col min="7147" max="7147" width="22.6328125" style="50" customWidth="1"/>
    <col min="7148" max="7151" width="4.36328125" style="50" customWidth="1"/>
    <col min="7152" max="7152" width="4.08984375" style="50" customWidth="1"/>
    <col min="7153" max="7153" width="5.90625" style="50" customWidth="1"/>
    <col min="7154" max="7154" width="4.36328125" style="50" customWidth="1"/>
    <col min="7155" max="7155" width="5.90625" style="50" customWidth="1"/>
    <col min="7156" max="7156" width="4.36328125" style="50" customWidth="1"/>
    <col min="7157" max="7157" width="5.90625" style="50" customWidth="1"/>
    <col min="7158" max="7158" width="4.36328125" style="50" customWidth="1"/>
    <col min="7159" max="7159" width="5.90625" style="50" customWidth="1"/>
    <col min="7160" max="7160" width="4.36328125" style="50" customWidth="1"/>
    <col min="7161" max="7161" width="5.90625" style="50" customWidth="1"/>
    <col min="7162" max="7162" width="4.36328125" style="50" customWidth="1"/>
    <col min="7163" max="7163" width="5.90625" style="50" customWidth="1"/>
    <col min="7164" max="7164" width="4.36328125" style="50" customWidth="1"/>
    <col min="7165" max="7165" width="5.90625" style="50" customWidth="1"/>
    <col min="7166" max="7166" width="4.36328125" style="50" customWidth="1"/>
    <col min="7167" max="7167" width="5.90625" style="50" customWidth="1"/>
    <col min="7168" max="7168" width="4.36328125" style="50" customWidth="1"/>
    <col min="7169" max="7169" width="5.90625" style="50" customWidth="1"/>
    <col min="7170" max="7170" width="4.36328125" style="50" customWidth="1"/>
    <col min="7171" max="7171" width="5.90625" style="50" customWidth="1"/>
    <col min="7172" max="7172" width="4.36328125" style="50" customWidth="1"/>
    <col min="7173" max="7173" width="5.90625" style="50" customWidth="1"/>
    <col min="7174" max="7174" width="4.36328125" style="50" customWidth="1"/>
    <col min="7175" max="7175" width="5.90625" style="50" customWidth="1"/>
    <col min="7176" max="7176" width="4.453125" style="50" customWidth="1"/>
    <col min="7177" max="7177" width="9.08984375" style="50" customWidth="1"/>
    <col min="7178" max="7402" width="9" style="50"/>
    <col min="7403" max="7403" width="22.6328125" style="50" customWidth="1"/>
    <col min="7404" max="7407" width="4.36328125" style="50" customWidth="1"/>
    <col min="7408" max="7408" width="4.08984375" style="50" customWidth="1"/>
    <col min="7409" max="7409" width="5.90625" style="50" customWidth="1"/>
    <col min="7410" max="7410" width="4.36328125" style="50" customWidth="1"/>
    <col min="7411" max="7411" width="5.90625" style="50" customWidth="1"/>
    <col min="7412" max="7412" width="4.36328125" style="50" customWidth="1"/>
    <col min="7413" max="7413" width="5.90625" style="50" customWidth="1"/>
    <col min="7414" max="7414" width="4.36328125" style="50" customWidth="1"/>
    <col min="7415" max="7415" width="5.90625" style="50" customWidth="1"/>
    <col min="7416" max="7416" width="4.36328125" style="50" customWidth="1"/>
    <col min="7417" max="7417" width="5.90625" style="50" customWidth="1"/>
    <col min="7418" max="7418" width="4.36328125" style="50" customWidth="1"/>
    <col min="7419" max="7419" width="5.90625" style="50" customWidth="1"/>
    <col min="7420" max="7420" width="4.36328125" style="50" customWidth="1"/>
    <col min="7421" max="7421" width="5.90625" style="50" customWidth="1"/>
    <col min="7422" max="7422" width="4.36328125" style="50" customWidth="1"/>
    <col min="7423" max="7423" width="5.90625" style="50" customWidth="1"/>
    <col min="7424" max="7424" width="4.36328125" style="50" customWidth="1"/>
    <col min="7425" max="7425" width="5.90625" style="50" customWidth="1"/>
    <col min="7426" max="7426" width="4.36328125" style="50" customWidth="1"/>
    <col min="7427" max="7427" width="5.90625" style="50" customWidth="1"/>
    <col min="7428" max="7428" width="4.36328125" style="50" customWidth="1"/>
    <col min="7429" max="7429" width="5.90625" style="50" customWidth="1"/>
    <col min="7430" max="7430" width="4.36328125" style="50" customWidth="1"/>
    <col min="7431" max="7431" width="5.90625" style="50" customWidth="1"/>
    <col min="7432" max="7432" width="4.453125" style="50" customWidth="1"/>
    <col min="7433" max="7433" width="9.08984375" style="50" customWidth="1"/>
    <col min="7434" max="7658" width="9" style="50"/>
    <col min="7659" max="7659" width="22.6328125" style="50" customWidth="1"/>
    <col min="7660" max="7663" width="4.36328125" style="50" customWidth="1"/>
    <col min="7664" max="7664" width="4.08984375" style="50" customWidth="1"/>
    <col min="7665" max="7665" width="5.90625" style="50" customWidth="1"/>
    <col min="7666" max="7666" width="4.36328125" style="50" customWidth="1"/>
    <col min="7667" max="7667" width="5.90625" style="50" customWidth="1"/>
    <col min="7668" max="7668" width="4.36328125" style="50" customWidth="1"/>
    <col min="7669" max="7669" width="5.90625" style="50" customWidth="1"/>
    <col min="7670" max="7670" width="4.36328125" style="50" customWidth="1"/>
    <col min="7671" max="7671" width="5.90625" style="50" customWidth="1"/>
    <col min="7672" max="7672" width="4.36328125" style="50" customWidth="1"/>
    <col min="7673" max="7673" width="5.90625" style="50" customWidth="1"/>
    <col min="7674" max="7674" width="4.36328125" style="50" customWidth="1"/>
    <col min="7675" max="7675" width="5.90625" style="50" customWidth="1"/>
    <col min="7676" max="7676" width="4.36328125" style="50" customWidth="1"/>
    <col min="7677" max="7677" width="5.90625" style="50" customWidth="1"/>
    <col min="7678" max="7678" width="4.36328125" style="50" customWidth="1"/>
    <col min="7679" max="7679" width="5.90625" style="50" customWidth="1"/>
    <col min="7680" max="7680" width="4.36328125" style="50" customWidth="1"/>
    <col min="7681" max="7681" width="5.90625" style="50" customWidth="1"/>
    <col min="7682" max="7682" width="4.36328125" style="50" customWidth="1"/>
    <col min="7683" max="7683" width="5.90625" style="50" customWidth="1"/>
    <col min="7684" max="7684" width="4.36328125" style="50" customWidth="1"/>
    <col min="7685" max="7685" width="5.90625" style="50" customWidth="1"/>
    <col min="7686" max="7686" width="4.36328125" style="50" customWidth="1"/>
    <col min="7687" max="7687" width="5.90625" style="50" customWidth="1"/>
    <col min="7688" max="7688" width="4.453125" style="50" customWidth="1"/>
    <col min="7689" max="7689" width="9.08984375" style="50" customWidth="1"/>
    <col min="7690" max="7914" width="9" style="50"/>
    <col min="7915" max="7915" width="22.6328125" style="50" customWidth="1"/>
    <col min="7916" max="7919" width="4.36328125" style="50" customWidth="1"/>
    <col min="7920" max="7920" width="4.08984375" style="50" customWidth="1"/>
    <col min="7921" max="7921" width="5.90625" style="50" customWidth="1"/>
    <col min="7922" max="7922" width="4.36328125" style="50" customWidth="1"/>
    <col min="7923" max="7923" width="5.90625" style="50" customWidth="1"/>
    <col min="7924" max="7924" width="4.36328125" style="50" customWidth="1"/>
    <col min="7925" max="7925" width="5.90625" style="50" customWidth="1"/>
    <col min="7926" max="7926" width="4.36328125" style="50" customWidth="1"/>
    <col min="7927" max="7927" width="5.90625" style="50" customWidth="1"/>
    <col min="7928" max="7928" width="4.36328125" style="50" customWidth="1"/>
    <col min="7929" max="7929" width="5.90625" style="50" customWidth="1"/>
    <col min="7930" max="7930" width="4.36328125" style="50" customWidth="1"/>
    <col min="7931" max="7931" width="5.90625" style="50" customWidth="1"/>
    <col min="7932" max="7932" width="4.36328125" style="50" customWidth="1"/>
    <col min="7933" max="7933" width="5.90625" style="50" customWidth="1"/>
    <col min="7934" max="7934" width="4.36328125" style="50" customWidth="1"/>
    <col min="7935" max="7935" width="5.90625" style="50" customWidth="1"/>
    <col min="7936" max="7936" width="4.36328125" style="50" customWidth="1"/>
    <col min="7937" max="7937" width="5.90625" style="50" customWidth="1"/>
    <col min="7938" max="7938" width="4.36328125" style="50" customWidth="1"/>
    <col min="7939" max="7939" width="5.90625" style="50" customWidth="1"/>
    <col min="7940" max="7940" width="4.36328125" style="50" customWidth="1"/>
    <col min="7941" max="7941" width="5.90625" style="50" customWidth="1"/>
    <col min="7942" max="7942" width="4.36328125" style="50" customWidth="1"/>
    <col min="7943" max="7943" width="5.90625" style="50" customWidth="1"/>
    <col min="7944" max="7944" width="4.453125" style="50" customWidth="1"/>
    <col min="7945" max="7945" width="9.08984375" style="50" customWidth="1"/>
    <col min="7946" max="8170" width="9" style="50"/>
    <col min="8171" max="8171" width="22.6328125" style="50" customWidth="1"/>
    <col min="8172" max="8175" width="4.36328125" style="50" customWidth="1"/>
    <col min="8176" max="8176" width="4.08984375" style="50" customWidth="1"/>
    <col min="8177" max="8177" width="5.90625" style="50" customWidth="1"/>
    <col min="8178" max="8178" width="4.36328125" style="50" customWidth="1"/>
    <col min="8179" max="8179" width="5.90625" style="50" customWidth="1"/>
    <col min="8180" max="8180" width="4.36328125" style="50" customWidth="1"/>
    <col min="8181" max="8181" width="5.90625" style="50" customWidth="1"/>
    <col min="8182" max="8182" width="4.36328125" style="50" customWidth="1"/>
    <col min="8183" max="8183" width="5.90625" style="50" customWidth="1"/>
    <col min="8184" max="8184" width="4.36328125" style="50" customWidth="1"/>
    <col min="8185" max="8185" width="5.90625" style="50" customWidth="1"/>
    <col min="8186" max="8186" width="4.36328125" style="50" customWidth="1"/>
    <col min="8187" max="8187" width="5.90625" style="50" customWidth="1"/>
    <col min="8188" max="8188" width="4.36328125" style="50" customWidth="1"/>
    <col min="8189" max="8189" width="5.90625" style="50" customWidth="1"/>
    <col min="8190" max="8190" width="4.36328125" style="50" customWidth="1"/>
    <col min="8191" max="8191" width="5.90625" style="50" customWidth="1"/>
    <col min="8192" max="8192" width="4.36328125" style="50" customWidth="1"/>
    <col min="8193" max="8193" width="5.90625" style="50" customWidth="1"/>
    <col min="8194" max="8194" width="4.36328125" style="50" customWidth="1"/>
    <col min="8195" max="8195" width="5.90625" style="50" customWidth="1"/>
    <col min="8196" max="8196" width="4.36328125" style="50" customWidth="1"/>
    <col min="8197" max="8197" width="5.90625" style="50" customWidth="1"/>
    <col min="8198" max="8198" width="4.36328125" style="50" customWidth="1"/>
    <col min="8199" max="8199" width="5.90625" style="50" customWidth="1"/>
    <col min="8200" max="8200" width="4.453125" style="50" customWidth="1"/>
    <col min="8201" max="8201" width="9.08984375" style="50" customWidth="1"/>
    <col min="8202" max="8426" width="9" style="50"/>
    <col min="8427" max="8427" width="22.6328125" style="50" customWidth="1"/>
    <col min="8428" max="8431" width="4.36328125" style="50" customWidth="1"/>
    <col min="8432" max="8432" width="4.08984375" style="50" customWidth="1"/>
    <col min="8433" max="8433" width="5.90625" style="50" customWidth="1"/>
    <col min="8434" max="8434" width="4.36328125" style="50" customWidth="1"/>
    <col min="8435" max="8435" width="5.90625" style="50" customWidth="1"/>
    <col min="8436" max="8436" width="4.36328125" style="50" customWidth="1"/>
    <col min="8437" max="8437" width="5.90625" style="50" customWidth="1"/>
    <col min="8438" max="8438" width="4.36328125" style="50" customWidth="1"/>
    <col min="8439" max="8439" width="5.90625" style="50" customWidth="1"/>
    <col min="8440" max="8440" width="4.36328125" style="50" customWidth="1"/>
    <col min="8441" max="8441" width="5.90625" style="50" customWidth="1"/>
    <col min="8442" max="8442" width="4.36328125" style="50" customWidth="1"/>
    <col min="8443" max="8443" width="5.90625" style="50" customWidth="1"/>
    <col min="8444" max="8444" width="4.36328125" style="50" customWidth="1"/>
    <col min="8445" max="8445" width="5.90625" style="50" customWidth="1"/>
    <col min="8446" max="8446" width="4.36328125" style="50" customWidth="1"/>
    <col min="8447" max="8447" width="5.90625" style="50" customWidth="1"/>
    <col min="8448" max="8448" width="4.36328125" style="50" customWidth="1"/>
    <col min="8449" max="8449" width="5.90625" style="50" customWidth="1"/>
    <col min="8450" max="8450" width="4.36328125" style="50" customWidth="1"/>
    <col min="8451" max="8451" width="5.90625" style="50" customWidth="1"/>
    <col min="8452" max="8452" width="4.36328125" style="50" customWidth="1"/>
    <col min="8453" max="8453" width="5.90625" style="50" customWidth="1"/>
    <col min="8454" max="8454" width="4.36328125" style="50" customWidth="1"/>
    <col min="8455" max="8455" width="5.90625" style="50" customWidth="1"/>
    <col min="8456" max="8456" width="4.453125" style="50" customWidth="1"/>
    <col min="8457" max="8457" width="9.08984375" style="50" customWidth="1"/>
    <col min="8458" max="8682" width="9" style="50"/>
    <col min="8683" max="8683" width="22.6328125" style="50" customWidth="1"/>
    <col min="8684" max="8687" width="4.36328125" style="50" customWidth="1"/>
    <col min="8688" max="8688" width="4.08984375" style="50" customWidth="1"/>
    <col min="8689" max="8689" width="5.90625" style="50" customWidth="1"/>
    <col min="8690" max="8690" width="4.36328125" style="50" customWidth="1"/>
    <col min="8691" max="8691" width="5.90625" style="50" customWidth="1"/>
    <col min="8692" max="8692" width="4.36328125" style="50" customWidth="1"/>
    <col min="8693" max="8693" width="5.90625" style="50" customWidth="1"/>
    <col min="8694" max="8694" width="4.36328125" style="50" customWidth="1"/>
    <col min="8695" max="8695" width="5.90625" style="50" customWidth="1"/>
    <col min="8696" max="8696" width="4.36328125" style="50" customWidth="1"/>
    <col min="8697" max="8697" width="5.90625" style="50" customWidth="1"/>
    <col min="8698" max="8698" width="4.36328125" style="50" customWidth="1"/>
    <col min="8699" max="8699" width="5.90625" style="50" customWidth="1"/>
    <col min="8700" max="8700" width="4.36328125" style="50" customWidth="1"/>
    <col min="8701" max="8701" width="5.90625" style="50" customWidth="1"/>
    <col min="8702" max="8702" width="4.36328125" style="50" customWidth="1"/>
    <col min="8703" max="8703" width="5.90625" style="50" customWidth="1"/>
    <col min="8704" max="8704" width="4.36328125" style="50" customWidth="1"/>
    <col min="8705" max="8705" width="5.90625" style="50" customWidth="1"/>
    <col min="8706" max="8706" width="4.36328125" style="50" customWidth="1"/>
    <col min="8707" max="8707" width="5.90625" style="50" customWidth="1"/>
    <col min="8708" max="8708" width="4.36328125" style="50" customWidth="1"/>
    <col min="8709" max="8709" width="5.90625" style="50" customWidth="1"/>
    <col min="8710" max="8710" width="4.36328125" style="50" customWidth="1"/>
    <col min="8711" max="8711" width="5.90625" style="50" customWidth="1"/>
    <col min="8712" max="8712" width="4.453125" style="50" customWidth="1"/>
    <col min="8713" max="8713" width="9.08984375" style="50" customWidth="1"/>
    <col min="8714" max="8938" width="9" style="50"/>
    <col min="8939" max="8939" width="22.6328125" style="50" customWidth="1"/>
    <col min="8940" max="8943" width="4.36328125" style="50" customWidth="1"/>
    <col min="8944" max="8944" width="4.08984375" style="50" customWidth="1"/>
    <col min="8945" max="8945" width="5.90625" style="50" customWidth="1"/>
    <col min="8946" max="8946" width="4.36328125" style="50" customWidth="1"/>
    <col min="8947" max="8947" width="5.90625" style="50" customWidth="1"/>
    <col min="8948" max="8948" width="4.36328125" style="50" customWidth="1"/>
    <col min="8949" max="8949" width="5.90625" style="50" customWidth="1"/>
    <col min="8950" max="8950" width="4.36328125" style="50" customWidth="1"/>
    <col min="8951" max="8951" width="5.90625" style="50" customWidth="1"/>
    <col min="8952" max="8952" width="4.36328125" style="50" customWidth="1"/>
    <col min="8953" max="8953" width="5.90625" style="50" customWidth="1"/>
    <col min="8954" max="8954" width="4.36328125" style="50" customWidth="1"/>
    <col min="8955" max="8955" width="5.90625" style="50" customWidth="1"/>
    <col min="8956" max="8956" width="4.36328125" style="50" customWidth="1"/>
    <col min="8957" max="8957" width="5.90625" style="50" customWidth="1"/>
    <col min="8958" max="8958" width="4.36328125" style="50" customWidth="1"/>
    <col min="8959" max="8959" width="5.90625" style="50" customWidth="1"/>
    <col min="8960" max="8960" width="4.36328125" style="50" customWidth="1"/>
    <col min="8961" max="8961" width="5.90625" style="50" customWidth="1"/>
    <col min="8962" max="8962" width="4.36328125" style="50" customWidth="1"/>
    <col min="8963" max="8963" width="5.90625" style="50" customWidth="1"/>
    <col min="8964" max="8964" width="4.36328125" style="50" customWidth="1"/>
    <col min="8965" max="8965" width="5.90625" style="50" customWidth="1"/>
    <col min="8966" max="8966" width="4.36328125" style="50" customWidth="1"/>
    <col min="8967" max="8967" width="5.90625" style="50" customWidth="1"/>
    <col min="8968" max="8968" width="4.453125" style="50" customWidth="1"/>
    <col min="8969" max="8969" width="9.08984375" style="50" customWidth="1"/>
    <col min="8970" max="9194" width="9" style="50"/>
    <col min="9195" max="9195" width="22.6328125" style="50" customWidth="1"/>
    <col min="9196" max="9199" width="4.36328125" style="50" customWidth="1"/>
    <col min="9200" max="9200" width="4.08984375" style="50" customWidth="1"/>
    <col min="9201" max="9201" width="5.90625" style="50" customWidth="1"/>
    <col min="9202" max="9202" width="4.36328125" style="50" customWidth="1"/>
    <col min="9203" max="9203" width="5.90625" style="50" customWidth="1"/>
    <col min="9204" max="9204" width="4.36328125" style="50" customWidth="1"/>
    <col min="9205" max="9205" width="5.90625" style="50" customWidth="1"/>
    <col min="9206" max="9206" width="4.36328125" style="50" customWidth="1"/>
    <col min="9207" max="9207" width="5.90625" style="50" customWidth="1"/>
    <col min="9208" max="9208" width="4.36328125" style="50" customWidth="1"/>
    <col min="9209" max="9209" width="5.90625" style="50" customWidth="1"/>
    <col min="9210" max="9210" width="4.36328125" style="50" customWidth="1"/>
    <col min="9211" max="9211" width="5.90625" style="50" customWidth="1"/>
    <col min="9212" max="9212" width="4.36328125" style="50" customWidth="1"/>
    <col min="9213" max="9213" width="5.90625" style="50" customWidth="1"/>
    <col min="9214" max="9214" width="4.36328125" style="50" customWidth="1"/>
    <col min="9215" max="9215" width="5.90625" style="50" customWidth="1"/>
    <col min="9216" max="9216" width="4.36328125" style="50" customWidth="1"/>
    <col min="9217" max="9217" width="5.90625" style="50" customWidth="1"/>
    <col min="9218" max="9218" width="4.36328125" style="50" customWidth="1"/>
    <col min="9219" max="9219" width="5.90625" style="50" customWidth="1"/>
    <col min="9220" max="9220" width="4.36328125" style="50" customWidth="1"/>
    <col min="9221" max="9221" width="5.90625" style="50" customWidth="1"/>
    <col min="9222" max="9222" width="4.36328125" style="50" customWidth="1"/>
    <col min="9223" max="9223" width="5.90625" style="50" customWidth="1"/>
    <col min="9224" max="9224" width="4.453125" style="50" customWidth="1"/>
    <col min="9225" max="9225" width="9.08984375" style="50" customWidth="1"/>
    <col min="9226" max="9450" width="9" style="50"/>
    <col min="9451" max="9451" width="22.6328125" style="50" customWidth="1"/>
    <col min="9452" max="9455" width="4.36328125" style="50" customWidth="1"/>
    <col min="9456" max="9456" width="4.08984375" style="50" customWidth="1"/>
    <col min="9457" max="9457" width="5.90625" style="50" customWidth="1"/>
    <col min="9458" max="9458" width="4.36328125" style="50" customWidth="1"/>
    <col min="9459" max="9459" width="5.90625" style="50" customWidth="1"/>
    <col min="9460" max="9460" width="4.36328125" style="50" customWidth="1"/>
    <col min="9461" max="9461" width="5.90625" style="50" customWidth="1"/>
    <col min="9462" max="9462" width="4.36328125" style="50" customWidth="1"/>
    <col min="9463" max="9463" width="5.90625" style="50" customWidth="1"/>
    <col min="9464" max="9464" width="4.36328125" style="50" customWidth="1"/>
    <col min="9465" max="9465" width="5.90625" style="50" customWidth="1"/>
    <col min="9466" max="9466" width="4.36328125" style="50" customWidth="1"/>
    <col min="9467" max="9467" width="5.90625" style="50" customWidth="1"/>
    <col min="9468" max="9468" width="4.36328125" style="50" customWidth="1"/>
    <col min="9469" max="9469" width="5.90625" style="50" customWidth="1"/>
    <col min="9470" max="9470" width="4.36328125" style="50" customWidth="1"/>
    <col min="9471" max="9471" width="5.90625" style="50" customWidth="1"/>
    <col min="9472" max="9472" width="4.36328125" style="50" customWidth="1"/>
    <col min="9473" max="9473" width="5.90625" style="50" customWidth="1"/>
    <col min="9474" max="9474" width="4.36328125" style="50" customWidth="1"/>
    <col min="9475" max="9475" width="5.90625" style="50" customWidth="1"/>
    <col min="9476" max="9476" width="4.36328125" style="50" customWidth="1"/>
    <col min="9477" max="9477" width="5.90625" style="50" customWidth="1"/>
    <col min="9478" max="9478" width="4.36328125" style="50" customWidth="1"/>
    <col min="9479" max="9479" width="5.90625" style="50" customWidth="1"/>
    <col min="9480" max="9480" width="4.453125" style="50" customWidth="1"/>
    <col min="9481" max="9481" width="9.08984375" style="50" customWidth="1"/>
    <col min="9482" max="9706" width="9" style="50"/>
    <col min="9707" max="9707" width="22.6328125" style="50" customWidth="1"/>
    <col min="9708" max="9711" width="4.36328125" style="50" customWidth="1"/>
    <col min="9712" max="9712" width="4.08984375" style="50" customWidth="1"/>
    <col min="9713" max="9713" width="5.90625" style="50" customWidth="1"/>
    <col min="9714" max="9714" width="4.36328125" style="50" customWidth="1"/>
    <col min="9715" max="9715" width="5.90625" style="50" customWidth="1"/>
    <col min="9716" max="9716" width="4.36328125" style="50" customWidth="1"/>
    <col min="9717" max="9717" width="5.90625" style="50" customWidth="1"/>
    <col min="9718" max="9718" width="4.36328125" style="50" customWidth="1"/>
    <col min="9719" max="9719" width="5.90625" style="50" customWidth="1"/>
    <col min="9720" max="9720" width="4.36328125" style="50" customWidth="1"/>
    <col min="9721" max="9721" width="5.90625" style="50" customWidth="1"/>
    <col min="9722" max="9722" width="4.36328125" style="50" customWidth="1"/>
    <col min="9723" max="9723" width="5.90625" style="50" customWidth="1"/>
    <col min="9724" max="9724" width="4.36328125" style="50" customWidth="1"/>
    <col min="9725" max="9725" width="5.90625" style="50" customWidth="1"/>
    <col min="9726" max="9726" width="4.36328125" style="50" customWidth="1"/>
    <col min="9727" max="9727" width="5.90625" style="50" customWidth="1"/>
    <col min="9728" max="9728" width="4.36328125" style="50" customWidth="1"/>
    <col min="9729" max="9729" width="5.90625" style="50" customWidth="1"/>
    <col min="9730" max="9730" width="4.36328125" style="50" customWidth="1"/>
    <col min="9731" max="9731" width="5.90625" style="50" customWidth="1"/>
    <col min="9732" max="9732" width="4.36328125" style="50" customWidth="1"/>
    <col min="9733" max="9733" width="5.90625" style="50" customWidth="1"/>
    <col min="9734" max="9734" width="4.36328125" style="50" customWidth="1"/>
    <col min="9735" max="9735" width="5.90625" style="50" customWidth="1"/>
    <col min="9736" max="9736" width="4.453125" style="50" customWidth="1"/>
    <col min="9737" max="9737" width="9.08984375" style="50" customWidth="1"/>
    <col min="9738" max="9962" width="9" style="50"/>
    <col min="9963" max="9963" width="22.6328125" style="50" customWidth="1"/>
    <col min="9964" max="9967" width="4.36328125" style="50" customWidth="1"/>
    <col min="9968" max="9968" width="4.08984375" style="50" customWidth="1"/>
    <col min="9969" max="9969" width="5.90625" style="50" customWidth="1"/>
    <col min="9970" max="9970" width="4.36328125" style="50" customWidth="1"/>
    <col min="9971" max="9971" width="5.90625" style="50" customWidth="1"/>
    <col min="9972" max="9972" width="4.36328125" style="50" customWidth="1"/>
    <col min="9973" max="9973" width="5.90625" style="50" customWidth="1"/>
    <col min="9974" max="9974" width="4.36328125" style="50" customWidth="1"/>
    <col min="9975" max="9975" width="5.90625" style="50" customWidth="1"/>
    <col min="9976" max="9976" width="4.36328125" style="50" customWidth="1"/>
    <col min="9977" max="9977" width="5.90625" style="50" customWidth="1"/>
    <col min="9978" max="9978" width="4.36328125" style="50" customWidth="1"/>
    <col min="9979" max="9979" width="5.90625" style="50" customWidth="1"/>
    <col min="9980" max="9980" width="4.36328125" style="50" customWidth="1"/>
    <col min="9981" max="9981" width="5.90625" style="50" customWidth="1"/>
    <col min="9982" max="9982" width="4.36328125" style="50" customWidth="1"/>
    <col min="9983" max="9983" width="5.90625" style="50" customWidth="1"/>
    <col min="9984" max="9984" width="4.36328125" style="50" customWidth="1"/>
    <col min="9985" max="9985" width="5.90625" style="50" customWidth="1"/>
    <col min="9986" max="9986" width="4.36328125" style="50" customWidth="1"/>
    <col min="9987" max="9987" width="5.90625" style="50" customWidth="1"/>
    <col min="9988" max="9988" width="4.36328125" style="50" customWidth="1"/>
    <col min="9989" max="9989" width="5.90625" style="50" customWidth="1"/>
    <col min="9990" max="9990" width="4.36328125" style="50" customWidth="1"/>
    <col min="9991" max="9991" width="5.90625" style="50" customWidth="1"/>
    <col min="9992" max="9992" width="4.453125" style="50" customWidth="1"/>
    <col min="9993" max="9993" width="9.08984375" style="50" customWidth="1"/>
    <col min="9994" max="10218" width="9" style="50"/>
    <col min="10219" max="10219" width="22.6328125" style="50" customWidth="1"/>
    <col min="10220" max="10223" width="4.36328125" style="50" customWidth="1"/>
    <col min="10224" max="10224" width="4.08984375" style="50" customWidth="1"/>
    <col min="10225" max="10225" width="5.90625" style="50" customWidth="1"/>
    <col min="10226" max="10226" width="4.36328125" style="50" customWidth="1"/>
    <col min="10227" max="10227" width="5.90625" style="50" customWidth="1"/>
    <col min="10228" max="10228" width="4.36328125" style="50" customWidth="1"/>
    <col min="10229" max="10229" width="5.90625" style="50" customWidth="1"/>
    <col min="10230" max="10230" width="4.36328125" style="50" customWidth="1"/>
    <col min="10231" max="10231" width="5.90625" style="50" customWidth="1"/>
    <col min="10232" max="10232" width="4.36328125" style="50" customWidth="1"/>
    <col min="10233" max="10233" width="5.90625" style="50" customWidth="1"/>
    <col min="10234" max="10234" width="4.36328125" style="50" customWidth="1"/>
    <col min="10235" max="10235" width="5.90625" style="50" customWidth="1"/>
    <col min="10236" max="10236" width="4.36328125" style="50" customWidth="1"/>
    <col min="10237" max="10237" width="5.90625" style="50" customWidth="1"/>
    <col min="10238" max="10238" width="4.36328125" style="50" customWidth="1"/>
    <col min="10239" max="10239" width="5.90625" style="50" customWidth="1"/>
    <col min="10240" max="10240" width="4.36328125" style="50" customWidth="1"/>
    <col min="10241" max="10241" width="5.90625" style="50" customWidth="1"/>
    <col min="10242" max="10242" width="4.36328125" style="50" customWidth="1"/>
    <col min="10243" max="10243" width="5.90625" style="50" customWidth="1"/>
    <col min="10244" max="10244" width="4.36328125" style="50" customWidth="1"/>
    <col min="10245" max="10245" width="5.90625" style="50" customWidth="1"/>
    <col min="10246" max="10246" width="4.36328125" style="50" customWidth="1"/>
    <col min="10247" max="10247" width="5.90625" style="50" customWidth="1"/>
    <col min="10248" max="10248" width="4.453125" style="50" customWidth="1"/>
    <col min="10249" max="10249" width="9.08984375" style="50" customWidth="1"/>
    <col min="10250" max="10474" width="9" style="50"/>
    <col min="10475" max="10475" width="22.6328125" style="50" customWidth="1"/>
    <col min="10476" max="10479" width="4.36328125" style="50" customWidth="1"/>
    <col min="10480" max="10480" width="4.08984375" style="50" customWidth="1"/>
    <col min="10481" max="10481" width="5.90625" style="50" customWidth="1"/>
    <col min="10482" max="10482" width="4.36328125" style="50" customWidth="1"/>
    <col min="10483" max="10483" width="5.90625" style="50" customWidth="1"/>
    <col min="10484" max="10484" width="4.36328125" style="50" customWidth="1"/>
    <col min="10485" max="10485" width="5.90625" style="50" customWidth="1"/>
    <col min="10486" max="10486" width="4.36328125" style="50" customWidth="1"/>
    <col min="10487" max="10487" width="5.90625" style="50" customWidth="1"/>
    <col min="10488" max="10488" width="4.36328125" style="50" customWidth="1"/>
    <col min="10489" max="10489" width="5.90625" style="50" customWidth="1"/>
    <col min="10490" max="10490" width="4.36328125" style="50" customWidth="1"/>
    <col min="10491" max="10491" width="5.90625" style="50" customWidth="1"/>
    <col min="10492" max="10492" width="4.36328125" style="50" customWidth="1"/>
    <col min="10493" max="10493" width="5.90625" style="50" customWidth="1"/>
    <col min="10494" max="10494" width="4.36328125" style="50" customWidth="1"/>
    <col min="10495" max="10495" width="5.90625" style="50" customWidth="1"/>
    <col min="10496" max="10496" width="4.36328125" style="50" customWidth="1"/>
    <col min="10497" max="10497" width="5.90625" style="50" customWidth="1"/>
    <col min="10498" max="10498" width="4.36328125" style="50" customWidth="1"/>
    <col min="10499" max="10499" width="5.90625" style="50" customWidth="1"/>
    <col min="10500" max="10500" width="4.36328125" style="50" customWidth="1"/>
    <col min="10501" max="10501" width="5.90625" style="50" customWidth="1"/>
    <col min="10502" max="10502" width="4.36328125" style="50" customWidth="1"/>
    <col min="10503" max="10503" width="5.90625" style="50" customWidth="1"/>
    <col min="10504" max="10504" width="4.453125" style="50" customWidth="1"/>
    <col min="10505" max="10505" width="9.08984375" style="50" customWidth="1"/>
    <col min="10506" max="10730" width="9" style="50"/>
    <col min="10731" max="10731" width="22.6328125" style="50" customWidth="1"/>
    <col min="10732" max="10735" width="4.36328125" style="50" customWidth="1"/>
    <col min="10736" max="10736" width="4.08984375" style="50" customWidth="1"/>
    <col min="10737" max="10737" width="5.90625" style="50" customWidth="1"/>
    <col min="10738" max="10738" width="4.36328125" style="50" customWidth="1"/>
    <col min="10739" max="10739" width="5.90625" style="50" customWidth="1"/>
    <col min="10740" max="10740" width="4.36328125" style="50" customWidth="1"/>
    <col min="10741" max="10741" width="5.90625" style="50" customWidth="1"/>
    <col min="10742" max="10742" width="4.36328125" style="50" customWidth="1"/>
    <col min="10743" max="10743" width="5.90625" style="50" customWidth="1"/>
    <col min="10744" max="10744" width="4.36328125" style="50" customWidth="1"/>
    <col min="10745" max="10745" width="5.90625" style="50" customWidth="1"/>
    <col min="10746" max="10746" width="4.36328125" style="50" customWidth="1"/>
    <col min="10747" max="10747" width="5.90625" style="50" customWidth="1"/>
    <col min="10748" max="10748" width="4.36328125" style="50" customWidth="1"/>
    <col min="10749" max="10749" width="5.90625" style="50" customWidth="1"/>
    <col min="10750" max="10750" width="4.36328125" style="50" customWidth="1"/>
    <col min="10751" max="10751" width="5.90625" style="50" customWidth="1"/>
    <col min="10752" max="10752" width="4.36328125" style="50" customWidth="1"/>
    <col min="10753" max="10753" width="5.90625" style="50" customWidth="1"/>
    <col min="10754" max="10754" width="4.36328125" style="50" customWidth="1"/>
    <col min="10755" max="10755" width="5.90625" style="50" customWidth="1"/>
    <col min="10756" max="10756" width="4.36328125" style="50" customWidth="1"/>
    <col min="10757" max="10757" width="5.90625" style="50" customWidth="1"/>
    <col min="10758" max="10758" width="4.36328125" style="50" customWidth="1"/>
    <col min="10759" max="10759" width="5.90625" style="50" customWidth="1"/>
    <col min="10760" max="10760" width="4.453125" style="50" customWidth="1"/>
    <col min="10761" max="10761" width="9.08984375" style="50" customWidth="1"/>
    <col min="10762" max="10986" width="9" style="50"/>
    <col min="10987" max="10987" width="22.6328125" style="50" customWidth="1"/>
    <col min="10988" max="10991" width="4.36328125" style="50" customWidth="1"/>
    <col min="10992" max="10992" width="4.08984375" style="50" customWidth="1"/>
    <col min="10993" max="10993" width="5.90625" style="50" customWidth="1"/>
    <col min="10994" max="10994" width="4.36328125" style="50" customWidth="1"/>
    <col min="10995" max="10995" width="5.90625" style="50" customWidth="1"/>
    <col min="10996" max="10996" width="4.36328125" style="50" customWidth="1"/>
    <col min="10997" max="10997" width="5.90625" style="50" customWidth="1"/>
    <col min="10998" max="10998" width="4.36328125" style="50" customWidth="1"/>
    <col min="10999" max="10999" width="5.90625" style="50" customWidth="1"/>
    <col min="11000" max="11000" width="4.36328125" style="50" customWidth="1"/>
    <col min="11001" max="11001" width="5.90625" style="50" customWidth="1"/>
    <col min="11002" max="11002" width="4.36328125" style="50" customWidth="1"/>
    <col min="11003" max="11003" width="5.90625" style="50" customWidth="1"/>
    <col min="11004" max="11004" width="4.36328125" style="50" customWidth="1"/>
    <col min="11005" max="11005" width="5.90625" style="50" customWidth="1"/>
    <col min="11006" max="11006" width="4.36328125" style="50" customWidth="1"/>
    <col min="11007" max="11007" width="5.90625" style="50" customWidth="1"/>
    <col min="11008" max="11008" width="4.36328125" style="50" customWidth="1"/>
    <col min="11009" max="11009" width="5.90625" style="50" customWidth="1"/>
    <col min="11010" max="11010" width="4.36328125" style="50" customWidth="1"/>
    <col min="11011" max="11011" width="5.90625" style="50" customWidth="1"/>
    <col min="11012" max="11012" width="4.36328125" style="50" customWidth="1"/>
    <col min="11013" max="11013" width="5.90625" style="50" customWidth="1"/>
    <col min="11014" max="11014" width="4.36328125" style="50" customWidth="1"/>
    <col min="11015" max="11015" width="5.90625" style="50" customWidth="1"/>
    <col min="11016" max="11016" width="4.453125" style="50" customWidth="1"/>
    <col min="11017" max="11017" width="9.08984375" style="50" customWidth="1"/>
    <col min="11018" max="11242" width="9" style="50"/>
    <col min="11243" max="11243" width="22.6328125" style="50" customWidth="1"/>
    <col min="11244" max="11247" width="4.36328125" style="50" customWidth="1"/>
    <col min="11248" max="11248" width="4.08984375" style="50" customWidth="1"/>
    <col min="11249" max="11249" width="5.90625" style="50" customWidth="1"/>
    <col min="11250" max="11250" width="4.36328125" style="50" customWidth="1"/>
    <col min="11251" max="11251" width="5.90625" style="50" customWidth="1"/>
    <col min="11252" max="11252" width="4.36328125" style="50" customWidth="1"/>
    <col min="11253" max="11253" width="5.90625" style="50" customWidth="1"/>
    <col min="11254" max="11254" width="4.36328125" style="50" customWidth="1"/>
    <col min="11255" max="11255" width="5.90625" style="50" customWidth="1"/>
    <col min="11256" max="11256" width="4.36328125" style="50" customWidth="1"/>
    <col min="11257" max="11257" width="5.90625" style="50" customWidth="1"/>
    <col min="11258" max="11258" width="4.36328125" style="50" customWidth="1"/>
    <col min="11259" max="11259" width="5.90625" style="50" customWidth="1"/>
    <col min="11260" max="11260" width="4.36328125" style="50" customWidth="1"/>
    <col min="11261" max="11261" width="5.90625" style="50" customWidth="1"/>
    <col min="11262" max="11262" width="4.36328125" style="50" customWidth="1"/>
    <col min="11263" max="11263" width="5.90625" style="50" customWidth="1"/>
    <col min="11264" max="11264" width="4.36328125" style="50" customWidth="1"/>
    <col min="11265" max="11265" width="5.90625" style="50" customWidth="1"/>
    <col min="11266" max="11266" width="4.36328125" style="50" customWidth="1"/>
    <col min="11267" max="11267" width="5.90625" style="50" customWidth="1"/>
    <col min="11268" max="11268" width="4.36328125" style="50" customWidth="1"/>
    <col min="11269" max="11269" width="5.90625" style="50" customWidth="1"/>
    <col min="11270" max="11270" width="4.36328125" style="50" customWidth="1"/>
    <col min="11271" max="11271" width="5.90625" style="50" customWidth="1"/>
    <col min="11272" max="11272" width="4.453125" style="50" customWidth="1"/>
    <col min="11273" max="11273" width="9.08984375" style="50" customWidth="1"/>
    <col min="11274" max="11498" width="9" style="50"/>
    <col min="11499" max="11499" width="22.6328125" style="50" customWidth="1"/>
    <col min="11500" max="11503" width="4.36328125" style="50" customWidth="1"/>
    <col min="11504" max="11504" width="4.08984375" style="50" customWidth="1"/>
    <col min="11505" max="11505" width="5.90625" style="50" customWidth="1"/>
    <col min="11506" max="11506" width="4.36328125" style="50" customWidth="1"/>
    <col min="11507" max="11507" width="5.90625" style="50" customWidth="1"/>
    <col min="11508" max="11508" width="4.36328125" style="50" customWidth="1"/>
    <col min="11509" max="11509" width="5.90625" style="50" customWidth="1"/>
    <col min="11510" max="11510" width="4.36328125" style="50" customWidth="1"/>
    <col min="11511" max="11511" width="5.90625" style="50" customWidth="1"/>
    <col min="11512" max="11512" width="4.36328125" style="50" customWidth="1"/>
    <col min="11513" max="11513" width="5.90625" style="50" customWidth="1"/>
    <col min="11514" max="11514" width="4.36328125" style="50" customWidth="1"/>
    <col min="11515" max="11515" width="5.90625" style="50" customWidth="1"/>
    <col min="11516" max="11516" width="4.36328125" style="50" customWidth="1"/>
    <col min="11517" max="11517" width="5.90625" style="50" customWidth="1"/>
    <col min="11518" max="11518" width="4.36328125" style="50" customWidth="1"/>
    <col min="11519" max="11519" width="5.90625" style="50" customWidth="1"/>
    <col min="11520" max="11520" width="4.36328125" style="50" customWidth="1"/>
    <col min="11521" max="11521" width="5.90625" style="50" customWidth="1"/>
    <col min="11522" max="11522" width="4.36328125" style="50" customWidth="1"/>
    <col min="11523" max="11523" width="5.90625" style="50" customWidth="1"/>
    <col min="11524" max="11524" width="4.36328125" style="50" customWidth="1"/>
    <col min="11525" max="11525" width="5.90625" style="50" customWidth="1"/>
    <col min="11526" max="11526" width="4.36328125" style="50" customWidth="1"/>
    <col min="11527" max="11527" width="5.90625" style="50" customWidth="1"/>
    <col min="11528" max="11528" width="4.453125" style="50" customWidth="1"/>
    <col min="11529" max="11529" width="9.08984375" style="50" customWidth="1"/>
    <col min="11530" max="11754" width="9" style="50"/>
    <col min="11755" max="11755" width="22.6328125" style="50" customWidth="1"/>
    <col min="11756" max="11759" width="4.36328125" style="50" customWidth="1"/>
    <col min="11760" max="11760" width="4.08984375" style="50" customWidth="1"/>
    <col min="11761" max="11761" width="5.90625" style="50" customWidth="1"/>
    <col min="11762" max="11762" width="4.36328125" style="50" customWidth="1"/>
    <col min="11763" max="11763" width="5.90625" style="50" customWidth="1"/>
    <col min="11764" max="11764" width="4.36328125" style="50" customWidth="1"/>
    <col min="11765" max="11765" width="5.90625" style="50" customWidth="1"/>
    <col min="11766" max="11766" width="4.36328125" style="50" customWidth="1"/>
    <col min="11767" max="11767" width="5.90625" style="50" customWidth="1"/>
    <col min="11768" max="11768" width="4.36328125" style="50" customWidth="1"/>
    <col min="11769" max="11769" width="5.90625" style="50" customWidth="1"/>
    <col min="11770" max="11770" width="4.36328125" style="50" customWidth="1"/>
    <col min="11771" max="11771" width="5.90625" style="50" customWidth="1"/>
    <col min="11772" max="11772" width="4.36328125" style="50" customWidth="1"/>
    <col min="11773" max="11773" width="5.90625" style="50" customWidth="1"/>
    <col min="11774" max="11774" width="4.36328125" style="50" customWidth="1"/>
    <col min="11775" max="11775" width="5.90625" style="50" customWidth="1"/>
    <col min="11776" max="11776" width="4.36328125" style="50" customWidth="1"/>
    <col min="11777" max="11777" width="5.90625" style="50" customWidth="1"/>
    <col min="11778" max="11778" width="4.36328125" style="50" customWidth="1"/>
    <col min="11779" max="11779" width="5.90625" style="50" customWidth="1"/>
    <col min="11780" max="11780" width="4.36328125" style="50" customWidth="1"/>
    <col min="11781" max="11781" width="5.90625" style="50" customWidth="1"/>
    <col min="11782" max="11782" width="4.36328125" style="50" customWidth="1"/>
    <col min="11783" max="11783" width="5.90625" style="50" customWidth="1"/>
    <col min="11784" max="11784" width="4.453125" style="50" customWidth="1"/>
    <col min="11785" max="11785" width="9.08984375" style="50" customWidth="1"/>
    <col min="11786" max="12010" width="9" style="50"/>
    <col min="12011" max="12011" width="22.6328125" style="50" customWidth="1"/>
    <col min="12012" max="12015" width="4.36328125" style="50" customWidth="1"/>
    <col min="12016" max="12016" width="4.08984375" style="50" customWidth="1"/>
    <col min="12017" max="12017" width="5.90625" style="50" customWidth="1"/>
    <col min="12018" max="12018" width="4.36328125" style="50" customWidth="1"/>
    <col min="12019" max="12019" width="5.90625" style="50" customWidth="1"/>
    <col min="12020" max="12020" width="4.36328125" style="50" customWidth="1"/>
    <col min="12021" max="12021" width="5.90625" style="50" customWidth="1"/>
    <col min="12022" max="12022" width="4.36328125" style="50" customWidth="1"/>
    <col min="12023" max="12023" width="5.90625" style="50" customWidth="1"/>
    <col min="12024" max="12024" width="4.36328125" style="50" customWidth="1"/>
    <col min="12025" max="12025" width="5.90625" style="50" customWidth="1"/>
    <col min="12026" max="12026" width="4.36328125" style="50" customWidth="1"/>
    <col min="12027" max="12027" width="5.90625" style="50" customWidth="1"/>
    <col min="12028" max="12028" width="4.36328125" style="50" customWidth="1"/>
    <col min="12029" max="12029" width="5.90625" style="50" customWidth="1"/>
    <col min="12030" max="12030" width="4.36328125" style="50" customWidth="1"/>
    <col min="12031" max="12031" width="5.90625" style="50" customWidth="1"/>
    <col min="12032" max="12032" width="4.36328125" style="50" customWidth="1"/>
    <col min="12033" max="12033" width="5.90625" style="50" customWidth="1"/>
    <col min="12034" max="12034" width="4.36328125" style="50" customWidth="1"/>
    <col min="12035" max="12035" width="5.90625" style="50" customWidth="1"/>
    <col min="12036" max="12036" width="4.36328125" style="50" customWidth="1"/>
    <col min="12037" max="12037" width="5.90625" style="50" customWidth="1"/>
    <col min="12038" max="12038" width="4.36328125" style="50" customWidth="1"/>
    <col min="12039" max="12039" width="5.90625" style="50" customWidth="1"/>
    <col min="12040" max="12040" width="4.453125" style="50" customWidth="1"/>
    <col min="12041" max="12041" width="9.08984375" style="50" customWidth="1"/>
    <col min="12042" max="12266" width="9" style="50"/>
    <col min="12267" max="12267" width="22.6328125" style="50" customWidth="1"/>
    <col min="12268" max="12271" width="4.36328125" style="50" customWidth="1"/>
    <col min="12272" max="12272" width="4.08984375" style="50" customWidth="1"/>
    <col min="12273" max="12273" width="5.90625" style="50" customWidth="1"/>
    <col min="12274" max="12274" width="4.36328125" style="50" customWidth="1"/>
    <col min="12275" max="12275" width="5.90625" style="50" customWidth="1"/>
    <col min="12276" max="12276" width="4.36328125" style="50" customWidth="1"/>
    <col min="12277" max="12277" width="5.90625" style="50" customWidth="1"/>
    <col min="12278" max="12278" width="4.36328125" style="50" customWidth="1"/>
    <col min="12279" max="12279" width="5.90625" style="50" customWidth="1"/>
    <col min="12280" max="12280" width="4.36328125" style="50" customWidth="1"/>
    <col min="12281" max="12281" width="5.90625" style="50" customWidth="1"/>
    <col min="12282" max="12282" width="4.36328125" style="50" customWidth="1"/>
    <col min="12283" max="12283" width="5.90625" style="50" customWidth="1"/>
    <col min="12284" max="12284" width="4.36328125" style="50" customWidth="1"/>
    <col min="12285" max="12285" width="5.90625" style="50" customWidth="1"/>
    <col min="12286" max="12286" width="4.36328125" style="50" customWidth="1"/>
    <col min="12287" max="12287" width="5.90625" style="50" customWidth="1"/>
    <col min="12288" max="12288" width="4.36328125" style="50" customWidth="1"/>
    <col min="12289" max="12289" width="5.90625" style="50" customWidth="1"/>
    <col min="12290" max="12290" width="4.36328125" style="50" customWidth="1"/>
    <col min="12291" max="12291" width="5.90625" style="50" customWidth="1"/>
    <col min="12292" max="12292" width="4.36328125" style="50" customWidth="1"/>
    <col min="12293" max="12293" width="5.90625" style="50" customWidth="1"/>
    <col min="12294" max="12294" width="4.36328125" style="50" customWidth="1"/>
    <col min="12295" max="12295" width="5.90625" style="50" customWidth="1"/>
    <col min="12296" max="12296" width="4.453125" style="50" customWidth="1"/>
    <col min="12297" max="12297" width="9.08984375" style="50" customWidth="1"/>
    <col min="12298" max="12522" width="9" style="50"/>
    <col min="12523" max="12523" width="22.6328125" style="50" customWidth="1"/>
    <col min="12524" max="12527" width="4.36328125" style="50" customWidth="1"/>
    <col min="12528" max="12528" width="4.08984375" style="50" customWidth="1"/>
    <col min="12529" max="12529" width="5.90625" style="50" customWidth="1"/>
    <col min="12530" max="12530" width="4.36328125" style="50" customWidth="1"/>
    <col min="12531" max="12531" width="5.90625" style="50" customWidth="1"/>
    <col min="12532" max="12532" width="4.36328125" style="50" customWidth="1"/>
    <col min="12533" max="12533" width="5.90625" style="50" customWidth="1"/>
    <col min="12534" max="12534" width="4.36328125" style="50" customWidth="1"/>
    <col min="12535" max="12535" width="5.90625" style="50" customWidth="1"/>
    <col min="12536" max="12536" width="4.36328125" style="50" customWidth="1"/>
    <col min="12537" max="12537" width="5.90625" style="50" customWidth="1"/>
    <col min="12538" max="12538" width="4.36328125" style="50" customWidth="1"/>
    <col min="12539" max="12539" width="5.90625" style="50" customWidth="1"/>
    <col min="12540" max="12540" width="4.36328125" style="50" customWidth="1"/>
    <col min="12541" max="12541" width="5.90625" style="50" customWidth="1"/>
    <col min="12542" max="12542" width="4.36328125" style="50" customWidth="1"/>
    <col min="12543" max="12543" width="5.90625" style="50" customWidth="1"/>
    <col min="12544" max="12544" width="4.36328125" style="50" customWidth="1"/>
    <col min="12545" max="12545" width="5.90625" style="50" customWidth="1"/>
    <col min="12546" max="12546" width="4.36328125" style="50" customWidth="1"/>
    <col min="12547" max="12547" width="5.90625" style="50" customWidth="1"/>
    <col min="12548" max="12548" width="4.36328125" style="50" customWidth="1"/>
    <col min="12549" max="12549" width="5.90625" style="50" customWidth="1"/>
    <col min="12550" max="12550" width="4.36328125" style="50" customWidth="1"/>
    <col min="12551" max="12551" width="5.90625" style="50" customWidth="1"/>
    <col min="12552" max="12552" width="4.453125" style="50" customWidth="1"/>
    <col min="12553" max="12553" width="9.08984375" style="50" customWidth="1"/>
    <col min="12554" max="12778" width="9" style="50"/>
    <col min="12779" max="12779" width="22.6328125" style="50" customWidth="1"/>
    <col min="12780" max="12783" width="4.36328125" style="50" customWidth="1"/>
    <col min="12784" max="12784" width="4.08984375" style="50" customWidth="1"/>
    <col min="12785" max="12785" width="5.90625" style="50" customWidth="1"/>
    <col min="12786" max="12786" width="4.36328125" style="50" customWidth="1"/>
    <col min="12787" max="12787" width="5.90625" style="50" customWidth="1"/>
    <col min="12788" max="12788" width="4.36328125" style="50" customWidth="1"/>
    <col min="12789" max="12789" width="5.90625" style="50" customWidth="1"/>
    <col min="12790" max="12790" width="4.36328125" style="50" customWidth="1"/>
    <col min="12791" max="12791" width="5.90625" style="50" customWidth="1"/>
    <col min="12792" max="12792" width="4.36328125" style="50" customWidth="1"/>
    <col min="12793" max="12793" width="5.90625" style="50" customWidth="1"/>
    <col min="12794" max="12794" width="4.36328125" style="50" customWidth="1"/>
    <col min="12795" max="12795" width="5.90625" style="50" customWidth="1"/>
    <col min="12796" max="12796" width="4.36328125" style="50" customWidth="1"/>
    <col min="12797" max="12797" width="5.90625" style="50" customWidth="1"/>
    <col min="12798" max="12798" width="4.36328125" style="50" customWidth="1"/>
    <col min="12799" max="12799" width="5.90625" style="50" customWidth="1"/>
    <col min="12800" max="12800" width="4.36328125" style="50" customWidth="1"/>
    <col min="12801" max="12801" width="5.90625" style="50" customWidth="1"/>
    <col min="12802" max="12802" width="4.36328125" style="50" customWidth="1"/>
    <col min="12803" max="12803" width="5.90625" style="50" customWidth="1"/>
    <col min="12804" max="12804" width="4.36328125" style="50" customWidth="1"/>
    <col min="12805" max="12805" width="5.90625" style="50" customWidth="1"/>
    <col min="12806" max="12806" width="4.36328125" style="50" customWidth="1"/>
    <col min="12807" max="12807" width="5.90625" style="50" customWidth="1"/>
    <col min="12808" max="12808" width="4.453125" style="50" customWidth="1"/>
    <col min="12809" max="12809" width="9.08984375" style="50" customWidth="1"/>
    <col min="12810" max="13034" width="9" style="50"/>
    <col min="13035" max="13035" width="22.6328125" style="50" customWidth="1"/>
    <col min="13036" max="13039" width="4.36328125" style="50" customWidth="1"/>
    <col min="13040" max="13040" width="4.08984375" style="50" customWidth="1"/>
    <col min="13041" max="13041" width="5.90625" style="50" customWidth="1"/>
    <col min="13042" max="13042" width="4.36328125" style="50" customWidth="1"/>
    <col min="13043" max="13043" width="5.90625" style="50" customWidth="1"/>
    <col min="13044" max="13044" width="4.36328125" style="50" customWidth="1"/>
    <col min="13045" max="13045" width="5.90625" style="50" customWidth="1"/>
    <col min="13046" max="13046" width="4.36328125" style="50" customWidth="1"/>
    <col min="13047" max="13047" width="5.90625" style="50" customWidth="1"/>
    <col min="13048" max="13048" width="4.36328125" style="50" customWidth="1"/>
    <col min="13049" max="13049" width="5.90625" style="50" customWidth="1"/>
    <col min="13050" max="13050" width="4.36328125" style="50" customWidth="1"/>
    <col min="13051" max="13051" width="5.90625" style="50" customWidth="1"/>
    <col min="13052" max="13052" width="4.36328125" style="50" customWidth="1"/>
    <col min="13053" max="13053" width="5.90625" style="50" customWidth="1"/>
    <col min="13054" max="13054" width="4.36328125" style="50" customWidth="1"/>
    <col min="13055" max="13055" width="5.90625" style="50" customWidth="1"/>
    <col min="13056" max="13056" width="4.36328125" style="50" customWidth="1"/>
    <col min="13057" max="13057" width="5.90625" style="50" customWidth="1"/>
    <col min="13058" max="13058" width="4.36328125" style="50" customWidth="1"/>
    <col min="13059" max="13059" width="5.90625" style="50" customWidth="1"/>
    <col min="13060" max="13060" width="4.36328125" style="50" customWidth="1"/>
    <col min="13061" max="13061" width="5.90625" style="50" customWidth="1"/>
    <col min="13062" max="13062" width="4.36328125" style="50" customWidth="1"/>
    <col min="13063" max="13063" width="5.90625" style="50" customWidth="1"/>
    <col min="13064" max="13064" width="4.453125" style="50" customWidth="1"/>
    <col min="13065" max="13065" width="9.08984375" style="50" customWidth="1"/>
    <col min="13066" max="13290" width="9" style="50"/>
    <col min="13291" max="13291" width="22.6328125" style="50" customWidth="1"/>
    <col min="13292" max="13295" width="4.36328125" style="50" customWidth="1"/>
    <col min="13296" max="13296" width="4.08984375" style="50" customWidth="1"/>
    <col min="13297" max="13297" width="5.90625" style="50" customWidth="1"/>
    <col min="13298" max="13298" width="4.36328125" style="50" customWidth="1"/>
    <col min="13299" max="13299" width="5.90625" style="50" customWidth="1"/>
    <col min="13300" max="13300" width="4.36328125" style="50" customWidth="1"/>
    <col min="13301" max="13301" width="5.90625" style="50" customWidth="1"/>
    <col min="13302" max="13302" width="4.36328125" style="50" customWidth="1"/>
    <col min="13303" max="13303" width="5.90625" style="50" customWidth="1"/>
    <col min="13304" max="13304" width="4.36328125" style="50" customWidth="1"/>
    <col min="13305" max="13305" width="5.90625" style="50" customWidth="1"/>
    <col min="13306" max="13306" width="4.36328125" style="50" customWidth="1"/>
    <col min="13307" max="13307" width="5.90625" style="50" customWidth="1"/>
    <col min="13308" max="13308" width="4.36328125" style="50" customWidth="1"/>
    <col min="13309" max="13309" width="5.90625" style="50" customWidth="1"/>
    <col min="13310" max="13310" width="4.36328125" style="50" customWidth="1"/>
    <col min="13311" max="13311" width="5.90625" style="50" customWidth="1"/>
    <col min="13312" max="13312" width="4.36328125" style="50" customWidth="1"/>
    <col min="13313" max="13313" width="5.90625" style="50" customWidth="1"/>
    <col min="13314" max="13314" width="4.36328125" style="50" customWidth="1"/>
    <col min="13315" max="13315" width="5.90625" style="50" customWidth="1"/>
    <col min="13316" max="13316" width="4.36328125" style="50" customWidth="1"/>
    <col min="13317" max="13317" width="5.90625" style="50" customWidth="1"/>
    <col min="13318" max="13318" width="4.36328125" style="50" customWidth="1"/>
    <col min="13319" max="13319" width="5.90625" style="50" customWidth="1"/>
    <col min="13320" max="13320" width="4.453125" style="50" customWidth="1"/>
    <col min="13321" max="13321" width="9.08984375" style="50" customWidth="1"/>
    <col min="13322" max="13546" width="9" style="50"/>
    <col min="13547" max="13547" width="22.6328125" style="50" customWidth="1"/>
    <col min="13548" max="13551" width="4.36328125" style="50" customWidth="1"/>
    <col min="13552" max="13552" width="4.08984375" style="50" customWidth="1"/>
    <col min="13553" max="13553" width="5.90625" style="50" customWidth="1"/>
    <col min="13554" max="13554" width="4.36328125" style="50" customWidth="1"/>
    <col min="13555" max="13555" width="5.90625" style="50" customWidth="1"/>
    <col min="13556" max="13556" width="4.36328125" style="50" customWidth="1"/>
    <col min="13557" max="13557" width="5.90625" style="50" customWidth="1"/>
    <col min="13558" max="13558" width="4.36328125" style="50" customWidth="1"/>
    <col min="13559" max="13559" width="5.90625" style="50" customWidth="1"/>
    <col min="13560" max="13560" width="4.36328125" style="50" customWidth="1"/>
    <col min="13561" max="13561" width="5.90625" style="50" customWidth="1"/>
    <col min="13562" max="13562" width="4.36328125" style="50" customWidth="1"/>
    <col min="13563" max="13563" width="5.90625" style="50" customWidth="1"/>
    <col min="13564" max="13564" width="4.36328125" style="50" customWidth="1"/>
    <col min="13565" max="13565" width="5.90625" style="50" customWidth="1"/>
    <col min="13566" max="13566" width="4.36328125" style="50" customWidth="1"/>
    <col min="13567" max="13567" width="5.90625" style="50" customWidth="1"/>
    <col min="13568" max="13568" width="4.36328125" style="50" customWidth="1"/>
    <col min="13569" max="13569" width="5.90625" style="50" customWidth="1"/>
    <col min="13570" max="13570" width="4.36328125" style="50" customWidth="1"/>
    <col min="13571" max="13571" width="5.90625" style="50" customWidth="1"/>
    <col min="13572" max="13572" width="4.36328125" style="50" customWidth="1"/>
    <col min="13573" max="13573" width="5.90625" style="50" customWidth="1"/>
    <col min="13574" max="13574" width="4.36328125" style="50" customWidth="1"/>
    <col min="13575" max="13575" width="5.90625" style="50" customWidth="1"/>
    <col min="13576" max="13576" width="4.453125" style="50" customWidth="1"/>
    <col min="13577" max="13577" width="9.08984375" style="50" customWidth="1"/>
    <col min="13578" max="13802" width="9" style="50"/>
    <col min="13803" max="13803" width="22.6328125" style="50" customWidth="1"/>
    <col min="13804" max="13807" width="4.36328125" style="50" customWidth="1"/>
    <col min="13808" max="13808" width="4.08984375" style="50" customWidth="1"/>
    <col min="13809" max="13809" width="5.90625" style="50" customWidth="1"/>
    <col min="13810" max="13810" width="4.36328125" style="50" customWidth="1"/>
    <col min="13811" max="13811" width="5.90625" style="50" customWidth="1"/>
    <col min="13812" max="13812" width="4.36328125" style="50" customWidth="1"/>
    <col min="13813" max="13813" width="5.90625" style="50" customWidth="1"/>
    <col min="13814" max="13814" width="4.36328125" style="50" customWidth="1"/>
    <col min="13815" max="13815" width="5.90625" style="50" customWidth="1"/>
    <col min="13816" max="13816" width="4.36328125" style="50" customWidth="1"/>
    <col min="13817" max="13817" width="5.90625" style="50" customWidth="1"/>
    <col min="13818" max="13818" width="4.36328125" style="50" customWidth="1"/>
    <col min="13819" max="13819" width="5.90625" style="50" customWidth="1"/>
    <col min="13820" max="13820" width="4.36328125" style="50" customWidth="1"/>
    <col min="13821" max="13821" width="5.90625" style="50" customWidth="1"/>
    <col min="13822" max="13822" width="4.36328125" style="50" customWidth="1"/>
    <col min="13823" max="13823" width="5.90625" style="50" customWidth="1"/>
    <col min="13824" max="13824" width="4.36328125" style="50" customWidth="1"/>
    <col min="13825" max="13825" width="5.90625" style="50" customWidth="1"/>
    <col min="13826" max="13826" width="4.36328125" style="50" customWidth="1"/>
    <col min="13827" max="13827" width="5.90625" style="50" customWidth="1"/>
    <col min="13828" max="13828" width="4.36328125" style="50" customWidth="1"/>
    <col min="13829" max="13829" width="5.90625" style="50" customWidth="1"/>
    <col min="13830" max="13830" width="4.36328125" style="50" customWidth="1"/>
    <col min="13831" max="13831" width="5.90625" style="50" customWidth="1"/>
    <col min="13832" max="13832" width="4.453125" style="50" customWidth="1"/>
    <col min="13833" max="13833" width="9.08984375" style="50" customWidth="1"/>
    <col min="13834" max="14058" width="9" style="50"/>
    <col min="14059" max="14059" width="22.6328125" style="50" customWidth="1"/>
    <col min="14060" max="14063" width="4.36328125" style="50" customWidth="1"/>
    <col min="14064" max="14064" width="4.08984375" style="50" customWidth="1"/>
    <col min="14065" max="14065" width="5.90625" style="50" customWidth="1"/>
    <col min="14066" max="14066" width="4.36328125" style="50" customWidth="1"/>
    <col min="14067" max="14067" width="5.90625" style="50" customWidth="1"/>
    <col min="14068" max="14068" width="4.36328125" style="50" customWidth="1"/>
    <col min="14069" max="14069" width="5.90625" style="50" customWidth="1"/>
    <col min="14070" max="14070" width="4.36328125" style="50" customWidth="1"/>
    <col min="14071" max="14071" width="5.90625" style="50" customWidth="1"/>
    <col min="14072" max="14072" width="4.36328125" style="50" customWidth="1"/>
    <col min="14073" max="14073" width="5.90625" style="50" customWidth="1"/>
    <col min="14074" max="14074" width="4.36328125" style="50" customWidth="1"/>
    <col min="14075" max="14075" width="5.90625" style="50" customWidth="1"/>
    <col min="14076" max="14076" width="4.36328125" style="50" customWidth="1"/>
    <col min="14077" max="14077" width="5.90625" style="50" customWidth="1"/>
    <col min="14078" max="14078" width="4.36328125" style="50" customWidth="1"/>
    <col min="14079" max="14079" width="5.90625" style="50" customWidth="1"/>
    <col min="14080" max="14080" width="4.36328125" style="50" customWidth="1"/>
    <col min="14081" max="14081" width="5.90625" style="50" customWidth="1"/>
    <col min="14082" max="14082" width="4.36328125" style="50" customWidth="1"/>
    <col min="14083" max="14083" width="5.90625" style="50" customWidth="1"/>
    <col min="14084" max="14084" width="4.36328125" style="50" customWidth="1"/>
    <col min="14085" max="14085" width="5.90625" style="50" customWidth="1"/>
    <col min="14086" max="14086" width="4.36328125" style="50" customWidth="1"/>
    <col min="14087" max="14087" width="5.90625" style="50" customWidth="1"/>
    <col min="14088" max="14088" width="4.453125" style="50" customWidth="1"/>
    <col min="14089" max="14089" width="9.08984375" style="50" customWidth="1"/>
    <col min="14090" max="14314" width="9" style="50"/>
    <col min="14315" max="14315" width="22.6328125" style="50" customWidth="1"/>
    <col min="14316" max="14319" width="4.36328125" style="50" customWidth="1"/>
    <col min="14320" max="14320" width="4.08984375" style="50" customWidth="1"/>
    <col min="14321" max="14321" width="5.90625" style="50" customWidth="1"/>
    <col min="14322" max="14322" width="4.36328125" style="50" customWidth="1"/>
    <col min="14323" max="14323" width="5.90625" style="50" customWidth="1"/>
    <col min="14324" max="14324" width="4.36328125" style="50" customWidth="1"/>
    <col min="14325" max="14325" width="5.90625" style="50" customWidth="1"/>
    <col min="14326" max="14326" width="4.36328125" style="50" customWidth="1"/>
    <col min="14327" max="14327" width="5.90625" style="50" customWidth="1"/>
    <col min="14328" max="14328" width="4.36328125" style="50" customWidth="1"/>
    <col min="14329" max="14329" width="5.90625" style="50" customWidth="1"/>
    <col min="14330" max="14330" width="4.36328125" style="50" customWidth="1"/>
    <col min="14331" max="14331" width="5.90625" style="50" customWidth="1"/>
    <col min="14332" max="14332" width="4.36328125" style="50" customWidth="1"/>
    <col min="14333" max="14333" width="5.90625" style="50" customWidth="1"/>
    <col min="14334" max="14334" width="4.36328125" style="50" customWidth="1"/>
    <col min="14335" max="14335" width="5.90625" style="50" customWidth="1"/>
    <col min="14336" max="14336" width="4.36328125" style="50" customWidth="1"/>
    <col min="14337" max="14337" width="5.90625" style="50" customWidth="1"/>
    <col min="14338" max="14338" width="4.36328125" style="50" customWidth="1"/>
    <col min="14339" max="14339" width="5.90625" style="50" customWidth="1"/>
    <col min="14340" max="14340" width="4.36328125" style="50" customWidth="1"/>
    <col min="14341" max="14341" width="5.90625" style="50" customWidth="1"/>
    <col min="14342" max="14342" width="4.36328125" style="50" customWidth="1"/>
    <col min="14343" max="14343" width="5.90625" style="50" customWidth="1"/>
    <col min="14344" max="14344" width="4.453125" style="50" customWidth="1"/>
    <col min="14345" max="14345" width="9.08984375" style="50" customWidth="1"/>
    <col min="14346" max="14570" width="9" style="50"/>
    <col min="14571" max="14571" width="22.6328125" style="50" customWidth="1"/>
    <col min="14572" max="14575" width="4.36328125" style="50" customWidth="1"/>
    <col min="14576" max="14576" width="4.08984375" style="50" customWidth="1"/>
    <col min="14577" max="14577" width="5.90625" style="50" customWidth="1"/>
    <col min="14578" max="14578" width="4.36328125" style="50" customWidth="1"/>
    <col min="14579" max="14579" width="5.90625" style="50" customWidth="1"/>
    <col min="14580" max="14580" width="4.36328125" style="50" customWidth="1"/>
    <col min="14581" max="14581" width="5.90625" style="50" customWidth="1"/>
    <col min="14582" max="14582" width="4.36328125" style="50" customWidth="1"/>
    <col min="14583" max="14583" width="5.90625" style="50" customWidth="1"/>
    <col min="14584" max="14584" width="4.36328125" style="50" customWidth="1"/>
    <col min="14585" max="14585" width="5.90625" style="50" customWidth="1"/>
    <col min="14586" max="14586" width="4.36328125" style="50" customWidth="1"/>
    <col min="14587" max="14587" width="5.90625" style="50" customWidth="1"/>
    <col min="14588" max="14588" width="4.36328125" style="50" customWidth="1"/>
    <col min="14589" max="14589" width="5.90625" style="50" customWidth="1"/>
    <col min="14590" max="14590" width="4.36328125" style="50" customWidth="1"/>
    <col min="14591" max="14591" width="5.90625" style="50" customWidth="1"/>
    <col min="14592" max="14592" width="4.36328125" style="50" customWidth="1"/>
    <col min="14593" max="14593" width="5.90625" style="50" customWidth="1"/>
    <col min="14594" max="14594" width="4.36328125" style="50" customWidth="1"/>
    <col min="14595" max="14595" width="5.90625" style="50" customWidth="1"/>
    <col min="14596" max="14596" width="4.36328125" style="50" customWidth="1"/>
    <col min="14597" max="14597" width="5.90625" style="50" customWidth="1"/>
    <col min="14598" max="14598" width="4.36328125" style="50" customWidth="1"/>
    <col min="14599" max="14599" width="5.90625" style="50" customWidth="1"/>
    <col min="14600" max="14600" width="4.453125" style="50" customWidth="1"/>
    <col min="14601" max="14601" width="9.08984375" style="50" customWidth="1"/>
    <col min="14602" max="14826" width="9" style="50"/>
    <col min="14827" max="14827" width="22.6328125" style="50" customWidth="1"/>
    <col min="14828" max="14831" width="4.36328125" style="50" customWidth="1"/>
    <col min="14832" max="14832" width="4.08984375" style="50" customWidth="1"/>
    <col min="14833" max="14833" width="5.90625" style="50" customWidth="1"/>
    <col min="14834" max="14834" width="4.36328125" style="50" customWidth="1"/>
    <col min="14835" max="14835" width="5.90625" style="50" customWidth="1"/>
    <col min="14836" max="14836" width="4.36328125" style="50" customWidth="1"/>
    <col min="14837" max="14837" width="5.90625" style="50" customWidth="1"/>
    <col min="14838" max="14838" width="4.36328125" style="50" customWidth="1"/>
    <col min="14839" max="14839" width="5.90625" style="50" customWidth="1"/>
    <col min="14840" max="14840" width="4.36328125" style="50" customWidth="1"/>
    <col min="14841" max="14841" width="5.90625" style="50" customWidth="1"/>
    <col min="14842" max="14842" width="4.36328125" style="50" customWidth="1"/>
    <col min="14843" max="14843" width="5.90625" style="50" customWidth="1"/>
    <col min="14844" max="14844" width="4.36328125" style="50" customWidth="1"/>
    <col min="14845" max="14845" width="5.90625" style="50" customWidth="1"/>
    <col min="14846" max="14846" width="4.36328125" style="50" customWidth="1"/>
    <col min="14847" max="14847" width="5.90625" style="50" customWidth="1"/>
    <col min="14848" max="14848" width="4.36328125" style="50" customWidth="1"/>
    <col min="14849" max="14849" width="5.90625" style="50" customWidth="1"/>
    <col min="14850" max="14850" width="4.36328125" style="50" customWidth="1"/>
    <col min="14851" max="14851" width="5.90625" style="50" customWidth="1"/>
    <col min="14852" max="14852" width="4.36328125" style="50" customWidth="1"/>
    <col min="14853" max="14853" width="5.90625" style="50" customWidth="1"/>
    <col min="14854" max="14854" width="4.36328125" style="50" customWidth="1"/>
    <col min="14855" max="14855" width="5.90625" style="50" customWidth="1"/>
    <col min="14856" max="14856" width="4.453125" style="50" customWidth="1"/>
    <col min="14857" max="14857" width="9.08984375" style="50" customWidth="1"/>
    <col min="14858" max="15082" width="9" style="50"/>
    <col min="15083" max="15083" width="22.6328125" style="50" customWidth="1"/>
    <col min="15084" max="15087" width="4.36328125" style="50" customWidth="1"/>
    <col min="15088" max="15088" width="4.08984375" style="50" customWidth="1"/>
    <col min="15089" max="15089" width="5.90625" style="50" customWidth="1"/>
    <col min="15090" max="15090" width="4.36328125" style="50" customWidth="1"/>
    <col min="15091" max="15091" width="5.90625" style="50" customWidth="1"/>
    <col min="15092" max="15092" width="4.36328125" style="50" customWidth="1"/>
    <col min="15093" max="15093" width="5.90625" style="50" customWidth="1"/>
    <col min="15094" max="15094" width="4.36328125" style="50" customWidth="1"/>
    <col min="15095" max="15095" width="5.90625" style="50" customWidth="1"/>
    <col min="15096" max="15096" width="4.36328125" style="50" customWidth="1"/>
    <col min="15097" max="15097" width="5.90625" style="50" customWidth="1"/>
    <col min="15098" max="15098" width="4.36328125" style="50" customWidth="1"/>
    <col min="15099" max="15099" width="5.90625" style="50" customWidth="1"/>
    <col min="15100" max="15100" width="4.36328125" style="50" customWidth="1"/>
    <col min="15101" max="15101" width="5.90625" style="50" customWidth="1"/>
    <col min="15102" max="15102" width="4.36328125" style="50" customWidth="1"/>
    <col min="15103" max="15103" width="5.90625" style="50" customWidth="1"/>
    <col min="15104" max="15104" width="4.36328125" style="50" customWidth="1"/>
    <col min="15105" max="15105" width="5.90625" style="50" customWidth="1"/>
    <col min="15106" max="15106" width="4.36328125" style="50" customWidth="1"/>
    <col min="15107" max="15107" width="5.90625" style="50" customWidth="1"/>
    <col min="15108" max="15108" width="4.36328125" style="50" customWidth="1"/>
    <col min="15109" max="15109" width="5.90625" style="50" customWidth="1"/>
    <col min="15110" max="15110" width="4.36328125" style="50" customWidth="1"/>
    <col min="15111" max="15111" width="5.90625" style="50" customWidth="1"/>
    <col min="15112" max="15112" width="4.453125" style="50" customWidth="1"/>
    <col min="15113" max="15113" width="9.08984375" style="50" customWidth="1"/>
    <col min="15114" max="15338" width="9" style="50"/>
    <col min="15339" max="15339" width="22.6328125" style="50" customWidth="1"/>
    <col min="15340" max="15343" width="4.36328125" style="50" customWidth="1"/>
    <col min="15344" max="15344" width="4.08984375" style="50" customWidth="1"/>
    <col min="15345" max="15345" width="5.90625" style="50" customWidth="1"/>
    <col min="15346" max="15346" width="4.36328125" style="50" customWidth="1"/>
    <col min="15347" max="15347" width="5.90625" style="50" customWidth="1"/>
    <col min="15348" max="15348" width="4.36328125" style="50" customWidth="1"/>
    <col min="15349" max="15349" width="5.90625" style="50" customWidth="1"/>
    <col min="15350" max="15350" width="4.36328125" style="50" customWidth="1"/>
    <col min="15351" max="15351" width="5.90625" style="50" customWidth="1"/>
    <col min="15352" max="15352" width="4.36328125" style="50" customWidth="1"/>
    <col min="15353" max="15353" width="5.90625" style="50" customWidth="1"/>
    <col min="15354" max="15354" width="4.36328125" style="50" customWidth="1"/>
    <col min="15355" max="15355" width="5.90625" style="50" customWidth="1"/>
    <col min="15356" max="15356" width="4.36328125" style="50" customWidth="1"/>
    <col min="15357" max="15357" width="5.90625" style="50" customWidth="1"/>
    <col min="15358" max="15358" width="4.36328125" style="50" customWidth="1"/>
    <col min="15359" max="15359" width="5.90625" style="50" customWidth="1"/>
    <col min="15360" max="15360" width="4.36328125" style="50" customWidth="1"/>
    <col min="15361" max="15361" width="5.90625" style="50" customWidth="1"/>
    <col min="15362" max="15362" width="4.36328125" style="50" customWidth="1"/>
    <col min="15363" max="15363" width="5.90625" style="50" customWidth="1"/>
    <col min="15364" max="15364" width="4.36328125" style="50" customWidth="1"/>
    <col min="15365" max="15365" width="5.90625" style="50" customWidth="1"/>
    <col min="15366" max="15366" width="4.36328125" style="50" customWidth="1"/>
    <col min="15367" max="15367" width="5.90625" style="50" customWidth="1"/>
    <col min="15368" max="15368" width="4.453125" style="50" customWidth="1"/>
    <col min="15369" max="15369" width="9.08984375" style="50" customWidth="1"/>
    <col min="15370" max="15594" width="9" style="50"/>
    <col min="15595" max="15595" width="22.6328125" style="50" customWidth="1"/>
    <col min="15596" max="15599" width="4.36328125" style="50" customWidth="1"/>
    <col min="15600" max="15600" width="4.08984375" style="50" customWidth="1"/>
    <col min="15601" max="15601" width="5.90625" style="50" customWidth="1"/>
    <col min="15602" max="15602" width="4.36328125" style="50" customWidth="1"/>
    <col min="15603" max="15603" width="5.90625" style="50" customWidth="1"/>
    <col min="15604" max="15604" width="4.36328125" style="50" customWidth="1"/>
    <col min="15605" max="15605" width="5.90625" style="50" customWidth="1"/>
    <col min="15606" max="15606" width="4.36328125" style="50" customWidth="1"/>
    <col min="15607" max="15607" width="5.90625" style="50" customWidth="1"/>
    <col min="15608" max="15608" width="4.36328125" style="50" customWidth="1"/>
    <col min="15609" max="15609" width="5.90625" style="50" customWidth="1"/>
    <col min="15610" max="15610" width="4.36328125" style="50" customWidth="1"/>
    <col min="15611" max="15611" width="5.90625" style="50" customWidth="1"/>
    <col min="15612" max="15612" width="4.36328125" style="50" customWidth="1"/>
    <col min="15613" max="15613" width="5.90625" style="50" customWidth="1"/>
    <col min="15614" max="15614" width="4.36328125" style="50" customWidth="1"/>
    <col min="15615" max="15615" width="5.90625" style="50" customWidth="1"/>
    <col min="15616" max="15616" width="4.36328125" style="50" customWidth="1"/>
    <col min="15617" max="15617" width="5.90625" style="50" customWidth="1"/>
    <col min="15618" max="15618" width="4.36328125" style="50" customWidth="1"/>
    <col min="15619" max="15619" width="5.90625" style="50" customWidth="1"/>
    <col min="15620" max="15620" width="4.36328125" style="50" customWidth="1"/>
    <col min="15621" max="15621" width="5.90625" style="50" customWidth="1"/>
    <col min="15622" max="15622" width="4.36328125" style="50" customWidth="1"/>
    <col min="15623" max="15623" width="5.90625" style="50" customWidth="1"/>
    <col min="15624" max="15624" width="4.453125" style="50" customWidth="1"/>
    <col min="15625" max="15625" width="9.08984375" style="50" customWidth="1"/>
    <col min="15626" max="15850" width="9" style="50"/>
    <col min="15851" max="15851" width="22.6328125" style="50" customWidth="1"/>
    <col min="15852" max="15855" width="4.36328125" style="50" customWidth="1"/>
    <col min="15856" max="15856" width="4.08984375" style="50" customWidth="1"/>
    <col min="15857" max="15857" width="5.90625" style="50" customWidth="1"/>
    <col min="15858" max="15858" width="4.36328125" style="50" customWidth="1"/>
    <col min="15859" max="15859" width="5.90625" style="50" customWidth="1"/>
    <col min="15860" max="15860" width="4.36328125" style="50" customWidth="1"/>
    <col min="15861" max="15861" width="5.90625" style="50" customWidth="1"/>
    <col min="15862" max="15862" width="4.36328125" style="50" customWidth="1"/>
    <col min="15863" max="15863" width="5.90625" style="50" customWidth="1"/>
    <col min="15864" max="15864" width="4.36328125" style="50" customWidth="1"/>
    <col min="15865" max="15865" width="5.90625" style="50" customWidth="1"/>
    <col min="15866" max="15866" width="4.36328125" style="50" customWidth="1"/>
    <col min="15867" max="15867" width="5.90625" style="50" customWidth="1"/>
    <col min="15868" max="15868" width="4.36328125" style="50" customWidth="1"/>
    <col min="15869" max="15869" width="5.90625" style="50" customWidth="1"/>
    <col min="15870" max="15870" width="4.36328125" style="50" customWidth="1"/>
    <col min="15871" max="15871" width="5.90625" style="50" customWidth="1"/>
    <col min="15872" max="15872" width="4.36328125" style="50" customWidth="1"/>
    <col min="15873" max="15873" width="5.90625" style="50" customWidth="1"/>
    <col min="15874" max="15874" width="4.36328125" style="50" customWidth="1"/>
    <col min="15875" max="15875" width="5.90625" style="50" customWidth="1"/>
    <col min="15876" max="15876" width="4.36328125" style="50" customWidth="1"/>
    <col min="15877" max="15877" width="5.90625" style="50" customWidth="1"/>
    <col min="15878" max="15878" width="4.36328125" style="50" customWidth="1"/>
    <col min="15879" max="15879" width="5.90625" style="50" customWidth="1"/>
    <col min="15880" max="15880" width="4.453125" style="50" customWidth="1"/>
    <col min="15881" max="15881" width="9.08984375" style="50" customWidth="1"/>
    <col min="15882" max="16106" width="9" style="50"/>
    <col min="16107" max="16107" width="22.6328125" style="50" customWidth="1"/>
    <col min="16108" max="16111" width="4.36328125" style="50" customWidth="1"/>
    <col min="16112" max="16112" width="4.08984375" style="50" customWidth="1"/>
    <col min="16113" max="16113" width="5.90625" style="50" customWidth="1"/>
    <col min="16114" max="16114" width="4.36328125" style="50" customWidth="1"/>
    <col min="16115" max="16115" width="5.90625" style="50" customWidth="1"/>
    <col min="16116" max="16116" width="4.36328125" style="50" customWidth="1"/>
    <col min="16117" max="16117" width="5.90625" style="50" customWidth="1"/>
    <col min="16118" max="16118" width="4.36328125" style="50" customWidth="1"/>
    <col min="16119" max="16119" width="5.90625" style="50" customWidth="1"/>
    <col min="16120" max="16120" width="4.36328125" style="50" customWidth="1"/>
    <col min="16121" max="16121" width="5.90625" style="50" customWidth="1"/>
    <col min="16122" max="16122" width="4.36328125" style="50" customWidth="1"/>
    <col min="16123" max="16123" width="5.90625" style="50" customWidth="1"/>
    <col min="16124" max="16124" width="4.36328125" style="50" customWidth="1"/>
    <col min="16125" max="16125" width="5.90625" style="50" customWidth="1"/>
    <col min="16126" max="16126" width="4.36328125" style="50" customWidth="1"/>
    <col min="16127" max="16127" width="5.90625" style="50" customWidth="1"/>
    <col min="16128" max="16128" width="4.36328125" style="50" customWidth="1"/>
    <col min="16129" max="16129" width="5.90625" style="50" customWidth="1"/>
    <col min="16130" max="16130" width="4.36328125" style="50" customWidth="1"/>
    <col min="16131" max="16131" width="5.90625" style="50" customWidth="1"/>
    <col min="16132" max="16132" width="4.36328125" style="50" customWidth="1"/>
    <col min="16133" max="16133" width="5.90625" style="50" customWidth="1"/>
    <col min="16134" max="16134" width="4.36328125" style="50" customWidth="1"/>
    <col min="16135" max="16135" width="5.90625" style="50" customWidth="1"/>
    <col min="16136" max="16136" width="4.453125" style="50" customWidth="1"/>
    <col min="16137" max="16137" width="9.08984375" style="50" customWidth="1"/>
    <col min="16138" max="16384" width="9" style="50"/>
  </cols>
  <sheetData>
    <row r="1" spans="1:26" s="46" customFormat="1" ht="30.75" customHeight="1">
      <c r="A1" s="45" t="s">
        <v>15</v>
      </c>
      <c r="B1" s="45" t="s">
        <v>96</v>
      </c>
      <c r="C1" s="148"/>
      <c r="D1" s="45"/>
      <c r="E1" s="45"/>
      <c r="F1" s="45"/>
      <c r="G1" s="45"/>
      <c r="H1" s="45"/>
      <c r="I1" s="45"/>
      <c r="J1" s="149"/>
      <c r="K1" s="149"/>
      <c r="L1" s="149"/>
      <c r="M1" s="149"/>
      <c r="N1" s="149"/>
      <c r="O1" s="149"/>
      <c r="P1" s="149"/>
      <c r="Q1" s="149"/>
    </row>
    <row r="2" spans="1:26" s="46" customFormat="1" ht="9.75" customHeight="1">
      <c r="A2" s="45"/>
      <c r="B2" s="85"/>
      <c r="C2" s="148"/>
      <c r="D2" s="45"/>
      <c r="E2" s="45"/>
      <c r="F2" s="45"/>
      <c r="G2" s="45"/>
      <c r="H2" s="45"/>
      <c r="I2" s="45"/>
      <c r="J2" s="149"/>
      <c r="K2" s="149"/>
      <c r="L2" s="149"/>
      <c r="M2" s="149"/>
      <c r="N2" s="149"/>
      <c r="O2" s="149"/>
      <c r="P2" s="149"/>
      <c r="Q2" s="149"/>
    </row>
    <row r="3" spans="1:26" s="47" customFormat="1" ht="37.5" customHeight="1">
      <c r="B3" s="249" t="s">
        <v>130</v>
      </c>
      <c r="C3" s="249"/>
      <c r="D3" s="249"/>
      <c r="E3" s="249"/>
      <c r="F3" s="249"/>
      <c r="G3" s="249"/>
      <c r="H3" s="249"/>
      <c r="I3" s="249"/>
      <c r="J3" s="249"/>
      <c r="K3" s="249"/>
      <c r="L3" s="249"/>
      <c r="M3" s="249"/>
      <c r="N3" s="249"/>
      <c r="O3" s="249"/>
      <c r="P3" s="249"/>
      <c r="Q3" s="249"/>
    </row>
    <row r="4" spans="1:26" s="47" customFormat="1" ht="33" customHeight="1">
      <c r="B4" s="150"/>
      <c r="C4" s="150"/>
      <c r="D4" s="150"/>
      <c r="E4" s="150"/>
      <c r="F4" s="150"/>
      <c r="G4" s="150"/>
      <c r="H4" s="150"/>
      <c r="I4" s="150"/>
      <c r="J4" s="150"/>
      <c r="K4" s="150"/>
      <c r="L4" s="150"/>
      <c r="M4" s="194" t="s">
        <v>16</v>
      </c>
      <c r="N4" s="151"/>
      <c r="O4" s="192">
        <f>キャリアアップ補助金請求書!AB9</f>
        <v>0</v>
      </c>
      <c r="P4" s="151"/>
      <c r="Q4" s="193">
        <f>キャリアアップ補助金請求書!AB11</f>
        <v>0</v>
      </c>
    </row>
    <row r="5" spans="1:26" s="48" customFormat="1" ht="27.75" customHeight="1">
      <c r="B5" s="48" t="s">
        <v>17</v>
      </c>
      <c r="C5" s="49"/>
    </row>
    <row r="6" spans="1:26" ht="36.75" customHeight="1">
      <c r="B6" s="51"/>
      <c r="C6" s="250"/>
      <c r="D6" s="252" t="s">
        <v>18</v>
      </c>
      <c r="E6" s="253"/>
      <c r="F6" s="253"/>
      <c r="G6" s="253"/>
      <c r="H6" s="253"/>
      <c r="I6" s="253"/>
      <c r="J6" s="253"/>
      <c r="K6" s="253"/>
      <c r="L6" s="253"/>
      <c r="M6" s="253"/>
      <c r="N6" s="253"/>
      <c r="O6" s="253"/>
      <c r="P6" s="253"/>
      <c r="Q6" s="254" t="s">
        <v>19</v>
      </c>
      <c r="T6" s="50" t="s">
        <v>121</v>
      </c>
    </row>
    <row r="7" spans="1:26" ht="36.75" customHeight="1">
      <c r="B7" s="52"/>
      <c r="C7" s="251"/>
      <c r="D7" s="147" t="s">
        <v>20</v>
      </c>
      <c r="E7" s="147" t="s">
        <v>21</v>
      </c>
      <c r="F7" s="147" t="s">
        <v>22</v>
      </c>
      <c r="G7" s="147" t="s">
        <v>42</v>
      </c>
      <c r="H7" s="147" t="s">
        <v>43</v>
      </c>
      <c r="I7" s="147" t="s">
        <v>23</v>
      </c>
      <c r="J7" s="147" t="s">
        <v>24</v>
      </c>
      <c r="K7" s="147" t="s">
        <v>25</v>
      </c>
      <c r="L7" s="147" t="s">
        <v>26</v>
      </c>
      <c r="M7" s="147" t="s">
        <v>27</v>
      </c>
      <c r="N7" s="147" t="s">
        <v>28</v>
      </c>
      <c r="O7" s="53" t="s">
        <v>29</v>
      </c>
      <c r="P7" s="54" t="s">
        <v>30</v>
      </c>
      <c r="Q7" s="254"/>
      <c r="T7" s="255" t="s">
        <v>122</v>
      </c>
      <c r="U7" s="255"/>
      <c r="V7" s="255"/>
      <c r="W7" s="86" t="s">
        <v>123</v>
      </c>
      <c r="X7" s="86" t="s">
        <v>124</v>
      </c>
      <c r="Y7" s="86" t="s">
        <v>125</v>
      </c>
      <c r="Z7" s="86" t="s">
        <v>126</v>
      </c>
    </row>
    <row r="8" spans="1:26" ht="33" customHeight="1">
      <c r="B8" s="55"/>
      <c r="C8" s="56" t="s">
        <v>44</v>
      </c>
      <c r="D8" s="152"/>
      <c r="E8" s="152"/>
      <c r="F8" s="152"/>
      <c r="G8" s="152"/>
      <c r="H8" s="152"/>
      <c r="I8" s="152"/>
      <c r="J8" s="152"/>
      <c r="K8" s="152"/>
      <c r="L8" s="152"/>
      <c r="M8" s="152"/>
      <c r="N8" s="152"/>
      <c r="O8" s="152"/>
      <c r="P8" s="153">
        <f t="shared" ref="P8" si="0">SUM(D8:O8)</f>
        <v>0</v>
      </c>
      <c r="Q8" s="57"/>
      <c r="T8" s="154">
        <v>1</v>
      </c>
      <c r="U8" s="155" t="s">
        <v>127</v>
      </c>
      <c r="V8" s="156">
        <v>20</v>
      </c>
      <c r="W8" s="157">
        <v>31920</v>
      </c>
      <c r="X8" s="157">
        <v>21280</v>
      </c>
      <c r="Y8" s="157">
        <v>13860</v>
      </c>
      <c r="Z8" s="157">
        <v>12880</v>
      </c>
    </row>
    <row r="9" spans="1:26" ht="33" customHeight="1">
      <c r="B9" s="250" t="s">
        <v>31</v>
      </c>
      <c r="C9" s="58" t="s">
        <v>32</v>
      </c>
      <c r="D9" s="158"/>
      <c r="E9" s="158"/>
      <c r="F9" s="158"/>
      <c r="G9" s="158"/>
      <c r="H9" s="158"/>
      <c r="I9" s="158"/>
      <c r="J9" s="158"/>
      <c r="K9" s="158"/>
      <c r="L9" s="158"/>
      <c r="M9" s="158"/>
      <c r="N9" s="158"/>
      <c r="O9" s="159"/>
      <c r="P9" s="160">
        <f>SUM(D9:O9)</f>
        <v>0</v>
      </c>
      <c r="Q9" s="59"/>
      <c r="T9" s="154">
        <v>21</v>
      </c>
      <c r="U9" s="155" t="s">
        <v>127</v>
      </c>
      <c r="V9" s="156">
        <v>30</v>
      </c>
      <c r="W9" s="157">
        <v>28420</v>
      </c>
      <c r="X9" s="157">
        <v>17780</v>
      </c>
      <c r="Y9" s="157">
        <v>10360</v>
      </c>
      <c r="Z9" s="157">
        <v>9380</v>
      </c>
    </row>
    <row r="10" spans="1:26" ht="33" customHeight="1">
      <c r="B10" s="256"/>
      <c r="C10" s="60" t="s">
        <v>33</v>
      </c>
      <c r="D10" s="161"/>
      <c r="E10" s="161"/>
      <c r="F10" s="161"/>
      <c r="G10" s="161"/>
      <c r="H10" s="161"/>
      <c r="I10" s="161"/>
      <c r="J10" s="161"/>
      <c r="K10" s="161"/>
      <c r="L10" s="161"/>
      <c r="M10" s="161"/>
      <c r="N10" s="161"/>
      <c r="O10" s="162"/>
      <c r="P10" s="163">
        <f t="shared" ref="P10:P13" si="1">SUM(D10:O10)</f>
        <v>0</v>
      </c>
      <c r="Q10" s="61"/>
      <c r="T10" s="154">
        <v>31</v>
      </c>
      <c r="U10" s="155" t="s">
        <v>127</v>
      </c>
      <c r="V10" s="156">
        <v>40</v>
      </c>
      <c r="W10" s="157">
        <v>26740</v>
      </c>
      <c r="X10" s="157">
        <v>16100</v>
      </c>
      <c r="Y10" s="157">
        <v>8680</v>
      </c>
      <c r="Z10" s="157">
        <v>7700</v>
      </c>
    </row>
    <row r="11" spans="1:26" ht="33" customHeight="1">
      <c r="B11" s="256"/>
      <c r="C11" s="62" t="s">
        <v>34</v>
      </c>
      <c r="D11" s="164"/>
      <c r="E11" s="164"/>
      <c r="F11" s="164"/>
      <c r="G11" s="164"/>
      <c r="H11" s="164"/>
      <c r="I11" s="164"/>
      <c r="J11" s="164"/>
      <c r="K11" s="164"/>
      <c r="L11" s="164"/>
      <c r="M11" s="164"/>
      <c r="N11" s="164"/>
      <c r="O11" s="164"/>
      <c r="P11" s="165">
        <f t="shared" si="1"/>
        <v>0</v>
      </c>
      <c r="Q11" s="61"/>
      <c r="T11" s="154">
        <v>41</v>
      </c>
      <c r="U11" s="155" t="s">
        <v>127</v>
      </c>
      <c r="V11" s="156">
        <v>50</v>
      </c>
      <c r="W11" s="157">
        <v>26460</v>
      </c>
      <c r="X11" s="157">
        <v>15820</v>
      </c>
      <c r="Y11" s="157">
        <v>8400</v>
      </c>
      <c r="Z11" s="157">
        <v>7420</v>
      </c>
    </row>
    <row r="12" spans="1:26" ht="33" customHeight="1">
      <c r="B12" s="256"/>
      <c r="C12" s="62" t="s">
        <v>35</v>
      </c>
      <c r="D12" s="164"/>
      <c r="E12" s="164"/>
      <c r="F12" s="164"/>
      <c r="G12" s="164"/>
      <c r="H12" s="164"/>
      <c r="I12" s="164"/>
      <c r="J12" s="164"/>
      <c r="K12" s="164"/>
      <c r="L12" s="164"/>
      <c r="M12" s="164"/>
      <c r="N12" s="164"/>
      <c r="O12" s="164"/>
      <c r="P12" s="165">
        <f t="shared" si="1"/>
        <v>0</v>
      </c>
      <c r="Q12" s="61"/>
      <c r="T12" s="154">
        <v>51</v>
      </c>
      <c r="U12" s="155" t="s">
        <v>127</v>
      </c>
      <c r="V12" s="156">
        <v>60</v>
      </c>
      <c r="W12" s="157">
        <v>25480</v>
      </c>
      <c r="X12" s="157">
        <v>14840</v>
      </c>
      <c r="Y12" s="157">
        <v>7420</v>
      </c>
      <c r="Z12" s="157">
        <v>6440</v>
      </c>
    </row>
    <row r="13" spans="1:26" ht="33" customHeight="1">
      <c r="B13" s="256"/>
      <c r="C13" s="63" t="s">
        <v>36</v>
      </c>
      <c r="D13" s="166"/>
      <c r="E13" s="166"/>
      <c r="F13" s="166"/>
      <c r="G13" s="166"/>
      <c r="H13" s="166"/>
      <c r="I13" s="166"/>
      <c r="J13" s="166"/>
      <c r="K13" s="166"/>
      <c r="L13" s="166"/>
      <c r="M13" s="166"/>
      <c r="N13" s="166"/>
      <c r="O13" s="166"/>
      <c r="P13" s="167">
        <f t="shared" si="1"/>
        <v>0</v>
      </c>
      <c r="Q13" s="64"/>
      <c r="T13" s="154">
        <v>61</v>
      </c>
      <c r="U13" s="155" t="s">
        <v>127</v>
      </c>
      <c r="V13" s="156">
        <v>70</v>
      </c>
      <c r="W13" s="157">
        <v>24920</v>
      </c>
      <c r="X13" s="157">
        <v>14280</v>
      </c>
      <c r="Y13" s="157">
        <v>6860</v>
      </c>
      <c r="Z13" s="157">
        <v>5880</v>
      </c>
    </row>
    <row r="14" spans="1:26" ht="38.25" customHeight="1">
      <c r="B14" s="251"/>
      <c r="C14" s="65" t="s">
        <v>30</v>
      </c>
      <c r="D14" s="66">
        <f>SUM(D9:D13)</f>
        <v>0</v>
      </c>
      <c r="E14" s="66">
        <f t="shared" ref="E14:P14" si="2">++SUM(E9:E13)</f>
        <v>0</v>
      </c>
      <c r="F14" s="66">
        <f t="shared" si="2"/>
        <v>0</v>
      </c>
      <c r="G14" s="66">
        <f t="shared" si="2"/>
        <v>0</v>
      </c>
      <c r="H14" s="66">
        <f t="shared" si="2"/>
        <v>0</v>
      </c>
      <c r="I14" s="66">
        <f t="shared" si="2"/>
        <v>0</v>
      </c>
      <c r="J14" s="66">
        <f t="shared" si="2"/>
        <v>0</v>
      </c>
      <c r="K14" s="66">
        <f t="shared" si="2"/>
        <v>0</v>
      </c>
      <c r="L14" s="66">
        <f t="shared" si="2"/>
        <v>0</v>
      </c>
      <c r="M14" s="66">
        <f t="shared" si="2"/>
        <v>0</v>
      </c>
      <c r="N14" s="66">
        <f t="shared" si="2"/>
        <v>0</v>
      </c>
      <c r="O14" s="67">
        <f t="shared" si="2"/>
        <v>0</v>
      </c>
      <c r="P14" s="68">
        <f t="shared" si="2"/>
        <v>0</v>
      </c>
      <c r="Q14" s="69"/>
      <c r="T14" s="154">
        <v>71</v>
      </c>
      <c r="U14" s="155" t="s">
        <v>128</v>
      </c>
      <c r="V14" s="156">
        <v>80</v>
      </c>
      <c r="W14" s="157">
        <v>24500</v>
      </c>
      <c r="X14" s="157">
        <v>13860</v>
      </c>
      <c r="Y14" s="157">
        <v>6440</v>
      </c>
      <c r="Z14" s="157">
        <v>5460</v>
      </c>
    </row>
    <row r="15" spans="1:26" ht="33" customHeight="1">
      <c r="B15" s="250" t="s">
        <v>45</v>
      </c>
      <c r="C15" s="58" t="s">
        <v>32</v>
      </c>
      <c r="D15" s="168">
        <f>IFERROR(VLOOKUP(D$8,$T$8:$Z$18,7,TRUE), )</f>
        <v>0</v>
      </c>
      <c r="E15" s="168">
        <f t="shared" ref="E15:O15" si="3">IFERROR(VLOOKUP(E$8,$T$8:$Z$18,7,TRUE), )</f>
        <v>0</v>
      </c>
      <c r="F15" s="168">
        <f t="shared" si="3"/>
        <v>0</v>
      </c>
      <c r="G15" s="168">
        <f t="shared" si="3"/>
        <v>0</v>
      </c>
      <c r="H15" s="168">
        <f t="shared" si="3"/>
        <v>0</v>
      </c>
      <c r="I15" s="168">
        <f t="shared" si="3"/>
        <v>0</v>
      </c>
      <c r="J15" s="168">
        <f t="shared" si="3"/>
        <v>0</v>
      </c>
      <c r="K15" s="168">
        <f t="shared" si="3"/>
        <v>0</v>
      </c>
      <c r="L15" s="168">
        <f t="shared" si="3"/>
        <v>0</v>
      </c>
      <c r="M15" s="168">
        <f t="shared" si="3"/>
        <v>0</v>
      </c>
      <c r="N15" s="168">
        <f t="shared" si="3"/>
        <v>0</v>
      </c>
      <c r="O15" s="169">
        <f t="shared" si="3"/>
        <v>0</v>
      </c>
      <c r="P15" s="70"/>
      <c r="Q15" s="71"/>
      <c r="T15" s="154">
        <v>81</v>
      </c>
      <c r="U15" s="155" t="s">
        <v>129</v>
      </c>
      <c r="V15" s="156">
        <v>90</v>
      </c>
      <c r="W15" s="157">
        <v>24080</v>
      </c>
      <c r="X15" s="157">
        <v>13440</v>
      </c>
      <c r="Y15" s="157">
        <v>6020</v>
      </c>
      <c r="Z15" s="157">
        <v>5040</v>
      </c>
    </row>
    <row r="16" spans="1:26" ht="33" customHeight="1">
      <c r="B16" s="256"/>
      <c r="C16" s="60" t="s">
        <v>33</v>
      </c>
      <c r="D16" s="170">
        <f>IFERROR(VLOOKUP(D$8,$T$8:$Z$18,6,TRUE), )</f>
        <v>0</v>
      </c>
      <c r="E16" s="170">
        <f t="shared" ref="E16:O16" si="4">IFERROR(VLOOKUP(E$8,$T$8:$Z$18,6,TRUE), )</f>
        <v>0</v>
      </c>
      <c r="F16" s="170">
        <f t="shared" si="4"/>
        <v>0</v>
      </c>
      <c r="G16" s="170">
        <f t="shared" si="4"/>
        <v>0</v>
      </c>
      <c r="H16" s="170">
        <f t="shared" si="4"/>
        <v>0</v>
      </c>
      <c r="I16" s="170">
        <f t="shared" si="4"/>
        <v>0</v>
      </c>
      <c r="J16" s="170">
        <f t="shared" si="4"/>
        <v>0</v>
      </c>
      <c r="K16" s="170">
        <f t="shared" si="4"/>
        <v>0</v>
      </c>
      <c r="L16" s="170">
        <f t="shared" si="4"/>
        <v>0</v>
      </c>
      <c r="M16" s="170">
        <f t="shared" si="4"/>
        <v>0</v>
      </c>
      <c r="N16" s="170">
        <f t="shared" si="4"/>
        <v>0</v>
      </c>
      <c r="O16" s="171">
        <f t="shared" si="4"/>
        <v>0</v>
      </c>
      <c r="P16" s="72"/>
      <c r="Q16" s="73"/>
      <c r="T16" s="154">
        <v>91</v>
      </c>
      <c r="U16" s="155" t="s">
        <v>129</v>
      </c>
      <c r="V16" s="156">
        <v>100</v>
      </c>
      <c r="W16" s="157">
        <v>23240</v>
      </c>
      <c r="X16" s="157">
        <v>12600</v>
      </c>
      <c r="Y16" s="157">
        <v>5180</v>
      </c>
      <c r="Z16" s="157">
        <v>4200</v>
      </c>
    </row>
    <row r="17" spans="2:26" ht="33" customHeight="1">
      <c r="B17" s="256"/>
      <c r="C17" s="60" t="s">
        <v>34</v>
      </c>
      <c r="D17" s="170">
        <f>IFERROR(VLOOKUP(D$8,$T$8:$Z$18,5,TRUE), )</f>
        <v>0</v>
      </c>
      <c r="E17" s="170">
        <f t="shared" ref="E17:O18" si="5">IFERROR(VLOOKUP(E$8,$T$8:$Z$18,5,TRUE), )</f>
        <v>0</v>
      </c>
      <c r="F17" s="170">
        <f t="shared" si="5"/>
        <v>0</v>
      </c>
      <c r="G17" s="170">
        <f t="shared" si="5"/>
        <v>0</v>
      </c>
      <c r="H17" s="170">
        <f t="shared" si="5"/>
        <v>0</v>
      </c>
      <c r="I17" s="170">
        <f t="shared" si="5"/>
        <v>0</v>
      </c>
      <c r="J17" s="170">
        <f t="shared" si="5"/>
        <v>0</v>
      </c>
      <c r="K17" s="170">
        <f t="shared" si="5"/>
        <v>0</v>
      </c>
      <c r="L17" s="170">
        <f t="shared" si="5"/>
        <v>0</v>
      </c>
      <c r="M17" s="170">
        <f t="shared" si="5"/>
        <v>0</v>
      </c>
      <c r="N17" s="170">
        <f t="shared" si="5"/>
        <v>0</v>
      </c>
      <c r="O17" s="171">
        <f t="shared" si="5"/>
        <v>0</v>
      </c>
      <c r="P17" s="72"/>
      <c r="Q17" s="73"/>
      <c r="T17" s="154">
        <v>101</v>
      </c>
      <c r="U17" s="155" t="s">
        <v>129</v>
      </c>
      <c r="V17" s="156">
        <v>110</v>
      </c>
      <c r="W17" s="157">
        <v>23100</v>
      </c>
      <c r="X17" s="157">
        <v>12460</v>
      </c>
      <c r="Y17" s="157">
        <v>5040</v>
      </c>
      <c r="Z17" s="157">
        <v>4060</v>
      </c>
    </row>
    <row r="18" spans="2:26" ht="33" customHeight="1">
      <c r="B18" s="256"/>
      <c r="C18" s="62" t="s">
        <v>35</v>
      </c>
      <c r="D18" s="172">
        <f>IFERROR(VLOOKUP(D$8,$T$8:$Z$18,5,TRUE), )</f>
        <v>0</v>
      </c>
      <c r="E18" s="172">
        <f t="shared" si="5"/>
        <v>0</v>
      </c>
      <c r="F18" s="172">
        <f t="shared" si="5"/>
        <v>0</v>
      </c>
      <c r="G18" s="172">
        <f t="shared" si="5"/>
        <v>0</v>
      </c>
      <c r="H18" s="172">
        <f t="shared" si="5"/>
        <v>0</v>
      </c>
      <c r="I18" s="172">
        <f t="shared" si="5"/>
        <v>0</v>
      </c>
      <c r="J18" s="172">
        <f t="shared" si="5"/>
        <v>0</v>
      </c>
      <c r="K18" s="172">
        <f t="shared" si="5"/>
        <v>0</v>
      </c>
      <c r="L18" s="172">
        <f t="shared" si="5"/>
        <v>0</v>
      </c>
      <c r="M18" s="172">
        <f t="shared" si="5"/>
        <v>0</v>
      </c>
      <c r="N18" s="172">
        <f t="shared" si="5"/>
        <v>0</v>
      </c>
      <c r="O18" s="173">
        <f t="shared" si="5"/>
        <v>0</v>
      </c>
      <c r="P18" s="74"/>
      <c r="Q18" s="73"/>
      <c r="T18" s="154">
        <v>111</v>
      </c>
      <c r="U18" s="155" t="s">
        <v>129</v>
      </c>
      <c r="V18" s="156">
        <v>120</v>
      </c>
      <c r="W18" s="157">
        <v>22960</v>
      </c>
      <c r="X18" s="157">
        <v>12320</v>
      </c>
      <c r="Y18" s="157">
        <v>4900</v>
      </c>
      <c r="Z18" s="157">
        <v>3920</v>
      </c>
    </row>
    <row r="19" spans="2:26" ht="33" customHeight="1" thickBot="1">
      <c r="B19" s="257"/>
      <c r="C19" s="75" t="s">
        <v>36</v>
      </c>
      <c r="D19" s="174">
        <f>IFERROR(VLOOKUP(D$8,$T$8:$Z$18,4,TRUE), )</f>
        <v>0</v>
      </c>
      <c r="E19" s="174">
        <f t="shared" ref="E19:O19" si="6">IFERROR(VLOOKUP(E$8,$T$8:$Z$18,4,TRUE), )</f>
        <v>0</v>
      </c>
      <c r="F19" s="174">
        <f t="shared" si="6"/>
        <v>0</v>
      </c>
      <c r="G19" s="174">
        <f t="shared" si="6"/>
        <v>0</v>
      </c>
      <c r="H19" s="174">
        <f t="shared" si="6"/>
        <v>0</v>
      </c>
      <c r="I19" s="174">
        <f t="shared" si="6"/>
        <v>0</v>
      </c>
      <c r="J19" s="174">
        <f t="shared" si="6"/>
        <v>0</v>
      </c>
      <c r="K19" s="174">
        <f t="shared" si="6"/>
        <v>0</v>
      </c>
      <c r="L19" s="174">
        <f t="shared" si="6"/>
        <v>0</v>
      </c>
      <c r="M19" s="174">
        <f t="shared" si="6"/>
        <v>0</v>
      </c>
      <c r="N19" s="174">
        <f t="shared" si="6"/>
        <v>0</v>
      </c>
      <c r="O19" s="175">
        <f t="shared" si="6"/>
        <v>0</v>
      </c>
      <c r="P19" s="76"/>
      <c r="Q19" s="77"/>
    </row>
    <row r="20" spans="2:26" ht="33" customHeight="1" thickTop="1">
      <c r="B20" s="256" t="s">
        <v>40</v>
      </c>
      <c r="C20" s="78" t="s">
        <v>32</v>
      </c>
      <c r="D20" s="176">
        <f>D9*D15</f>
        <v>0</v>
      </c>
      <c r="E20" s="176">
        <f t="shared" ref="E20:O20" si="7">E9*E15</f>
        <v>0</v>
      </c>
      <c r="F20" s="176">
        <f t="shared" si="7"/>
        <v>0</v>
      </c>
      <c r="G20" s="176">
        <f t="shared" si="7"/>
        <v>0</v>
      </c>
      <c r="H20" s="176">
        <f t="shared" si="7"/>
        <v>0</v>
      </c>
      <c r="I20" s="176">
        <f t="shared" si="7"/>
        <v>0</v>
      </c>
      <c r="J20" s="176">
        <f t="shared" si="7"/>
        <v>0</v>
      </c>
      <c r="K20" s="176">
        <f t="shared" si="7"/>
        <v>0</v>
      </c>
      <c r="L20" s="176">
        <f t="shared" si="7"/>
        <v>0</v>
      </c>
      <c r="M20" s="176">
        <f t="shared" si="7"/>
        <v>0</v>
      </c>
      <c r="N20" s="176">
        <f t="shared" si="7"/>
        <v>0</v>
      </c>
      <c r="O20" s="177">
        <f t="shared" si="7"/>
        <v>0</v>
      </c>
      <c r="P20" s="70"/>
      <c r="Q20" s="178">
        <f>SUM(D20:O20)</f>
        <v>0</v>
      </c>
    </row>
    <row r="21" spans="2:26" ht="33" customHeight="1">
      <c r="B21" s="256"/>
      <c r="C21" s="79" t="s">
        <v>37</v>
      </c>
      <c r="D21" s="179">
        <f t="shared" ref="D21:O22" si="8">D10*D16</f>
        <v>0</v>
      </c>
      <c r="E21" s="179">
        <f t="shared" si="8"/>
        <v>0</v>
      </c>
      <c r="F21" s="179">
        <f t="shared" si="8"/>
        <v>0</v>
      </c>
      <c r="G21" s="179">
        <f t="shared" si="8"/>
        <v>0</v>
      </c>
      <c r="H21" s="179">
        <f t="shared" si="8"/>
        <v>0</v>
      </c>
      <c r="I21" s="179">
        <f t="shared" si="8"/>
        <v>0</v>
      </c>
      <c r="J21" s="179">
        <f t="shared" si="8"/>
        <v>0</v>
      </c>
      <c r="K21" s="179">
        <f t="shared" si="8"/>
        <v>0</v>
      </c>
      <c r="L21" s="179">
        <f t="shared" si="8"/>
        <v>0</v>
      </c>
      <c r="M21" s="179">
        <f t="shared" si="8"/>
        <v>0</v>
      </c>
      <c r="N21" s="179">
        <f t="shared" si="8"/>
        <v>0</v>
      </c>
      <c r="O21" s="180">
        <f t="shared" si="8"/>
        <v>0</v>
      </c>
      <c r="P21" s="72"/>
      <c r="Q21" s="181">
        <f t="shared" ref="Q21:Q24" si="9">SUM(D21:O21)</f>
        <v>0</v>
      </c>
    </row>
    <row r="22" spans="2:26" ht="33" customHeight="1">
      <c r="B22" s="256"/>
      <c r="C22" s="79" t="s">
        <v>38</v>
      </c>
      <c r="D22" s="179">
        <f>D11*D17</f>
        <v>0</v>
      </c>
      <c r="E22" s="179">
        <f t="shared" si="8"/>
        <v>0</v>
      </c>
      <c r="F22" s="179">
        <f t="shared" si="8"/>
        <v>0</v>
      </c>
      <c r="G22" s="179">
        <f t="shared" si="8"/>
        <v>0</v>
      </c>
      <c r="H22" s="179">
        <f t="shared" si="8"/>
        <v>0</v>
      </c>
      <c r="I22" s="179">
        <f t="shared" si="8"/>
        <v>0</v>
      </c>
      <c r="J22" s="179">
        <f t="shared" si="8"/>
        <v>0</v>
      </c>
      <c r="K22" s="179">
        <f t="shared" si="8"/>
        <v>0</v>
      </c>
      <c r="L22" s="179">
        <f t="shared" si="8"/>
        <v>0</v>
      </c>
      <c r="M22" s="179">
        <f t="shared" si="8"/>
        <v>0</v>
      </c>
      <c r="N22" s="179">
        <f t="shared" si="8"/>
        <v>0</v>
      </c>
      <c r="O22" s="180">
        <f t="shared" si="8"/>
        <v>0</v>
      </c>
      <c r="P22" s="72"/>
      <c r="Q22" s="181">
        <f t="shared" si="9"/>
        <v>0</v>
      </c>
    </row>
    <row r="23" spans="2:26" ht="33" customHeight="1">
      <c r="B23" s="256"/>
      <c r="C23" s="80" t="s">
        <v>35</v>
      </c>
      <c r="D23" s="182">
        <f t="shared" ref="D23:O24" si="10">D12*D18</f>
        <v>0</v>
      </c>
      <c r="E23" s="182">
        <f t="shared" si="10"/>
        <v>0</v>
      </c>
      <c r="F23" s="182">
        <f t="shared" si="10"/>
        <v>0</v>
      </c>
      <c r="G23" s="182">
        <f t="shared" si="10"/>
        <v>0</v>
      </c>
      <c r="H23" s="182">
        <f t="shared" si="10"/>
        <v>0</v>
      </c>
      <c r="I23" s="182">
        <f t="shared" si="10"/>
        <v>0</v>
      </c>
      <c r="J23" s="182">
        <f t="shared" si="10"/>
        <v>0</v>
      </c>
      <c r="K23" s="182">
        <f t="shared" si="10"/>
        <v>0</v>
      </c>
      <c r="L23" s="182">
        <f t="shared" si="10"/>
        <v>0</v>
      </c>
      <c r="M23" s="182">
        <f t="shared" si="10"/>
        <v>0</v>
      </c>
      <c r="N23" s="182">
        <f t="shared" si="10"/>
        <v>0</v>
      </c>
      <c r="O23" s="183">
        <f t="shared" si="10"/>
        <v>0</v>
      </c>
      <c r="P23" s="74"/>
      <c r="Q23" s="181">
        <f t="shared" si="9"/>
        <v>0</v>
      </c>
    </row>
    <row r="24" spans="2:26" ht="33" customHeight="1" thickBot="1">
      <c r="B24" s="256"/>
      <c r="C24" s="81" t="s">
        <v>39</v>
      </c>
      <c r="D24" s="184">
        <f t="shared" si="10"/>
        <v>0</v>
      </c>
      <c r="E24" s="184">
        <f t="shared" si="10"/>
        <v>0</v>
      </c>
      <c r="F24" s="184">
        <f t="shared" si="10"/>
        <v>0</v>
      </c>
      <c r="G24" s="184">
        <f t="shared" si="10"/>
        <v>0</v>
      </c>
      <c r="H24" s="184">
        <f t="shared" si="10"/>
        <v>0</v>
      </c>
      <c r="I24" s="184">
        <f t="shared" si="10"/>
        <v>0</v>
      </c>
      <c r="J24" s="184">
        <f t="shared" si="10"/>
        <v>0</v>
      </c>
      <c r="K24" s="184">
        <f t="shared" si="10"/>
        <v>0</v>
      </c>
      <c r="L24" s="184">
        <f t="shared" si="10"/>
        <v>0</v>
      </c>
      <c r="M24" s="184">
        <f t="shared" si="10"/>
        <v>0</v>
      </c>
      <c r="N24" s="184">
        <f t="shared" si="10"/>
        <v>0</v>
      </c>
      <c r="O24" s="185">
        <f t="shared" si="10"/>
        <v>0</v>
      </c>
      <c r="P24" s="76"/>
      <c r="Q24" s="186">
        <f t="shared" si="9"/>
        <v>0</v>
      </c>
    </row>
    <row r="25" spans="2:26" s="82" customFormat="1" ht="38.25" customHeight="1" thickTop="1" thickBot="1">
      <c r="B25" s="258" t="s">
        <v>41</v>
      </c>
      <c r="C25" s="259"/>
      <c r="D25" s="187">
        <f>SUM(D20:D24)</f>
        <v>0</v>
      </c>
      <c r="E25" s="187">
        <f t="shared" ref="E25:P25" si="11">SUM(E20:E24)</f>
        <v>0</v>
      </c>
      <c r="F25" s="187">
        <f t="shared" si="11"/>
        <v>0</v>
      </c>
      <c r="G25" s="187">
        <f t="shared" si="11"/>
        <v>0</v>
      </c>
      <c r="H25" s="187">
        <f t="shared" si="11"/>
        <v>0</v>
      </c>
      <c r="I25" s="188">
        <f t="shared" si="11"/>
        <v>0</v>
      </c>
      <c r="J25" s="187">
        <f t="shared" si="11"/>
        <v>0</v>
      </c>
      <c r="K25" s="187">
        <f t="shared" si="11"/>
        <v>0</v>
      </c>
      <c r="L25" s="187">
        <f t="shared" si="11"/>
        <v>0</v>
      </c>
      <c r="M25" s="187">
        <f t="shared" si="11"/>
        <v>0</v>
      </c>
      <c r="N25" s="187">
        <f t="shared" si="11"/>
        <v>0</v>
      </c>
      <c r="O25" s="189">
        <f t="shared" si="11"/>
        <v>0</v>
      </c>
      <c r="P25" s="190">
        <f t="shared" si="11"/>
        <v>0</v>
      </c>
      <c r="Q25" s="191">
        <f>SUM(Q20:Q24)</f>
        <v>0</v>
      </c>
    </row>
    <row r="26" spans="2:26" ht="24.75" customHeight="1" thickTop="1">
      <c r="Q26" s="84"/>
    </row>
    <row r="27" spans="2:26" ht="24.75" customHeight="1"/>
    <row r="28" spans="2:26" ht="24.75" customHeight="1"/>
    <row r="29" spans="2:26" ht="24.75" customHeight="1"/>
    <row r="30" spans="2:26" ht="24.75" customHeight="1"/>
    <row r="31" spans="2:26" ht="24.75" customHeight="1"/>
    <row r="32" spans="2:26" ht="24.75" customHeight="1"/>
    <row r="33" ht="24.75" customHeight="1"/>
    <row r="34" ht="24.75" customHeight="1"/>
    <row r="35" ht="24.75" customHeight="1"/>
    <row r="36" ht="24.75" customHeight="1"/>
    <row r="37" ht="24.75" customHeight="1"/>
    <row r="38" ht="24.75" customHeight="1"/>
  </sheetData>
  <sheetProtection password="CC37" sheet="1" objects="1" scenarios="1" formatCells="0" formatColumns="0" formatRows="0"/>
  <mergeCells count="9">
    <mergeCell ref="B9:B14"/>
    <mergeCell ref="B15:B19"/>
    <mergeCell ref="B20:B24"/>
    <mergeCell ref="B25:C25"/>
    <mergeCell ref="B3:Q3"/>
    <mergeCell ref="C6:C7"/>
    <mergeCell ref="D6:P6"/>
    <mergeCell ref="Q6:Q7"/>
    <mergeCell ref="T7:V7"/>
  </mergeCells>
  <phoneticPr fontId="6"/>
  <dataValidations count="1">
    <dataValidation type="list" allowBlank="1" showInputMessage="1" showErrorMessage="1" sqref="WUN983021:WUQ983040 IB65517:IE65536 RX65517:SA65536 ABT65517:ABW65536 ALP65517:ALS65536 AVL65517:AVO65536 BFH65517:BFK65536 BPD65517:BPG65536 BYZ65517:BZC65536 CIV65517:CIY65536 CSR65517:CSU65536 DCN65517:DCQ65536 DMJ65517:DMM65536 DWF65517:DWI65536 EGB65517:EGE65536 EPX65517:EQA65536 EZT65517:EZW65536 FJP65517:FJS65536 FTL65517:FTO65536 GDH65517:GDK65536 GND65517:GNG65536 GWZ65517:GXC65536 HGV65517:HGY65536 HQR65517:HQU65536 IAN65517:IAQ65536 IKJ65517:IKM65536 IUF65517:IUI65536 JEB65517:JEE65536 JNX65517:JOA65536 JXT65517:JXW65536 KHP65517:KHS65536 KRL65517:KRO65536 LBH65517:LBK65536 LLD65517:LLG65536 LUZ65517:LVC65536 MEV65517:MEY65536 MOR65517:MOU65536 MYN65517:MYQ65536 NIJ65517:NIM65536 NSF65517:NSI65536 OCB65517:OCE65536 OLX65517:OMA65536 OVT65517:OVW65536 PFP65517:PFS65536 PPL65517:PPO65536 PZH65517:PZK65536 QJD65517:QJG65536 QSZ65517:QTC65536 RCV65517:RCY65536 RMR65517:RMU65536 RWN65517:RWQ65536 SGJ65517:SGM65536 SQF65517:SQI65536 TAB65517:TAE65536 TJX65517:TKA65536 TTT65517:TTW65536 UDP65517:UDS65536 UNL65517:UNO65536 UXH65517:UXK65536 VHD65517:VHG65536 VQZ65517:VRC65536 WAV65517:WAY65536 WKR65517:WKU65536 WUN65517:WUQ65536 IB131053:IE131072 RX131053:SA131072 ABT131053:ABW131072 ALP131053:ALS131072 AVL131053:AVO131072 BFH131053:BFK131072 BPD131053:BPG131072 BYZ131053:BZC131072 CIV131053:CIY131072 CSR131053:CSU131072 DCN131053:DCQ131072 DMJ131053:DMM131072 DWF131053:DWI131072 EGB131053:EGE131072 EPX131053:EQA131072 EZT131053:EZW131072 FJP131053:FJS131072 FTL131053:FTO131072 GDH131053:GDK131072 GND131053:GNG131072 GWZ131053:GXC131072 HGV131053:HGY131072 HQR131053:HQU131072 IAN131053:IAQ131072 IKJ131053:IKM131072 IUF131053:IUI131072 JEB131053:JEE131072 JNX131053:JOA131072 JXT131053:JXW131072 KHP131053:KHS131072 KRL131053:KRO131072 LBH131053:LBK131072 LLD131053:LLG131072 LUZ131053:LVC131072 MEV131053:MEY131072 MOR131053:MOU131072 MYN131053:MYQ131072 NIJ131053:NIM131072 NSF131053:NSI131072 OCB131053:OCE131072 OLX131053:OMA131072 OVT131053:OVW131072 PFP131053:PFS131072 PPL131053:PPO131072 PZH131053:PZK131072 QJD131053:QJG131072 QSZ131053:QTC131072 RCV131053:RCY131072 RMR131053:RMU131072 RWN131053:RWQ131072 SGJ131053:SGM131072 SQF131053:SQI131072 TAB131053:TAE131072 TJX131053:TKA131072 TTT131053:TTW131072 UDP131053:UDS131072 UNL131053:UNO131072 UXH131053:UXK131072 VHD131053:VHG131072 VQZ131053:VRC131072 WAV131053:WAY131072 WKR131053:WKU131072 WUN131053:WUQ131072 IB196589:IE196608 RX196589:SA196608 ABT196589:ABW196608 ALP196589:ALS196608 AVL196589:AVO196608 BFH196589:BFK196608 BPD196589:BPG196608 BYZ196589:BZC196608 CIV196589:CIY196608 CSR196589:CSU196608 DCN196589:DCQ196608 DMJ196589:DMM196608 DWF196589:DWI196608 EGB196589:EGE196608 EPX196589:EQA196608 EZT196589:EZW196608 FJP196589:FJS196608 FTL196589:FTO196608 GDH196589:GDK196608 GND196589:GNG196608 GWZ196589:GXC196608 HGV196589:HGY196608 HQR196589:HQU196608 IAN196589:IAQ196608 IKJ196589:IKM196608 IUF196589:IUI196608 JEB196589:JEE196608 JNX196589:JOA196608 JXT196589:JXW196608 KHP196589:KHS196608 KRL196589:KRO196608 LBH196589:LBK196608 LLD196589:LLG196608 LUZ196589:LVC196608 MEV196589:MEY196608 MOR196589:MOU196608 MYN196589:MYQ196608 NIJ196589:NIM196608 NSF196589:NSI196608 OCB196589:OCE196608 OLX196589:OMA196608 OVT196589:OVW196608 PFP196589:PFS196608 PPL196589:PPO196608 PZH196589:PZK196608 QJD196589:QJG196608 QSZ196589:QTC196608 RCV196589:RCY196608 RMR196589:RMU196608 RWN196589:RWQ196608 SGJ196589:SGM196608 SQF196589:SQI196608 TAB196589:TAE196608 TJX196589:TKA196608 TTT196589:TTW196608 UDP196589:UDS196608 UNL196589:UNO196608 UXH196589:UXK196608 VHD196589:VHG196608 VQZ196589:VRC196608 WAV196589:WAY196608 WKR196589:WKU196608 WUN196589:WUQ196608 IB262125:IE262144 RX262125:SA262144 ABT262125:ABW262144 ALP262125:ALS262144 AVL262125:AVO262144 BFH262125:BFK262144 BPD262125:BPG262144 BYZ262125:BZC262144 CIV262125:CIY262144 CSR262125:CSU262144 DCN262125:DCQ262144 DMJ262125:DMM262144 DWF262125:DWI262144 EGB262125:EGE262144 EPX262125:EQA262144 EZT262125:EZW262144 FJP262125:FJS262144 FTL262125:FTO262144 GDH262125:GDK262144 GND262125:GNG262144 GWZ262125:GXC262144 HGV262125:HGY262144 HQR262125:HQU262144 IAN262125:IAQ262144 IKJ262125:IKM262144 IUF262125:IUI262144 JEB262125:JEE262144 JNX262125:JOA262144 JXT262125:JXW262144 KHP262125:KHS262144 KRL262125:KRO262144 LBH262125:LBK262144 LLD262125:LLG262144 LUZ262125:LVC262144 MEV262125:MEY262144 MOR262125:MOU262144 MYN262125:MYQ262144 NIJ262125:NIM262144 NSF262125:NSI262144 OCB262125:OCE262144 OLX262125:OMA262144 OVT262125:OVW262144 PFP262125:PFS262144 PPL262125:PPO262144 PZH262125:PZK262144 QJD262125:QJG262144 QSZ262125:QTC262144 RCV262125:RCY262144 RMR262125:RMU262144 RWN262125:RWQ262144 SGJ262125:SGM262144 SQF262125:SQI262144 TAB262125:TAE262144 TJX262125:TKA262144 TTT262125:TTW262144 UDP262125:UDS262144 UNL262125:UNO262144 UXH262125:UXK262144 VHD262125:VHG262144 VQZ262125:VRC262144 WAV262125:WAY262144 WKR262125:WKU262144 WUN262125:WUQ262144 IB327661:IE327680 RX327661:SA327680 ABT327661:ABW327680 ALP327661:ALS327680 AVL327661:AVO327680 BFH327661:BFK327680 BPD327661:BPG327680 BYZ327661:BZC327680 CIV327661:CIY327680 CSR327661:CSU327680 DCN327661:DCQ327680 DMJ327661:DMM327680 DWF327661:DWI327680 EGB327661:EGE327680 EPX327661:EQA327680 EZT327661:EZW327680 FJP327661:FJS327680 FTL327661:FTO327680 GDH327661:GDK327680 GND327661:GNG327680 GWZ327661:GXC327680 HGV327661:HGY327680 HQR327661:HQU327680 IAN327661:IAQ327680 IKJ327661:IKM327680 IUF327661:IUI327680 JEB327661:JEE327680 JNX327661:JOA327680 JXT327661:JXW327680 KHP327661:KHS327680 KRL327661:KRO327680 LBH327661:LBK327680 LLD327661:LLG327680 LUZ327661:LVC327680 MEV327661:MEY327680 MOR327661:MOU327680 MYN327661:MYQ327680 NIJ327661:NIM327680 NSF327661:NSI327680 OCB327661:OCE327680 OLX327661:OMA327680 OVT327661:OVW327680 PFP327661:PFS327680 PPL327661:PPO327680 PZH327661:PZK327680 QJD327661:QJG327680 QSZ327661:QTC327680 RCV327661:RCY327680 RMR327661:RMU327680 RWN327661:RWQ327680 SGJ327661:SGM327680 SQF327661:SQI327680 TAB327661:TAE327680 TJX327661:TKA327680 TTT327661:TTW327680 UDP327661:UDS327680 UNL327661:UNO327680 UXH327661:UXK327680 VHD327661:VHG327680 VQZ327661:VRC327680 WAV327661:WAY327680 WKR327661:WKU327680 WUN327661:WUQ327680 IB393197:IE393216 RX393197:SA393216 ABT393197:ABW393216 ALP393197:ALS393216 AVL393197:AVO393216 BFH393197:BFK393216 BPD393197:BPG393216 BYZ393197:BZC393216 CIV393197:CIY393216 CSR393197:CSU393216 DCN393197:DCQ393216 DMJ393197:DMM393216 DWF393197:DWI393216 EGB393197:EGE393216 EPX393197:EQA393216 EZT393197:EZW393216 FJP393197:FJS393216 FTL393197:FTO393216 GDH393197:GDK393216 GND393197:GNG393216 GWZ393197:GXC393216 HGV393197:HGY393216 HQR393197:HQU393216 IAN393197:IAQ393216 IKJ393197:IKM393216 IUF393197:IUI393216 JEB393197:JEE393216 JNX393197:JOA393216 JXT393197:JXW393216 KHP393197:KHS393216 KRL393197:KRO393216 LBH393197:LBK393216 LLD393197:LLG393216 LUZ393197:LVC393216 MEV393197:MEY393216 MOR393197:MOU393216 MYN393197:MYQ393216 NIJ393197:NIM393216 NSF393197:NSI393216 OCB393197:OCE393216 OLX393197:OMA393216 OVT393197:OVW393216 PFP393197:PFS393216 PPL393197:PPO393216 PZH393197:PZK393216 QJD393197:QJG393216 QSZ393197:QTC393216 RCV393197:RCY393216 RMR393197:RMU393216 RWN393197:RWQ393216 SGJ393197:SGM393216 SQF393197:SQI393216 TAB393197:TAE393216 TJX393197:TKA393216 TTT393197:TTW393216 UDP393197:UDS393216 UNL393197:UNO393216 UXH393197:UXK393216 VHD393197:VHG393216 VQZ393197:VRC393216 WAV393197:WAY393216 WKR393197:WKU393216 WUN393197:WUQ393216 IB458733:IE458752 RX458733:SA458752 ABT458733:ABW458752 ALP458733:ALS458752 AVL458733:AVO458752 BFH458733:BFK458752 BPD458733:BPG458752 BYZ458733:BZC458752 CIV458733:CIY458752 CSR458733:CSU458752 DCN458733:DCQ458752 DMJ458733:DMM458752 DWF458733:DWI458752 EGB458733:EGE458752 EPX458733:EQA458752 EZT458733:EZW458752 FJP458733:FJS458752 FTL458733:FTO458752 GDH458733:GDK458752 GND458733:GNG458752 GWZ458733:GXC458752 HGV458733:HGY458752 HQR458733:HQU458752 IAN458733:IAQ458752 IKJ458733:IKM458752 IUF458733:IUI458752 JEB458733:JEE458752 JNX458733:JOA458752 JXT458733:JXW458752 KHP458733:KHS458752 KRL458733:KRO458752 LBH458733:LBK458752 LLD458733:LLG458752 LUZ458733:LVC458752 MEV458733:MEY458752 MOR458733:MOU458752 MYN458733:MYQ458752 NIJ458733:NIM458752 NSF458733:NSI458752 OCB458733:OCE458752 OLX458733:OMA458752 OVT458733:OVW458752 PFP458733:PFS458752 PPL458733:PPO458752 PZH458733:PZK458752 QJD458733:QJG458752 QSZ458733:QTC458752 RCV458733:RCY458752 RMR458733:RMU458752 RWN458733:RWQ458752 SGJ458733:SGM458752 SQF458733:SQI458752 TAB458733:TAE458752 TJX458733:TKA458752 TTT458733:TTW458752 UDP458733:UDS458752 UNL458733:UNO458752 UXH458733:UXK458752 VHD458733:VHG458752 VQZ458733:VRC458752 WAV458733:WAY458752 WKR458733:WKU458752 WUN458733:WUQ458752 IB524269:IE524288 RX524269:SA524288 ABT524269:ABW524288 ALP524269:ALS524288 AVL524269:AVO524288 BFH524269:BFK524288 BPD524269:BPG524288 BYZ524269:BZC524288 CIV524269:CIY524288 CSR524269:CSU524288 DCN524269:DCQ524288 DMJ524269:DMM524288 DWF524269:DWI524288 EGB524269:EGE524288 EPX524269:EQA524288 EZT524269:EZW524288 FJP524269:FJS524288 FTL524269:FTO524288 GDH524269:GDK524288 GND524269:GNG524288 GWZ524269:GXC524288 HGV524269:HGY524288 HQR524269:HQU524288 IAN524269:IAQ524288 IKJ524269:IKM524288 IUF524269:IUI524288 JEB524269:JEE524288 JNX524269:JOA524288 JXT524269:JXW524288 KHP524269:KHS524288 KRL524269:KRO524288 LBH524269:LBK524288 LLD524269:LLG524288 LUZ524269:LVC524288 MEV524269:MEY524288 MOR524269:MOU524288 MYN524269:MYQ524288 NIJ524269:NIM524288 NSF524269:NSI524288 OCB524269:OCE524288 OLX524269:OMA524288 OVT524269:OVW524288 PFP524269:PFS524288 PPL524269:PPO524288 PZH524269:PZK524288 QJD524269:QJG524288 QSZ524269:QTC524288 RCV524269:RCY524288 RMR524269:RMU524288 RWN524269:RWQ524288 SGJ524269:SGM524288 SQF524269:SQI524288 TAB524269:TAE524288 TJX524269:TKA524288 TTT524269:TTW524288 UDP524269:UDS524288 UNL524269:UNO524288 UXH524269:UXK524288 VHD524269:VHG524288 VQZ524269:VRC524288 WAV524269:WAY524288 WKR524269:WKU524288 WUN524269:WUQ524288 IB589805:IE589824 RX589805:SA589824 ABT589805:ABW589824 ALP589805:ALS589824 AVL589805:AVO589824 BFH589805:BFK589824 BPD589805:BPG589824 BYZ589805:BZC589824 CIV589805:CIY589824 CSR589805:CSU589824 DCN589805:DCQ589824 DMJ589805:DMM589824 DWF589805:DWI589824 EGB589805:EGE589824 EPX589805:EQA589824 EZT589805:EZW589824 FJP589805:FJS589824 FTL589805:FTO589824 GDH589805:GDK589824 GND589805:GNG589824 GWZ589805:GXC589824 HGV589805:HGY589824 HQR589805:HQU589824 IAN589805:IAQ589824 IKJ589805:IKM589824 IUF589805:IUI589824 JEB589805:JEE589824 JNX589805:JOA589824 JXT589805:JXW589824 KHP589805:KHS589824 KRL589805:KRO589824 LBH589805:LBK589824 LLD589805:LLG589824 LUZ589805:LVC589824 MEV589805:MEY589824 MOR589805:MOU589824 MYN589805:MYQ589824 NIJ589805:NIM589824 NSF589805:NSI589824 OCB589805:OCE589824 OLX589805:OMA589824 OVT589805:OVW589824 PFP589805:PFS589824 PPL589805:PPO589824 PZH589805:PZK589824 QJD589805:QJG589824 QSZ589805:QTC589824 RCV589805:RCY589824 RMR589805:RMU589824 RWN589805:RWQ589824 SGJ589805:SGM589824 SQF589805:SQI589824 TAB589805:TAE589824 TJX589805:TKA589824 TTT589805:TTW589824 UDP589805:UDS589824 UNL589805:UNO589824 UXH589805:UXK589824 VHD589805:VHG589824 VQZ589805:VRC589824 WAV589805:WAY589824 WKR589805:WKU589824 WUN589805:WUQ589824 IB655341:IE655360 RX655341:SA655360 ABT655341:ABW655360 ALP655341:ALS655360 AVL655341:AVO655360 BFH655341:BFK655360 BPD655341:BPG655360 BYZ655341:BZC655360 CIV655341:CIY655360 CSR655341:CSU655360 DCN655341:DCQ655360 DMJ655341:DMM655360 DWF655341:DWI655360 EGB655341:EGE655360 EPX655341:EQA655360 EZT655341:EZW655360 FJP655341:FJS655360 FTL655341:FTO655360 GDH655341:GDK655360 GND655341:GNG655360 GWZ655341:GXC655360 HGV655341:HGY655360 HQR655341:HQU655360 IAN655341:IAQ655360 IKJ655341:IKM655360 IUF655341:IUI655360 JEB655341:JEE655360 JNX655341:JOA655360 JXT655341:JXW655360 KHP655341:KHS655360 KRL655341:KRO655360 LBH655341:LBK655360 LLD655341:LLG655360 LUZ655341:LVC655360 MEV655341:MEY655360 MOR655341:MOU655360 MYN655341:MYQ655360 NIJ655341:NIM655360 NSF655341:NSI655360 OCB655341:OCE655360 OLX655341:OMA655360 OVT655341:OVW655360 PFP655341:PFS655360 PPL655341:PPO655360 PZH655341:PZK655360 QJD655341:QJG655360 QSZ655341:QTC655360 RCV655341:RCY655360 RMR655341:RMU655360 RWN655341:RWQ655360 SGJ655341:SGM655360 SQF655341:SQI655360 TAB655341:TAE655360 TJX655341:TKA655360 TTT655341:TTW655360 UDP655341:UDS655360 UNL655341:UNO655360 UXH655341:UXK655360 VHD655341:VHG655360 VQZ655341:VRC655360 WAV655341:WAY655360 WKR655341:WKU655360 WUN655341:WUQ655360 IB720877:IE720896 RX720877:SA720896 ABT720877:ABW720896 ALP720877:ALS720896 AVL720877:AVO720896 BFH720877:BFK720896 BPD720877:BPG720896 BYZ720877:BZC720896 CIV720877:CIY720896 CSR720877:CSU720896 DCN720877:DCQ720896 DMJ720877:DMM720896 DWF720877:DWI720896 EGB720877:EGE720896 EPX720877:EQA720896 EZT720877:EZW720896 FJP720877:FJS720896 FTL720877:FTO720896 GDH720877:GDK720896 GND720877:GNG720896 GWZ720877:GXC720896 HGV720877:HGY720896 HQR720877:HQU720896 IAN720877:IAQ720896 IKJ720877:IKM720896 IUF720877:IUI720896 JEB720877:JEE720896 JNX720877:JOA720896 JXT720877:JXW720896 KHP720877:KHS720896 KRL720877:KRO720896 LBH720877:LBK720896 LLD720877:LLG720896 LUZ720877:LVC720896 MEV720877:MEY720896 MOR720877:MOU720896 MYN720877:MYQ720896 NIJ720877:NIM720896 NSF720877:NSI720896 OCB720877:OCE720896 OLX720877:OMA720896 OVT720877:OVW720896 PFP720877:PFS720896 PPL720877:PPO720896 PZH720877:PZK720896 QJD720877:QJG720896 QSZ720877:QTC720896 RCV720877:RCY720896 RMR720877:RMU720896 RWN720877:RWQ720896 SGJ720877:SGM720896 SQF720877:SQI720896 TAB720877:TAE720896 TJX720877:TKA720896 TTT720877:TTW720896 UDP720877:UDS720896 UNL720877:UNO720896 UXH720877:UXK720896 VHD720877:VHG720896 VQZ720877:VRC720896 WAV720877:WAY720896 WKR720877:WKU720896 WUN720877:WUQ720896 IB786413:IE786432 RX786413:SA786432 ABT786413:ABW786432 ALP786413:ALS786432 AVL786413:AVO786432 BFH786413:BFK786432 BPD786413:BPG786432 BYZ786413:BZC786432 CIV786413:CIY786432 CSR786413:CSU786432 DCN786413:DCQ786432 DMJ786413:DMM786432 DWF786413:DWI786432 EGB786413:EGE786432 EPX786413:EQA786432 EZT786413:EZW786432 FJP786413:FJS786432 FTL786413:FTO786432 GDH786413:GDK786432 GND786413:GNG786432 GWZ786413:GXC786432 HGV786413:HGY786432 HQR786413:HQU786432 IAN786413:IAQ786432 IKJ786413:IKM786432 IUF786413:IUI786432 JEB786413:JEE786432 JNX786413:JOA786432 JXT786413:JXW786432 KHP786413:KHS786432 KRL786413:KRO786432 LBH786413:LBK786432 LLD786413:LLG786432 LUZ786413:LVC786432 MEV786413:MEY786432 MOR786413:MOU786432 MYN786413:MYQ786432 NIJ786413:NIM786432 NSF786413:NSI786432 OCB786413:OCE786432 OLX786413:OMA786432 OVT786413:OVW786432 PFP786413:PFS786432 PPL786413:PPO786432 PZH786413:PZK786432 QJD786413:QJG786432 QSZ786413:QTC786432 RCV786413:RCY786432 RMR786413:RMU786432 RWN786413:RWQ786432 SGJ786413:SGM786432 SQF786413:SQI786432 TAB786413:TAE786432 TJX786413:TKA786432 TTT786413:TTW786432 UDP786413:UDS786432 UNL786413:UNO786432 UXH786413:UXK786432 VHD786413:VHG786432 VQZ786413:VRC786432 WAV786413:WAY786432 WKR786413:WKU786432 WUN786413:WUQ786432 IB851949:IE851968 RX851949:SA851968 ABT851949:ABW851968 ALP851949:ALS851968 AVL851949:AVO851968 BFH851949:BFK851968 BPD851949:BPG851968 BYZ851949:BZC851968 CIV851949:CIY851968 CSR851949:CSU851968 DCN851949:DCQ851968 DMJ851949:DMM851968 DWF851949:DWI851968 EGB851949:EGE851968 EPX851949:EQA851968 EZT851949:EZW851968 FJP851949:FJS851968 FTL851949:FTO851968 GDH851949:GDK851968 GND851949:GNG851968 GWZ851949:GXC851968 HGV851949:HGY851968 HQR851949:HQU851968 IAN851949:IAQ851968 IKJ851949:IKM851968 IUF851949:IUI851968 JEB851949:JEE851968 JNX851949:JOA851968 JXT851949:JXW851968 KHP851949:KHS851968 KRL851949:KRO851968 LBH851949:LBK851968 LLD851949:LLG851968 LUZ851949:LVC851968 MEV851949:MEY851968 MOR851949:MOU851968 MYN851949:MYQ851968 NIJ851949:NIM851968 NSF851949:NSI851968 OCB851949:OCE851968 OLX851949:OMA851968 OVT851949:OVW851968 PFP851949:PFS851968 PPL851949:PPO851968 PZH851949:PZK851968 QJD851949:QJG851968 QSZ851949:QTC851968 RCV851949:RCY851968 RMR851949:RMU851968 RWN851949:RWQ851968 SGJ851949:SGM851968 SQF851949:SQI851968 TAB851949:TAE851968 TJX851949:TKA851968 TTT851949:TTW851968 UDP851949:UDS851968 UNL851949:UNO851968 UXH851949:UXK851968 VHD851949:VHG851968 VQZ851949:VRC851968 WAV851949:WAY851968 WKR851949:WKU851968 WUN851949:WUQ851968 IB917485:IE917504 RX917485:SA917504 ABT917485:ABW917504 ALP917485:ALS917504 AVL917485:AVO917504 BFH917485:BFK917504 BPD917485:BPG917504 BYZ917485:BZC917504 CIV917485:CIY917504 CSR917485:CSU917504 DCN917485:DCQ917504 DMJ917485:DMM917504 DWF917485:DWI917504 EGB917485:EGE917504 EPX917485:EQA917504 EZT917485:EZW917504 FJP917485:FJS917504 FTL917485:FTO917504 GDH917485:GDK917504 GND917485:GNG917504 GWZ917485:GXC917504 HGV917485:HGY917504 HQR917485:HQU917504 IAN917485:IAQ917504 IKJ917485:IKM917504 IUF917485:IUI917504 JEB917485:JEE917504 JNX917485:JOA917504 JXT917485:JXW917504 KHP917485:KHS917504 KRL917485:KRO917504 LBH917485:LBK917504 LLD917485:LLG917504 LUZ917485:LVC917504 MEV917485:MEY917504 MOR917485:MOU917504 MYN917485:MYQ917504 NIJ917485:NIM917504 NSF917485:NSI917504 OCB917485:OCE917504 OLX917485:OMA917504 OVT917485:OVW917504 PFP917485:PFS917504 PPL917485:PPO917504 PZH917485:PZK917504 QJD917485:QJG917504 QSZ917485:QTC917504 RCV917485:RCY917504 RMR917485:RMU917504 RWN917485:RWQ917504 SGJ917485:SGM917504 SQF917485:SQI917504 TAB917485:TAE917504 TJX917485:TKA917504 TTT917485:TTW917504 UDP917485:UDS917504 UNL917485:UNO917504 UXH917485:UXK917504 VHD917485:VHG917504 VQZ917485:VRC917504 WAV917485:WAY917504 WKR917485:WKU917504 WUN917485:WUQ917504 IB983021:IE983040 RX983021:SA983040 ABT983021:ABW983040 ALP983021:ALS983040 AVL983021:AVO983040 BFH983021:BFK983040 BPD983021:BPG983040 BYZ983021:BZC983040 CIV983021:CIY983040 CSR983021:CSU983040 DCN983021:DCQ983040 DMJ983021:DMM983040 DWF983021:DWI983040 EGB983021:EGE983040 EPX983021:EQA983040 EZT983021:EZW983040 FJP983021:FJS983040 FTL983021:FTO983040 GDH983021:GDK983040 GND983021:GNG983040 GWZ983021:GXC983040 HGV983021:HGY983040 HQR983021:HQU983040 IAN983021:IAQ983040 IKJ983021:IKM983040 IUF983021:IUI983040 JEB983021:JEE983040 JNX983021:JOA983040 JXT983021:JXW983040 KHP983021:KHS983040 KRL983021:KRO983040 LBH983021:LBK983040 LLD983021:LLG983040 LUZ983021:LVC983040 MEV983021:MEY983040 MOR983021:MOU983040 MYN983021:MYQ983040 NIJ983021:NIM983040 NSF983021:NSI983040 OCB983021:OCE983040 OLX983021:OMA983040 OVT983021:OVW983040 PFP983021:PFS983040 PPL983021:PPO983040 PZH983021:PZK983040 QJD983021:QJG983040 QSZ983021:QTC983040 RCV983021:RCY983040 RMR983021:RMU983040 RWN983021:RWQ983040 SGJ983021:SGM983040 SQF983021:SQI983040 TAB983021:TAE983040 TJX983021:TKA983040 TTT983021:TTW983040 UDP983021:UDS983040 UNL983021:UNO983040 UXH983021:UXK983040 VHD983021:VHG983040 VQZ983021:VRC983040 WAV983021:WAY983040 WKR983021:WKU983040 ABQ9:ABT14 ALM9:ALP14 AVI9:AVL14 BFE9:BFH14 BPA9:BPD14 BYW9:BYZ14 CIS9:CIV14 CSO9:CSR14 DCK9:DCN14 DMG9:DMJ14 DWC9:DWF14 EFY9:EGB14 EPU9:EPX14 EZQ9:EZT14 FJM9:FJP14 FTI9:FTL14 GDE9:GDH14 GNA9:GND14 GWW9:GWZ14 HGS9:HGV14 HQO9:HQR14 IAK9:IAN14 IKG9:IKJ14 IUC9:IUF14 JDY9:JEB14 JNU9:JNX14 JXQ9:JXT14 KHM9:KHP14 KRI9:KRL14 LBE9:LBH14 LLA9:LLD14 LUW9:LUZ14 MES9:MEV14 MOO9:MOR14 MYK9:MYN14 NIG9:NIJ14 NSC9:NSF14 OBY9:OCB14 OLU9:OLX14 OVQ9:OVT14 PFM9:PFP14 PPI9:PPL14 PZE9:PZH14 QJA9:QJD14 QSW9:QSZ14 RCS9:RCV14 RMO9:RMR14 RWK9:RWN14 SGG9:SGJ14 SQC9:SQF14 SZY9:TAB14 TJU9:TJX14 TTQ9:TTT14 UDM9:UDP14 UNI9:UNL14 UXE9:UXH14 VHA9:VHD14 VQW9:VQZ14 WAS9:WAV14 WKO9:WKR14 WUK9:WUN14 HY9:IB14 F65520:F65539 F983024:F983043 F917488:F917507 F851952:F851971 F786416:F786435 F720880:F720899 F655344:F655363 F589808:F589827 F524272:F524291 F458736:F458755 F393200:F393219 F327664:F327683 F262128:F262147 F196592:F196611 F131056:F131075 RU9:RX14 ALM21:ALP25 AVI21:AVL25 BFE21:BFH25 BPA21:BPD25 BYW21:BYZ25 CIS21:CIV25 CSO21:CSR25 DCK21:DCN25 DMG21:DMJ25 DWC21:DWF25 EFY21:EGB25 EPU21:EPX25 EZQ21:EZT25 FJM21:FJP25 FTI21:FTL25 GDE21:GDH25 GNA21:GND25 GWW21:GWZ25 HGS21:HGV25 HQO21:HQR25 IAK21:IAN25 IKG21:IKJ25 IUC21:IUF25 JDY21:JEB25 JNU21:JNX25 JXQ21:JXT25 KHM21:KHP25 KRI21:KRL25 LBE21:LBH25 LLA21:LLD25 LUW21:LUZ25 MES21:MEV25 MOO21:MOR25 MYK21:MYN25 NIG21:NIJ25 NSC21:NSF25 OBY21:OCB25 OLU21:OLX25 OVQ21:OVT25 PFM21:PFP25 PPI21:PPL25 PZE21:PZH25 QJA21:QJD25 QSW21:QSZ25 RCS21:RCV25 RMO21:RMR25 RWK21:RWN25 SGG21:SGJ25 SQC21:SQF25 SZY21:TAB25 TJU21:TJX25 TTQ21:TTT25 UDM21:UDP25 UNI21:UNL25 UXE21:UXH25 VHA21:VHD25 VQW21:VQZ25 WAS21:WAV25 WKO21:WKR25 WUK21:WUN25 HY21:IB25 RU21:RX25 RU16:RX19 HY16:IB19 WUK16:WUN19 WKO16:WKR19 WAS16:WAV19 VQW16:VQZ19 VHA16:VHD19 UXE16:UXH19 UNI16:UNL19 UDM16:UDP19 TTQ16:TTT19 TJU16:TJX19 SZY16:TAB19 SQC16:SQF19 SGG16:SGJ19 RWK16:RWN19 RMO16:RMR19 RCS16:RCV19 QSW16:QSZ19 QJA16:QJD19 PZE16:PZH19 PPI16:PPL19 PFM16:PFP19 OVQ16:OVT19 OLU16:OLX19 OBY16:OCB19 NSC16:NSF19 NIG16:NIJ19 MYK16:MYN19 MOO16:MOR19 MES16:MEV19 LUW16:LUZ19 LLA16:LLD19 LBE16:LBH19 KRI16:KRL19 KHM16:KHP19 JXQ16:JXT19 JNU16:JNX19 JDY16:JEB19 IUC16:IUF19 IKG16:IKJ19 IAK16:IAN19 HQO16:HQR19 HGS16:HGV19 GWW16:GWZ19 GNA16:GND19 GDE16:GDH19 FTI16:FTL19 FJM16:FJP19 EZQ16:EZT19 EPU16:EPX19 EFY16:EGB19 DWC16:DWF19 DMG16:DMJ19 DCK16:DCN19 CSO16:CSR19 CIS16:CIV19 BYW16:BYZ19 BPA16:BPD19 BFE16:BFH19 AVI16:AVL19 ALM16:ALP19 ABQ16:ABT19 ABQ21:ABT25" xr:uid="{00000000-0002-0000-0100-000000000000}">
      <formula1>"公,私"</formula1>
    </dataValidation>
  </dataValidations>
  <printOptions horizontalCentered="1"/>
  <pageMargins left="0" right="0.39370078740157483" top="0.47244094488188981" bottom="0" header="0.27559055118110237" footer="0.51181102362204722"/>
  <pageSetup paperSize="9" scale="6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F137"/>
  <sheetViews>
    <sheetView showGridLines="0" view="pageBreakPreview" topLeftCell="A16" zoomScaleNormal="100" zoomScaleSheetLayoutView="100" workbookViewId="0">
      <selection activeCell="I4" sqref="I4"/>
    </sheetView>
  </sheetViews>
  <sheetFormatPr defaultColWidth="9" defaultRowHeight="12"/>
  <cols>
    <col min="1" max="1" width="2.6328125" style="103" customWidth="1"/>
    <col min="2" max="2" width="8.7265625" style="101" customWidth="1"/>
    <col min="3" max="3" width="5.26953125" style="101" customWidth="1"/>
    <col min="4" max="4" width="13" style="101" customWidth="1"/>
    <col min="5" max="5" width="8.7265625" style="102" customWidth="1"/>
    <col min="6" max="6" width="5" style="102" customWidth="1"/>
    <col min="7" max="7" width="8.7265625" style="101" customWidth="1"/>
    <col min="8" max="8" width="13" style="101" customWidth="1"/>
    <col min="9" max="9" width="8.36328125" style="102" customWidth="1"/>
    <col min="10" max="10" width="4.08984375" style="103" customWidth="1"/>
    <col min="11" max="11" width="8.7265625" style="101" customWidth="1"/>
    <col min="12" max="12" width="5.26953125" style="101" customWidth="1"/>
    <col min="13" max="13" width="13" style="101" customWidth="1"/>
    <col min="14" max="14" width="8.36328125" style="102" customWidth="1"/>
    <col min="15" max="15" width="2" style="103" customWidth="1"/>
    <col min="16" max="16" width="1.08984375" style="103" customWidth="1"/>
    <col min="17" max="17" width="9.26953125" style="101" customWidth="1"/>
    <col min="18" max="18" width="5.26953125" style="101" customWidth="1"/>
    <col min="19" max="19" width="11.7265625" style="101" customWidth="1"/>
    <col min="20" max="20" width="9.7265625" style="102" customWidth="1"/>
    <col min="21" max="21" width="3" style="103" customWidth="1"/>
    <col min="22" max="22" width="9.26953125" style="101" customWidth="1"/>
    <col min="23" max="23" width="5.26953125" style="101" customWidth="1"/>
    <col min="24" max="24" width="11.7265625" style="101" customWidth="1"/>
    <col min="25" max="25" width="9.7265625" style="102" customWidth="1"/>
    <col min="26" max="26" width="3.7265625" style="103" customWidth="1"/>
    <col min="27" max="27" width="8.90625" style="101" customWidth="1"/>
    <col min="28" max="28" width="5.26953125" style="101" customWidth="1"/>
    <col min="29" max="29" width="10.90625" style="101" customWidth="1"/>
    <col min="30" max="30" width="9.6328125" style="102" customWidth="1"/>
    <col min="31" max="31" width="1.90625" style="103" customWidth="1"/>
    <col min="32" max="32" width="3.453125" style="103" customWidth="1"/>
    <col min="33" max="16384" width="9" style="103"/>
  </cols>
  <sheetData>
    <row r="1" spans="2:32" ht="5.25" customHeight="1"/>
    <row r="2" spans="2:32" ht="28.5" customHeight="1">
      <c r="B2" s="321" t="s">
        <v>115</v>
      </c>
      <c r="C2" s="321"/>
      <c r="D2" s="321"/>
      <c r="E2" s="321"/>
      <c r="F2" s="321"/>
      <c r="G2" s="321"/>
      <c r="H2" s="321"/>
      <c r="I2" s="321"/>
      <c r="J2" s="321"/>
      <c r="K2" s="321"/>
      <c r="L2" s="321"/>
      <c r="M2" s="321"/>
      <c r="N2" s="321"/>
      <c r="O2" s="106"/>
      <c r="P2" s="106"/>
      <c r="Q2" s="104" t="s">
        <v>98</v>
      </c>
      <c r="R2" s="104"/>
      <c r="S2" s="104"/>
      <c r="T2" s="104"/>
      <c r="V2" s="108"/>
      <c r="W2" s="108"/>
      <c r="X2" s="108"/>
      <c r="Y2" s="108"/>
      <c r="Z2" s="106"/>
      <c r="AA2" s="106"/>
      <c r="AB2" s="106"/>
      <c r="AC2" s="106"/>
      <c r="AD2" s="106"/>
    </row>
    <row r="3" spans="2:32" ht="12" customHeight="1">
      <c r="E3" s="105"/>
      <c r="F3" s="105"/>
      <c r="I3" s="105"/>
      <c r="N3" s="105"/>
      <c r="P3" s="111"/>
      <c r="Q3" s="344" t="s">
        <v>57</v>
      </c>
      <c r="R3" s="345"/>
      <c r="S3" s="346"/>
      <c r="T3" s="146" t="s">
        <v>56</v>
      </c>
      <c r="U3" s="111"/>
      <c r="V3" s="347"/>
      <c r="W3" s="347"/>
      <c r="X3" s="347"/>
      <c r="Y3" s="112"/>
      <c r="AA3" s="103"/>
      <c r="AB3" s="103"/>
      <c r="AC3" s="103"/>
      <c r="AD3" s="103"/>
      <c r="AF3" s="106"/>
    </row>
    <row r="4" spans="2:32" s="106" customFormat="1" ht="21" customHeight="1">
      <c r="B4" s="104" t="s">
        <v>99</v>
      </c>
      <c r="C4" s="104"/>
      <c r="D4" s="104"/>
      <c r="E4" s="107"/>
      <c r="F4" s="107"/>
      <c r="G4" s="104" t="s">
        <v>100</v>
      </c>
      <c r="H4" s="104"/>
      <c r="I4" s="107"/>
      <c r="K4" s="104" t="s">
        <v>101</v>
      </c>
      <c r="L4" s="104"/>
      <c r="M4" s="104"/>
      <c r="N4" s="107"/>
      <c r="O4" s="103"/>
      <c r="P4" s="103"/>
      <c r="Q4" s="283" t="s">
        <v>62</v>
      </c>
      <c r="R4" s="328"/>
      <c r="S4" s="284"/>
      <c r="T4" s="351">
        <v>22680</v>
      </c>
      <c r="U4" s="103"/>
      <c r="V4" s="352"/>
      <c r="W4" s="352"/>
      <c r="X4" s="352"/>
      <c r="Y4" s="353"/>
      <c r="Z4" s="103"/>
      <c r="AA4" s="103"/>
      <c r="AB4" s="103"/>
      <c r="AC4" s="103"/>
      <c r="AD4" s="103"/>
    </row>
    <row r="5" spans="2:32" ht="35.25" customHeight="1">
      <c r="B5" s="109" t="s">
        <v>53</v>
      </c>
      <c r="C5" s="109" t="s">
        <v>54</v>
      </c>
      <c r="D5" s="109" t="s">
        <v>55</v>
      </c>
      <c r="E5" s="146" t="s">
        <v>56</v>
      </c>
      <c r="F5" s="110"/>
      <c r="G5" s="109" t="s">
        <v>53</v>
      </c>
      <c r="H5" s="109" t="s">
        <v>55</v>
      </c>
      <c r="I5" s="146" t="s">
        <v>56</v>
      </c>
      <c r="K5" s="109" t="s">
        <v>53</v>
      </c>
      <c r="L5" s="109" t="s">
        <v>54</v>
      </c>
      <c r="M5" s="109" t="s">
        <v>55</v>
      </c>
      <c r="N5" s="146" t="s">
        <v>56</v>
      </c>
      <c r="Q5" s="348"/>
      <c r="R5" s="349"/>
      <c r="S5" s="350"/>
      <c r="T5" s="336"/>
      <c r="V5" s="352"/>
      <c r="W5" s="352"/>
      <c r="X5" s="352"/>
      <c r="Y5" s="353"/>
      <c r="AA5" s="103"/>
      <c r="AB5" s="103"/>
      <c r="AC5" s="103"/>
      <c r="AD5" s="103"/>
    </row>
    <row r="6" spans="2:32" ht="12.75" customHeight="1">
      <c r="B6" s="319" t="s">
        <v>58</v>
      </c>
      <c r="C6" s="270" t="s">
        <v>59</v>
      </c>
      <c r="D6" s="113" t="s">
        <v>60</v>
      </c>
      <c r="E6" s="114">
        <v>12880</v>
      </c>
      <c r="F6" s="115"/>
      <c r="G6" s="319" t="s">
        <v>114</v>
      </c>
      <c r="H6" s="113" t="s">
        <v>60</v>
      </c>
      <c r="I6" s="114">
        <v>12880</v>
      </c>
      <c r="K6" s="332" t="s">
        <v>61</v>
      </c>
      <c r="L6" s="280" t="s">
        <v>59</v>
      </c>
      <c r="M6" s="113" t="s">
        <v>60</v>
      </c>
      <c r="N6" s="114">
        <v>32760</v>
      </c>
      <c r="Q6" s="283" t="s">
        <v>66</v>
      </c>
      <c r="R6" s="328"/>
      <c r="S6" s="284"/>
      <c r="T6" s="351">
        <v>22680</v>
      </c>
      <c r="V6" s="103"/>
      <c r="W6" s="103"/>
      <c r="X6" s="103"/>
      <c r="Y6" s="103"/>
      <c r="AA6" s="103"/>
      <c r="AB6" s="103"/>
      <c r="AC6" s="103"/>
      <c r="AD6" s="103"/>
    </row>
    <row r="7" spans="2:32" ht="12.75" customHeight="1">
      <c r="B7" s="320"/>
      <c r="C7" s="271"/>
      <c r="D7" s="116" t="s">
        <v>63</v>
      </c>
      <c r="E7" s="117">
        <v>13860</v>
      </c>
      <c r="F7" s="115"/>
      <c r="G7" s="320"/>
      <c r="H7" s="116" t="s">
        <v>63</v>
      </c>
      <c r="I7" s="117">
        <v>13860</v>
      </c>
      <c r="K7" s="320"/>
      <c r="L7" s="341"/>
      <c r="M7" s="116" t="s">
        <v>63</v>
      </c>
      <c r="N7" s="117">
        <v>33740</v>
      </c>
      <c r="Q7" s="348"/>
      <c r="R7" s="349"/>
      <c r="S7" s="350"/>
      <c r="T7" s="336"/>
      <c r="V7" s="103"/>
      <c r="W7" s="103"/>
      <c r="X7" s="103"/>
      <c r="Y7" s="103"/>
      <c r="AA7" s="103"/>
      <c r="AB7" s="103"/>
      <c r="AC7" s="103"/>
      <c r="AD7" s="103"/>
    </row>
    <row r="8" spans="2:32" ht="12.75" customHeight="1">
      <c r="B8" s="320"/>
      <c r="C8" s="263" t="s">
        <v>64</v>
      </c>
      <c r="D8" s="116" t="s">
        <v>65</v>
      </c>
      <c r="E8" s="117">
        <v>21280</v>
      </c>
      <c r="F8" s="115"/>
      <c r="G8" s="320"/>
      <c r="H8" s="116" t="s">
        <v>65</v>
      </c>
      <c r="I8" s="117">
        <v>21280</v>
      </c>
      <c r="K8" s="320"/>
      <c r="L8" s="342" t="s">
        <v>64</v>
      </c>
      <c r="M8" s="116" t="s">
        <v>65</v>
      </c>
      <c r="N8" s="117">
        <v>41160</v>
      </c>
      <c r="Q8" s="103"/>
      <c r="R8" s="103"/>
      <c r="S8" s="103"/>
      <c r="T8" s="103"/>
      <c r="V8" s="103"/>
      <c r="W8" s="103"/>
      <c r="X8" s="103"/>
      <c r="Y8" s="103"/>
      <c r="AA8" s="103"/>
      <c r="AB8" s="103"/>
      <c r="AC8" s="103"/>
      <c r="AD8" s="103"/>
    </row>
    <row r="9" spans="2:32" ht="12.75" customHeight="1">
      <c r="B9" s="320"/>
      <c r="C9" s="264"/>
      <c r="D9" s="118" t="s">
        <v>67</v>
      </c>
      <c r="E9" s="119">
        <v>31920</v>
      </c>
      <c r="F9" s="115"/>
      <c r="G9" s="320"/>
      <c r="H9" s="118" t="s">
        <v>67</v>
      </c>
      <c r="I9" s="119">
        <v>31920</v>
      </c>
      <c r="K9" s="320"/>
      <c r="L9" s="343"/>
      <c r="M9" s="118" t="s">
        <v>67</v>
      </c>
      <c r="N9" s="119">
        <v>51800</v>
      </c>
      <c r="Q9" s="323" t="s">
        <v>102</v>
      </c>
      <c r="R9" s="323"/>
      <c r="S9" s="323"/>
      <c r="T9" s="323"/>
      <c r="V9" s="323" t="s">
        <v>103</v>
      </c>
      <c r="W9" s="323"/>
      <c r="X9" s="323"/>
      <c r="Y9" s="323"/>
      <c r="AA9" s="339" t="s">
        <v>104</v>
      </c>
      <c r="AB9" s="339"/>
      <c r="AC9" s="339"/>
      <c r="AD9" s="339"/>
    </row>
    <row r="10" spans="2:32" ht="12.75" customHeight="1">
      <c r="B10" s="332" t="s">
        <v>68</v>
      </c>
      <c r="C10" s="270" t="s">
        <v>59</v>
      </c>
      <c r="D10" s="113" t="s">
        <v>60</v>
      </c>
      <c r="E10" s="114">
        <v>9380</v>
      </c>
      <c r="F10" s="115"/>
      <c r="G10" s="332" t="s">
        <v>68</v>
      </c>
      <c r="H10" s="113" t="s">
        <v>60</v>
      </c>
      <c r="I10" s="114">
        <v>9380</v>
      </c>
      <c r="K10" s="332" t="s">
        <v>69</v>
      </c>
      <c r="L10" s="280" t="s">
        <v>59</v>
      </c>
      <c r="M10" s="113" t="s">
        <v>60</v>
      </c>
      <c r="N10" s="114">
        <v>17500</v>
      </c>
      <c r="Q10" s="324"/>
      <c r="R10" s="324"/>
      <c r="S10" s="324"/>
      <c r="T10" s="324"/>
      <c r="V10" s="354"/>
      <c r="W10" s="354"/>
      <c r="X10" s="354"/>
      <c r="Y10" s="354"/>
      <c r="AA10" s="340"/>
      <c r="AB10" s="340"/>
      <c r="AC10" s="340"/>
      <c r="AD10" s="340"/>
    </row>
    <row r="11" spans="2:32" ht="12.75" customHeight="1">
      <c r="B11" s="320"/>
      <c r="C11" s="271"/>
      <c r="D11" s="116" t="s">
        <v>63</v>
      </c>
      <c r="E11" s="117">
        <v>10360</v>
      </c>
      <c r="F11" s="115"/>
      <c r="G11" s="320"/>
      <c r="H11" s="116" t="s">
        <v>63</v>
      </c>
      <c r="I11" s="117">
        <v>10360</v>
      </c>
      <c r="K11" s="320"/>
      <c r="L11" s="341"/>
      <c r="M11" s="116" t="s">
        <v>63</v>
      </c>
      <c r="N11" s="117">
        <v>18480</v>
      </c>
      <c r="Q11" s="303" t="s">
        <v>53</v>
      </c>
      <c r="R11" s="292" t="s">
        <v>57</v>
      </c>
      <c r="S11" s="293"/>
      <c r="T11" s="313" t="s">
        <v>56</v>
      </c>
      <c r="V11" s="303" t="s">
        <v>53</v>
      </c>
      <c r="W11" s="292" t="s">
        <v>57</v>
      </c>
      <c r="X11" s="293"/>
      <c r="Y11" s="313" t="s">
        <v>56</v>
      </c>
      <c r="AA11" s="303" t="s">
        <v>53</v>
      </c>
      <c r="AB11" s="292" t="s">
        <v>57</v>
      </c>
      <c r="AC11" s="293"/>
      <c r="AD11" s="313" t="s">
        <v>56</v>
      </c>
    </row>
    <row r="12" spans="2:32" ht="12.75" customHeight="1">
      <c r="B12" s="320"/>
      <c r="C12" s="263" t="s">
        <v>64</v>
      </c>
      <c r="D12" s="116" t="s">
        <v>65</v>
      </c>
      <c r="E12" s="117">
        <v>17780</v>
      </c>
      <c r="F12" s="115"/>
      <c r="G12" s="320"/>
      <c r="H12" s="116" t="s">
        <v>65</v>
      </c>
      <c r="I12" s="117">
        <v>17780</v>
      </c>
      <c r="K12" s="320"/>
      <c r="L12" s="342" t="s">
        <v>64</v>
      </c>
      <c r="M12" s="116" t="s">
        <v>65</v>
      </c>
      <c r="N12" s="117">
        <v>25900</v>
      </c>
      <c r="Q12" s="304"/>
      <c r="R12" s="294"/>
      <c r="S12" s="295"/>
      <c r="T12" s="314" t="s">
        <v>56</v>
      </c>
      <c r="V12" s="304"/>
      <c r="W12" s="294"/>
      <c r="X12" s="295"/>
      <c r="Y12" s="314" t="s">
        <v>56</v>
      </c>
      <c r="AA12" s="304"/>
      <c r="AB12" s="294"/>
      <c r="AC12" s="295"/>
      <c r="AD12" s="314" t="s">
        <v>56</v>
      </c>
    </row>
    <row r="13" spans="2:32" ht="12.75" customHeight="1">
      <c r="B13" s="320"/>
      <c r="C13" s="264"/>
      <c r="D13" s="118" t="s">
        <v>67</v>
      </c>
      <c r="E13" s="119">
        <v>28420</v>
      </c>
      <c r="F13" s="115"/>
      <c r="G13" s="320"/>
      <c r="H13" s="118" t="s">
        <v>67</v>
      </c>
      <c r="I13" s="119">
        <v>28420</v>
      </c>
      <c r="K13" s="320"/>
      <c r="L13" s="343"/>
      <c r="M13" s="118" t="s">
        <v>67</v>
      </c>
      <c r="N13" s="119">
        <v>36540</v>
      </c>
      <c r="Q13" s="305"/>
      <c r="R13" s="296"/>
      <c r="S13" s="297"/>
      <c r="T13" s="322" t="s">
        <v>56</v>
      </c>
      <c r="V13" s="305"/>
      <c r="W13" s="296"/>
      <c r="X13" s="297"/>
      <c r="Y13" s="322" t="s">
        <v>56</v>
      </c>
      <c r="AA13" s="305"/>
      <c r="AB13" s="296"/>
      <c r="AC13" s="297"/>
      <c r="AD13" s="322" t="s">
        <v>56</v>
      </c>
    </row>
    <row r="14" spans="2:32" ht="12.75" customHeight="1">
      <c r="B14" s="332" t="s">
        <v>70</v>
      </c>
      <c r="C14" s="270" t="s">
        <v>59</v>
      </c>
      <c r="D14" s="113" t="s">
        <v>60</v>
      </c>
      <c r="E14" s="114">
        <v>7700</v>
      </c>
      <c r="F14" s="115"/>
      <c r="G14" s="332" t="s">
        <v>70</v>
      </c>
      <c r="H14" s="113" t="s">
        <v>60</v>
      </c>
      <c r="I14" s="114">
        <v>7700</v>
      </c>
      <c r="K14" s="332" t="s">
        <v>68</v>
      </c>
      <c r="L14" s="270" t="s">
        <v>59</v>
      </c>
      <c r="M14" s="113" t="s">
        <v>60</v>
      </c>
      <c r="N14" s="114">
        <v>12460</v>
      </c>
      <c r="Q14" s="280" t="s">
        <v>71</v>
      </c>
      <c r="R14" s="329" t="s">
        <v>72</v>
      </c>
      <c r="S14" s="331"/>
      <c r="T14" s="114">
        <v>22120</v>
      </c>
      <c r="V14" s="280" t="s">
        <v>71</v>
      </c>
      <c r="W14" s="329" t="s">
        <v>72</v>
      </c>
      <c r="X14" s="331"/>
      <c r="Y14" s="114">
        <v>18620</v>
      </c>
      <c r="AA14" s="299" t="s">
        <v>113</v>
      </c>
      <c r="AB14" s="329" t="s">
        <v>72</v>
      </c>
      <c r="AC14" s="331"/>
      <c r="AD14" s="114">
        <v>20580</v>
      </c>
    </row>
    <row r="15" spans="2:32" ht="12.75" customHeight="1">
      <c r="B15" s="320"/>
      <c r="C15" s="271"/>
      <c r="D15" s="116" t="s">
        <v>63</v>
      </c>
      <c r="E15" s="117">
        <v>8680</v>
      </c>
      <c r="F15" s="115"/>
      <c r="G15" s="320"/>
      <c r="H15" s="116" t="s">
        <v>63</v>
      </c>
      <c r="I15" s="117">
        <v>8680</v>
      </c>
      <c r="K15" s="320"/>
      <c r="L15" s="271"/>
      <c r="M15" s="116" t="s">
        <v>63</v>
      </c>
      <c r="N15" s="117">
        <v>13440</v>
      </c>
      <c r="Q15" s="281"/>
      <c r="R15" s="261" t="s">
        <v>65</v>
      </c>
      <c r="S15" s="262"/>
      <c r="T15" s="117">
        <v>22120</v>
      </c>
      <c r="V15" s="281"/>
      <c r="W15" s="261" t="s">
        <v>65</v>
      </c>
      <c r="X15" s="262"/>
      <c r="Y15" s="117">
        <v>18620</v>
      </c>
      <c r="AA15" s="300"/>
      <c r="AB15" s="333" t="s">
        <v>73</v>
      </c>
      <c r="AC15" s="334"/>
      <c r="AD15" s="335">
        <v>20580</v>
      </c>
    </row>
    <row r="16" spans="2:32" ht="12.75" customHeight="1">
      <c r="B16" s="320"/>
      <c r="C16" s="263" t="s">
        <v>64</v>
      </c>
      <c r="D16" s="116" t="s">
        <v>65</v>
      </c>
      <c r="E16" s="117">
        <v>16100</v>
      </c>
      <c r="F16" s="115"/>
      <c r="G16" s="320"/>
      <c r="H16" s="116" t="s">
        <v>65</v>
      </c>
      <c r="I16" s="117">
        <v>16100</v>
      </c>
      <c r="K16" s="320"/>
      <c r="L16" s="263" t="s">
        <v>64</v>
      </c>
      <c r="M16" s="116" t="s">
        <v>65</v>
      </c>
      <c r="N16" s="117">
        <v>20860</v>
      </c>
      <c r="Q16" s="282"/>
      <c r="R16" s="337" t="s">
        <v>67</v>
      </c>
      <c r="S16" s="338"/>
      <c r="T16" s="120">
        <v>32620</v>
      </c>
      <c r="V16" s="282"/>
      <c r="W16" s="337" t="s">
        <v>67</v>
      </c>
      <c r="X16" s="338"/>
      <c r="Y16" s="120">
        <v>26880</v>
      </c>
      <c r="AA16" s="301"/>
      <c r="AB16" s="261"/>
      <c r="AC16" s="262"/>
      <c r="AD16" s="336"/>
    </row>
    <row r="17" spans="2:30" ht="12.75" customHeight="1">
      <c r="B17" s="320"/>
      <c r="C17" s="264"/>
      <c r="D17" s="118" t="s">
        <v>67</v>
      </c>
      <c r="E17" s="119">
        <v>26740</v>
      </c>
      <c r="F17" s="115"/>
      <c r="G17" s="320"/>
      <c r="H17" s="118" t="s">
        <v>67</v>
      </c>
      <c r="I17" s="119">
        <v>26740</v>
      </c>
      <c r="K17" s="320"/>
      <c r="L17" s="264"/>
      <c r="M17" s="118" t="s">
        <v>67</v>
      </c>
      <c r="N17" s="119">
        <v>31500</v>
      </c>
      <c r="Q17" s="280" t="s">
        <v>116</v>
      </c>
      <c r="R17" s="329" t="s">
        <v>72</v>
      </c>
      <c r="S17" s="331"/>
      <c r="T17" s="117">
        <v>17780</v>
      </c>
      <c r="V17" s="280" t="s">
        <v>116</v>
      </c>
      <c r="W17" s="329" t="s">
        <v>72</v>
      </c>
      <c r="X17" s="331"/>
      <c r="Y17" s="117">
        <v>14840</v>
      </c>
      <c r="AA17" s="299" t="s">
        <v>117</v>
      </c>
      <c r="AB17" s="329" t="s">
        <v>72</v>
      </c>
      <c r="AC17" s="331"/>
      <c r="AD17" s="117">
        <v>19180</v>
      </c>
    </row>
    <row r="18" spans="2:30" ht="12.75" customHeight="1">
      <c r="B18" s="319" t="s">
        <v>74</v>
      </c>
      <c r="C18" s="270" t="s">
        <v>59</v>
      </c>
      <c r="D18" s="113" t="s">
        <v>60</v>
      </c>
      <c r="E18" s="114">
        <v>7420</v>
      </c>
      <c r="F18" s="115"/>
      <c r="G18" s="319" t="s">
        <v>74</v>
      </c>
      <c r="H18" s="113" t="s">
        <v>60</v>
      </c>
      <c r="I18" s="114">
        <v>7420</v>
      </c>
      <c r="K18" s="332" t="s">
        <v>70</v>
      </c>
      <c r="L18" s="270" t="s">
        <v>59</v>
      </c>
      <c r="M18" s="113" t="s">
        <v>60</v>
      </c>
      <c r="N18" s="114">
        <v>9940</v>
      </c>
      <c r="Q18" s="281"/>
      <c r="R18" s="261" t="s">
        <v>65</v>
      </c>
      <c r="S18" s="262"/>
      <c r="T18" s="121">
        <v>17780</v>
      </c>
      <c r="V18" s="281"/>
      <c r="W18" s="261" t="s">
        <v>65</v>
      </c>
      <c r="X18" s="262"/>
      <c r="Y18" s="121">
        <v>14840</v>
      </c>
      <c r="AA18" s="300"/>
      <c r="AB18" s="333" t="s">
        <v>73</v>
      </c>
      <c r="AC18" s="334"/>
      <c r="AD18" s="335">
        <v>19180</v>
      </c>
    </row>
    <row r="19" spans="2:30" ht="12.75" customHeight="1">
      <c r="B19" s="320"/>
      <c r="C19" s="271"/>
      <c r="D19" s="116" t="s">
        <v>63</v>
      </c>
      <c r="E19" s="117">
        <v>8400</v>
      </c>
      <c r="F19" s="115"/>
      <c r="G19" s="320"/>
      <c r="H19" s="116" t="s">
        <v>63</v>
      </c>
      <c r="I19" s="117">
        <v>8400</v>
      </c>
      <c r="K19" s="320"/>
      <c r="L19" s="271"/>
      <c r="M19" s="116" t="s">
        <v>63</v>
      </c>
      <c r="N19" s="117">
        <v>10920</v>
      </c>
      <c r="Q19" s="282"/>
      <c r="R19" s="337" t="s">
        <v>67</v>
      </c>
      <c r="S19" s="338"/>
      <c r="T19" s="122">
        <v>28280</v>
      </c>
      <c r="V19" s="282"/>
      <c r="W19" s="337" t="s">
        <v>67</v>
      </c>
      <c r="X19" s="338"/>
      <c r="Y19" s="122">
        <v>23100</v>
      </c>
      <c r="AA19" s="301"/>
      <c r="AB19" s="261"/>
      <c r="AC19" s="262"/>
      <c r="AD19" s="336"/>
    </row>
    <row r="20" spans="2:30" ht="12.75" customHeight="1">
      <c r="B20" s="320"/>
      <c r="C20" s="263" t="s">
        <v>64</v>
      </c>
      <c r="D20" s="116" t="s">
        <v>65</v>
      </c>
      <c r="E20" s="117">
        <v>15820</v>
      </c>
      <c r="F20" s="115"/>
      <c r="G20" s="320"/>
      <c r="H20" s="116" t="s">
        <v>65</v>
      </c>
      <c r="I20" s="117">
        <v>15820</v>
      </c>
      <c r="K20" s="320"/>
      <c r="L20" s="263" t="s">
        <v>64</v>
      </c>
      <c r="M20" s="116" t="s">
        <v>65</v>
      </c>
      <c r="N20" s="117">
        <v>18340</v>
      </c>
      <c r="Q20" s="103"/>
      <c r="R20" s="103"/>
      <c r="S20" s="103"/>
      <c r="T20" s="103"/>
      <c r="V20" s="103"/>
      <c r="W20" s="103"/>
      <c r="X20" s="103"/>
      <c r="Y20" s="103"/>
      <c r="AA20" s="103"/>
      <c r="AB20" s="103"/>
      <c r="AC20" s="103"/>
      <c r="AD20" s="103"/>
    </row>
    <row r="21" spans="2:30" ht="12.75" customHeight="1">
      <c r="B21" s="320"/>
      <c r="C21" s="264"/>
      <c r="D21" s="118" t="s">
        <v>67</v>
      </c>
      <c r="E21" s="119">
        <v>26460</v>
      </c>
      <c r="F21" s="115"/>
      <c r="G21" s="320"/>
      <c r="H21" s="118" t="s">
        <v>67</v>
      </c>
      <c r="I21" s="119">
        <v>26460</v>
      </c>
      <c r="K21" s="320"/>
      <c r="L21" s="264"/>
      <c r="M21" s="118" t="s">
        <v>67</v>
      </c>
      <c r="N21" s="119">
        <v>28980</v>
      </c>
      <c r="Q21" s="103"/>
      <c r="R21" s="103"/>
      <c r="S21" s="103"/>
      <c r="T21" s="103"/>
      <c r="V21" s="103"/>
      <c r="W21" s="103"/>
      <c r="X21" s="103"/>
      <c r="Y21" s="103"/>
      <c r="AA21" s="103"/>
      <c r="AB21" s="103"/>
      <c r="AC21" s="103"/>
      <c r="AD21" s="103"/>
    </row>
    <row r="22" spans="2:30" ht="12.75" customHeight="1">
      <c r="B22" s="290" t="s">
        <v>75</v>
      </c>
      <c r="C22" s="270" t="s">
        <v>59</v>
      </c>
      <c r="D22" s="113" t="s">
        <v>60</v>
      </c>
      <c r="E22" s="114">
        <v>6440</v>
      </c>
      <c r="F22" s="115"/>
      <c r="G22" s="290" t="s">
        <v>75</v>
      </c>
      <c r="H22" s="113" t="s">
        <v>60</v>
      </c>
      <c r="I22" s="114">
        <v>6440</v>
      </c>
      <c r="K22" s="319" t="s">
        <v>74</v>
      </c>
      <c r="L22" s="270" t="s">
        <v>59</v>
      </c>
      <c r="M22" s="113" t="s">
        <v>60</v>
      </c>
      <c r="N22" s="114">
        <v>9240</v>
      </c>
      <c r="Q22" s="323" t="s">
        <v>105</v>
      </c>
      <c r="R22" s="323"/>
      <c r="S22" s="323"/>
      <c r="T22" s="323"/>
      <c r="V22" s="103"/>
      <c r="W22" s="103"/>
      <c r="X22" s="103"/>
      <c r="Y22" s="103"/>
      <c r="AA22" s="103"/>
      <c r="AB22" s="103"/>
      <c r="AC22" s="103"/>
      <c r="AD22" s="103"/>
    </row>
    <row r="23" spans="2:30" ht="12.75" customHeight="1">
      <c r="B23" s="267"/>
      <c r="C23" s="271"/>
      <c r="D23" s="116" t="s">
        <v>63</v>
      </c>
      <c r="E23" s="117">
        <v>7420</v>
      </c>
      <c r="F23" s="115"/>
      <c r="G23" s="267"/>
      <c r="H23" s="116" t="s">
        <v>63</v>
      </c>
      <c r="I23" s="117">
        <v>7420</v>
      </c>
      <c r="K23" s="320"/>
      <c r="L23" s="271"/>
      <c r="M23" s="116" t="s">
        <v>63</v>
      </c>
      <c r="N23" s="117">
        <v>10220</v>
      </c>
      <c r="Q23" s="324"/>
      <c r="R23" s="324"/>
      <c r="S23" s="324"/>
      <c r="T23" s="324"/>
      <c r="V23" s="103"/>
      <c r="W23" s="103"/>
      <c r="X23" s="103"/>
      <c r="Y23" s="103"/>
      <c r="AA23" s="103"/>
      <c r="AB23" s="103"/>
      <c r="AC23" s="103"/>
      <c r="AD23" s="103"/>
    </row>
    <row r="24" spans="2:30" ht="12.75" customHeight="1">
      <c r="B24" s="267"/>
      <c r="C24" s="263" t="s">
        <v>64</v>
      </c>
      <c r="D24" s="116" t="s">
        <v>65</v>
      </c>
      <c r="E24" s="117">
        <v>14840</v>
      </c>
      <c r="F24" s="115"/>
      <c r="G24" s="267"/>
      <c r="H24" s="116" t="s">
        <v>65</v>
      </c>
      <c r="I24" s="117">
        <v>14840</v>
      </c>
      <c r="K24" s="320"/>
      <c r="L24" s="263" t="s">
        <v>64</v>
      </c>
      <c r="M24" s="116" t="s">
        <v>65</v>
      </c>
      <c r="N24" s="117">
        <v>17640</v>
      </c>
      <c r="Q24" s="292" t="s">
        <v>77</v>
      </c>
      <c r="R24" s="325"/>
      <c r="S24" s="293"/>
      <c r="T24" s="313" t="s">
        <v>56</v>
      </c>
      <c r="V24" s="103"/>
      <c r="W24" s="103"/>
      <c r="X24" s="103"/>
      <c r="Y24" s="103"/>
      <c r="AA24" s="103"/>
      <c r="AB24" s="103"/>
      <c r="AC24" s="103"/>
      <c r="AD24" s="103"/>
    </row>
    <row r="25" spans="2:30" ht="12.75" customHeight="1">
      <c r="B25" s="267"/>
      <c r="C25" s="264"/>
      <c r="D25" s="118" t="s">
        <v>67</v>
      </c>
      <c r="E25" s="119">
        <v>25480</v>
      </c>
      <c r="F25" s="115"/>
      <c r="G25" s="267"/>
      <c r="H25" s="118" t="s">
        <v>67</v>
      </c>
      <c r="I25" s="119">
        <v>25480</v>
      </c>
      <c r="K25" s="320"/>
      <c r="L25" s="264"/>
      <c r="M25" s="118" t="s">
        <v>67</v>
      </c>
      <c r="N25" s="119">
        <v>28280</v>
      </c>
      <c r="Q25" s="294"/>
      <c r="R25" s="326"/>
      <c r="S25" s="295"/>
      <c r="T25" s="314" t="s">
        <v>56</v>
      </c>
      <c r="V25" s="103"/>
      <c r="W25" s="103"/>
      <c r="X25" s="103"/>
      <c r="Y25" s="103"/>
      <c r="AA25" s="103"/>
      <c r="AB25" s="103"/>
      <c r="AC25" s="103"/>
      <c r="AD25" s="103"/>
    </row>
    <row r="26" spans="2:30" ht="12.75" customHeight="1">
      <c r="B26" s="319" t="s">
        <v>76</v>
      </c>
      <c r="C26" s="270" t="s">
        <v>59</v>
      </c>
      <c r="D26" s="113" t="s">
        <v>60</v>
      </c>
      <c r="E26" s="114">
        <v>5880</v>
      </c>
      <c r="F26" s="115"/>
      <c r="G26" s="319" t="s">
        <v>76</v>
      </c>
      <c r="H26" s="113" t="s">
        <v>60</v>
      </c>
      <c r="I26" s="114">
        <v>5880</v>
      </c>
      <c r="K26" s="290" t="s">
        <v>75</v>
      </c>
      <c r="L26" s="270" t="s">
        <v>59</v>
      </c>
      <c r="M26" s="113" t="s">
        <v>60</v>
      </c>
      <c r="N26" s="114">
        <v>8120</v>
      </c>
      <c r="Q26" s="296"/>
      <c r="R26" s="327"/>
      <c r="S26" s="297"/>
      <c r="T26" s="322" t="s">
        <v>56</v>
      </c>
      <c r="V26" s="103"/>
      <c r="W26" s="103"/>
      <c r="X26" s="103"/>
      <c r="Y26" s="103"/>
      <c r="AA26" s="103"/>
      <c r="AB26" s="103"/>
      <c r="AC26" s="103"/>
      <c r="AD26" s="103"/>
    </row>
    <row r="27" spans="2:30" ht="12.75" customHeight="1">
      <c r="B27" s="320"/>
      <c r="C27" s="271"/>
      <c r="D27" s="116" t="s">
        <v>63</v>
      </c>
      <c r="E27" s="117">
        <v>6860</v>
      </c>
      <c r="F27" s="115"/>
      <c r="G27" s="320"/>
      <c r="H27" s="116" t="s">
        <v>63</v>
      </c>
      <c r="I27" s="117">
        <v>6860</v>
      </c>
      <c r="K27" s="267"/>
      <c r="L27" s="271"/>
      <c r="M27" s="116" t="s">
        <v>63</v>
      </c>
      <c r="N27" s="117">
        <v>9100</v>
      </c>
      <c r="Q27" s="283" t="s">
        <v>72</v>
      </c>
      <c r="R27" s="328"/>
      <c r="S27" s="284"/>
      <c r="T27" s="138">
        <v>67340</v>
      </c>
      <c r="V27" s="103"/>
      <c r="W27" s="103"/>
      <c r="X27" s="103"/>
      <c r="Y27" s="103"/>
      <c r="AA27" s="103"/>
      <c r="AB27" s="103"/>
      <c r="AC27" s="103"/>
      <c r="AD27" s="103"/>
    </row>
    <row r="28" spans="2:30" ht="12.75" customHeight="1">
      <c r="B28" s="320"/>
      <c r="C28" s="263" t="s">
        <v>64</v>
      </c>
      <c r="D28" s="116" t="s">
        <v>65</v>
      </c>
      <c r="E28" s="117">
        <v>14280</v>
      </c>
      <c r="F28" s="115"/>
      <c r="G28" s="320"/>
      <c r="H28" s="116" t="s">
        <v>65</v>
      </c>
      <c r="I28" s="117">
        <v>14280</v>
      </c>
      <c r="K28" s="267"/>
      <c r="L28" s="263" t="s">
        <v>64</v>
      </c>
      <c r="M28" s="116" t="s">
        <v>65</v>
      </c>
      <c r="N28" s="117">
        <v>16520</v>
      </c>
      <c r="Q28" s="329" t="s">
        <v>73</v>
      </c>
      <c r="R28" s="330"/>
      <c r="S28" s="331"/>
      <c r="T28" s="123">
        <v>67340</v>
      </c>
      <c r="V28" s="103"/>
      <c r="W28" s="103"/>
      <c r="X28" s="103"/>
      <c r="Y28" s="103"/>
      <c r="AA28" s="103"/>
      <c r="AB28" s="103"/>
      <c r="AC28" s="103"/>
      <c r="AD28" s="103"/>
    </row>
    <row r="29" spans="2:30" ht="12.75" customHeight="1">
      <c r="B29" s="320"/>
      <c r="C29" s="264"/>
      <c r="D29" s="118" t="s">
        <v>67</v>
      </c>
      <c r="E29" s="119">
        <v>24920</v>
      </c>
      <c r="F29" s="115"/>
      <c r="G29" s="320"/>
      <c r="H29" s="118" t="s">
        <v>67</v>
      </c>
      <c r="I29" s="119">
        <v>24920</v>
      </c>
      <c r="K29" s="267"/>
      <c r="L29" s="264"/>
      <c r="M29" s="118" t="s">
        <v>67</v>
      </c>
      <c r="N29" s="119">
        <v>27160</v>
      </c>
      <c r="Q29" s="103"/>
      <c r="R29" s="103"/>
      <c r="S29" s="103"/>
      <c r="T29" s="103"/>
      <c r="V29" s="103"/>
      <c r="W29" s="103"/>
      <c r="X29" s="103"/>
      <c r="Y29" s="103"/>
      <c r="AA29" s="103"/>
      <c r="AB29" s="103"/>
      <c r="AC29" s="103"/>
      <c r="AD29" s="103"/>
    </row>
    <row r="30" spans="2:30" ht="12.75" customHeight="1">
      <c r="B30" s="290" t="s">
        <v>78</v>
      </c>
      <c r="C30" s="270" t="s">
        <v>59</v>
      </c>
      <c r="D30" s="113" t="s">
        <v>60</v>
      </c>
      <c r="E30" s="114">
        <v>5460</v>
      </c>
      <c r="F30" s="115"/>
      <c r="G30" s="290" t="s">
        <v>78</v>
      </c>
      <c r="H30" s="113" t="s">
        <v>60</v>
      </c>
      <c r="I30" s="114">
        <v>5460</v>
      </c>
      <c r="K30" s="319" t="s">
        <v>76</v>
      </c>
      <c r="L30" s="270" t="s">
        <v>59</v>
      </c>
      <c r="M30" s="113" t="s">
        <v>60</v>
      </c>
      <c r="N30" s="114">
        <v>7140</v>
      </c>
      <c r="Q30" s="103"/>
      <c r="R30" s="103"/>
      <c r="S30" s="103"/>
      <c r="T30" s="103"/>
      <c r="V30" s="103"/>
      <c r="W30" s="103"/>
      <c r="X30" s="103"/>
      <c r="Y30" s="103"/>
      <c r="AA30" s="103"/>
      <c r="AB30" s="103"/>
      <c r="AC30" s="103"/>
      <c r="AD30" s="103"/>
    </row>
    <row r="31" spans="2:30" ht="12.75" customHeight="1">
      <c r="B31" s="268"/>
      <c r="C31" s="271"/>
      <c r="D31" s="116" t="s">
        <v>63</v>
      </c>
      <c r="E31" s="117">
        <v>6440</v>
      </c>
      <c r="F31" s="115"/>
      <c r="G31" s="268"/>
      <c r="H31" s="116" t="s">
        <v>63</v>
      </c>
      <c r="I31" s="117">
        <v>6440</v>
      </c>
      <c r="K31" s="320"/>
      <c r="L31" s="271"/>
      <c r="M31" s="116" t="s">
        <v>63</v>
      </c>
      <c r="N31" s="117">
        <v>8120</v>
      </c>
      <c r="Q31" s="103"/>
      <c r="R31" s="103"/>
      <c r="S31" s="103"/>
      <c r="T31" s="103"/>
      <c r="V31" s="103"/>
      <c r="W31" s="103"/>
      <c r="X31" s="103"/>
      <c r="Y31" s="103"/>
      <c r="AA31" s="103"/>
      <c r="AB31" s="103"/>
      <c r="AC31" s="103"/>
      <c r="AD31" s="103"/>
    </row>
    <row r="32" spans="2:30" ht="12.75" customHeight="1">
      <c r="B32" s="268"/>
      <c r="C32" s="263" t="s">
        <v>64</v>
      </c>
      <c r="D32" s="116" t="s">
        <v>65</v>
      </c>
      <c r="E32" s="117">
        <v>13860</v>
      </c>
      <c r="F32" s="115"/>
      <c r="G32" s="268"/>
      <c r="H32" s="116" t="s">
        <v>65</v>
      </c>
      <c r="I32" s="117">
        <v>13860</v>
      </c>
      <c r="K32" s="320"/>
      <c r="L32" s="263" t="s">
        <v>64</v>
      </c>
      <c r="M32" s="116" t="s">
        <v>65</v>
      </c>
      <c r="N32" s="117">
        <v>15540</v>
      </c>
      <c r="Q32" s="321" t="s">
        <v>106</v>
      </c>
      <c r="R32" s="321"/>
      <c r="S32" s="321"/>
      <c r="T32" s="321"/>
      <c r="U32" s="321"/>
      <c r="V32" s="321"/>
      <c r="W32" s="321"/>
      <c r="X32" s="321"/>
      <c r="Y32" s="103"/>
      <c r="AA32" s="103"/>
      <c r="AB32" s="103"/>
      <c r="AC32" s="103"/>
      <c r="AD32" s="103"/>
    </row>
    <row r="33" spans="2:30" ht="12.75" customHeight="1">
      <c r="B33" s="268"/>
      <c r="C33" s="264"/>
      <c r="D33" s="118" t="s">
        <v>67</v>
      </c>
      <c r="E33" s="119">
        <v>24500</v>
      </c>
      <c r="F33" s="115"/>
      <c r="G33" s="268"/>
      <c r="H33" s="118" t="s">
        <v>67</v>
      </c>
      <c r="I33" s="119">
        <v>24500</v>
      </c>
      <c r="K33" s="320"/>
      <c r="L33" s="264"/>
      <c r="M33" s="118" t="s">
        <v>67</v>
      </c>
      <c r="N33" s="119">
        <v>26180</v>
      </c>
      <c r="Q33" s="321"/>
      <c r="R33" s="321"/>
      <c r="S33" s="321"/>
      <c r="T33" s="321"/>
      <c r="U33" s="321"/>
      <c r="V33" s="321"/>
      <c r="W33" s="321"/>
      <c r="X33" s="321"/>
      <c r="Y33" s="103"/>
      <c r="AA33" s="103"/>
      <c r="AB33" s="103"/>
      <c r="AC33" s="103"/>
      <c r="AD33" s="103"/>
    </row>
    <row r="34" spans="2:30" ht="12.75" customHeight="1">
      <c r="B34" s="290" t="s">
        <v>79</v>
      </c>
      <c r="C34" s="270" t="s">
        <v>59</v>
      </c>
      <c r="D34" s="113" t="s">
        <v>60</v>
      </c>
      <c r="E34" s="114">
        <v>5040</v>
      </c>
      <c r="F34" s="115"/>
      <c r="G34" s="290" t="s">
        <v>79</v>
      </c>
      <c r="H34" s="113" t="s">
        <v>60</v>
      </c>
      <c r="I34" s="114">
        <v>5040</v>
      </c>
      <c r="K34" s="290" t="s">
        <v>78</v>
      </c>
      <c r="L34" s="270" t="s">
        <v>59</v>
      </c>
      <c r="M34" s="113" t="s">
        <v>60</v>
      </c>
      <c r="N34" s="114">
        <v>6580</v>
      </c>
      <c r="Q34" s="292" t="s">
        <v>53</v>
      </c>
      <c r="R34" s="293"/>
      <c r="S34" s="303" t="s">
        <v>55</v>
      </c>
      <c r="T34" s="313" t="s">
        <v>56</v>
      </c>
      <c r="V34" s="103"/>
      <c r="W34" s="103"/>
      <c r="X34" s="103"/>
      <c r="Y34" s="103"/>
      <c r="AA34" s="103"/>
      <c r="AB34" s="103"/>
      <c r="AC34" s="103"/>
      <c r="AD34" s="103"/>
    </row>
    <row r="35" spans="2:30" ht="12.75" customHeight="1">
      <c r="B35" s="268"/>
      <c r="C35" s="271"/>
      <c r="D35" s="116" t="s">
        <v>63</v>
      </c>
      <c r="E35" s="117">
        <v>6020</v>
      </c>
      <c r="F35" s="115"/>
      <c r="G35" s="268"/>
      <c r="H35" s="116" t="s">
        <v>63</v>
      </c>
      <c r="I35" s="117">
        <v>6020</v>
      </c>
      <c r="K35" s="268"/>
      <c r="L35" s="271"/>
      <c r="M35" s="116" t="s">
        <v>63</v>
      </c>
      <c r="N35" s="117">
        <v>7560</v>
      </c>
      <c r="Q35" s="294"/>
      <c r="R35" s="295"/>
      <c r="S35" s="304"/>
      <c r="T35" s="314" t="s">
        <v>56</v>
      </c>
      <c r="V35" s="103"/>
      <c r="W35" s="103"/>
      <c r="X35" s="103"/>
      <c r="Y35" s="103"/>
      <c r="AA35" s="103"/>
      <c r="AB35" s="103"/>
      <c r="AC35" s="103"/>
      <c r="AD35" s="103"/>
    </row>
    <row r="36" spans="2:30" ht="12.75" customHeight="1">
      <c r="B36" s="268"/>
      <c r="C36" s="263" t="s">
        <v>64</v>
      </c>
      <c r="D36" s="116" t="s">
        <v>65</v>
      </c>
      <c r="E36" s="117">
        <v>13440</v>
      </c>
      <c r="F36" s="115"/>
      <c r="G36" s="268"/>
      <c r="H36" s="116" t="s">
        <v>65</v>
      </c>
      <c r="I36" s="117">
        <v>13440</v>
      </c>
      <c r="K36" s="268"/>
      <c r="L36" s="263" t="s">
        <v>64</v>
      </c>
      <c r="M36" s="116" t="s">
        <v>65</v>
      </c>
      <c r="N36" s="117">
        <v>14980</v>
      </c>
      <c r="Q36" s="296"/>
      <c r="R36" s="297"/>
      <c r="S36" s="305"/>
      <c r="T36" s="322" t="s">
        <v>56</v>
      </c>
      <c r="V36" s="103"/>
      <c r="W36" s="103"/>
      <c r="X36" s="103"/>
      <c r="Y36" s="103"/>
      <c r="AA36" s="103"/>
      <c r="AB36" s="103"/>
      <c r="AC36" s="103"/>
      <c r="AD36" s="103"/>
    </row>
    <row r="37" spans="2:30" ht="12.75" customHeight="1">
      <c r="B37" s="268"/>
      <c r="C37" s="264"/>
      <c r="D37" s="118" t="s">
        <v>67</v>
      </c>
      <c r="E37" s="119">
        <v>24080</v>
      </c>
      <c r="F37" s="115"/>
      <c r="G37" s="268"/>
      <c r="H37" s="118" t="s">
        <v>67</v>
      </c>
      <c r="I37" s="119">
        <v>24080</v>
      </c>
      <c r="K37" s="268"/>
      <c r="L37" s="264"/>
      <c r="M37" s="118" t="s">
        <v>67</v>
      </c>
      <c r="N37" s="119">
        <v>25620</v>
      </c>
      <c r="Q37" s="306" t="s">
        <v>81</v>
      </c>
      <c r="R37" s="307"/>
      <c r="S37" s="113" t="s">
        <v>60</v>
      </c>
      <c r="T37" s="114">
        <v>9380</v>
      </c>
      <c r="V37" s="103"/>
      <c r="W37" s="103"/>
      <c r="X37" s="103"/>
      <c r="Y37" s="103"/>
      <c r="AA37" s="103"/>
      <c r="AB37" s="103"/>
      <c r="AC37" s="103"/>
      <c r="AD37" s="103"/>
    </row>
    <row r="38" spans="2:30" ht="12.75" customHeight="1">
      <c r="B38" s="290" t="s">
        <v>80</v>
      </c>
      <c r="C38" s="270" t="s">
        <v>59</v>
      </c>
      <c r="D38" s="113" t="s">
        <v>60</v>
      </c>
      <c r="E38" s="114">
        <v>4200</v>
      </c>
      <c r="F38" s="115"/>
      <c r="G38" s="290" t="s">
        <v>80</v>
      </c>
      <c r="H38" s="113" t="s">
        <v>60</v>
      </c>
      <c r="I38" s="114">
        <v>4200</v>
      </c>
      <c r="K38" s="290" t="s">
        <v>79</v>
      </c>
      <c r="L38" s="270" t="s">
        <v>59</v>
      </c>
      <c r="M38" s="113" t="s">
        <v>60</v>
      </c>
      <c r="N38" s="114">
        <v>6020</v>
      </c>
      <c r="Q38" s="308"/>
      <c r="R38" s="309"/>
      <c r="S38" s="116" t="s">
        <v>63</v>
      </c>
      <c r="T38" s="117">
        <v>10360</v>
      </c>
      <c r="V38" s="103"/>
      <c r="W38" s="103"/>
      <c r="X38" s="103"/>
      <c r="Y38" s="103"/>
      <c r="AA38" s="103"/>
      <c r="AB38" s="103"/>
      <c r="AC38" s="103"/>
      <c r="AD38" s="103"/>
    </row>
    <row r="39" spans="2:30" ht="12.75" customHeight="1">
      <c r="B39" s="268"/>
      <c r="C39" s="271"/>
      <c r="D39" s="116" t="s">
        <v>63</v>
      </c>
      <c r="E39" s="117">
        <v>5180</v>
      </c>
      <c r="F39" s="115"/>
      <c r="G39" s="268"/>
      <c r="H39" s="116" t="s">
        <v>63</v>
      </c>
      <c r="I39" s="117">
        <v>5180</v>
      </c>
      <c r="K39" s="268"/>
      <c r="L39" s="271"/>
      <c r="M39" s="116" t="s">
        <v>63</v>
      </c>
      <c r="N39" s="117">
        <v>7000</v>
      </c>
      <c r="Q39" s="308"/>
      <c r="R39" s="309"/>
      <c r="S39" s="116" t="s">
        <v>65</v>
      </c>
      <c r="T39" s="117">
        <v>17780</v>
      </c>
      <c r="V39" s="103"/>
      <c r="W39" s="103"/>
      <c r="X39" s="103"/>
      <c r="Y39" s="103"/>
      <c r="AA39" s="103"/>
      <c r="AB39" s="103"/>
      <c r="AC39" s="103"/>
      <c r="AD39" s="103"/>
    </row>
    <row r="40" spans="2:30" ht="12.75" customHeight="1">
      <c r="B40" s="268"/>
      <c r="C40" s="263" t="s">
        <v>64</v>
      </c>
      <c r="D40" s="116" t="s">
        <v>65</v>
      </c>
      <c r="E40" s="117">
        <v>12600</v>
      </c>
      <c r="F40" s="115"/>
      <c r="G40" s="268"/>
      <c r="H40" s="116" t="s">
        <v>65</v>
      </c>
      <c r="I40" s="117">
        <v>12600</v>
      </c>
      <c r="K40" s="268"/>
      <c r="L40" s="263" t="s">
        <v>64</v>
      </c>
      <c r="M40" s="116" t="s">
        <v>65</v>
      </c>
      <c r="N40" s="117">
        <v>14420</v>
      </c>
      <c r="Q40" s="310"/>
      <c r="R40" s="311"/>
      <c r="S40" s="118" t="s">
        <v>67</v>
      </c>
      <c r="T40" s="119">
        <v>28420</v>
      </c>
      <c r="V40" s="103"/>
      <c r="W40" s="103"/>
      <c r="X40" s="103"/>
      <c r="Y40" s="103"/>
      <c r="AA40" s="103"/>
      <c r="AB40" s="103"/>
      <c r="AC40" s="103"/>
      <c r="AD40" s="103"/>
    </row>
    <row r="41" spans="2:30" ht="12.75" customHeight="1">
      <c r="B41" s="268"/>
      <c r="C41" s="264"/>
      <c r="D41" s="118" t="s">
        <v>67</v>
      </c>
      <c r="E41" s="119">
        <v>23240</v>
      </c>
      <c r="F41" s="115"/>
      <c r="G41" s="268"/>
      <c r="H41" s="118" t="s">
        <v>67</v>
      </c>
      <c r="I41" s="119">
        <v>23240</v>
      </c>
      <c r="K41" s="268"/>
      <c r="L41" s="264"/>
      <c r="M41" s="118" t="s">
        <v>67</v>
      </c>
      <c r="N41" s="119">
        <v>25060</v>
      </c>
      <c r="Q41" s="306" t="s">
        <v>83</v>
      </c>
      <c r="R41" s="307"/>
      <c r="S41" s="113" t="s">
        <v>60</v>
      </c>
      <c r="T41" s="114">
        <v>7000</v>
      </c>
      <c r="V41" s="103"/>
      <c r="W41" s="103"/>
      <c r="X41" s="103"/>
      <c r="Y41" s="103"/>
      <c r="AA41" s="103"/>
      <c r="AB41" s="103"/>
      <c r="AC41" s="103"/>
      <c r="AD41" s="103"/>
    </row>
    <row r="42" spans="2:30" ht="12.75" customHeight="1">
      <c r="B42" s="290" t="s">
        <v>82</v>
      </c>
      <c r="C42" s="270" t="s">
        <v>59</v>
      </c>
      <c r="D42" s="113" t="s">
        <v>60</v>
      </c>
      <c r="E42" s="114">
        <v>4060</v>
      </c>
      <c r="F42" s="115"/>
      <c r="G42" s="290" t="s">
        <v>82</v>
      </c>
      <c r="H42" s="113" t="s">
        <v>60</v>
      </c>
      <c r="I42" s="114">
        <v>4060</v>
      </c>
      <c r="K42" s="290" t="s">
        <v>80</v>
      </c>
      <c r="L42" s="270" t="s">
        <v>59</v>
      </c>
      <c r="M42" s="113" t="s">
        <v>60</v>
      </c>
      <c r="N42" s="114">
        <v>5180</v>
      </c>
      <c r="Q42" s="308"/>
      <c r="R42" s="309"/>
      <c r="S42" s="116" t="s">
        <v>63</v>
      </c>
      <c r="T42" s="117">
        <v>7980</v>
      </c>
      <c r="V42" s="103"/>
      <c r="W42" s="103"/>
      <c r="X42" s="103"/>
      <c r="Y42" s="103"/>
      <c r="AA42" s="103"/>
      <c r="AB42" s="103"/>
      <c r="AC42" s="103"/>
      <c r="AD42" s="103"/>
    </row>
    <row r="43" spans="2:30" ht="12.75" customHeight="1">
      <c r="B43" s="268"/>
      <c r="C43" s="271"/>
      <c r="D43" s="116" t="s">
        <v>63</v>
      </c>
      <c r="E43" s="117">
        <v>5040</v>
      </c>
      <c r="F43" s="115"/>
      <c r="G43" s="268"/>
      <c r="H43" s="116" t="s">
        <v>63</v>
      </c>
      <c r="I43" s="117">
        <v>5040</v>
      </c>
      <c r="K43" s="268"/>
      <c r="L43" s="271"/>
      <c r="M43" s="116" t="s">
        <v>63</v>
      </c>
      <c r="N43" s="117">
        <v>6160</v>
      </c>
      <c r="Q43" s="308"/>
      <c r="R43" s="309"/>
      <c r="S43" s="116" t="s">
        <v>65</v>
      </c>
      <c r="T43" s="117">
        <v>15400</v>
      </c>
      <c r="V43" s="103"/>
      <c r="W43" s="103"/>
      <c r="X43" s="103"/>
      <c r="Y43" s="103"/>
      <c r="AA43" s="103"/>
      <c r="AB43" s="103"/>
      <c r="AC43" s="103"/>
      <c r="AD43" s="103"/>
    </row>
    <row r="44" spans="2:30" ht="12.75" customHeight="1">
      <c r="B44" s="268"/>
      <c r="C44" s="263" t="s">
        <v>64</v>
      </c>
      <c r="D44" s="116" t="s">
        <v>65</v>
      </c>
      <c r="E44" s="117">
        <v>12460</v>
      </c>
      <c r="F44" s="115"/>
      <c r="G44" s="268"/>
      <c r="H44" s="116" t="s">
        <v>65</v>
      </c>
      <c r="I44" s="117">
        <v>12460</v>
      </c>
      <c r="K44" s="268"/>
      <c r="L44" s="263" t="s">
        <v>64</v>
      </c>
      <c r="M44" s="116" t="s">
        <v>65</v>
      </c>
      <c r="N44" s="117">
        <v>13580</v>
      </c>
      <c r="Q44" s="310"/>
      <c r="R44" s="311"/>
      <c r="S44" s="118" t="s">
        <v>67</v>
      </c>
      <c r="T44" s="119">
        <v>26040</v>
      </c>
      <c r="V44" s="103"/>
      <c r="W44" s="103"/>
      <c r="X44" s="103"/>
      <c r="Y44" s="103"/>
      <c r="AA44" s="103"/>
      <c r="AB44" s="103"/>
      <c r="AC44" s="103"/>
      <c r="AD44" s="103"/>
    </row>
    <row r="45" spans="2:30" ht="12.75" customHeight="1">
      <c r="B45" s="268"/>
      <c r="C45" s="264"/>
      <c r="D45" s="118" t="s">
        <v>67</v>
      </c>
      <c r="E45" s="119">
        <v>23100</v>
      </c>
      <c r="F45" s="115"/>
      <c r="G45" s="268"/>
      <c r="H45" s="118" t="s">
        <v>67</v>
      </c>
      <c r="I45" s="119">
        <v>23100</v>
      </c>
      <c r="K45" s="268"/>
      <c r="L45" s="264"/>
      <c r="M45" s="118" t="s">
        <v>67</v>
      </c>
      <c r="N45" s="119">
        <v>24220</v>
      </c>
      <c r="Q45" s="306" t="s">
        <v>85</v>
      </c>
      <c r="R45" s="307"/>
      <c r="S45" s="113" t="s">
        <v>60</v>
      </c>
      <c r="T45" s="114">
        <v>5880</v>
      </c>
      <c r="V45" s="103"/>
      <c r="W45" s="103"/>
      <c r="X45" s="103"/>
      <c r="Y45" s="103"/>
      <c r="AA45" s="103"/>
      <c r="AB45" s="103"/>
      <c r="AC45" s="103"/>
      <c r="AD45" s="103"/>
    </row>
    <row r="46" spans="2:30" ht="12.75" customHeight="1">
      <c r="B46" s="275" t="s">
        <v>84</v>
      </c>
      <c r="C46" s="270" t="s">
        <v>59</v>
      </c>
      <c r="D46" s="113" t="s">
        <v>60</v>
      </c>
      <c r="E46" s="114">
        <v>3920</v>
      </c>
      <c r="F46" s="115"/>
      <c r="G46" s="275" t="s">
        <v>84</v>
      </c>
      <c r="H46" s="113" t="s">
        <v>60</v>
      </c>
      <c r="I46" s="114">
        <v>3920</v>
      </c>
      <c r="K46" s="290" t="s">
        <v>82</v>
      </c>
      <c r="L46" s="270" t="s">
        <v>59</v>
      </c>
      <c r="M46" s="113" t="s">
        <v>60</v>
      </c>
      <c r="N46" s="114">
        <v>4900</v>
      </c>
      <c r="Q46" s="308"/>
      <c r="R46" s="309"/>
      <c r="S46" s="116" t="s">
        <v>63</v>
      </c>
      <c r="T46" s="117">
        <v>6860</v>
      </c>
      <c r="V46" s="103"/>
      <c r="W46" s="103"/>
      <c r="X46" s="103"/>
      <c r="Y46" s="103"/>
      <c r="AA46" s="103"/>
      <c r="AB46" s="103"/>
      <c r="AC46" s="103"/>
      <c r="AD46" s="103"/>
    </row>
    <row r="47" spans="2:30" ht="12.75" customHeight="1">
      <c r="B47" s="276"/>
      <c r="C47" s="271"/>
      <c r="D47" s="116" t="s">
        <v>63</v>
      </c>
      <c r="E47" s="117">
        <v>4900</v>
      </c>
      <c r="F47" s="115"/>
      <c r="G47" s="276"/>
      <c r="H47" s="116" t="s">
        <v>63</v>
      </c>
      <c r="I47" s="117">
        <v>4900</v>
      </c>
      <c r="K47" s="268"/>
      <c r="L47" s="271"/>
      <c r="M47" s="116" t="s">
        <v>63</v>
      </c>
      <c r="N47" s="117">
        <v>5880</v>
      </c>
      <c r="Q47" s="308"/>
      <c r="R47" s="309"/>
      <c r="S47" s="116" t="s">
        <v>65</v>
      </c>
      <c r="T47" s="117">
        <v>14280</v>
      </c>
      <c r="V47" s="103"/>
      <c r="W47" s="103"/>
      <c r="X47" s="103"/>
      <c r="Y47" s="103"/>
      <c r="AA47" s="103"/>
      <c r="AB47" s="103"/>
      <c r="AC47" s="103"/>
      <c r="AD47" s="103"/>
    </row>
    <row r="48" spans="2:30" ht="12.75" customHeight="1">
      <c r="B48" s="276"/>
      <c r="C48" s="263" t="s">
        <v>64</v>
      </c>
      <c r="D48" s="116" t="s">
        <v>65</v>
      </c>
      <c r="E48" s="117">
        <v>12320</v>
      </c>
      <c r="F48" s="115"/>
      <c r="G48" s="276"/>
      <c r="H48" s="116" t="s">
        <v>65</v>
      </c>
      <c r="I48" s="117">
        <v>12320</v>
      </c>
      <c r="K48" s="268"/>
      <c r="L48" s="263" t="s">
        <v>64</v>
      </c>
      <c r="M48" s="116" t="s">
        <v>65</v>
      </c>
      <c r="N48" s="117">
        <v>13300</v>
      </c>
      <c r="Q48" s="310"/>
      <c r="R48" s="311"/>
      <c r="S48" s="118" t="s">
        <v>67</v>
      </c>
      <c r="T48" s="119">
        <v>24920</v>
      </c>
      <c r="V48" s="103"/>
      <c r="W48" s="103"/>
      <c r="X48" s="103"/>
      <c r="Y48" s="103"/>
      <c r="AA48" s="103"/>
      <c r="AB48" s="103"/>
      <c r="AC48" s="103"/>
      <c r="AD48" s="103"/>
    </row>
    <row r="49" spans="2:30" ht="12.75" customHeight="1">
      <c r="B49" s="277"/>
      <c r="C49" s="264"/>
      <c r="D49" s="118" t="s">
        <v>67</v>
      </c>
      <c r="E49" s="119">
        <v>22960</v>
      </c>
      <c r="F49" s="115"/>
      <c r="G49" s="276"/>
      <c r="H49" s="124" t="s">
        <v>67</v>
      </c>
      <c r="I49" s="121">
        <v>22960</v>
      </c>
      <c r="K49" s="268"/>
      <c r="L49" s="264"/>
      <c r="M49" s="118" t="s">
        <v>67</v>
      </c>
      <c r="N49" s="119">
        <v>23940</v>
      </c>
      <c r="Q49" s="306" t="s">
        <v>87</v>
      </c>
      <c r="R49" s="307"/>
      <c r="S49" s="113" t="s">
        <v>60</v>
      </c>
      <c r="T49" s="114">
        <v>6020</v>
      </c>
      <c r="V49" s="103"/>
      <c r="W49" s="103"/>
      <c r="X49" s="103"/>
      <c r="Y49" s="103"/>
      <c r="AA49" s="103"/>
      <c r="AB49" s="103"/>
      <c r="AC49" s="103"/>
      <c r="AD49" s="103"/>
    </row>
    <row r="50" spans="2:30" ht="12.75" customHeight="1">
      <c r="B50" s="267" t="s">
        <v>86</v>
      </c>
      <c r="C50" s="270" t="s">
        <v>59</v>
      </c>
      <c r="D50" s="113" t="s">
        <v>60</v>
      </c>
      <c r="E50" s="114">
        <v>3780</v>
      </c>
      <c r="F50" s="115"/>
      <c r="G50" s="312"/>
      <c r="H50" s="125"/>
      <c r="I50" s="126"/>
      <c r="K50" s="275" t="s">
        <v>84</v>
      </c>
      <c r="L50" s="270" t="s">
        <v>59</v>
      </c>
      <c r="M50" s="113" t="s">
        <v>60</v>
      </c>
      <c r="N50" s="114">
        <v>4620</v>
      </c>
      <c r="Q50" s="308"/>
      <c r="R50" s="309"/>
      <c r="S50" s="116" t="s">
        <v>63</v>
      </c>
      <c r="T50" s="117">
        <v>7000</v>
      </c>
      <c r="V50" s="103"/>
      <c r="W50" s="103"/>
      <c r="X50" s="103"/>
      <c r="Y50" s="103"/>
      <c r="AA50" s="302" t="s">
        <v>107</v>
      </c>
      <c r="AB50" s="302"/>
      <c r="AC50" s="302"/>
      <c r="AD50" s="302"/>
    </row>
    <row r="51" spans="2:30" ht="12.75" customHeight="1">
      <c r="B51" s="268"/>
      <c r="C51" s="271"/>
      <c r="D51" s="116" t="s">
        <v>63</v>
      </c>
      <c r="E51" s="117">
        <v>4760</v>
      </c>
      <c r="F51" s="115"/>
      <c r="G51" s="274"/>
      <c r="H51" s="127"/>
      <c r="I51" s="115"/>
      <c r="K51" s="276"/>
      <c r="L51" s="271"/>
      <c r="M51" s="116" t="s">
        <v>63</v>
      </c>
      <c r="N51" s="117">
        <v>5600</v>
      </c>
      <c r="Q51" s="308"/>
      <c r="R51" s="309"/>
      <c r="S51" s="116" t="s">
        <v>65</v>
      </c>
      <c r="T51" s="117">
        <v>14420</v>
      </c>
      <c r="V51" s="103"/>
      <c r="W51" s="103"/>
      <c r="X51" s="103"/>
      <c r="Y51" s="103"/>
      <c r="AA51" s="302"/>
      <c r="AB51" s="302"/>
      <c r="AC51" s="302"/>
      <c r="AD51" s="302"/>
    </row>
    <row r="52" spans="2:30" ht="12.75" customHeight="1">
      <c r="B52" s="268"/>
      <c r="C52" s="263" t="s">
        <v>64</v>
      </c>
      <c r="D52" s="116" t="s">
        <v>65</v>
      </c>
      <c r="E52" s="117">
        <v>12180</v>
      </c>
      <c r="F52" s="115"/>
      <c r="G52" s="274"/>
      <c r="H52" s="127"/>
      <c r="I52" s="115"/>
      <c r="K52" s="276"/>
      <c r="L52" s="263" t="s">
        <v>64</v>
      </c>
      <c r="M52" s="116" t="s">
        <v>65</v>
      </c>
      <c r="N52" s="117">
        <v>13020</v>
      </c>
      <c r="Q52" s="310"/>
      <c r="R52" s="311"/>
      <c r="S52" s="118" t="s">
        <v>67</v>
      </c>
      <c r="T52" s="119">
        <v>25060</v>
      </c>
      <c r="V52" s="103"/>
      <c r="W52" s="103"/>
      <c r="X52" s="103"/>
      <c r="Y52" s="103"/>
      <c r="AA52" s="302"/>
      <c r="AB52" s="302"/>
      <c r="AC52" s="302"/>
      <c r="AD52" s="302"/>
    </row>
    <row r="53" spans="2:30" ht="12.75" customHeight="1">
      <c r="B53" s="268"/>
      <c r="C53" s="264"/>
      <c r="D53" s="118" t="s">
        <v>67</v>
      </c>
      <c r="E53" s="119">
        <v>22820</v>
      </c>
      <c r="F53" s="115"/>
      <c r="G53" s="274"/>
      <c r="H53" s="127"/>
      <c r="I53" s="115"/>
      <c r="K53" s="277"/>
      <c r="L53" s="264"/>
      <c r="M53" s="118" t="s">
        <v>67</v>
      </c>
      <c r="N53" s="119">
        <v>23660</v>
      </c>
      <c r="Q53" s="128"/>
      <c r="R53" s="128"/>
      <c r="S53" s="127"/>
      <c r="T53" s="115"/>
      <c r="V53" s="103"/>
      <c r="W53" s="103"/>
      <c r="X53" s="103"/>
      <c r="Y53" s="103"/>
      <c r="AA53" s="129"/>
      <c r="AB53" s="129"/>
      <c r="AC53" s="129"/>
      <c r="AD53" s="129"/>
    </row>
    <row r="54" spans="2:30" ht="12.75" customHeight="1">
      <c r="B54" s="290" t="s">
        <v>88</v>
      </c>
      <c r="C54" s="270" t="s">
        <v>59</v>
      </c>
      <c r="D54" s="113" t="s">
        <v>60</v>
      </c>
      <c r="E54" s="114">
        <v>3640</v>
      </c>
      <c r="F54" s="115"/>
      <c r="G54" s="273"/>
      <c r="H54" s="127"/>
      <c r="I54" s="115"/>
      <c r="K54" s="267" t="s">
        <v>86</v>
      </c>
      <c r="L54" s="270" t="s">
        <v>59</v>
      </c>
      <c r="M54" s="113" t="s">
        <v>60</v>
      </c>
      <c r="N54" s="114">
        <v>4480</v>
      </c>
      <c r="Q54" s="128"/>
      <c r="R54" s="128"/>
      <c r="S54" s="127"/>
      <c r="T54" s="115"/>
      <c r="V54" s="103"/>
      <c r="W54" s="103"/>
      <c r="X54" s="103"/>
      <c r="Y54" s="103"/>
      <c r="AA54" s="303" t="s">
        <v>53</v>
      </c>
      <c r="AB54" s="292" t="s">
        <v>57</v>
      </c>
      <c r="AC54" s="293"/>
      <c r="AD54" s="313" t="s">
        <v>56</v>
      </c>
    </row>
    <row r="55" spans="2:30" ht="12.75" customHeight="1">
      <c r="B55" s="268"/>
      <c r="C55" s="271"/>
      <c r="D55" s="116" t="s">
        <v>63</v>
      </c>
      <c r="E55" s="117">
        <v>4620</v>
      </c>
      <c r="F55" s="115"/>
      <c r="G55" s="274"/>
      <c r="H55" s="127"/>
      <c r="I55" s="115"/>
      <c r="K55" s="268"/>
      <c r="L55" s="271"/>
      <c r="M55" s="116" t="s">
        <v>63</v>
      </c>
      <c r="N55" s="117">
        <v>5460</v>
      </c>
      <c r="Q55" s="315" t="s">
        <v>108</v>
      </c>
      <c r="R55" s="315"/>
      <c r="S55" s="315"/>
      <c r="T55" s="315"/>
      <c r="V55" s="315" t="s">
        <v>109</v>
      </c>
      <c r="W55" s="317"/>
      <c r="X55" s="317"/>
      <c r="Y55" s="317"/>
      <c r="AA55" s="304"/>
      <c r="AB55" s="294"/>
      <c r="AC55" s="295"/>
      <c r="AD55" s="314"/>
    </row>
    <row r="56" spans="2:30" ht="12.75" customHeight="1">
      <c r="B56" s="268"/>
      <c r="C56" s="263" t="s">
        <v>64</v>
      </c>
      <c r="D56" s="116" t="s">
        <v>65</v>
      </c>
      <c r="E56" s="117">
        <v>12040</v>
      </c>
      <c r="F56" s="115"/>
      <c r="G56" s="274"/>
      <c r="H56" s="127"/>
      <c r="I56" s="115"/>
      <c r="K56" s="268"/>
      <c r="L56" s="263" t="s">
        <v>64</v>
      </c>
      <c r="M56" s="116" t="s">
        <v>65</v>
      </c>
      <c r="N56" s="117">
        <v>12880</v>
      </c>
      <c r="Q56" s="315"/>
      <c r="R56" s="315"/>
      <c r="S56" s="315"/>
      <c r="T56" s="315"/>
      <c r="V56" s="317"/>
      <c r="W56" s="317"/>
      <c r="X56" s="317"/>
      <c r="Y56" s="317"/>
      <c r="AA56" s="305"/>
      <c r="AB56" s="294"/>
      <c r="AC56" s="295"/>
      <c r="AD56" s="314"/>
    </row>
    <row r="57" spans="2:30" ht="12.75" customHeight="1">
      <c r="B57" s="268"/>
      <c r="C57" s="264"/>
      <c r="D57" s="118" t="s">
        <v>67</v>
      </c>
      <c r="E57" s="119">
        <v>22680</v>
      </c>
      <c r="F57" s="115"/>
      <c r="G57" s="274"/>
      <c r="H57" s="127"/>
      <c r="I57" s="115"/>
      <c r="K57" s="268"/>
      <c r="L57" s="264"/>
      <c r="M57" s="118" t="s">
        <v>67</v>
      </c>
      <c r="N57" s="119">
        <v>23520</v>
      </c>
      <c r="Q57" s="315"/>
      <c r="R57" s="315"/>
      <c r="S57" s="315"/>
      <c r="T57" s="315"/>
      <c r="V57" s="317"/>
      <c r="W57" s="317"/>
      <c r="X57" s="317"/>
      <c r="Y57" s="317"/>
      <c r="AA57" s="299" t="s">
        <v>90</v>
      </c>
      <c r="AB57" s="288" t="s">
        <v>72</v>
      </c>
      <c r="AC57" s="289"/>
      <c r="AD57" s="139">
        <v>17780</v>
      </c>
    </row>
    <row r="58" spans="2:30" ht="12.75" customHeight="1">
      <c r="B58" s="290" t="s">
        <v>89</v>
      </c>
      <c r="C58" s="270" t="s">
        <v>59</v>
      </c>
      <c r="D58" s="113" t="s">
        <v>60</v>
      </c>
      <c r="E58" s="114">
        <v>3500</v>
      </c>
      <c r="F58" s="115"/>
      <c r="G58" s="273"/>
      <c r="H58" s="127"/>
      <c r="I58" s="115"/>
      <c r="K58" s="290" t="s">
        <v>88</v>
      </c>
      <c r="L58" s="270" t="s">
        <v>59</v>
      </c>
      <c r="M58" s="113" t="s">
        <v>60</v>
      </c>
      <c r="N58" s="114">
        <v>4340</v>
      </c>
      <c r="Q58" s="316"/>
      <c r="R58" s="316"/>
      <c r="S58" s="316"/>
      <c r="T58" s="316"/>
      <c r="U58" s="106"/>
      <c r="V58" s="318"/>
      <c r="W58" s="318"/>
      <c r="X58" s="318"/>
      <c r="Y58" s="318"/>
      <c r="AA58" s="300"/>
      <c r="AB58" s="278" t="s">
        <v>65</v>
      </c>
      <c r="AC58" s="279"/>
      <c r="AD58" s="117">
        <v>17780</v>
      </c>
    </row>
    <row r="59" spans="2:30" ht="12.75" customHeight="1">
      <c r="B59" s="268"/>
      <c r="C59" s="271"/>
      <c r="D59" s="116" t="s">
        <v>63</v>
      </c>
      <c r="E59" s="117">
        <v>4480</v>
      </c>
      <c r="F59" s="115"/>
      <c r="G59" s="274"/>
      <c r="H59" s="127"/>
      <c r="I59" s="115"/>
      <c r="K59" s="268"/>
      <c r="L59" s="271"/>
      <c r="M59" s="116" t="s">
        <v>63</v>
      </c>
      <c r="N59" s="117">
        <v>5320</v>
      </c>
      <c r="Q59" s="291" t="s">
        <v>53</v>
      </c>
      <c r="R59" s="292" t="s">
        <v>54</v>
      </c>
      <c r="S59" s="293"/>
      <c r="T59" s="298" t="s">
        <v>56</v>
      </c>
      <c r="U59" s="106"/>
      <c r="V59" s="291" t="s">
        <v>53</v>
      </c>
      <c r="W59" s="292" t="s">
        <v>54</v>
      </c>
      <c r="X59" s="293"/>
      <c r="Y59" s="298" t="s">
        <v>56</v>
      </c>
      <c r="AA59" s="300"/>
      <c r="AB59" s="261" t="s">
        <v>67</v>
      </c>
      <c r="AC59" s="262"/>
      <c r="AD59" s="119">
        <v>28420</v>
      </c>
    </row>
    <row r="60" spans="2:30" ht="12.75" customHeight="1">
      <c r="B60" s="268"/>
      <c r="C60" s="263" t="s">
        <v>64</v>
      </c>
      <c r="D60" s="116" t="s">
        <v>65</v>
      </c>
      <c r="E60" s="117">
        <v>11900</v>
      </c>
      <c r="F60" s="115"/>
      <c r="G60" s="274"/>
      <c r="H60" s="127"/>
      <c r="I60" s="115"/>
      <c r="K60" s="268"/>
      <c r="L60" s="263" t="s">
        <v>64</v>
      </c>
      <c r="M60" s="116" t="s">
        <v>65</v>
      </c>
      <c r="N60" s="117">
        <v>12740</v>
      </c>
      <c r="Q60" s="291"/>
      <c r="R60" s="294"/>
      <c r="S60" s="295"/>
      <c r="T60" s="298"/>
      <c r="U60" s="106"/>
      <c r="V60" s="291"/>
      <c r="W60" s="294"/>
      <c r="X60" s="295"/>
      <c r="Y60" s="298"/>
      <c r="AA60" s="299" t="s">
        <v>118</v>
      </c>
      <c r="AB60" s="288" t="s">
        <v>72</v>
      </c>
      <c r="AC60" s="289"/>
      <c r="AD60" s="140">
        <v>16100</v>
      </c>
    </row>
    <row r="61" spans="2:30" ht="12.75" customHeight="1">
      <c r="B61" s="268"/>
      <c r="C61" s="264"/>
      <c r="D61" s="118" t="s">
        <v>67</v>
      </c>
      <c r="E61" s="119">
        <v>22540</v>
      </c>
      <c r="F61" s="115"/>
      <c r="G61" s="274"/>
      <c r="H61" s="127"/>
      <c r="I61" s="115"/>
      <c r="K61" s="268"/>
      <c r="L61" s="264"/>
      <c r="M61" s="118" t="s">
        <v>67</v>
      </c>
      <c r="N61" s="119">
        <v>23380</v>
      </c>
      <c r="Q61" s="291"/>
      <c r="R61" s="294"/>
      <c r="S61" s="295"/>
      <c r="T61" s="298"/>
      <c r="U61" s="106"/>
      <c r="V61" s="291"/>
      <c r="W61" s="294"/>
      <c r="X61" s="295"/>
      <c r="Y61" s="298"/>
      <c r="AA61" s="300"/>
      <c r="AB61" s="278" t="s">
        <v>65</v>
      </c>
      <c r="AC61" s="279"/>
      <c r="AD61" s="117">
        <v>16100</v>
      </c>
    </row>
    <row r="62" spans="2:30" ht="12.75" customHeight="1">
      <c r="B62" s="290" t="s">
        <v>91</v>
      </c>
      <c r="C62" s="270" t="s">
        <v>59</v>
      </c>
      <c r="D62" s="113" t="s">
        <v>60</v>
      </c>
      <c r="E62" s="114">
        <v>3500</v>
      </c>
      <c r="F62" s="115"/>
      <c r="G62" s="273"/>
      <c r="H62" s="127"/>
      <c r="I62" s="115"/>
      <c r="K62" s="290" t="s">
        <v>89</v>
      </c>
      <c r="L62" s="270" t="s">
        <v>59</v>
      </c>
      <c r="M62" s="113" t="s">
        <v>60</v>
      </c>
      <c r="N62" s="114">
        <v>4200</v>
      </c>
      <c r="Q62" s="291"/>
      <c r="R62" s="296"/>
      <c r="S62" s="297"/>
      <c r="T62" s="298"/>
      <c r="V62" s="291"/>
      <c r="W62" s="296"/>
      <c r="X62" s="297"/>
      <c r="Y62" s="298"/>
      <c r="AA62" s="301"/>
      <c r="AB62" s="261" t="s">
        <v>67</v>
      </c>
      <c r="AC62" s="262"/>
      <c r="AD62" s="119">
        <v>26740</v>
      </c>
    </row>
    <row r="63" spans="2:30" ht="12.75" customHeight="1">
      <c r="B63" s="268"/>
      <c r="C63" s="271"/>
      <c r="D63" s="116" t="s">
        <v>63</v>
      </c>
      <c r="E63" s="117">
        <v>4480</v>
      </c>
      <c r="F63" s="115"/>
      <c r="G63" s="274"/>
      <c r="H63" s="127"/>
      <c r="I63" s="115"/>
      <c r="K63" s="268"/>
      <c r="L63" s="271"/>
      <c r="M63" s="116" t="s">
        <v>63</v>
      </c>
      <c r="N63" s="117">
        <v>5180</v>
      </c>
      <c r="Q63" s="280" t="s">
        <v>92</v>
      </c>
      <c r="R63" s="288" t="s">
        <v>72</v>
      </c>
      <c r="S63" s="289"/>
      <c r="T63" s="117">
        <v>38220</v>
      </c>
      <c r="V63" s="280" t="s">
        <v>92</v>
      </c>
      <c r="W63" s="288" t="s">
        <v>72</v>
      </c>
      <c r="X63" s="289"/>
      <c r="Y63" s="117">
        <v>32900</v>
      </c>
      <c r="AA63" s="299" t="s">
        <v>119</v>
      </c>
      <c r="AB63" s="288" t="s">
        <v>72</v>
      </c>
      <c r="AC63" s="289"/>
      <c r="AD63" s="117">
        <v>15820</v>
      </c>
    </row>
    <row r="64" spans="2:30" ht="12.75" customHeight="1">
      <c r="B64" s="268"/>
      <c r="C64" s="263" t="s">
        <v>64</v>
      </c>
      <c r="D64" s="116" t="s">
        <v>65</v>
      </c>
      <c r="E64" s="117">
        <v>11900</v>
      </c>
      <c r="F64" s="115"/>
      <c r="G64" s="274"/>
      <c r="H64" s="127"/>
      <c r="I64" s="115"/>
      <c r="K64" s="268"/>
      <c r="L64" s="263" t="s">
        <v>64</v>
      </c>
      <c r="M64" s="116" t="s">
        <v>65</v>
      </c>
      <c r="N64" s="117">
        <v>12600</v>
      </c>
      <c r="Q64" s="281"/>
      <c r="R64" s="278" t="s">
        <v>65</v>
      </c>
      <c r="S64" s="279"/>
      <c r="T64" s="117">
        <v>38220</v>
      </c>
      <c r="V64" s="281"/>
      <c r="W64" s="278" t="s">
        <v>65</v>
      </c>
      <c r="X64" s="279"/>
      <c r="Y64" s="117">
        <v>32900</v>
      </c>
      <c r="AA64" s="300"/>
      <c r="AB64" s="278" t="s">
        <v>65</v>
      </c>
      <c r="AC64" s="279"/>
      <c r="AD64" s="121">
        <v>15820</v>
      </c>
    </row>
    <row r="65" spans="2:30" ht="12.75" customHeight="1">
      <c r="B65" s="268"/>
      <c r="C65" s="264"/>
      <c r="D65" s="118" t="s">
        <v>67</v>
      </c>
      <c r="E65" s="119">
        <v>22540</v>
      </c>
      <c r="F65" s="115"/>
      <c r="G65" s="274"/>
      <c r="H65" s="127"/>
      <c r="I65" s="115"/>
      <c r="K65" s="268"/>
      <c r="L65" s="264"/>
      <c r="M65" s="118" t="s">
        <v>67</v>
      </c>
      <c r="N65" s="119">
        <v>23240</v>
      </c>
      <c r="Q65" s="282"/>
      <c r="R65" s="261" t="s">
        <v>67</v>
      </c>
      <c r="S65" s="262"/>
      <c r="T65" s="120">
        <v>48720</v>
      </c>
      <c r="V65" s="282"/>
      <c r="W65" s="261" t="s">
        <v>67</v>
      </c>
      <c r="X65" s="262"/>
      <c r="Y65" s="120">
        <v>41160</v>
      </c>
      <c r="AA65" s="300"/>
      <c r="AB65" s="261" t="s">
        <v>67</v>
      </c>
      <c r="AC65" s="262"/>
      <c r="AD65" s="119">
        <v>26460</v>
      </c>
    </row>
    <row r="66" spans="2:30" ht="12.75" customHeight="1">
      <c r="B66" s="275" t="s">
        <v>93</v>
      </c>
      <c r="C66" s="270" t="s">
        <v>59</v>
      </c>
      <c r="D66" s="113" t="s">
        <v>60</v>
      </c>
      <c r="E66" s="114">
        <v>3500</v>
      </c>
      <c r="F66" s="115"/>
      <c r="G66" s="273"/>
      <c r="H66" s="127"/>
      <c r="I66" s="115"/>
      <c r="K66" s="290" t="s">
        <v>91</v>
      </c>
      <c r="L66" s="270" t="s">
        <v>59</v>
      </c>
      <c r="M66" s="113" t="s">
        <v>60</v>
      </c>
      <c r="N66" s="114">
        <v>4200</v>
      </c>
      <c r="Q66" s="280" t="s">
        <v>71</v>
      </c>
      <c r="R66" s="283" t="s">
        <v>72</v>
      </c>
      <c r="S66" s="284"/>
      <c r="T66" s="117">
        <v>22120</v>
      </c>
      <c r="V66" s="280" t="s">
        <v>71</v>
      </c>
      <c r="W66" s="283" t="s">
        <v>72</v>
      </c>
      <c r="X66" s="284"/>
      <c r="Y66" s="117">
        <v>18620</v>
      </c>
      <c r="AA66" s="299" t="s">
        <v>120</v>
      </c>
      <c r="AB66" s="288" t="s">
        <v>72</v>
      </c>
      <c r="AC66" s="289"/>
      <c r="AD66" s="140">
        <v>14840</v>
      </c>
    </row>
    <row r="67" spans="2:30" ht="12.75" customHeight="1">
      <c r="B67" s="276"/>
      <c r="C67" s="271"/>
      <c r="D67" s="116" t="s">
        <v>63</v>
      </c>
      <c r="E67" s="117">
        <v>4480</v>
      </c>
      <c r="F67" s="115"/>
      <c r="G67" s="274"/>
      <c r="H67" s="127"/>
      <c r="I67" s="115"/>
      <c r="K67" s="268"/>
      <c r="L67" s="271"/>
      <c r="M67" s="116" t="s">
        <v>63</v>
      </c>
      <c r="N67" s="117">
        <v>5180</v>
      </c>
      <c r="Q67" s="281"/>
      <c r="R67" s="278" t="s">
        <v>65</v>
      </c>
      <c r="S67" s="279"/>
      <c r="T67" s="117">
        <v>22120</v>
      </c>
      <c r="V67" s="281"/>
      <c r="W67" s="278" t="s">
        <v>65</v>
      </c>
      <c r="X67" s="279"/>
      <c r="Y67" s="117">
        <v>18620</v>
      </c>
      <c r="AA67" s="300"/>
      <c r="AB67" s="278" t="s">
        <v>65</v>
      </c>
      <c r="AC67" s="279"/>
      <c r="AD67" s="117">
        <v>14840</v>
      </c>
    </row>
    <row r="68" spans="2:30" ht="12.75" customHeight="1">
      <c r="B68" s="276"/>
      <c r="C68" s="263" t="s">
        <v>64</v>
      </c>
      <c r="D68" s="116" t="s">
        <v>65</v>
      </c>
      <c r="E68" s="117">
        <v>11900</v>
      </c>
      <c r="F68" s="115"/>
      <c r="G68" s="274"/>
      <c r="H68" s="127"/>
      <c r="I68" s="115"/>
      <c r="K68" s="268"/>
      <c r="L68" s="263" t="s">
        <v>64</v>
      </c>
      <c r="M68" s="116" t="s">
        <v>65</v>
      </c>
      <c r="N68" s="117">
        <v>12600</v>
      </c>
      <c r="Q68" s="282"/>
      <c r="R68" s="261" t="s">
        <v>67</v>
      </c>
      <c r="S68" s="262"/>
      <c r="T68" s="121">
        <v>32620</v>
      </c>
      <c r="V68" s="282"/>
      <c r="W68" s="261" t="s">
        <v>67</v>
      </c>
      <c r="X68" s="262"/>
      <c r="Y68" s="121">
        <v>26880</v>
      </c>
      <c r="AA68" s="301"/>
      <c r="AB68" s="261" t="s">
        <v>67</v>
      </c>
      <c r="AC68" s="262"/>
      <c r="AD68" s="119">
        <v>25480</v>
      </c>
    </row>
    <row r="69" spans="2:30" ht="12.75" customHeight="1">
      <c r="B69" s="277"/>
      <c r="C69" s="264"/>
      <c r="D69" s="118" t="s">
        <v>67</v>
      </c>
      <c r="E69" s="119">
        <v>22540</v>
      </c>
      <c r="F69" s="115"/>
      <c r="G69" s="274"/>
      <c r="H69" s="127"/>
      <c r="I69" s="115"/>
      <c r="K69" s="268"/>
      <c r="L69" s="264"/>
      <c r="M69" s="118" t="s">
        <v>67</v>
      </c>
      <c r="N69" s="119">
        <v>23240</v>
      </c>
      <c r="Q69" s="280" t="s">
        <v>116</v>
      </c>
      <c r="R69" s="283" t="s">
        <v>72</v>
      </c>
      <c r="S69" s="284"/>
      <c r="T69" s="139">
        <v>17780</v>
      </c>
      <c r="V69" s="280" t="s">
        <v>116</v>
      </c>
      <c r="W69" s="283" t="s">
        <v>72</v>
      </c>
      <c r="X69" s="284"/>
      <c r="Y69" s="139">
        <v>14840</v>
      </c>
      <c r="AA69" s="285" t="s">
        <v>95</v>
      </c>
      <c r="AB69" s="288" t="s">
        <v>72</v>
      </c>
      <c r="AC69" s="289"/>
      <c r="AD69" s="114">
        <v>14280</v>
      </c>
    </row>
    <row r="70" spans="2:30" ht="12.75" customHeight="1">
      <c r="B70" s="267" t="s">
        <v>94</v>
      </c>
      <c r="C70" s="270" t="s">
        <v>59</v>
      </c>
      <c r="D70" s="113" t="s">
        <v>60</v>
      </c>
      <c r="E70" s="114">
        <v>3360</v>
      </c>
      <c r="F70" s="115"/>
      <c r="G70" s="273"/>
      <c r="H70" s="127"/>
      <c r="I70" s="115"/>
      <c r="K70" s="275" t="s">
        <v>93</v>
      </c>
      <c r="L70" s="270" t="s">
        <v>59</v>
      </c>
      <c r="M70" s="113" t="s">
        <v>60</v>
      </c>
      <c r="N70" s="114">
        <v>4060</v>
      </c>
      <c r="Q70" s="281"/>
      <c r="R70" s="278" t="s">
        <v>65</v>
      </c>
      <c r="S70" s="279"/>
      <c r="T70" s="117">
        <v>17780</v>
      </c>
      <c r="V70" s="281"/>
      <c r="W70" s="278" t="s">
        <v>65</v>
      </c>
      <c r="X70" s="279"/>
      <c r="Y70" s="117">
        <v>14840</v>
      </c>
      <c r="AA70" s="286"/>
      <c r="AB70" s="278" t="s">
        <v>65</v>
      </c>
      <c r="AC70" s="279"/>
      <c r="AD70" s="117">
        <v>14280</v>
      </c>
    </row>
    <row r="71" spans="2:30" ht="12.75" customHeight="1">
      <c r="B71" s="268"/>
      <c r="C71" s="271"/>
      <c r="D71" s="116" t="s">
        <v>63</v>
      </c>
      <c r="E71" s="117">
        <v>4340</v>
      </c>
      <c r="F71" s="115"/>
      <c r="G71" s="274"/>
      <c r="H71" s="127"/>
      <c r="I71" s="115"/>
      <c r="K71" s="276"/>
      <c r="L71" s="271"/>
      <c r="M71" s="116" t="s">
        <v>63</v>
      </c>
      <c r="N71" s="117">
        <v>5040</v>
      </c>
      <c r="Q71" s="282"/>
      <c r="R71" s="261" t="s">
        <v>67</v>
      </c>
      <c r="S71" s="262"/>
      <c r="T71" s="120">
        <v>28280</v>
      </c>
      <c r="V71" s="282"/>
      <c r="W71" s="261" t="s">
        <v>67</v>
      </c>
      <c r="X71" s="262"/>
      <c r="Y71" s="120">
        <v>23100</v>
      </c>
      <c r="AA71" s="287"/>
      <c r="AB71" s="261" t="s">
        <v>67</v>
      </c>
      <c r="AC71" s="262"/>
      <c r="AD71" s="120">
        <v>24920</v>
      </c>
    </row>
    <row r="72" spans="2:30" ht="12.75" customHeight="1">
      <c r="B72" s="268"/>
      <c r="C72" s="263" t="s">
        <v>64</v>
      </c>
      <c r="D72" s="116" t="s">
        <v>65</v>
      </c>
      <c r="E72" s="117">
        <v>11760</v>
      </c>
      <c r="F72" s="115"/>
      <c r="G72" s="274"/>
      <c r="H72" s="127"/>
      <c r="I72" s="115"/>
      <c r="K72" s="276"/>
      <c r="L72" s="263" t="s">
        <v>64</v>
      </c>
      <c r="M72" s="116" t="s">
        <v>65</v>
      </c>
      <c r="N72" s="117">
        <v>12460</v>
      </c>
      <c r="R72" s="133"/>
      <c r="S72" s="125"/>
      <c r="T72" s="126"/>
      <c r="V72" s="145"/>
      <c r="W72" s="144"/>
      <c r="X72" s="127"/>
      <c r="Y72" s="115"/>
      <c r="AA72" s="103"/>
      <c r="AB72" s="103"/>
      <c r="AC72" s="103"/>
      <c r="AD72" s="103"/>
    </row>
    <row r="73" spans="2:30" ht="12.75" customHeight="1">
      <c r="B73" s="269"/>
      <c r="C73" s="264"/>
      <c r="D73" s="118" t="s">
        <v>67</v>
      </c>
      <c r="E73" s="119">
        <v>22400</v>
      </c>
      <c r="F73" s="115"/>
      <c r="G73" s="274"/>
      <c r="H73" s="127"/>
      <c r="I73" s="115"/>
      <c r="K73" s="277"/>
      <c r="L73" s="264"/>
      <c r="M73" s="118" t="s">
        <v>67</v>
      </c>
      <c r="N73" s="119">
        <v>23100</v>
      </c>
      <c r="Q73" s="141" t="s">
        <v>110</v>
      </c>
      <c r="R73" s="145"/>
      <c r="S73" s="127"/>
      <c r="T73" s="115"/>
      <c r="V73" s="103"/>
      <c r="W73" s="103"/>
      <c r="X73" s="103"/>
      <c r="Y73" s="103"/>
      <c r="AA73" s="103"/>
      <c r="AB73" s="103"/>
      <c r="AC73" s="103"/>
      <c r="AD73" s="103"/>
    </row>
    <row r="74" spans="2:30" ht="13.5" customHeight="1">
      <c r="G74" s="265"/>
      <c r="H74" s="130"/>
      <c r="I74" s="131"/>
      <c r="K74" s="267" t="s">
        <v>94</v>
      </c>
      <c r="L74" s="270" t="s">
        <v>59</v>
      </c>
      <c r="M74" s="113" t="s">
        <v>60</v>
      </c>
      <c r="N74" s="132">
        <v>3920</v>
      </c>
      <c r="Q74" s="272" t="s">
        <v>111</v>
      </c>
      <c r="R74" s="272"/>
      <c r="S74" s="272"/>
      <c r="T74" s="272"/>
      <c r="U74" s="272"/>
      <c r="V74" s="272"/>
      <c r="W74" s="272"/>
      <c r="X74" s="272"/>
      <c r="Y74" s="272"/>
      <c r="Z74" s="272"/>
      <c r="AA74" s="272"/>
      <c r="AB74" s="272"/>
      <c r="AC74" s="103"/>
      <c r="AD74" s="103"/>
    </row>
    <row r="75" spans="2:30">
      <c r="G75" s="266"/>
      <c r="H75" s="130"/>
      <c r="I75" s="131"/>
      <c r="K75" s="268"/>
      <c r="L75" s="271"/>
      <c r="M75" s="116" t="s">
        <v>63</v>
      </c>
      <c r="N75" s="134">
        <v>4900</v>
      </c>
      <c r="Q75" s="272"/>
      <c r="R75" s="272"/>
      <c r="S75" s="272"/>
      <c r="T75" s="272"/>
      <c r="U75" s="272"/>
      <c r="V75" s="272"/>
      <c r="W75" s="272"/>
      <c r="X75" s="272"/>
      <c r="Y75" s="272"/>
      <c r="Z75" s="272"/>
      <c r="AA75" s="272"/>
      <c r="AB75" s="272"/>
      <c r="AC75" s="103"/>
      <c r="AD75" s="103"/>
    </row>
    <row r="76" spans="2:30" ht="12.75" customHeight="1">
      <c r="G76" s="266"/>
      <c r="H76" s="130"/>
      <c r="I76" s="131"/>
      <c r="K76" s="268"/>
      <c r="L76" s="263" t="s">
        <v>64</v>
      </c>
      <c r="M76" s="116" t="s">
        <v>65</v>
      </c>
      <c r="N76" s="134">
        <v>12320</v>
      </c>
      <c r="Q76" s="272"/>
      <c r="R76" s="272"/>
      <c r="S76" s="272"/>
      <c r="T76" s="272"/>
      <c r="U76" s="272"/>
      <c r="V76" s="272"/>
      <c r="W76" s="272"/>
      <c r="X76" s="272"/>
      <c r="Y76" s="272"/>
      <c r="Z76" s="272"/>
      <c r="AA76" s="272"/>
      <c r="AB76" s="272"/>
      <c r="AC76" s="103"/>
      <c r="AD76" s="103"/>
    </row>
    <row r="77" spans="2:30" ht="12" customHeight="1">
      <c r="G77" s="266"/>
      <c r="H77" s="130"/>
      <c r="I77" s="131"/>
      <c r="K77" s="269"/>
      <c r="L77" s="264"/>
      <c r="M77" s="118" t="s">
        <v>67</v>
      </c>
      <c r="N77" s="135">
        <v>22960</v>
      </c>
      <c r="Q77" s="272"/>
      <c r="R77" s="272"/>
      <c r="S77" s="272"/>
      <c r="T77" s="272"/>
      <c r="U77" s="272"/>
      <c r="V77" s="272"/>
      <c r="W77" s="272"/>
      <c r="X77" s="272"/>
      <c r="Y77" s="272"/>
      <c r="Z77" s="272"/>
      <c r="AA77" s="272"/>
      <c r="AB77" s="272"/>
      <c r="AC77" s="103"/>
      <c r="AD77" s="103"/>
    </row>
    <row r="78" spans="2:30" ht="12" customHeight="1">
      <c r="G78" s="136"/>
      <c r="H78" s="136"/>
      <c r="I78" s="131"/>
      <c r="Q78" s="260" t="s">
        <v>112</v>
      </c>
      <c r="R78" s="260"/>
      <c r="S78" s="260"/>
      <c r="T78" s="260"/>
      <c r="U78" s="260"/>
      <c r="V78" s="260"/>
      <c r="W78" s="260"/>
      <c r="X78" s="260"/>
      <c r="Y78" s="260"/>
      <c r="Z78" s="260"/>
      <c r="AA78" s="260"/>
      <c r="AB78" s="260"/>
      <c r="AC78" s="103"/>
      <c r="AD78" s="103"/>
    </row>
    <row r="79" spans="2:30" ht="27" customHeight="1">
      <c r="G79" s="136"/>
      <c r="H79" s="136"/>
      <c r="I79" s="131"/>
      <c r="Q79" s="260"/>
      <c r="R79" s="260"/>
      <c r="S79" s="260"/>
      <c r="T79" s="260"/>
      <c r="U79" s="260"/>
      <c r="V79" s="260"/>
      <c r="W79" s="260"/>
      <c r="X79" s="260"/>
      <c r="Y79" s="260"/>
      <c r="Z79" s="260"/>
      <c r="AA79" s="260"/>
      <c r="AB79" s="260"/>
      <c r="AC79" s="103"/>
      <c r="AD79" s="103"/>
    </row>
    <row r="80" spans="2:30" ht="30.75" customHeight="1">
      <c r="Q80" s="103"/>
      <c r="R80" s="103"/>
      <c r="S80" s="103"/>
      <c r="T80" s="103"/>
      <c r="V80" s="103"/>
      <c r="W80" s="103"/>
      <c r="X80" s="103"/>
      <c r="Y80" s="103"/>
      <c r="AA80" s="103"/>
      <c r="AB80" s="103"/>
      <c r="AC80" s="103"/>
      <c r="AD80" s="103"/>
    </row>
    <row r="81" spans="17:30">
      <c r="Q81" s="103"/>
      <c r="R81" s="103"/>
      <c r="S81" s="103"/>
      <c r="T81" s="103"/>
      <c r="V81" s="103"/>
      <c r="W81" s="103"/>
      <c r="X81" s="103"/>
      <c r="Y81" s="103"/>
      <c r="AA81" s="103"/>
      <c r="AB81" s="103"/>
      <c r="AC81" s="103"/>
      <c r="AD81" s="103"/>
    </row>
    <row r="82" spans="17:30">
      <c r="Q82" s="103"/>
      <c r="R82" s="103"/>
      <c r="S82" s="103"/>
      <c r="T82" s="103"/>
      <c r="V82" s="103"/>
      <c r="W82" s="103"/>
      <c r="X82" s="103"/>
      <c r="Y82" s="103"/>
      <c r="AA82" s="103"/>
      <c r="AB82" s="103"/>
      <c r="AC82" s="103"/>
      <c r="AD82" s="103"/>
    </row>
    <row r="83" spans="17:30">
      <c r="Q83" s="103"/>
      <c r="R83" s="103"/>
      <c r="S83" s="103"/>
      <c r="T83" s="103"/>
      <c r="V83" s="103"/>
      <c r="W83" s="103"/>
      <c r="X83" s="103"/>
      <c r="Y83" s="103"/>
      <c r="AA83" s="103"/>
      <c r="AB83" s="103"/>
      <c r="AC83" s="103"/>
      <c r="AD83" s="103"/>
    </row>
    <row r="84" spans="17:30">
      <c r="Q84" s="103"/>
      <c r="R84" s="103"/>
      <c r="S84" s="103"/>
      <c r="T84" s="103"/>
      <c r="V84" s="103"/>
      <c r="W84" s="103"/>
      <c r="X84" s="103"/>
      <c r="Y84" s="103"/>
      <c r="AA84" s="103"/>
      <c r="AB84" s="103"/>
      <c r="AC84" s="103"/>
      <c r="AD84" s="103"/>
    </row>
    <row r="85" spans="17:30">
      <c r="Q85" s="115"/>
      <c r="R85" s="103"/>
      <c r="S85" s="103"/>
      <c r="T85" s="103"/>
      <c r="V85" s="103"/>
      <c r="W85" s="103"/>
      <c r="X85" s="103"/>
      <c r="Y85" s="103"/>
      <c r="AA85" s="103"/>
      <c r="AB85" s="103"/>
      <c r="AC85" s="103"/>
      <c r="AD85" s="103"/>
    </row>
    <row r="86" spans="17:30">
      <c r="Q86" s="115"/>
      <c r="R86" s="103"/>
      <c r="S86" s="103"/>
      <c r="T86" s="103"/>
      <c r="V86" s="103"/>
      <c r="W86" s="103"/>
      <c r="X86" s="103"/>
      <c r="Y86" s="103"/>
      <c r="AA86" s="103"/>
      <c r="AB86" s="103"/>
      <c r="AC86" s="103"/>
      <c r="AD86" s="103"/>
    </row>
    <row r="87" spans="17:30">
      <c r="Q87" s="115"/>
      <c r="R87" s="103"/>
      <c r="S87" s="103"/>
      <c r="T87" s="103"/>
      <c r="V87" s="103"/>
      <c r="W87" s="103"/>
      <c r="X87" s="103"/>
      <c r="Y87" s="103"/>
      <c r="AA87" s="103"/>
      <c r="AB87" s="103"/>
      <c r="AC87" s="103"/>
      <c r="AD87" s="103"/>
    </row>
    <row r="88" spans="17:30">
      <c r="Q88" s="115"/>
      <c r="R88" s="103"/>
      <c r="S88" s="103"/>
      <c r="T88" s="103"/>
      <c r="V88" s="103"/>
      <c r="W88" s="103"/>
      <c r="X88" s="103"/>
      <c r="Y88" s="103"/>
      <c r="AA88" s="103"/>
      <c r="AB88" s="103"/>
      <c r="AC88" s="103"/>
      <c r="AD88" s="103"/>
    </row>
    <row r="89" spans="17:30">
      <c r="Q89" s="115"/>
      <c r="R89" s="103"/>
      <c r="S89" s="103"/>
      <c r="T89" s="103"/>
      <c r="V89" s="103"/>
      <c r="W89" s="103"/>
      <c r="X89" s="103"/>
      <c r="Y89" s="103"/>
      <c r="AA89" s="103"/>
      <c r="AB89" s="103"/>
      <c r="AC89" s="103"/>
      <c r="AD89" s="103"/>
    </row>
    <row r="90" spans="17:30">
      <c r="Q90" s="115"/>
      <c r="R90" s="103"/>
      <c r="S90" s="103"/>
      <c r="T90" s="103"/>
      <c r="V90" s="103"/>
      <c r="W90" s="103"/>
      <c r="X90" s="103"/>
      <c r="Y90" s="103"/>
      <c r="AA90" s="103"/>
      <c r="AB90" s="103"/>
      <c r="AC90" s="103"/>
      <c r="AD90" s="103"/>
    </row>
    <row r="91" spans="17:30">
      <c r="Q91" s="115"/>
      <c r="R91" s="103"/>
      <c r="S91" s="103"/>
      <c r="T91" s="103"/>
      <c r="V91" s="103"/>
      <c r="W91" s="103"/>
      <c r="X91" s="103"/>
      <c r="Y91" s="103"/>
      <c r="AA91" s="103"/>
      <c r="AB91" s="103"/>
      <c r="AC91" s="103"/>
      <c r="AD91" s="103"/>
    </row>
    <row r="92" spans="17:30">
      <c r="Q92" s="115"/>
      <c r="R92" s="103"/>
      <c r="S92" s="103"/>
      <c r="T92" s="103"/>
      <c r="V92" s="103"/>
      <c r="W92" s="103"/>
      <c r="X92" s="103"/>
      <c r="Y92" s="103"/>
      <c r="AA92" s="145"/>
      <c r="AB92" s="145"/>
      <c r="AC92" s="127"/>
      <c r="AD92" s="115"/>
    </row>
    <row r="93" spans="17:30">
      <c r="Q93" s="115"/>
      <c r="R93" s="103"/>
      <c r="S93" s="103"/>
      <c r="T93" s="103"/>
      <c r="V93" s="103"/>
      <c r="W93" s="103"/>
      <c r="X93" s="103"/>
      <c r="Y93" s="103"/>
      <c r="AA93" s="145"/>
      <c r="AB93" s="144"/>
      <c r="AC93" s="127"/>
      <c r="AD93" s="115"/>
    </row>
    <row r="94" spans="17:30">
      <c r="Q94" s="115"/>
      <c r="R94" s="103"/>
      <c r="S94" s="103"/>
      <c r="T94" s="103"/>
      <c r="V94" s="103"/>
      <c r="W94" s="103"/>
      <c r="X94" s="103"/>
      <c r="Y94" s="103"/>
      <c r="AA94" s="145"/>
      <c r="AB94" s="144"/>
      <c r="AC94" s="127"/>
      <c r="AD94" s="115"/>
    </row>
    <row r="95" spans="17:30">
      <c r="Q95" s="115"/>
      <c r="R95" s="103"/>
      <c r="S95" s="103"/>
      <c r="T95" s="103"/>
      <c r="V95" s="103"/>
      <c r="W95" s="103"/>
      <c r="X95" s="103"/>
      <c r="Y95" s="103"/>
      <c r="AA95" s="142"/>
      <c r="AB95" s="145"/>
      <c r="AC95" s="127"/>
      <c r="AD95" s="115"/>
    </row>
    <row r="96" spans="17:30">
      <c r="Q96" s="115"/>
      <c r="R96" s="103"/>
      <c r="S96" s="103"/>
      <c r="T96" s="103"/>
      <c r="V96" s="103"/>
      <c r="W96" s="103"/>
      <c r="X96" s="103"/>
      <c r="Y96" s="103"/>
      <c r="AA96" s="143"/>
      <c r="AB96" s="145"/>
      <c r="AC96" s="127"/>
      <c r="AD96" s="115"/>
    </row>
    <row r="97" spans="17:30">
      <c r="Q97" s="115"/>
      <c r="R97" s="103"/>
      <c r="S97" s="103"/>
      <c r="T97" s="103"/>
      <c r="V97" s="145"/>
      <c r="W97" s="144"/>
      <c r="X97" s="127"/>
      <c r="Y97" s="115"/>
      <c r="AA97" s="143"/>
      <c r="AB97" s="142"/>
      <c r="AC97" s="130"/>
      <c r="AD97" s="131"/>
    </row>
    <row r="98" spans="17:30">
      <c r="Q98" s="115"/>
      <c r="R98" s="103"/>
      <c r="S98" s="103"/>
      <c r="T98" s="103"/>
      <c r="V98" s="145"/>
      <c r="W98" s="145"/>
      <c r="X98" s="127"/>
      <c r="Y98" s="115"/>
      <c r="AA98" s="143"/>
      <c r="AB98" s="142"/>
      <c r="AC98" s="130"/>
      <c r="AD98" s="131"/>
    </row>
    <row r="99" spans="17:30">
      <c r="Q99" s="103"/>
      <c r="R99" s="103"/>
      <c r="S99" s="103"/>
      <c r="T99" s="103"/>
      <c r="V99" s="145"/>
      <c r="W99" s="145"/>
      <c r="X99" s="127"/>
      <c r="Y99" s="115"/>
      <c r="AA99" s="136"/>
      <c r="AB99" s="143"/>
      <c r="AC99" s="130"/>
      <c r="AD99" s="131"/>
    </row>
    <row r="100" spans="17:30">
      <c r="Q100" s="103"/>
      <c r="R100" s="103"/>
      <c r="S100" s="103"/>
      <c r="T100" s="103"/>
      <c r="V100" s="144"/>
      <c r="W100" s="144"/>
      <c r="X100" s="127"/>
      <c r="Y100" s="115"/>
      <c r="AA100" s="136"/>
      <c r="AB100" s="143"/>
      <c r="AC100" s="130"/>
      <c r="AD100" s="131"/>
    </row>
    <row r="101" spans="17:30">
      <c r="Q101" s="103"/>
      <c r="R101" s="103"/>
      <c r="S101" s="103"/>
      <c r="T101" s="103"/>
      <c r="V101" s="145"/>
      <c r="W101" s="144"/>
      <c r="X101" s="127"/>
      <c r="Y101" s="115"/>
      <c r="AB101" s="136"/>
      <c r="AC101" s="136"/>
      <c r="AD101" s="131"/>
    </row>
    <row r="102" spans="17:30">
      <c r="Q102" s="103"/>
      <c r="R102" s="103"/>
      <c r="S102" s="103"/>
      <c r="T102" s="103"/>
      <c r="V102" s="145"/>
      <c r="W102" s="145"/>
      <c r="X102" s="127"/>
      <c r="Y102" s="115"/>
      <c r="AB102" s="136"/>
      <c r="AC102" s="136"/>
      <c r="AD102" s="131"/>
    </row>
    <row r="103" spans="17:30">
      <c r="Q103" s="103"/>
      <c r="R103" s="103"/>
      <c r="S103" s="103"/>
      <c r="T103" s="103"/>
      <c r="V103" s="145"/>
      <c r="W103" s="145"/>
      <c r="X103" s="127"/>
      <c r="Y103" s="115"/>
    </row>
    <row r="104" spans="17:30">
      <c r="Q104" s="103"/>
      <c r="R104" s="103"/>
      <c r="S104" s="103"/>
      <c r="T104" s="103"/>
      <c r="V104" s="142"/>
      <c r="W104" s="142"/>
      <c r="X104" s="130"/>
      <c r="Y104" s="131"/>
    </row>
    <row r="105" spans="17:30">
      <c r="Q105" s="103"/>
      <c r="R105" s="103"/>
      <c r="S105" s="103"/>
      <c r="T105" s="103"/>
      <c r="V105" s="143"/>
      <c r="W105" s="142"/>
      <c r="X105" s="130"/>
      <c r="Y105" s="131"/>
    </row>
    <row r="106" spans="17:30">
      <c r="Q106" s="103"/>
      <c r="R106" s="103"/>
      <c r="S106" s="103"/>
      <c r="T106" s="103"/>
      <c r="V106" s="143"/>
      <c r="W106" s="143"/>
      <c r="X106" s="130"/>
      <c r="Y106" s="131"/>
    </row>
    <row r="107" spans="17:30">
      <c r="Q107" s="103"/>
      <c r="R107" s="103"/>
      <c r="S107" s="103"/>
      <c r="T107" s="103"/>
      <c r="V107" s="143"/>
      <c r="W107" s="143"/>
      <c r="X107" s="130"/>
      <c r="Y107" s="131"/>
    </row>
    <row r="108" spans="17:30">
      <c r="Q108" s="103"/>
      <c r="R108" s="103"/>
      <c r="S108" s="103"/>
      <c r="T108" s="103"/>
      <c r="V108" s="136"/>
      <c r="W108" s="136"/>
      <c r="X108" s="136"/>
      <c r="Y108" s="131"/>
    </row>
    <row r="109" spans="17:30">
      <c r="Q109" s="103"/>
      <c r="R109" s="103"/>
      <c r="S109" s="103"/>
      <c r="T109" s="103"/>
      <c r="V109" s="136"/>
      <c r="W109" s="136"/>
      <c r="X109" s="136"/>
      <c r="Y109" s="131"/>
    </row>
    <row r="110" spans="17:30">
      <c r="Q110" s="103"/>
      <c r="R110" s="103"/>
      <c r="S110" s="103"/>
      <c r="T110" s="103"/>
    </row>
    <row r="111" spans="17:30">
      <c r="Q111" s="103"/>
      <c r="R111" s="103"/>
      <c r="S111" s="103"/>
      <c r="T111" s="103"/>
    </row>
    <row r="112" spans="17:30">
      <c r="Q112" s="103"/>
      <c r="R112" s="103"/>
      <c r="S112" s="103"/>
      <c r="T112" s="103"/>
    </row>
    <row r="113" spans="17:20">
      <c r="Q113" s="103"/>
      <c r="R113" s="103"/>
      <c r="S113" s="103"/>
      <c r="T113" s="103"/>
    </row>
    <row r="114" spans="17:20">
      <c r="Q114" s="103"/>
      <c r="R114" s="103"/>
      <c r="S114" s="103"/>
      <c r="T114" s="103"/>
    </row>
    <row r="115" spans="17:20">
      <c r="Q115" s="103"/>
      <c r="R115" s="103"/>
      <c r="S115" s="103"/>
      <c r="T115" s="103"/>
    </row>
    <row r="116" spans="17:20">
      <c r="Q116" s="103"/>
      <c r="R116" s="103"/>
      <c r="S116" s="103"/>
      <c r="T116" s="103"/>
    </row>
    <row r="117" spans="17:20">
      <c r="Q117" s="103"/>
      <c r="R117" s="103"/>
      <c r="S117" s="103"/>
      <c r="T117" s="103"/>
    </row>
    <row r="118" spans="17:20">
      <c r="Q118" s="103"/>
      <c r="R118" s="103"/>
      <c r="S118" s="103"/>
      <c r="T118" s="103"/>
    </row>
    <row r="119" spans="17:20">
      <c r="Q119" s="103"/>
      <c r="R119" s="103"/>
      <c r="S119" s="103"/>
      <c r="T119" s="103"/>
    </row>
    <row r="120" spans="17:20">
      <c r="Q120" s="103"/>
      <c r="R120" s="103"/>
      <c r="S120" s="103"/>
      <c r="T120" s="103"/>
    </row>
    <row r="121" spans="17:20">
      <c r="Q121" s="103"/>
      <c r="R121" s="103"/>
      <c r="S121" s="103"/>
      <c r="T121" s="103"/>
    </row>
    <row r="122" spans="17:20">
      <c r="Q122" s="145"/>
      <c r="R122" s="145"/>
      <c r="S122" s="127"/>
      <c r="T122" s="115"/>
    </row>
    <row r="123" spans="17:20">
      <c r="Q123" s="145"/>
      <c r="R123" s="145"/>
      <c r="S123" s="127"/>
      <c r="T123" s="115"/>
    </row>
    <row r="124" spans="17:20">
      <c r="Q124" s="144"/>
      <c r="R124" s="144"/>
      <c r="S124" s="127"/>
      <c r="T124" s="115"/>
    </row>
    <row r="125" spans="17:20">
      <c r="Q125" s="145"/>
      <c r="R125" s="144"/>
      <c r="S125" s="127"/>
      <c r="T125" s="115"/>
    </row>
    <row r="126" spans="17:20">
      <c r="Q126" s="145"/>
      <c r="R126" s="145"/>
      <c r="S126" s="127"/>
      <c r="T126" s="115"/>
    </row>
    <row r="127" spans="17:20">
      <c r="Q127" s="145"/>
      <c r="R127" s="145"/>
      <c r="S127" s="127"/>
      <c r="T127" s="115"/>
    </row>
    <row r="128" spans="17:20">
      <c r="Q128" s="144"/>
      <c r="R128" s="144"/>
      <c r="S128" s="127"/>
      <c r="T128" s="115"/>
    </row>
    <row r="129" spans="17:20">
      <c r="Q129" s="145"/>
      <c r="R129" s="144"/>
      <c r="S129" s="127"/>
      <c r="T129" s="115"/>
    </row>
    <row r="130" spans="17:20">
      <c r="Q130" s="145"/>
      <c r="R130" s="145"/>
      <c r="S130" s="127"/>
      <c r="T130" s="115"/>
    </row>
    <row r="131" spans="17:20">
      <c r="Q131" s="145"/>
      <c r="R131" s="145"/>
      <c r="S131" s="127"/>
      <c r="T131" s="115"/>
    </row>
    <row r="132" spans="17:20">
      <c r="Q132" s="142"/>
      <c r="R132" s="142"/>
      <c r="S132" s="130"/>
      <c r="T132" s="131"/>
    </row>
    <row r="133" spans="17:20">
      <c r="Q133" s="143"/>
      <c r="R133" s="142"/>
      <c r="S133" s="130"/>
      <c r="T133" s="131"/>
    </row>
    <row r="134" spans="17:20">
      <c r="Q134" s="143"/>
      <c r="R134" s="143"/>
      <c r="S134" s="130"/>
      <c r="T134" s="131"/>
    </row>
    <row r="135" spans="17:20">
      <c r="Q135" s="143"/>
      <c r="R135" s="143"/>
      <c r="S135" s="130"/>
      <c r="T135" s="131"/>
    </row>
    <row r="136" spans="17:20">
      <c r="Q136" s="136"/>
      <c r="R136" s="136"/>
      <c r="S136" s="136"/>
      <c r="T136" s="131"/>
    </row>
    <row r="137" spans="17:20">
      <c r="Q137" s="136"/>
      <c r="R137" s="136"/>
      <c r="S137" s="136"/>
      <c r="T137" s="131"/>
    </row>
  </sheetData>
  <mergeCells count="239">
    <mergeCell ref="B2:N2"/>
    <mergeCell ref="Q3:S3"/>
    <mergeCell ref="V3:X3"/>
    <mergeCell ref="Q4:S5"/>
    <mergeCell ref="T4:T5"/>
    <mergeCell ref="V4:X5"/>
    <mergeCell ref="Y4:Y5"/>
    <mergeCell ref="B6:B9"/>
    <mergeCell ref="C6:C7"/>
    <mergeCell ref="G6:G9"/>
    <mergeCell ref="K6:K9"/>
    <mergeCell ref="L6:L7"/>
    <mergeCell ref="Q6:S7"/>
    <mergeCell ref="T6:T7"/>
    <mergeCell ref="C8:C9"/>
    <mergeCell ref="L8:L9"/>
    <mergeCell ref="Q9:T10"/>
    <mergeCell ref="V9:Y10"/>
    <mergeCell ref="AA9:AD10"/>
    <mergeCell ref="B10:B13"/>
    <mergeCell ref="C10:C11"/>
    <mergeCell ref="G10:G13"/>
    <mergeCell ref="K10:K13"/>
    <mergeCell ref="L10:L11"/>
    <mergeCell ref="Q11:Q13"/>
    <mergeCell ref="R11:S13"/>
    <mergeCell ref="AD11:AD13"/>
    <mergeCell ref="C12:C13"/>
    <mergeCell ref="L12:L13"/>
    <mergeCell ref="W11:X13"/>
    <mergeCell ref="Y11:Y13"/>
    <mergeCell ref="AA11:AA13"/>
    <mergeCell ref="AB11:AC13"/>
    <mergeCell ref="B14:B17"/>
    <mergeCell ref="C14:C15"/>
    <mergeCell ref="G14:G17"/>
    <mergeCell ref="K14:K17"/>
    <mergeCell ref="L14:L15"/>
    <mergeCell ref="Q14:Q16"/>
    <mergeCell ref="R14:S14"/>
    <mergeCell ref="T11:T13"/>
    <mergeCell ref="V11:V13"/>
    <mergeCell ref="AD15:AD16"/>
    <mergeCell ref="C16:C17"/>
    <mergeCell ref="L16:L17"/>
    <mergeCell ref="R16:S16"/>
    <mergeCell ref="W16:X16"/>
    <mergeCell ref="Q17:Q19"/>
    <mergeCell ref="R17:S17"/>
    <mergeCell ref="V17:V19"/>
    <mergeCell ref="W17:X17"/>
    <mergeCell ref="AA17:AA19"/>
    <mergeCell ref="V14:V16"/>
    <mergeCell ref="W14:X14"/>
    <mergeCell ref="AA14:AA16"/>
    <mergeCell ref="AB14:AC14"/>
    <mergeCell ref="R15:S15"/>
    <mergeCell ref="W15:X15"/>
    <mergeCell ref="AB15:AC16"/>
    <mergeCell ref="AB17:AC17"/>
    <mergeCell ref="B18:B21"/>
    <mergeCell ref="C18:C19"/>
    <mergeCell ref="G18:G21"/>
    <mergeCell ref="K18:K21"/>
    <mergeCell ref="L18:L19"/>
    <mergeCell ref="R18:S18"/>
    <mergeCell ref="W18:X18"/>
    <mergeCell ref="AB18:AC19"/>
    <mergeCell ref="AD18:AD19"/>
    <mergeCell ref="R19:S19"/>
    <mergeCell ref="W19:X19"/>
    <mergeCell ref="C20:C21"/>
    <mergeCell ref="L20:L21"/>
    <mergeCell ref="B22:B25"/>
    <mergeCell ref="C22:C23"/>
    <mergeCell ref="G22:G25"/>
    <mergeCell ref="K22:K25"/>
    <mergeCell ref="L22:L23"/>
    <mergeCell ref="Q22:T23"/>
    <mergeCell ref="C24:C25"/>
    <mergeCell ref="L24:L25"/>
    <mergeCell ref="Q24:S26"/>
    <mergeCell ref="T24:T26"/>
    <mergeCell ref="B26:B29"/>
    <mergeCell ref="C26:C27"/>
    <mergeCell ref="G26:G29"/>
    <mergeCell ref="K26:K29"/>
    <mergeCell ref="L26:L27"/>
    <mergeCell ref="Q27:S27"/>
    <mergeCell ref="C28:C29"/>
    <mergeCell ref="L28:L29"/>
    <mergeCell ref="Q28:S28"/>
    <mergeCell ref="B30:B33"/>
    <mergeCell ref="C30:C31"/>
    <mergeCell ref="G30:G33"/>
    <mergeCell ref="K30:K33"/>
    <mergeCell ref="L30:L31"/>
    <mergeCell ref="C32:C33"/>
    <mergeCell ref="L32:L33"/>
    <mergeCell ref="Q32:X33"/>
    <mergeCell ref="B34:B37"/>
    <mergeCell ref="C34:C35"/>
    <mergeCell ref="G34:G37"/>
    <mergeCell ref="K34:K37"/>
    <mergeCell ref="L34:L35"/>
    <mergeCell ref="Q34:R36"/>
    <mergeCell ref="S34:S36"/>
    <mergeCell ref="T34:T36"/>
    <mergeCell ref="C36:C37"/>
    <mergeCell ref="L36:L37"/>
    <mergeCell ref="Q37:R40"/>
    <mergeCell ref="B38:B41"/>
    <mergeCell ref="C38:C39"/>
    <mergeCell ref="G38:G41"/>
    <mergeCell ref="K38:K41"/>
    <mergeCell ref="L38:L39"/>
    <mergeCell ref="C40:C41"/>
    <mergeCell ref="L40:L41"/>
    <mergeCell ref="C46:C47"/>
    <mergeCell ref="G46:G49"/>
    <mergeCell ref="K46:K49"/>
    <mergeCell ref="L46:L47"/>
    <mergeCell ref="C48:C49"/>
    <mergeCell ref="L48:L49"/>
    <mergeCell ref="Q41:R44"/>
    <mergeCell ref="B42:B45"/>
    <mergeCell ref="C42:C43"/>
    <mergeCell ref="G42:G45"/>
    <mergeCell ref="K42:K45"/>
    <mergeCell ref="L42:L43"/>
    <mergeCell ref="C44:C45"/>
    <mergeCell ref="L44:L45"/>
    <mergeCell ref="Q45:R48"/>
    <mergeCell ref="B46:B49"/>
    <mergeCell ref="AA50:AD52"/>
    <mergeCell ref="C52:C53"/>
    <mergeCell ref="L52:L53"/>
    <mergeCell ref="B54:B57"/>
    <mergeCell ref="C54:C55"/>
    <mergeCell ref="G54:G57"/>
    <mergeCell ref="K54:K57"/>
    <mergeCell ref="L54:L55"/>
    <mergeCell ref="AA54:AA56"/>
    <mergeCell ref="AB54:AC56"/>
    <mergeCell ref="Q49:R52"/>
    <mergeCell ref="B50:B53"/>
    <mergeCell ref="C50:C51"/>
    <mergeCell ref="G50:G53"/>
    <mergeCell ref="K50:K53"/>
    <mergeCell ref="L50:L51"/>
    <mergeCell ref="AD54:AD56"/>
    <mergeCell ref="Q55:T58"/>
    <mergeCell ref="V55:Y58"/>
    <mergeCell ref="C56:C57"/>
    <mergeCell ref="L56:L57"/>
    <mergeCell ref="AA57:AA59"/>
    <mergeCell ref="AB57:AC57"/>
    <mergeCell ref="W59:X62"/>
    <mergeCell ref="Y59:Y62"/>
    <mergeCell ref="AB59:AC59"/>
    <mergeCell ref="AB62:AC62"/>
    <mergeCell ref="AB63:AC63"/>
    <mergeCell ref="C60:C61"/>
    <mergeCell ref="L60:L61"/>
    <mergeCell ref="AA60:AA62"/>
    <mergeCell ref="AB60:AC60"/>
    <mergeCell ref="AB61:AC61"/>
    <mergeCell ref="Q63:Q65"/>
    <mergeCell ref="R63:S63"/>
    <mergeCell ref="V63:V65"/>
    <mergeCell ref="W63:X63"/>
    <mergeCell ref="AA63:AA65"/>
    <mergeCell ref="B62:B65"/>
    <mergeCell ref="C62:C63"/>
    <mergeCell ref="G62:G65"/>
    <mergeCell ref="K62:K65"/>
    <mergeCell ref="L62:L63"/>
    <mergeCell ref="B58:B61"/>
    <mergeCell ref="C58:C59"/>
    <mergeCell ref="G58:G61"/>
    <mergeCell ref="K58:K61"/>
    <mergeCell ref="L58:L59"/>
    <mergeCell ref="AB58:AC58"/>
    <mergeCell ref="Q59:Q62"/>
    <mergeCell ref="R59:S62"/>
    <mergeCell ref="T59:T62"/>
    <mergeCell ref="V59:V62"/>
    <mergeCell ref="L68:L69"/>
    <mergeCell ref="C64:C65"/>
    <mergeCell ref="L64:L65"/>
    <mergeCell ref="R64:S64"/>
    <mergeCell ref="W64:X64"/>
    <mergeCell ref="AB64:AC64"/>
    <mergeCell ref="R65:S65"/>
    <mergeCell ref="W65:X65"/>
    <mergeCell ref="AB65:AC65"/>
    <mergeCell ref="R66:S66"/>
    <mergeCell ref="V66:V68"/>
    <mergeCell ref="W66:X66"/>
    <mergeCell ref="AA66:AA68"/>
    <mergeCell ref="AB66:AC66"/>
    <mergeCell ref="R67:S67"/>
    <mergeCell ref="W67:X67"/>
    <mergeCell ref="AB67:AC67"/>
    <mergeCell ref="R68:S68"/>
    <mergeCell ref="W68:X68"/>
    <mergeCell ref="B70:B73"/>
    <mergeCell ref="C70:C71"/>
    <mergeCell ref="G70:G73"/>
    <mergeCell ref="K70:K73"/>
    <mergeCell ref="L70:L71"/>
    <mergeCell ref="R70:S70"/>
    <mergeCell ref="R71:S71"/>
    <mergeCell ref="AB68:AC68"/>
    <mergeCell ref="Q69:Q71"/>
    <mergeCell ref="R69:S69"/>
    <mergeCell ref="V69:V71"/>
    <mergeCell ref="W69:X69"/>
    <mergeCell ref="AA69:AA71"/>
    <mergeCell ref="AB69:AC69"/>
    <mergeCell ref="W70:X70"/>
    <mergeCell ref="AB70:AC70"/>
    <mergeCell ref="W71:X71"/>
    <mergeCell ref="B66:B69"/>
    <mergeCell ref="C66:C67"/>
    <mergeCell ref="G66:G69"/>
    <mergeCell ref="K66:K69"/>
    <mergeCell ref="L66:L67"/>
    <mergeCell ref="Q66:Q68"/>
    <mergeCell ref="C68:C69"/>
    <mergeCell ref="Q78:AB79"/>
    <mergeCell ref="AB71:AC71"/>
    <mergeCell ref="C72:C73"/>
    <mergeCell ref="L72:L73"/>
    <mergeCell ref="G74:G77"/>
    <mergeCell ref="K74:K77"/>
    <mergeCell ref="L74:L75"/>
    <mergeCell ref="Q74:AB77"/>
    <mergeCell ref="L76:L77"/>
  </mergeCells>
  <phoneticPr fontId="6"/>
  <pageMargins left="0.59055118110236227" right="0.31496062992125984" top="0.45" bottom="0.15748031496062992" header="0.18" footer="0.22"/>
  <pageSetup paperSize="9" scale="80" orientation="portrait" r:id="rId1"/>
  <colBreaks count="1" manualBreakCount="1">
    <brk id="14" max="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キャリアアップ補助金請求書</vt:lpstr>
      <vt:lpstr>別紙1（認証）</vt:lpstr>
      <vt:lpstr>別表第２ 単価表 </vt:lpstr>
      <vt:lpstr>Sheet1</vt:lpstr>
      <vt:lpstr>Sheet2</vt:lpstr>
      <vt:lpstr>Sheet3</vt:lpstr>
      <vt:lpstr>キャリアアップ補助金請求書!Print_Area</vt:lpstr>
      <vt:lpstr>'別紙1（認証）'!Print_Area</vt:lpstr>
      <vt:lpstr>'別表第２ 単価表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2023-08-15T02:07:44Z</dcterms:modified>
</cp:coreProperties>
</file>