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etagaya.local\files\SEA01044\５年度\認可外保育施設担当\認証保育所\04_補助金\02_世田谷区保育士等キャリアアップ補助金\様式\"/>
    </mc:Choice>
  </mc:AlternateContent>
  <xr:revisionPtr revIDLastSave="0" documentId="13_ncr:1_{F64B2958-115F-44D7-A492-7CB8F3D8C034}" xr6:coauthVersionLast="47" xr6:coauthVersionMax="47" xr10:uidLastSave="{00000000-0000-0000-0000-000000000000}"/>
  <bookViews>
    <workbookView xWindow="-110" yWindow="-110" windowWidth="19420" windowHeight="10420" xr2:uid="{00000000-000D-0000-FFFF-FFFF00000000}"/>
  </bookViews>
  <sheets>
    <sheet name="第５号様式(変更交付申請）" sheetId="71" r:id="rId1"/>
    <sheet name="別紙１(認証) " sheetId="77" r:id="rId2"/>
    <sheet name="付表（認証）" sheetId="84" r:id="rId3"/>
    <sheet name="別紙２ (共通)" sheetId="54" r:id="rId4"/>
    <sheet name="収支予算書抄本" sheetId="85" r:id="rId5"/>
    <sheet name="別表第２ 単価表" sheetId="83" r:id="rId6"/>
    <sheet name="Sheet1" sheetId="86" r:id="rId7"/>
  </sheets>
  <definedNames>
    <definedName name="_xlnm._FilterDatabase" localSheetId="1" hidden="1">'別紙１(認証) '!#REF!</definedName>
    <definedName name="_xlnm.Print_Area" localSheetId="4">収支予算書抄本!$A$1:$E$26</definedName>
    <definedName name="_xlnm.Print_Area" localSheetId="0">'第５号様式(変更交付申請）'!$A$1:$AM$36</definedName>
    <definedName name="_xlnm.Print_Area" localSheetId="2">'付表（認証）'!$B$1:$Q$25</definedName>
    <definedName name="_xlnm.Print_Area" localSheetId="1">'別紙１(認証) '!$A$1:$J$15</definedName>
    <definedName name="_xlnm.Print_Area" localSheetId="5">'別表第２ 単価表'!$A$1:$AD$80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85" l="1"/>
  <c r="D24" i="85"/>
  <c r="D23" i="85"/>
  <c r="D8" i="54"/>
  <c r="D6" i="54"/>
  <c r="D5" i="54"/>
  <c r="N4" i="84"/>
  <c r="Q4" i="84"/>
  <c r="J5" i="77"/>
  <c r="I5" i="77"/>
  <c r="C17" i="85" l="1"/>
  <c r="C11" i="85"/>
  <c r="N20" i="71" l="1"/>
  <c r="P25" i="84" l="1"/>
  <c r="O19" i="84"/>
  <c r="O24" i="84" s="1"/>
  <c r="N19" i="84"/>
  <c r="N24" i="84" s="1"/>
  <c r="M19" i="84"/>
  <c r="M24" i="84" s="1"/>
  <c r="L19" i="84"/>
  <c r="L24" i="84" s="1"/>
  <c r="K19" i="84"/>
  <c r="K24" i="84" s="1"/>
  <c r="J19" i="84"/>
  <c r="J24" i="84" s="1"/>
  <c r="I19" i="84"/>
  <c r="I24" i="84" s="1"/>
  <c r="H19" i="84"/>
  <c r="H24" i="84" s="1"/>
  <c r="G19" i="84"/>
  <c r="G24" i="84" s="1"/>
  <c r="F19" i="84"/>
  <c r="F24" i="84" s="1"/>
  <c r="E19" i="84"/>
  <c r="E24" i="84" s="1"/>
  <c r="D19" i="84"/>
  <c r="D24" i="84" s="1"/>
  <c r="O18" i="84"/>
  <c r="O23" i="84" s="1"/>
  <c r="N18" i="84"/>
  <c r="N23" i="84" s="1"/>
  <c r="M18" i="84"/>
  <c r="M23" i="84" s="1"/>
  <c r="L18" i="84"/>
  <c r="L23" i="84" s="1"/>
  <c r="K18" i="84"/>
  <c r="K23" i="84" s="1"/>
  <c r="J18" i="84"/>
  <c r="J23" i="84" s="1"/>
  <c r="I18" i="84"/>
  <c r="I23" i="84" s="1"/>
  <c r="H18" i="84"/>
  <c r="H23" i="84" s="1"/>
  <c r="G18" i="84"/>
  <c r="G23" i="84" s="1"/>
  <c r="F18" i="84"/>
  <c r="F23" i="84" s="1"/>
  <c r="E18" i="84"/>
  <c r="E23" i="84" s="1"/>
  <c r="D18" i="84"/>
  <c r="D23" i="84" s="1"/>
  <c r="O17" i="84"/>
  <c r="O22" i="84" s="1"/>
  <c r="N17" i="84"/>
  <c r="N22" i="84" s="1"/>
  <c r="M17" i="84"/>
  <c r="M22" i="84" s="1"/>
  <c r="L17" i="84"/>
  <c r="L22" i="84" s="1"/>
  <c r="K17" i="84"/>
  <c r="K22" i="84" s="1"/>
  <c r="J17" i="84"/>
  <c r="J22" i="84" s="1"/>
  <c r="I17" i="84"/>
  <c r="I22" i="84" s="1"/>
  <c r="H17" i="84"/>
  <c r="H22" i="84" s="1"/>
  <c r="G17" i="84"/>
  <c r="G22" i="84" s="1"/>
  <c r="F17" i="84"/>
  <c r="F22" i="84" s="1"/>
  <c r="E17" i="84"/>
  <c r="E22" i="84" s="1"/>
  <c r="D17" i="84"/>
  <c r="D22" i="84" s="1"/>
  <c r="O16" i="84"/>
  <c r="O21" i="84" s="1"/>
  <c r="N16" i="84"/>
  <c r="N21" i="84" s="1"/>
  <c r="M16" i="84"/>
  <c r="M21" i="84" s="1"/>
  <c r="L16" i="84"/>
  <c r="L21" i="84" s="1"/>
  <c r="K16" i="84"/>
  <c r="K21" i="84" s="1"/>
  <c r="J16" i="84"/>
  <c r="J21" i="84" s="1"/>
  <c r="I16" i="84"/>
  <c r="I21" i="84" s="1"/>
  <c r="H16" i="84"/>
  <c r="H21" i="84" s="1"/>
  <c r="G16" i="84"/>
  <c r="G21" i="84" s="1"/>
  <c r="F16" i="84"/>
  <c r="F21" i="84" s="1"/>
  <c r="E16" i="84"/>
  <c r="E21" i="84" s="1"/>
  <c r="D16" i="84"/>
  <c r="D21" i="84" s="1"/>
  <c r="O15" i="84"/>
  <c r="O20" i="84" s="1"/>
  <c r="O25" i="84" s="1"/>
  <c r="N15" i="84"/>
  <c r="N20" i="84" s="1"/>
  <c r="N25" i="84" s="1"/>
  <c r="M15" i="84"/>
  <c r="M20" i="84" s="1"/>
  <c r="L15" i="84"/>
  <c r="L20" i="84" s="1"/>
  <c r="L25" i="84" s="1"/>
  <c r="K15" i="84"/>
  <c r="K20" i="84" s="1"/>
  <c r="K25" i="84" s="1"/>
  <c r="J15" i="84"/>
  <c r="J20" i="84" s="1"/>
  <c r="I15" i="84"/>
  <c r="I20" i="84" s="1"/>
  <c r="I25" i="84" s="1"/>
  <c r="H15" i="84"/>
  <c r="H20" i="84" s="1"/>
  <c r="G15" i="84"/>
  <c r="G20" i="84" s="1"/>
  <c r="F15" i="84"/>
  <c r="F20" i="84" s="1"/>
  <c r="E15" i="84"/>
  <c r="E20" i="84" s="1"/>
  <c r="D15" i="84"/>
  <c r="D20" i="84" s="1"/>
  <c r="O14" i="84"/>
  <c r="N14" i="84"/>
  <c r="M14" i="84"/>
  <c r="L14" i="84"/>
  <c r="K14" i="84"/>
  <c r="J14" i="84"/>
  <c r="I14" i="84"/>
  <c r="H14" i="84"/>
  <c r="G14" i="84"/>
  <c r="F14" i="84"/>
  <c r="E14" i="84"/>
  <c r="D14" i="84"/>
  <c r="P13" i="84"/>
  <c r="P12" i="84"/>
  <c r="P11" i="84"/>
  <c r="P10" i="84"/>
  <c r="P9" i="84"/>
  <c r="P8" i="84"/>
  <c r="J25" i="84" l="1"/>
  <c r="M25" i="84"/>
  <c r="E25" i="84"/>
  <c r="H25" i="84"/>
  <c r="G25" i="84"/>
  <c r="Q23" i="84"/>
  <c r="Q24" i="84"/>
  <c r="Q22" i="84"/>
  <c r="P14" i="84"/>
  <c r="Q20" i="84"/>
  <c r="D25" i="84"/>
  <c r="F25" i="84"/>
  <c r="Q21" i="84"/>
  <c r="Q25" i="84" l="1"/>
  <c r="C10" i="77" s="1"/>
  <c r="H10" i="77" l="1"/>
  <c r="J10" i="77" l="1"/>
</calcChain>
</file>

<file path=xl/sharedStrings.xml><?xml version="1.0" encoding="utf-8"?>
<sst xmlns="http://schemas.openxmlformats.org/spreadsheetml/2006/main" count="591" uniqueCount="182">
  <si>
    <t>印</t>
    <rPh sb="0" eb="1">
      <t>イン</t>
    </rPh>
    <phoneticPr fontId="8"/>
  </si>
  <si>
    <t>金</t>
    <rPh sb="0" eb="1">
      <t>キン</t>
    </rPh>
    <phoneticPr fontId="8"/>
  </si>
  <si>
    <t>円</t>
    <rPh sb="0" eb="1">
      <t>エン</t>
    </rPh>
    <phoneticPr fontId="8"/>
  </si>
  <si>
    <t>代表者名</t>
    <rPh sb="0" eb="3">
      <t>ダイヒョウシャ</t>
    </rPh>
    <rPh sb="3" eb="4">
      <t>メイ</t>
    </rPh>
    <phoneticPr fontId="8"/>
  </si>
  <si>
    <t>４月</t>
    <rPh sb="1" eb="2">
      <t>ガツ</t>
    </rPh>
    <phoneticPr fontId="15"/>
  </si>
  <si>
    <t>５月</t>
  </si>
  <si>
    <t>６月</t>
  </si>
  <si>
    <t>７月</t>
  </si>
  <si>
    <t>８月</t>
  </si>
  <si>
    <t>９月</t>
  </si>
  <si>
    <t>１０月</t>
  </si>
  <si>
    <t>１１月</t>
  </si>
  <si>
    <t>１２月</t>
  </si>
  <si>
    <t>１月</t>
  </si>
  <si>
    <t>２月</t>
  </si>
  <si>
    <t>３月</t>
  </si>
  <si>
    <t>計</t>
    <rPh sb="0" eb="1">
      <t>ケイ</t>
    </rPh>
    <phoneticPr fontId="8"/>
  </si>
  <si>
    <t>定員区分</t>
    <rPh sb="0" eb="2">
      <t>テイイン</t>
    </rPh>
    <rPh sb="2" eb="4">
      <t>クブン</t>
    </rPh>
    <phoneticPr fontId="8"/>
  </si>
  <si>
    <t>認定
区分</t>
    <rPh sb="0" eb="2">
      <t>ニンテイ</t>
    </rPh>
    <rPh sb="3" eb="5">
      <t>クブン</t>
    </rPh>
    <phoneticPr fontId="22"/>
  </si>
  <si>
    <t>年齢区分</t>
    <rPh sb="0" eb="2">
      <t>ネンレイ</t>
    </rPh>
    <rPh sb="2" eb="4">
      <t>クブン</t>
    </rPh>
    <phoneticPr fontId="8"/>
  </si>
  <si>
    <t>単価(円）</t>
    <rPh sb="0" eb="2">
      <t>タンカ</t>
    </rPh>
    <rPh sb="3" eb="4">
      <t>エン</t>
    </rPh>
    <phoneticPr fontId="22"/>
  </si>
  <si>
    <t>年齢区分</t>
    <rPh sb="0" eb="2">
      <t>ネンレイ</t>
    </rPh>
    <rPh sb="2" eb="4">
      <t>クブン</t>
    </rPh>
    <phoneticPr fontId="22"/>
  </si>
  <si>
    <t>　20人</t>
    <rPh sb="3" eb="4">
      <t>ニン</t>
    </rPh>
    <phoneticPr fontId="8"/>
  </si>
  <si>
    <t>2号</t>
    <rPh sb="1" eb="2">
      <t>ゴウ</t>
    </rPh>
    <phoneticPr fontId="22"/>
  </si>
  <si>
    <t>４歳以上児</t>
    <rPh sb="1" eb="2">
      <t>サイ</t>
    </rPh>
    <rPh sb="2" eb="4">
      <t>イジョウ</t>
    </rPh>
    <rPh sb="4" eb="5">
      <t>ジ</t>
    </rPh>
    <phoneticPr fontId="8"/>
  </si>
  <si>
    <t xml:space="preserve">
　10人
　　まで</t>
    <rPh sb="4" eb="5">
      <t>ニン</t>
    </rPh>
    <phoneticPr fontId="8"/>
  </si>
  <si>
    <t>3号</t>
    <rPh sb="1" eb="2">
      <t>ゴウ</t>
    </rPh>
    <phoneticPr fontId="22"/>
  </si>
  <si>
    <t>３歳児</t>
    <rPh sb="1" eb="3">
      <t>サイジ</t>
    </rPh>
    <phoneticPr fontId="8"/>
  </si>
  <si>
    <t>１、２歳児</t>
    <rPh sb="3" eb="5">
      <t>サイジ</t>
    </rPh>
    <phoneticPr fontId="8"/>
  </si>
  <si>
    <t>乳児</t>
    <rPh sb="0" eb="2">
      <t>ニュウジ</t>
    </rPh>
    <phoneticPr fontId="8"/>
  </si>
  <si>
    <t>　21人
　　から
　30人
　　まで</t>
    <rPh sb="3" eb="4">
      <t>ニン</t>
    </rPh>
    <rPh sb="13" eb="14">
      <t>ニン</t>
    </rPh>
    <phoneticPr fontId="8"/>
  </si>
  <si>
    <t>　11人
　　から
　20人
　　まで</t>
    <rPh sb="3" eb="4">
      <t>ニン</t>
    </rPh>
    <rPh sb="13" eb="14">
      <t>ニン</t>
    </rPh>
    <phoneticPr fontId="8"/>
  </si>
  <si>
    <t>　31人
　　から
　40人
　　まで</t>
    <rPh sb="3" eb="4">
      <t>ニン</t>
    </rPh>
    <rPh sb="13" eb="14">
      <t>ニン</t>
    </rPh>
    <phoneticPr fontId="8"/>
  </si>
  <si>
    <t>　6人から
　12人まで</t>
    <rPh sb="2" eb="3">
      <t>ニン</t>
    </rPh>
    <rPh sb="9" eb="10">
      <t>ニン</t>
    </rPh>
    <phoneticPr fontId="8"/>
  </si>
  <si>
    <t>　41人
　　から
　50人
　　まで</t>
    <rPh sb="3" eb="4">
      <t>ニン</t>
    </rPh>
    <rPh sb="13" eb="14">
      <t>ニン</t>
    </rPh>
    <phoneticPr fontId="8"/>
  </si>
  <si>
    <t>　51人
　　から
　60人
　　まで</t>
    <rPh sb="3" eb="4">
      <t>ニン</t>
    </rPh>
    <rPh sb="13" eb="14">
      <t>ニン</t>
    </rPh>
    <phoneticPr fontId="8"/>
  </si>
  <si>
    <t>　61人
　　から
　70人
　　まで</t>
    <rPh sb="3" eb="4">
      <t>ニン</t>
    </rPh>
    <rPh sb="13" eb="14">
      <t>ニン</t>
    </rPh>
    <phoneticPr fontId="8"/>
  </si>
  <si>
    <t>　71人
　　から
　80人
　　まで</t>
    <rPh sb="3" eb="4">
      <t>ニン</t>
    </rPh>
    <rPh sb="13" eb="14">
      <t>ニン</t>
    </rPh>
    <phoneticPr fontId="8"/>
  </si>
  <si>
    <t>　81人
　　から
　90人
　　まで</t>
    <rPh sb="3" eb="4">
      <t>ニン</t>
    </rPh>
    <rPh sb="13" eb="14">
      <t>ニン</t>
    </rPh>
    <phoneticPr fontId="8"/>
  </si>
  <si>
    <t>　91人
　　から
　100人
　　まで</t>
    <rPh sb="3" eb="4">
      <t>ニン</t>
    </rPh>
    <rPh sb="14" eb="15">
      <t>ニン</t>
    </rPh>
    <phoneticPr fontId="8"/>
  </si>
  <si>
    <t>　20人まで</t>
    <rPh sb="3" eb="4">
      <t>ニン</t>
    </rPh>
    <phoneticPr fontId="8"/>
  </si>
  <si>
    <t>　101人
　　から
　110人
　　まで</t>
    <rPh sb="4" eb="5">
      <t>ニン</t>
    </rPh>
    <rPh sb="15" eb="16">
      <t>ニン</t>
    </rPh>
    <phoneticPr fontId="8"/>
  </si>
  <si>
    <t>　21人から
　30人まで</t>
    <rPh sb="3" eb="4">
      <t>ニン</t>
    </rPh>
    <rPh sb="10" eb="11">
      <t>ニン</t>
    </rPh>
    <phoneticPr fontId="8"/>
  </si>
  <si>
    <t>　111人
　　から
　120人
　　まで</t>
    <rPh sb="4" eb="5">
      <t>ニン</t>
    </rPh>
    <rPh sb="15" eb="16">
      <t>ニン</t>
    </rPh>
    <phoneticPr fontId="8"/>
  </si>
  <si>
    <t>　31人から
　40人まで</t>
    <rPh sb="3" eb="4">
      <t>ニン</t>
    </rPh>
    <rPh sb="10" eb="11">
      <t>ニン</t>
    </rPh>
    <phoneticPr fontId="8"/>
  </si>
  <si>
    <t>　121人
　　から
　130人
　　まで</t>
    <rPh sb="4" eb="5">
      <t>ニン</t>
    </rPh>
    <rPh sb="15" eb="16">
      <t>ニン</t>
    </rPh>
    <phoneticPr fontId="8"/>
  </si>
  <si>
    <t>　41人から
　50人まで</t>
    <rPh sb="3" eb="4">
      <t>ニン</t>
    </rPh>
    <rPh sb="10" eb="11">
      <t>ニン</t>
    </rPh>
    <phoneticPr fontId="8"/>
  </si>
  <si>
    <t>　131人
　　から
　140人
　　まで</t>
    <rPh sb="4" eb="5">
      <t>ニン</t>
    </rPh>
    <rPh sb="15" eb="16">
      <t>ニン</t>
    </rPh>
    <phoneticPr fontId="8"/>
  </si>
  <si>
    <t>　141人
　　から
　150人
　　まで</t>
    <rPh sb="4" eb="5">
      <t>ニン</t>
    </rPh>
    <rPh sb="15" eb="16">
      <t>ニン</t>
    </rPh>
    <phoneticPr fontId="8"/>
  </si>
  <si>
    <t>　151人
　　から
　160人
　　まで</t>
    <rPh sb="4" eb="5">
      <t>ニン</t>
    </rPh>
    <rPh sb="15" eb="16">
      <t>ニン</t>
    </rPh>
    <phoneticPr fontId="8"/>
  </si>
  <si>
    <t>　5人まで</t>
    <rPh sb="2" eb="3">
      <t>ニン</t>
    </rPh>
    <phoneticPr fontId="8"/>
  </si>
  <si>
    <t>　20人から
　30人まで</t>
    <rPh sb="3" eb="4">
      <t>ニン</t>
    </rPh>
    <rPh sb="10" eb="11">
      <t>ニン</t>
    </rPh>
    <phoneticPr fontId="8"/>
  </si>
  <si>
    <t>　161人
　　から
　170人
　　まで</t>
    <rPh sb="4" eb="5">
      <t>ニン</t>
    </rPh>
    <rPh sb="15" eb="16">
      <t>ニン</t>
    </rPh>
    <phoneticPr fontId="8"/>
  </si>
  <si>
    <t>　171人
　　以上</t>
    <rPh sb="4" eb="5">
      <t>ニン</t>
    </rPh>
    <rPh sb="8" eb="10">
      <t>イジョウ</t>
    </rPh>
    <phoneticPr fontId="8"/>
  </si>
  <si>
    <t>１歳児</t>
    <rPh sb="1" eb="3">
      <t>サイジ</t>
    </rPh>
    <phoneticPr fontId="8"/>
  </si>
  <si>
    <t xml:space="preserve">乳児 </t>
    <rPh sb="0" eb="2">
      <t>ニュウジ</t>
    </rPh>
    <phoneticPr fontId="8"/>
  </si>
  <si>
    <t>別紙1-2（認可保育所）</t>
    <rPh sb="0" eb="2">
      <t>ベッシ</t>
    </rPh>
    <rPh sb="6" eb="8">
      <t>ニンカ</t>
    </rPh>
    <rPh sb="8" eb="10">
      <t>ホイク</t>
    </rPh>
    <rPh sb="10" eb="11">
      <t>ショ</t>
    </rPh>
    <phoneticPr fontId="15"/>
  </si>
  <si>
    <t>１　基本額の算定</t>
    <rPh sb="2" eb="4">
      <t>キホン</t>
    </rPh>
    <rPh sb="4" eb="5">
      <t>ガク</t>
    </rPh>
    <rPh sb="6" eb="8">
      <t>サンテイ</t>
    </rPh>
    <phoneticPr fontId="8"/>
  </si>
  <si>
    <t>合計（円）</t>
    <rPh sb="0" eb="2">
      <t>ゴウケイ</t>
    </rPh>
    <rPh sb="3" eb="4">
      <t>エン</t>
    </rPh>
    <phoneticPr fontId="8"/>
  </si>
  <si>
    <t>設置主体</t>
    <rPh sb="0" eb="2">
      <t>セッチ</t>
    </rPh>
    <rPh sb="2" eb="4">
      <t>シュタイ</t>
    </rPh>
    <phoneticPr fontId="8"/>
  </si>
  <si>
    <t>経営主体</t>
    <rPh sb="0" eb="2">
      <t>ケイエイ</t>
    </rPh>
    <rPh sb="2" eb="4">
      <t>シュタイ</t>
    </rPh>
    <phoneticPr fontId="8"/>
  </si>
  <si>
    <t>施設種別</t>
    <rPh sb="0" eb="2">
      <t>シセツ</t>
    </rPh>
    <rPh sb="2" eb="4">
      <t>シュベツ</t>
    </rPh>
    <phoneticPr fontId="8"/>
  </si>
  <si>
    <t>施設名</t>
    <rPh sb="0" eb="2">
      <t>シセツ</t>
    </rPh>
    <rPh sb="2" eb="3">
      <t>メイ</t>
    </rPh>
    <phoneticPr fontId="8"/>
  </si>
  <si>
    <t>施設・事業所所在地</t>
    <rPh sb="0" eb="2">
      <t>シセツ</t>
    </rPh>
    <rPh sb="3" eb="5">
      <t>ジギョウ</t>
    </rPh>
    <rPh sb="5" eb="6">
      <t>ショ</t>
    </rPh>
    <rPh sb="6" eb="9">
      <t>ショザイチ</t>
    </rPh>
    <phoneticPr fontId="8"/>
  </si>
  <si>
    <t>定員数(人）</t>
    <rPh sb="0" eb="3">
      <t>テイインスウ</t>
    </rPh>
    <rPh sb="4" eb="5">
      <t>ニン</t>
    </rPh>
    <phoneticPr fontId="8"/>
  </si>
  <si>
    <t>調整率</t>
    <rPh sb="0" eb="2">
      <t>チョウセイ</t>
    </rPh>
    <rPh sb="2" eb="3">
      <t>リツ</t>
    </rPh>
    <phoneticPr fontId="8"/>
  </si>
  <si>
    <t>金額計(円）</t>
    <rPh sb="0" eb="2">
      <t>キンガク</t>
    </rPh>
    <rPh sb="2" eb="3">
      <t>ケイ</t>
    </rPh>
    <rPh sb="4" eb="5">
      <t>エン</t>
    </rPh>
    <phoneticPr fontId="15"/>
  </si>
  <si>
    <t>(単位：円）</t>
    <rPh sb="1" eb="3">
      <t>タンイ</t>
    </rPh>
    <rPh sb="4" eb="5">
      <t>エン</t>
    </rPh>
    <phoneticPr fontId="8"/>
  </si>
  <si>
    <t>３</t>
    <phoneticPr fontId="8"/>
  </si>
  <si>
    <t>　</t>
    <phoneticPr fontId="8"/>
  </si>
  <si>
    <t>〒　　　　　　　－</t>
    <phoneticPr fontId="8"/>
  </si>
  <si>
    <t>施設の運営方針</t>
    <rPh sb="0" eb="2">
      <t>シセツ</t>
    </rPh>
    <rPh sb="3" eb="5">
      <t>ウンエイ</t>
    </rPh>
    <rPh sb="5" eb="7">
      <t>ホウシン</t>
    </rPh>
    <phoneticPr fontId="8"/>
  </si>
  <si>
    <t>基本額（Ａ）</t>
    <rPh sb="0" eb="2">
      <t>キホン</t>
    </rPh>
    <rPh sb="2" eb="3">
      <t>ガク</t>
    </rPh>
    <phoneticPr fontId="8"/>
  </si>
  <si>
    <t>設置者住所</t>
    <rPh sb="0" eb="3">
      <t>セッチシャ</t>
    </rPh>
    <rPh sb="3" eb="5">
      <t>ジュウショ</t>
    </rPh>
    <phoneticPr fontId="8"/>
  </si>
  <si>
    <t>４歳以上児</t>
    <rPh sb="1" eb="4">
      <t>サイイジョウ</t>
    </rPh>
    <rPh sb="4" eb="5">
      <t>ジ</t>
    </rPh>
    <phoneticPr fontId="8"/>
  </si>
  <si>
    <t>３歳児　</t>
    <rPh sb="1" eb="2">
      <t>サイ</t>
    </rPh>
    <rPh sb="2" eb="3">
      <t>ジ</t>
    </rPh>
    <phoneticPr fontId="8"/>
  </si>
  <si>
    <t>２歳児　</t>
    <rPh sb="1" eb="2">
      <t>サイ</t>
    </rPh>
    <rPh sb="2" eb="3">
      <t>ジ</t>
    </rPh>
    <phoneticPr fontId="8"/>
  </si>
  <si>
    <t xml:space="preserve">乳児  </t>
    <rPh sb="0" eb="2">
      <t>ニュウジ</t>
    </rPh>
    <phoneticPr fontId="8"/>
  </si>
  <si>
    <t>２歳児</t>
    <rPh sb="1" eb="3">
      <t>サイジ</t>
    </rPh>
    <phoneticPr fontId="8"/>
  </si>
  <si>
    <t>３歳児</t>
    <rPh sb="1" eb="2">
      <t>サイ</t>
    </rPh>
    <rPh sb="2" eb="3">
      <t>ジ</t>
    </rPh>
    <phoneticPr fontId="8"/>
  </si>
  <si>
    <t>各月算定</t>
    <rPh sb="0" eb="2">
      <t>カクツキ</t>
    </rPh>
    <rPh sb="2" eb="4">
      <t>サンテイ</t>
    </rPh>
    <phoneticPr fontId="15"/>
  </si>
  <si>
    <t>各月初日在籍児童数(人）(a)</t>
    <rPh sb="0" eb="1">
      <t>カク</t>
    </rPh>
    <rPh sb="1" eb="2">
      <t>ツキ</t>
    </rPh>
    <rPh sb="2" eb="4">
      <t>ショニチ</t>
    </rPh>
    <rPh sb="4" eb="6">
      <t>ザイセキ</t>
    </rPh>
    <rPh sb="6" eb="8">
      <t>ジドウ</t>
    </rPh>
    <rPh sb="8" eb="9">
      <t>スウ</t>
    </rPh>
    <rPh sb="10" eb="11">
      <t>ニン</t>
    </rPh>
    <phoneticPr fontId="8"/>
  </si>
  <si>
    <t>計算結果(円）(c=a×ｂ）</t>
    <rPh sb="0" eb="2">
      <t>ケイサン</t>
    </rPh>
    <rPh sb="2" eb="4">
      <t>ケッカ</t>
    </rPh>
    <rPh sb="5" eb="6">
      <t>エン</t>
    </rPh>
    <phoneticPr fontId="8"/>
  </si>
  <si>
    <t>１</t>
    <phoneticPr fontId="8"/>
  </si>
  <si>
    <t>変更交付額</t>
    <rPh sb="0" eb="2">
      <t>ヘンコウ</t>
    </rPh>
    <rPh sb="2" eb="4">
      <t>コウフ</t>
    </rPh>
    <rPh sb="4" eb="5">
      <t>ガク</t>
    </rPh>
    <phoneticPr fontId="8"/>
  </si>
  <si>
    <t>差引額</t>
    <rPh sb="0" eb="1">
      <t>サ</t>
    </rPh>
    <rPh sb="1" eb="2">
      <t>ヒ</t>
    </rPh>
    <rPh sb="2" eb="3">
      <t>ガク</t>
    </rPh>
    <phoneticPr fontId="8"/>
  </si>
  <si>
    <t>２</t>
    <phoneticPr fontId="8"/>
  </si>
  <si>
    <t>４</t>
    <phoneticPr fontId="8"/>
  </si>
  <si>
    <t>５</t>
    <phoneticPr fontId="8"/>
  </si>
  <si>
    <t>キャリアパス要件
（Ｂ）</t>
    <rPh sb="6" eb="8">
      <t>ヨウケン</t>
    </rPh>
    <phoneticPr fontId="8"/>
  </si>
  <si>
    <t>福祉サービス第三者評価要件
（Ｃ）</t>
    <rPh sb="0" eb="2">
      <t>フクシ</t>
    </rPh>
    <rPh sb="6" eb="7">
      <t>ダイ</t>
    </rPh>
    <rPh sb="7" eb="9">
      <t>サンシャ</t>
    </rPh>
    <rPh sb="9" eb="11">
      <t>ヒョウカ</t>
    </rPh>
    <rPh sb="11" eb="13">
      <t>ヨウケン</t>
    </rPh>
    <phoneticPr fontId="8"/>
  </si>
  <si>
    <t>世田谷区長あて</t>
    <rPh sb="0" eb="5">
      <t>セタガヤクチョウ</t>
    </rPh>
    <phoneticPr fontId="8"/>
  </si>
  <si>
    <t>変更・中止・廃止の理由</t>
    <rPh sb="0" eb="2">
      <t>ヘンコウ</t>
    </rPh>
    <rPh sb="3" eb="5">
      <t>チュウシ</t>
    </rPh>
    <rPh sb="6" eb="8">
      <t>ハイシ</t>
    </rPh>
    <rPh sb="9" eb="11">
      <t>リユウ</t>
    </rPh>
    <phoneticPr fontId="8"/>
  </si>
  <si>
    <t>変更が補助事業に及ぼす影響及び効果</t>
    <rPh sb="0" eb="2">
      <t>ヘンコウ</t>
    </rPh>
    <rPh sb="3" eb="5">
      <t>ホジョ</t>
    </rPh>
    <rPh sb="5" eb="7">
      <t>ジギョウ</t>
    </rPh>
    <rPh sb="8" eb="9">
      <t>オヨ</t>
    </rPh>
    <rPh sb="11" eb="13">
      <t>エイキョウ</t>
    </rPh>
    <rPh sb="13" eb="14">
      <t>オヨ</t>
    </rPh>
    <rPh sb="15" eb="17">
      <t>コウカ</t>
    </rPh>
    <phoneticPr fontId="8"/>
  </si>
  <si>
    <t>中止・廃止後の措置</t>
    <rPh sb="0" eb="2">
      <t>チュウシ</t>
    </rPh>
    <rPh sb="3" eb="5">
      <t>ハイシ</t>
    </rPh>
    <rPh sb="5" eb="6">
      <t>ゴ</t>
    </rPh>
    <rPh sb="7" eb="9">
      <t>ソチ</t>
    </rPh>
    <phoneticPr fontId="8"/>
  </si>
  <si>
    <t>中止の期間</t>
    <rPh sb="0" eb="2">
      <t>チュウシ</t>
    </rPh>
    <rPh sb="3" eb="5">
      <t>キカン</t>
    </rPh>
    <phoneticPr fontId="8"/>
  </si>
  <si>
    <t>添付書類</t>
    <rPh sb="0" eb="2">
      <t>テンプ</t>
    </rPh>
    <rPh sb="2" eb="4">
      <t>ショルイ</t>
    </rPh>
    <phoneticPr fontId="8"/>
  </si>
  <si>
    <t>第５号様式（第１１条関係）</t>
    <rPh sb="6" eb="7">
      <t>ダイ</t>
    </rPh>
    <rPh sb="9" eb="10">
      <t>ジョウ</t>
    </rPh>
    <rPh sb="10" eb="12">
      <t>カンケイ</t>
    </rPh>
    <phoneticPr fontId="8"/>
  </si>
  <si>
    <t>特例給付対象児</t>
    <rPh sb="0" eb="4">
      <t>トクレイキュウフ</t>
    </rPh>
    <rPh sb="4" eb="6">
      <t>タイショウ</t>
    </rPh>
    <rPh sb="6" eb="7">
      <t>ジ</t>
    </rPh>
    <phoneticPr fontId="22"/>
  </si>
  <si>
    <t>乳児、1、2歳児</t>
    <rPh sb="0" eb="2">
      <t>ニュウジ</t>
    </rPh>
    <rPh sb="6" eb="8">
      <t>サイジ</t>
    </rPh>
    <phoneticPr fontId="22"/>
  </si>
  <si>
    <t>特例給付対象児</t>
    <rPh sb="0" eb="7">
      <t>トクレ</t>
    </rPh>
    <phoneticPr fontId="22"/>
  </si>
  <si>
    <t>乳児、１、２歳児</t>
    <rPh sb="0" eb="2">
      <t>ニュウジ</t>
    </rPh>
    <rPh sb="6" eb="8">
      <t>サイジ</t>
    </rPh>
    <phoneticPr fontId="8"/>
  </si>
  <si>
    <t>年齢区分</t>
    <rPh sb="0" eb="4">
      <t>ネンレイ</t>
    </rPh>
    <phoneticPr fontId="22"/>
  </si>
  <si>
    <t>61人から</t>
    <rPh sb="2" eb="3">
      <t>ニン</t>
    </rPh>
    <phoneticPr fontId="20"/>
  </si>
  <si>
    <t>第11条関係 別紙１（認証保育所）</t>
    <rPh sb="0" eb="6">
      <t>ダイ11ジョウ</t>
    </rPh>
    <rPh sb="7" eb="9">
      <t>ベッシ</t>
    </rPh>
    <rPh sb="11" eb="13">
      <t>ニンショウ</t>
    </rPh>
    <rPh sb="13" eb="15">
      <t>ホイク</t>
    </rPh>
    <rPh sb="15" eb="16">
      <t>ショ</t>
    </rPh>
    <phoneticPr fontId="15"/>
  </si>
  <si>
    <t>第11条関係 別紙２</t>
    <rPh sb="0" eb="1">
      <t>ダイ</t>
    </rPh>
    <rPh sb="3" eb="4">
      <t>ジョウ</t>
    </rPh>
    <rPh sb="4" eb="6">
      <t>カンケイ</t>
    </rPh>
    <rPh sb="7" eb="8">
      <t>ベツ</t>
    </rPh>
    <rPh sb="8" eb="9">
      <t>カミ</t>
    </rPh>
    <phoneticPr fontId="8"/>
  </si>
  <si>
    <t>施設・事業所名</t>
    <rPh sb="0" eb="2">
      <t>シセツ</t>
    </rPh>
    <rPh sb="3" eb="5">
      <t>ジギョウ</t>
    </rPh>
    <rPh sb="5" eb="6">
      <t>ショ</t>
    </rPh>
    <rPh sb="6" eb="7">
      <t>メイ</t>
    </rPh>
    <phoneticPr fontId="8"/>
  </si>
  <si>
    <t>補助基本額
（Ｆ=Ａ×Ｂ×Ｃ×Ｄ×Ｅ）</t>
    <rPh sb="0" eb="2">
      <t>ホジョ</t>
    </rPh>
    <rPh sb="2" eb="4">
      <t>キホン</t>
    </rPh>
    <rPh sb="4" eb="5">
      <t>ガク</t>
    </rPh>
    <phoneticPr fontId="8"/>
  </si>
  <si>
    <t>補助対象経費
支出予定額（Ｇ）</t>
    <rPh sb="0" eb="2">
      <t>ホジョ</t>
    </rPh>
    <rPh sb="2" eb="4">
      <t>タイショウ</t>
    </rPh>
    <rPh sb="4" eb="6">
      <t>ケイヒ</t>
    </rPh>
    <rPh sb="7" eb="9">
      <t>シシュツ</t>
    </rPh>
    <rPh sb="9" eb="11">
      <t>ヨテイ</t>
    </rPh>
    <rPh sb="11" eb="12">
      <t>ガク</t>
    </rPh>
    <phoneticPr fontId="8"/>
  </si>
  <si>
    <r>
      <t xml:space="preserve">補助所要額
（Ｈ=ＦとＧを比較して少ない方の額）
</t>
    </r>
    <r>
      <rPr>
        <sz val="9"/>
        <rFont val="ＭＳ 明朝"/>
        <family val="1"/>
        <charset val="128"/>
      </rPr>
      <t>千円未満切り捨て</t>
    </r>
    <rPh sb="0" eb="2">
      <t>ホジョ</t>
    </rPh>
    <rPh sb="2" eb="4">
      <t>ショヨウ</t>
    </rPh>
    <rPh sb="4" eb="5">
      <t>ガク</t>
    </rPh>
    <rPh sb="13" eb="15">
      <t>ヒカク</t>
    </rPh>
    <rPh sb="17" eb="18">
      <t>スク</t>
    </rPh>
    <rPh sb="20" eb="21">
      <t>ホウ</t>
    </rPh>
    <rPh sb="22" eb="23">
      <t>ガク</t>
    </rPh>
    <rPh sb="26" eb="28">
      <t>センエン</t>
    </rPh>
    <rPh sb="28" eb="30">
      <t>ミマン</t>
    </rPh>
    <rPh sb="30" eb="31">
      <t>キ</t>
    </rPh>
    <rPh sb="32" eb="33">
      <t>ス</t>
    </rPh>
    <phoneticPr fontId="8"/>
  </si>
  <si>
    <t>子育て支援員研修の受講要件
（Ｄ）</t>
    <rPh sb="0" eb="2">
      <t>コソダ</t>
    </rPh>
    <rPh sb="3" eb="5">
      <t>シエン</t>
    </rPh>
    <rPh sb="5" eb="6">
      <t>イン</t>
    </rPh>
    <rPh sb="6" eb="8">
      <t>ケンシュウ</t>
    </rPh>
    <rPh sb="9" eb="11">
      <t>ジュコウ</t>
    </rPh>
    <rPh sb="11" eb="13">
      <t>ヨウケン</t>
    </rPh>
    <phoneticPr fontId="8"/>
  </si>
  <si>
    <t>情報公開等の取組要件(別表第1の8)（Ｅ）</t>
    <rPh sb="0" eb="4">
      <t>ジョウホウコウカイ</t>
    </rPh>
    <rPh sb="4" eb="5">
      <t>トウ</t>
    </rPh>
    <rPh sb="6" eb="8">
      <t>トリクミ</t>
    </rPh>
    <rPh sb="8" eb="10">
      <t>ヨウケン</t>
    </rPh>
    <rPh sb="11" eb="14">
      <t>ベッピョウダイ</t>
    </rPh>
    <phoneticPr fontId="8"/>
  </si>
  <si>
    <t>4 家庭的保育事業</t>
    <rPh sb="2" eb="5">
      <t>カテイテキ</t>
    </rPh>
    <rPh sb="5" eb="7">
      <t>ホイク</t>
    </rPh>
    <rPh sb="7" eb="9">
      <t>ジギョウ</t>
    </rPh>
    <phoneticPr fontId="20"/>
  </si>
  <si>
    <t>1 認可保育所</t>
    <rPh sb="2" eb="4">
      <t>ニンカ</t>
    </rPh>
    <rPh sb="4" eb="6">
      <t>ホイク</t>
    </rPh>
    <rPh sb="6" eb="7">
      <t>ショ</t>
    </rPh>
    <phoneticPr fontId="20"/>
  </si>
  <si>
    <t>2 認証保育所</t>
    <rPh sb="2" eb="4">
      <t>ニンショウ</t>
    </rPh>
    <rPh sb="4" eb="6">
      <t>ホイク</t>
    </rPh>
    <rPh sb="6" eb="7">
      <t>ショ</t>
    </rPh>
    <phoneticPr fontId="20"/>
  </si>
  <si>
    <t>3 認定こども園</t>
    <rPh sb="2" eb="4">
      <t>ニンテイ</t>
    </rPh>
    <rPh sb="7" eb="8">
      <t>エン</t>
    </rPh>
    <phoneticPr fontId="20"/>
  </si>
  <si>
    <t>5の1(1)小規模保育事業（Ａ型）</t>
    <rPh sb="6" eb="9">
      <t>ショウキボ</t>
    </rPh>
    <rPh sb="9" eb="11">
      <t>ホイク</t>
    </rPh>
    <rPh sb="11" eb="13">
      <t>ジギョウ</t>
    </rPh>
    <rPh sb="15" eb="16">
      <t>カタ</t>
    </rPh>
    <phoneticPr fontId="20"/>
  </si>
  <si>
    <t>5の1(2)小規模保育事業（Ｂ型）</t>
    <rPh sb="6" eb="9">
      <t>ショウキボ</t>
    </rPh>
    <rPh sb="9" eb="11">
      <t>ホイク</t>
    </rPh>
    <rPh sb="11" eb="13">
      <t>ジギョウ</t>
    </rPh>
    <rPh sb="15" eb="16">
      <t>カタ</t>
    </rPh>
    <phoneticPr fontId="20"/>
  </si>
  <si>
    <t>5の1(3)小規模保育事業（Ｃ型）</t>
    <rPh sb="6" eb="9">
      <t>ショウキボ</t>
    </rPh>
    <rPh sb="9" eb="11">
      <t>ホイク</t>
    </rPh>
    <rPh sb="11" eb="13">
      <t>ジギョウ</t>
    </rPh>
    <rPh sb="15" eb="16">
      <t>カタ</t>
    </rPh>
    <phoneticPr fontId="20"/>
  </si>
  <si>
    <t>　13人から
　19人まで</t>
    <phoneticPr fontId="8"/>
  </si>
  <si>
    <t>5の2 居宅訪問型保育事業</t>
    <rPh sb="4" eb="6">
      <t>キョタク</t>
    </rPh>
    <rPh sb="6" eb="8">
      <t>ホウモン</t>
    </rPh>
    <rPh sb="8" eb="9">
      <t>ガタ</t>
    </rPh>
    <rPh sb="9" eb="11">
      <t>ホイク</t>
    </rPh>
    <rPh sb="11" eb="13">
      <t>ジギョウ</t>
    </rPh>
    <phoneticPr fontId="20"/>
  </si>
  <si>
    <t>5の3 定期利用保育事業及び一時預かり事業(緊急一時預かり)</t>
    <rPh sb="4" eb="6">
      <t>テイキ</t>
    </rPh>
    <rPh sb="6" eb="8">
      <t>リヨウ</t>
    </rPh>
    <rPh sb="8" eb="10">
      <t>ホイク</t>
    </rPh>
    <rPh sb="10" eb="12">
      <t>ジギョウ</t>
    </rPh>
    <rPh sb="12" eb="13">
      <t>オヨ</t>
    </rPh>
    <rPh sb="14" eb="19">
      <t>イチジ</t>
    </rPh>
    <rPh sb="19" eb="21">
      <t>ジギョウ</t>
    </rPh>
    <rPh sb="22" eb="29">
      <t>キンキュ</t>
    </rPh>
    <phoneticPr fontId="20"/>
  </si>
  <si>
    <t>6(3)事業所内保育事業
（定員20人以上）</t>
    <rPh sb="4" eb="7">
      <t>ジギョウショ</t>
    </rPh>
    <rPh sb="7" eb="8">
      <t>ナイ</t>
    </rPh>
    <rPh sb="8" eb="10">
      <t>ホイク</t>
    </rPh>
    <rPh sb="10" eb="12">
      <t>ジギョウ</t>
    </rPh>
    <rPh sb="14" eb="16">
      <t>テイイン</t>
    </rPh>
    <rPh sb="18" eb="19">
      <t>ニン</t>
    </rPh>
    <rPh sb="19" eb="21">
      <t>イジョウ</t>
    </rPh>
    <phoneticPr fontId="20"/>
  </si>
  <si>
    <t>6(1)事業所内保育事業
（小規模Ａ型基準）</t>
    <rPh sb="4" eb="7">
      <t>ジギョウショ</t>
    </rPh>
    <rPh sb="7" eb="8">
      <t>ナイ</t>
    </rPh>
    <rPh sb="8" eb="10">
      <t>ホイク</t>
    </rPh>
    <rPh sb="10" eb="12">
      <t>ジギョウ</t>
    </rPh>
    <rPh sb="14" eb="17">
      <t>ショウキボ</t>
    </rPh>
    <rPh sb="18" eb="19">
      <t>カタ</t>
    </rPh>
    <rPh sb="19" eb="21">
      <t>キジュン</t>
    </rPh>
    <phoneticPr fontId="20"/>
  </si>
  <si>
    <t>6(2)事業所内保育事業
（小規模Ｂ型基準）</t>
    <rPh sb="4" eb="7">
      <t>ジギョウショ</t>
    </rPh>
    <rPh sb="7" eb="8">
      <t>ナイ</t>
    </rPh>
    <rPh sb="8" eb="10">
      <t>ホイク</t>
    </rPh>
    <rPh sb="10" eb="12">
      <t>ジギョウ</t>
    </rPh>
    <rPh sb="14" eb="17">
      <t>ショウキボ</t>
    </rPh>
    <rPh sb="18" eb="19">
      <t>カタ</t>
    </rPh>
    <rPh sb="19" eb="21">
      <t>キジュン</t>
    </rPh>
    <phoneticPr fontId="20"/>
  </si>
  <si>
    <t>　31人から
　40人まで</t>
    <phoneticPr fontId="8"/>
  </si>
  <si>
    <t>　41人から
　50人まで</t>
    <phoneticPr fontId="20"/>
  </si>
  <si>
    <t>　51人から
　60人まで</t>
    <phoneticPr fontId="8"/>
  </si>
  <si>
    <t>1 「年齢区分」は、年度の初日の前日における満年齢によるものとする。</t>
    <rPh sb="3" eb="5">
      <t>ネンレイ</t>
    </rPh>
    <rPh sb="5" eb="7">
      <t>クブン</t>
    </rPh>
    <rPh sb="10" eb="12">
      <t>ネンド</t>
    </rPh>
    <rPh sb="13" eb="15">
      <t>ショニチ</t>
    </rPh>
    <rPh sb="16" eb="18">
      <t>ゼンジツ</t>
    </rPh>
    <rPh sb="22" eb="25">
      <t>マンネンレイ</t>
    </rPh>
    <phoneticPr fontId="30"/>
  </si>
  <si>
    <t>2  子ども・子育て支援法第２８条第１項第１号に掲げる場合に該当することにより特例施設型給付費の支給
   の対象となる児童及び同法第３０条第１項第１号に掲げる場合に該当することにより特例地域型保育給付
   費の支給の対象となる児童については、当該児童が受けた支給認定の認定区分に応じて区分する。</t>
    <rPh sb="3" eb="4">
      <t>コ</t>
    </rPh>
    <rPh sb="7" eb="9">
      <t>コソダ</t>
    </rPh>
    <rPh sb="10" eb="12">
      <t>シエン</t>
    </rPh>
    <rPh sb="12" eb="13">
      <t>ホウ</t>
    </rPh>
    <rPh sb="13" eb="14">
      <t>ダイ</t>
    </rPh>
    <rPh sb="16" eb="17">
      <t>ジョウ</t>
    </rPh>
    <rPh sb="17" eb="18">
      <t>ダイ</t>
    </rPh>
    <rPh sb="19" eb="20">
      <t>コウ</t>
    </rPh>
    <rPh sb="20" eb="21">
      <t>ダイ</t>
    </rPh>
    <rPh sb="22" eb="23">
      <t>ゴウ</t>
    </rPh>
    <rPh sb="24" eb="25">
      <t>カカ</t>
    </rPh>
    <rPh sb="27" eb="29">
      <t>バアイ</t>
    </rPh>
    <rPh sb="30" eb="32">
      <t>ガイトウ</t>
    </rPh>
    <rPh sb="39" eb="41">
      <t>トクレイ</t>
    </rPh>
    <rPh sb="41" eb="43">
      <t>シセツ</t>
    </rPh>
    <rPh sb="43" eb="44">
      <t>ガタ</t>
    </rPh>
    <rPh sb="44" eb="46">
      <t>キュウフ</t>
    </rPh>
    <rPh sb="46" eb="47">
      <t>ヒ</t>
    </rPh>
    <rPh sb="48" eb="50">
      <t>シキュウ</t>
    </rPh>
    <rPh sb="55" eb="57">
      <t>タイショウ</t>
    </rPh>
    <rPh sb="60" eb="62">
      <t>ジドウ</t>
    </rPh>
    <rPh sb="62" eb="63">
      <t>オヨ</t>
    </rPh>
    <rPh sb="64" eb="66">
      <t>ドウホウ</t>
    </rPh>
    <rPh sb="66" eb="67">
      <t>ダイ</t>
    </rPh>
    <rPh sb="69" eb="70">
      <t>ジョウ</t>
    </rPh>
    <rPh sb="70" eb="71">
      <t>ダイ</t>
    </rPh>
    <rPh sb="72" eb="73">
      <t>コウ</t>
    </rPh>
    <rPh sb="73" eb="74">
      <t>ダイ</t>
    </rPh>
    <rPh sb="75" eb="76">
      <t>ゴウ</t>
    </rPh>
    <rPh sb="77" eb="78">
      <t>カカ</t>
    </rPh>
    <rPh sb="80" eb="82">
      <t>バアイ</t>
    </rPh>
    <rPh sb="83" eb="85">
      <t>ガイトウ</t>
    </rPh>
    <rPh sb="92" eb="94">
      <t>トクレイ</t>
    </rPh>
    <rPh sb="94" eb="97">
      <t>チイキガタ</t>
    </rPh>
    <rPh sb="97" eb="99">
      <t>ホイク</t>
    </rPh>
    <rPh sb="107" eb="109">
      <t>シキュウ</t>
    </rPh>
    <rPh sb="110" eb="112">
      <t>タイショウ</t>
    </rPh>
    <rPh sb="115" eb="117">
      <t>ジドウ</t>
    </rPh>
    <rPh sb="123" eb="125">
      <t>トウガイ</t>
    </rPh>
    <rPh sb="125" eb="127">
      <t>ジドウ</t>
    </rPh>
    <rPh sb="128" eb="129">
      <t>ウ</t>
    </rPh>
    <rPh sb="131" eb="136">
      <t>シキュウニンテ</t>
    </rPh>
    <rPh sb="136" eb="140">
      <t>ニンテイクブン</t>
    </rPh>
    <rPh sb="141" eb="142">
      <t>オウ</t>
    </rPh>
    <rPh sb="144" eb="146">
      <t>クブン</t>
    </rPh>
    <phoneticPr fontId="30"/>
  </si>
  <si>
    <t>3  この表において「特例給付対象児」とは、子ども・子育て支援法(平成２４年法律第６５号)第３０条第１項
   第３号の規定により特例地域型保育給付費の支給対象となる児童をいう。</t>
    <rPh sb="5" eb="6">
      <t>ヒョウ</t>
    </rPh>
    <rPh sb="11" eb="13">
      <t>トクレイ</t>
    </rPh>
    <rPh sb="13" eb="15">
      <t>キュウフ</t>
    </rPh>
    <rPh sb="15" eb="17">
      <t>タイショウ</t>
    </rPh>
    <rPh sb="17" eb="18">
      <t>ジ</t>
    </rPh>
    <rPh sb="22" eb="23">
      <t>コ</t>
    </rPh>
    <rPh sb="26" eb="28">
      <t>コソダ</t>
    </rPh>
    <rPh sb="29" eb="31">
      <t>シエン</t>
    </rPh>
    <rPh sb="31" eb="32">
      <t>ホウ</t>
    </rPh>
    <rPh sb="33" eb="35">
      <t>ヘイセイ</t>
    </rPh>
    <rPh sb="37" eb="38">
      <t>ネン</t>
    </rPh>
    <rPh sb="38" eb="40">
      <t>ホウリツ</t>
    </rPh>
    <rPh sb="40" eb="41">
      <t>ダイ</t>
    </rPh>
    <rPh sb="43" eb="44">
      <t>ゴウ</t>
    </rPh>
    <rPh sb="45" eb="46">
      <t>ダイ</t>
    </rPh>
    <rPh sb="48" eb="49">
      <t>ジョウ</t>
    </rPh>
    <rPh sb="49" eb="50">
      <t>ダイ</t>
    </rPh>
    <rPh sb="51" eb="52">
      <t>コウ</t>
    </rPh>
    <rPh sb="56" eb="57">
      <t>ダイ</t>
    </rPh>
    <rPh sb="58" eb="59">
      <t>ゴウ</t>
    </rPh>
    <rPh sb="60" eb="62">
      <t>キテイ</t>
    </rPh>
    <rPh sb="65" eb="67">
      <t>トクレイ</t>
    </rPh>
    <rPh sb="67" eb="70">
      <t>チイキガタ</t>
    </rPh>
    <rPh sb="70" eb="72">
      <t>ホイク</t>
    </rPh>
    <rPh sb="72" eb="75">
      <t>キュウフヒ</t>
    </rPh>
    <rPh sb="76" eb="78">
      <t>シキュウ</t>
    </rPh>
    <rPh sb="78" eb="80">
      <t>タイショウ</t>
    </rPh>
    <rPh sb="83" eb="85">
      <t>ジドウ</t>
    </rPh>
    <phoneticPr fontId="30"/>
  </si>
  <si>
    <t>　6人から
　10人まで</t>
    <rPh sb="2" eb="3">
      <t>ニン</t>
    </rPh>
    <rPh sb="9" eb="10">
      <t>ニン</t>
    </rPh>
    <phoneticPr fontId="8"/>
  </si>
  <si>
    <t>　11人から
　15人まで</t>
    <phoneticPr fontId="8"/>
  </si>
  <si>
    <t>別表第２(別表第１関係)　世田谷区保育士等キャリアアップ補助金　単価表　(児童１人あたり月額)</t>
    <rPh sb="0" eb="2">
      <t>ベッピョウ</t>
    </rPh>
    <rPh sb="2" eb="3">
      <t>ダイ</t>
    </rPh>
    <rPh sb="5" eb="7">
      <t>ベッピョウ</t>
    </rPh>
    <rPh sb="7" eb="8">
      <t>ダイ</t>
    </rPh>
    <rPh sb="9" eb="11">
      <t>カンケイ</t>
    </rPh>
    <rPh sb="13" eb="17">
      <t>セタガヤク</t>
    </rPh>
    <rPh sb="17" eb="20">
      <t>ホイクシ</t>
    </rPh>
    <rPh sb="20" eb="21">
      <t>トウ</t>
    </rPh>
    <rPh sb="28" eb="30">
      <t>ホジョ</t>
    </rPh>
    <rPh sb="30" eb="31">
      <t>キン</t>
    </rPh>
    <rPh sb="32" eb="34">
      <t>タンカ</t>
    </rPh>
    <rPh sb="34" eb="35">
      <t>ヒョウ</t>
    </rPh>
    <rPh sb="37" eb="39">
      <t>ジドウ</t>
    </rPh>
    <rPh sb="40" eb="41">
      <t>ニン</t>
    </rPh>
    <rPh sb="44" eb="46">
      <t>ゲツガク</t>
    </rPh>
    <phoneticPr fontId="20"/>
  </si>
  <si>
    <t>単価表</t>
    <rPh sb="0" eb="2">
      <t>タンカ</t>
    </rPh>
    <rPh sb="2" eb="3">
      <t>ヒョウ</t>
    </rPh>
    <phoneticPr fontId="30"/>
  </si>
  <si>
    <t>定員区分</t>
    <rPh sb="0" eb="2">
      <t>テイイン</t>
    </rPh>
    <rPh sb="2" eb="4">
      <t>クブン</t>
    </rPh>
    <phoneticPr fontId="30"/>
  </si>
  <si>
    <t>乳児</t>
    <rPh sb="0" eb="2">
      <t>ニュウジ</t>
    </rPh>
    <phoneticPr fontId="30"/>
  </si>
  <si>
    <t>1、2歳児</t>
    <rPh sb="3" eb="5">
      <t>サイジ</t>
    </rPh>
    <phoneticPr fontId="30"/>
  </si>
  <si>
    <t>3歳児</t>
    <rPh sb="1" eb="3">
      <t>サイジ</t>
    </rPh>
    <phoneticPr fontId="30"/>
  </si>
  <si>
    <t>4歳以上児</t>
    <rPh sb="1" eb="4">
      <t>サイイジョウ</t>
    </rPh>
    <rPh sb="4" eb="5">
      <t>ジ</t>
    </rPh>
    <phoneticPr fontId="30"/>
  </si>
  <si>
    <t>定員数(人）</t>
    <rPh sb="0" eb="2">
      <t>テイイン</t>
    </rPh>
    <rPh sb="2" eb="3">
      <t>スウ</t>
    </rPh>
    <rPh sb="4" eb="5">
      <t>ニン</t>
    </rPh>
    <phoneticPr fontId="8"/>
  </si>
  <si>
    <t>～</t>
    <phoneticPr fontId="30"/>
  </si>
  <si>
    <t>～</t>
    <phoneticPr fontId="30"/>
  </si>
  <si>
    <t xml:space="preserve">定員による適用単価(円）(b)  </t>
    <rPh sb="0" eb="2">
      <t>テイイン</t>
    </rPh>
    <rPh sb="5" eb="7">
      <t>テキヨウ</t>
    </rPh>
    <rPh sb="7" eb="9">
      <t>タンカ</t>
    </rPh>
    <rPh sb="10" eb="11">
      <t>エン</t>
    </rPh>
    <phoneticPr fontId="8"/>
  </si>
  <si>
    <t>～</t>
    <phoneticPr fontId="30"/>
  </si>
  <si>
    <t>第11条関係 別紙1の付表(認証保育所）</t>
    <rPh sb="0" eb="1">
      <t>ダイ</t>
    </rPh>
    <rPh sb="8" eb="9">
      <t>シ</t>
    </rPh>
    <rPh sb="14" eb="16">
      <t>ニンショウ</t>
    </rPh>
    <rPh sb="16" eb="18">
      <t>ホイク</t>
    </rPh>
    <rPh sb="18" eb="19">
      <t>ジョ</t>
    </rPh>
    <phoneticPr fontId="15"/>
  </si>
  <si>
    <t>令和 　年　　月　　日</t>
    <rPh sb="0" eb="2">
      <t>レイワ</t>
    </rPh>
    <rPh sb="4" eb="5">
      <t>ネン</t>
    </rPh>
    <rPh sb="7" eb="8">
      <t>ガツ</t>
    </rPh>
    <rPh sb="10" eb="11">
      <t>ニチ</t>
    </rPh>
    <phoneticPr fontId="8"/>
  </si>
  <si>
    <t>令和  　 年度世田谷区保育士等キャリアアップ補助金補助事業変更・中止・廃止
承認申請書</t>
    <rPh sb="0" eb="2">
      <t>レイワ</t>
    </rPh>
    <rPh sb="8" eb="12">
      <t>セタガヤク</t>
    </rPh>
    <rPh sb="12" eb="14">
      <t>ホイク</t>
    </rPh>
    <rPh sb="23" eb="26">
      <t>ホジョキン</t>
    </rPh>
    <rPh sb="26" eb="28">
      <t>ホジョ</t>
    </rPh>
    <rPh sb="28" eb="30">
      <t>ジギョウ</t>
    </rPh>
    <rPh sb="30" eb="32">
      <t>ヘンコウ</t>
    </rPh>
    <rPh sb="33" eb="35">
      <t>チュウシ</t>
    </rPh>
    <rPh sb="36" eb="38">
      <t>ハイシ</t>
    </rPh>
    <rPh sb="39" eb="41">
      <t>ショウニン</t>
    </rPh>
    <rPh sb="41" eb="43">
      <t>シンセイ</t>
    </rPh>
    <rPh sb="43" eb="44">
      <t>ショ</t>
    </rPh>
    <phoneticPr fontId="8"/>
  </si>
  <si>
    <t>（１）令和　　　　年度世田谷区保育士等キャリアアップ補助金所要額変更調書（別紙１)　</t>
    <rPh sb="3" eb="5">
      <t>レイワ</t>
    </rPh>
    <rPh sb="9" eb="11">
      <t>ネンド</t>
    </rPh>
    <rPh sb="11" eb="15">
      <t>セタガヤク</t>
    </rPh>
    <rPh sb="15" eb="17">
      <t>ホイク</t>
    </rPh>
    <rPh sb="17" eb="18">
      <t>シ</t>
    </rPh>
    <rPh sb="18" eb="19">
      <t>トウ</t>
    </rPh>
    <rPh sb="26" eb="29">
      <t>ホジョキン</t>
    </rPh>
    <rPh sb="29" eb="31">
      <t>ショヨウ</t>
    </rPh>
    <rPh sb="31" eb="32">
      <t>ガク</t>
    </rPh>
    <rPh sb="32" eb="34">
      <t>ヘンコウ</t>
    </rPh>
    <rPh sb="34" eb="36">
      <t>チョウショ</t>
    </rPh>
    <rPh sb="37" eb="39">
      <t>ベッシ</t>
    </rPh>
    <phoneticPr fontId="8"/>
  </si>
  <si>
    <t>（２）令和　　　　年度世田谷区保育士等キャリアアップ補助金事業計画書（別紙２）</t>
    <rPh sb="3" eb="5">
      <t>レイワ</t>
    </rPh>
    <rPh sb="9" eb="11">
      <t>ネンド</t>
    </rPh>
    <rPh sb="11" eb="15">
      <t>セタガヤク</t>
    </rPh>
    <rPh sb="15" eb="17">
      <t>ホイク</t>
    </rPh>
    <rPh sb="17" eb="18">
      <t>シ</t>
    </rPh>
    <rPh sb="18" eb="19">
      <t>トウ</t>
    </rPh>
    <rPh sb="26" eb="29">
      <t>ホジョキン</t>
    </rPh>
    <rPh sb="29" eb="31">
      <t>ジギョウ</t>
    </rPh>
    <rPh sb="31" eb="33">
      <t>ケイカク</t>
    </rPh>
    <rPh sb="33" eb="34">
      <t>ショ</t>
    </rPh>
    <rPh sb="35" eb="37">
      <t>ベッシ</t>
    </rPh>
    <phoneticPr fontId="8"/>
  </si>
  <si>
    <t>令和　　年度世田谷区保育士等キャリアアップ補助金　所要額変更調書</t>
    <rPh sb="0" eb="2">
      <t>レイワ</t>
    </rPh>
    <rPh sb="6" eb="10">
      <t>セタガヤク</t>
    </rPh>
    <rPh sb="28" eb="30">
      <t>ヘンコウ</t>
    </rPh>
    <rPh sb="30" eb="32">
      <t>チョウショ</t>
    </rPh>
    <phoneticPr fontId="8"/>
  </si>
  <si>
    <t>令和　　年度世田谷区保育士等キャリアアップ補助金　基本額算定内訳</t>
    <rPh sb="0" eb="2">
      <t>レイワ</t>
    </rPh>
    <rPh sb="6" eb="10">
      <t>セタガヤク</t>
    </rPh>
    <rPh sb="25" eb="27">
      <t>キホン</t>
    </rPh>
    <rPh sb="27" eb="28">
      <t>ガク</t>
    </rPh>
    <rPh sb="28" eb="30">
      <t>サンテイ</t>
    </rPh>
    <rPh sb="30" eb="32">
      <t>ウチワケ</t>
    </rPh>
    <phoneticPr fontId="8"/>
  </si>
  <si>
    <t>令和　　年度世田谷区保育士等キャリアアップ補助金　事業計画書</t>
    <rPh sb="0" eb="2">
      <t>レイワ</t>
    </rPh>
    <rPh sb="6" eb="10">
      <t>セタガヤク</t>
    </rPh>
    <rPh sb="12" eb="13">
      <t>シ</t>
    </rPh>
    <rPh sb="13" eb="14">
      <t>トウ</t>
    </rPh>
    <rPh sb="21" eb="24">
      <t>ホジョキン</t>
    </rPh>
    <rPh sb="25" eb="27">
      <t>ジギョウ</t>
    </rPh>
    <rPh sb="27" eb="30">
      <t>ケイカクショ</t>
    </rPh>
    <phoneticPr fontId="8"/>
  </si>
  <si>
    <t>（収入の部）</t>
    <rPh sb="1" eb="3">
      <t>シュウニュウ</t>
    </rPh>
    <rPh sb="4" eb="5">
      <t>ブ</t>
    </rPh>
    <phoneticPr fontId="8"/>
  </si>
  <si>
    <t>区分</t>
    <rPh sb="0" eb="2">
      <t>クブン</t>
    </rPh>
    <phoneticPr fontId="8"/>
  </si>
  <si>
    <t>金額</t>
    <rPh sb="0" eb="2">
      <t>キンガク</t>
    </rPh>
    <phoneticPr fontId="8"/>
  </si>
  <si>
    <t>適用</t>
    <rPh sb="0" eb="2">
      <t>テキヨウ</t>
    </rPh>
    <phoneticPr fontId="8"/>
  </si>
  <si>
    <t>キャリアアップ補助金収入</t>
    <rPh sb="10" eb="12">
      <t>シュウニュウ</t>
    </rPh>
    <phoneticPr fontId="8"/>
  </si>
  <si>
    <t>その他収入</t>
    <rPh sb="2" eb="3">
      <t>ホカ</t>
    </rPh>
    <rPh sb="3" eb="5">
      <t>シュウニュウ</t>
    </rPh>
    <phoneticPr fontId="8"/>
  </si>
  <si>
    <t>収入の部　合計</t>
    <rPh sb="0" eb="2">
      <t>シュウニュウ</t>
    </rPh>
    <rPh sb="3" eb="4">
      <t>ブ</t>
    </rPh>
    <rPh sb="5" eb="7">
      <t>ゴウケイ</t>
    </rPh>
    <phoneticPr fontId="8"/>
  </si>
  <si>
    <t>=補助対象経費支出予定額=「支出の部」合計</t>
    <phoneticPr fontId="30"/>
  </si>
  <si>
    <t>（支出の部）</t>
    <rPh sb="1" eb="3">
      <t>シシュツ</t>
    </rPh>
    <rPh sb="4" eb="5">
      <t>ブ</t>
    </rPh>
    <phoneticPr fontId="8"/>
  </si>
  <si>
    <t>人件費</t>
    <rPh sb="0" eb="3">
      <t>ジンケンヒ</t>
    </rPh>
    <phoneticPr fontId="8"/>
  </si>
  <si>
    <t>←キャリアアップ補助金の対象経費は人件費のみ</t>
    <rPh sb="8" eb="11">
      <t>ホジョキン</t>
    </rPh>
    <rPh sb="12" eb="14">
      <t>タイショウ</t>
    </rPh>
    <rPh sb="14" eb="16">
      <t>ケイヒ</t>
    </rPh>
    <rPh sb="17" eb="20">
      <t>ジンケンヒ</t>
    </rPh>
    <phoneticPr fontId="8"/>
  </si>
  <si>
    <t>支出の部</t>
    <rPh sb="0" eb="2">
      <t>シシュツ</t>
    </rPh>
    <rPh sb="3" eb="4">
      <t>ブ</t>
    </rPh>
    <phoneticPr fontId="8"/>
  </si>
  <si>
    <t>=補助対象経費支出予定額=「収入の部」合計</t>
    <rPh sb="14" eb="16">
      <t>シュウニュウ</t>
    </rPh>
    <phoneticPr fontId="30"/>
  </si>
  <si>
    <t>令和  年  月   日</t>
    <rPh sb="0" eb="2">
      <t>レイワ</t>
    </rPh>
    <rPh sb="4" eb="5">
      <t>ネン</t>
    </rPh>
    <rPh sb="7" eb="8">
      <t>ガツ</t>
    </rPh>
    <rPh sb="11" eb="12">
      <t>ニチ</t>
    </rPh>
    <phoneticPr fontId="8"/>
  </si>
  <si>
    <t>設置者名</t>
    <rPh sb="0" eb="3">
      <t>セッチシャ</t>
    </rPh>
    <rPh sb="3" eb="4">
      <t>メイ</t>
    </rPh>
    <phoneticPr fontId="8"/>
  </si>
  <si>
    <t>区使用欄</t>
    <rPh sb="0" eb="1">
      <t>ク</t>
    </rPh>
    <rPh sb="1" eb="3">
      <t>シヨウ</t>
    </rPh>
    <rPh sb="3" eb="4">
      <t>ラン</t>
    </rPh>
    <phoneticPr fontId="30"/>
  </si>
  <si>
    <t>令和　　年度受審
予定・済</t>
    <rPh sb="0" eb="2">
      <t>レイワ</t>
    </rPh>
    <rPh sb="4" eb="6">
      <t>ネンド</t>
    </rPh>
    <rPh sb="6" eb="8">
      <t>ジュシン</t>
    </rPh>
    <rPh sb="9" eb="11">
      <t>ヨテイ</t>
    </rPh>
    <rPh sb="12" eb="13">
      <t>ズ</t>
    </rPh>
    <phoneticPr fontId="30"/>
  </si>
  <si>
    <t>基準職員10割有資格
　　月職員名簿確認済み</t>
    <rPh sb="0" eb="2">
      <t>キジュン</t>
    </rPh>
    <rPh sb="2" eb="4">
      <t>ショクイン</t>
    </rPh>
    <rPh sb="6" eb="7">
      <t>ワリ</t>
    </rPh>
    <rPh sb="7" eb="8">
      <t>ユウ</t>
    </rPh>
    <rPh sb="8" eb="10">
      <t>シカク</t>
    </rPh>
    <rPh sb="13" eb="14">
      <t>ガツ</t>
    </rPh>
    <rPh sb="14" eb="16">
      <t>ショクイン</t>
    </rPh>
    <rPh sb="16" eb="18">
      <t>メイボ</t>
    </rPh>
    <rPh sb="18" eb="20">
      <t>カクニン</t>
    </rPh>
    <rPh sb="20" eb="21">
      <t>ズ</t>
    </rPh>
    <phoneticPr fontId="30"/>
  </si>
  <si>
    <t>申請者</t>
    <rPh sb="0" eb="3">
      <t>シンセイシャ</t>
    </rPh>
    <phoneticPr fontId="8"/>
  </si>
  <si>
    <t>名称</t>
    <rPh sb="0" eb="2">
      <t>メイショウ</t>
    </rPh>
    <phoneticPr fontId="8"/>
  </si>
  <si>
    <t>法人所在地</t>
    <rPh sb="0" eb="5">
      <t>ホウジンショザイチ</t>
    </rPh>
    <phoneticPr fontId="8"/>
  </si>
  <si>
    <t>代表者職・氏名</t>
    <rPh sb="0" eb="3">
      <t>ダイヒョウシャ</t>
    </rPh>
    <rPh sb="3" eb="4">
      <t>ショク</t>
    </rPh>
    <rPh sb="5" eb="7">
      <t>シメイ</t>
    </rPh>
    <phoneticPr fontId="8"/>
  </si>
  <si>
    <t>施設名称</t>
    <rPh sb="0" eb="2">
      <t>シセツ</t>
    </rPh>
    <rPh sb="2" eb="4">
      <t>メイショウ</t>
    </rPh>
    <phoneticPr fontId="8"/>
  </si>
  <si>
    <t>うち、交付決定済額</t>
  </si>
  <si>
    <t>　　　年　　月　　日付   世保認調第　　　　号により、交付決定を受けた令和　　年度世田谷区保育士等キャリアアップ補助金に係る補助事業を変更・中止・廃止したいので、関係書類を添えて申請します。</t>
    <rPh sb="3" eb="4">
      <t>ネン</t>
    </rPh>
    <rPh sb="6" eb="7">
      <t>ガツ</t>
    </rPh>
    <rPh sb="9" eb="10">
      <t>ニチ</t>
    </rPh>
    <rPh sb="10" eb="11">
      <t>ヅ</t>
    </rPh>
    <rPh sb="14" eb="15">
      <t>セ</t>
    </rPh>
    <rPh sb="15" eb="18">
      <t>ホニン</t>
    </rPh>
    <rPh sb="18" eb="19">
      <t>ダイ</t>
    </rPh>
    <rPh sb="23" eb="24">
      <t>ゴウ</t>
    </rPh>
    <rPh sb="28" eb="30">
      <t>コウフ</t>
    </rPh>
    <rPh sb="30" eb="32">
      <t>ケッテイ</t>
    </rPh>
    <rPh sb="33" eb="34">
      <t>ウ</t>
    </rPh>
    <rPh sb="36" eb="38">
      <t>レイワ</t>
    </rPh>
    <rPh sb="42" eb="46">
      <t>セタガヤク</t>
    </rPh>
    <rPh sb="46" eb="48">
      <t>ホイク</t>
    </rPh>
    <rPh sb="48" eb="49">
      <t>シ</t>
    </rPh>
    <rPh sb="49" eb="50">
      <t>トウ</t>
    </rPh>
    <rPh sb="57" eb="60">
      <t>ホジョキン</t>
    </rPh>
    <rPh sb="61" eb="62">
      <t>カカ</t>
    </rPh>
    <rPh sb="63" eb="65">
      <t>ホジョ</t>
    </rPh>
    <rPh sb="65" eb="67">
      <t>ジギョウ</t>
    </rPh>
    <rPh sb="68" eb="70">
      <t>ヘンコウ</t>
    </rPh>
    <rPh sb="71" eb="73">
      <t>チュウシ</t>
    </rPh>
    <rPh sb="74" eb="76">
      <t>ハイシ</t>
    </rPh>
    <phoneticPr fontId="8"/>
  </si>
  <si>
    <t>令和  年度世田谷区保育士等キャリアアップ補助金　収支予算書抄本</t>
    <rPh sb="0" eb="2">
      <t>レイワ</t>
    </rPh>
    <rPh sb="10" eb="13">
      <t>ホイクシ</t>
    </rPh>
    <rPh sb="13" eb="14">
      <t>トウ</t>
    </rPh>
    <rPh sb="25" eb="27">
      <t>シュウシ</t>
    </rPh>
    <rPh sb="27" eb="29">
      <t>ヨサン</t>
    </rPh>
    <rPh sb="29" eb="30">
      <t>ショ</t>
    </rPh>
    <rPh sb="30" eb="32">
      <t>ショウホン</t>
    </rPh>
    <phoneticPr fontId="8"/>
  </si>
  <si>
    <t>令和  年度世田谷区保育士等キャリアアップ補助金</t>
    <rPh sb="0" eb="2">
      <t>レイワ</t>
    </rPh>
    <rPh sb="9" eb="10">
      <t>ク</t>
    </rPh>
    <rPh sb="10" eb="24">
      <t>ホイクシトウ</t>
    </rPh>
    <phoneticPr fontId="8"/>
  </si>
  <si>
    <t>　令和  年度世田谷区保育士等キャリアアップ補助金に関する予算書は上記のとおり相違ないことを証明する。</t>
    <rPh sb="1" eb="3">
      <t>レイワ</t>
    </rPh>
    <rPh sb="11" eb="25">
      <t>ホイクシ</t>
    </rPh>
    <rPh sb="26" eb="27">
      <t>カン</t>
    </rPh>
    <rPh sb="29" eb="32">
      <t>ヨサンショ</t>
    </rPh>
    <rPh sb="33" eb="35">
      <t>ジョウキ</t>
    </rPh>
    <rPh sb="39" eb="41">
      <t>ソウイ</t>
    </rPh>
    <rPh sb="46" eb="48">
      <t>ショウメイ</t>
    </rPh>
    <phoneticPr fontId="8"/>
  </si>
  <si>
    <t>認証保育所</t>
    <rPh sb="0" eb="2">
      <t>ニンショウ</t>
    </rPh>
    <rPh sb="2" eb="4">
      <t>ホイク</t>
    </rPh>
    <rPh sb="4" eb="5">
      <t>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</si>
</sst>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0_);[Red]\(#,##0\)"/>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1"/>
      <name val="明朝"/>
      <family val="3"/>
      <charset val="128"/>
    </font>
    <font>
      <sz val="12"/>
      <name val="明朝"/>
      <family val="3"/>
      <charset val="128"/>
    </font>
    <font>
      <sz val="11"/>
      <color theme="1"/>
      <name val="ＭＳ Ｐゴシック"/>
      <family val="3"/>
      <charset val="128"/>
      <scheme val="minor"/>
    </font>
    <font>
      <sz val="11"/>
      <name val="ＭＳ Ｐ明朝"/>
      <family val="1"/>
      <charset val="128"/>
    </font>
    <font>
      <sz val="14"/>
      <name val="ＭＳ 明朝"/>
      <family val="1"/>
      <charset val="128"/>
    </font>
    <font>
      <sz val="6"/>
      <name val="ＭＳ Ｐ明朝"/>
      <family val="1"/>
      <charset val="128"/>
    </font>
    <font>
      <sz val="16"/>
      <name val="ＭＳ 明朝"/>
      <family val="1"/>
      <charset val="128"/>
    </font>
    <font>
      <sz val="10"/>
      <name val="ＭＳ 明朝"/>
      <family val="1"/>
      <charset val="128"/>
    </font>
    <font>
      <sz val="10"/>
      <name val="HGｺﾞｼｯｸM"/>
      <family val="3"/>
      <charset val="128"/>
    </font>
    <font>
      <sz val="14"/>
      <name val="HGｺﾞｼｯｸM"/>
      <family val="3"/>
      <charset val="128"/>
    </font>
    <font>
      <sz val="6"/>
      <name val="明朝"/>
      <family val="3"/>
      <charset val="128"/>
    </font>
    <font>
      <sz val="9"/>
      <name val="HGｺﾞｼｯｸM"/>
      <family val="3"/>
      <charset val="128"/>
    </font>
    <font>
      <sz val="6"/>
      <name val="明朝"/>
      <family val="1"/>
      <charset val="128"/>
    </font>
    <font>
      <sz val="8"/>
      <name val="HGｺﾞｼｯｸM"/>
      <family val="3"/>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Ｐ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2"/>
      <color rgb="FFFF0000"/>
      <name val="ＭＳ 明朝"/>
      <family val="1"/>
      <charset val="128"/>
    </font>
    <font>
      <sz val="8"/>
      <name val="ＭＳ 明朝"/>
      <family val="1"/>
      <charset val="128"/>
    </font>
    <font>
      <sz val="11"/>
      <color rgb="FFFF0000"/>
      <name val="ＭＳ 明朝"/>
      <family val="1"/>
      <charset val="128"/>
    </font>
    <font>
      <sz val="18"/>
      <name val="ＭＳ 明朝"/>
      <family val="1"/>
      <charset val="128"/>
    </font>
    <font>
      <sz val="12"/>
      <color theme="1"/>
      <name val="ＭＳ 明朝"/>
      <family val="1"/>
      <charset val="128"/>
    </font>
    <font>
      <sz val="10"/>
      <color theme="1"/>
      <name val="ＭＳ Ｐ明朝"/>
      <family val="1"/>
      <charset val="128"/>
    </font>
  </fonts>
  <fills count="8">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CD5B4"/>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Down="1">
      <left style="double">
        <color indexed="64"/>
      </left>
      <right style="thin">
        <color indexed="64"/>
      </right>
      <top style="thin">
        <color indexed="64"/>
      </top>
      <bottom style="hair">
        <color indexed="64"/>
      </bottom>
      <diagonal style="thin">
        <color indexed="64"/>
      </diagonal>
    </border>
    <border diagonalDown="1">
      <left style="double">
        <color indexed="64"/>
      </left>
      <right style="thin">
        <color indexed="64"/>
      </right>
      <top style="hair">
        <color indexed="64"/>
      </top>
      <bottom style="hair">
        <color indexed="64"/>
      </bottom>
      <diagonal style="thin">
        <color indexed="64"/>
      </diagonal>
    </border>
    <border>
      <left style="thick">
        <color indexed="64"/>
      </left>
      <right style="thick">
        <color indexed="64"/>
      </right>
      <top style="thick">
        <color indexed="64"/>
      </top>
      <bottom style="thick">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double">
        <color indexed="64"/>
      </left>
      <right style="thin">
        <color indexed="64"/>
      </right>
      <top style="hair">
        <color indexed="64"/>
      </top>
      <bottom style="double">
        <color indexed="64"/>
      </bottom>
      <diagonal style="thin">
        <color indexed="64"/>
      </diagonal>
    </border>
    <border diagonalDown="1">
      <left style="double">
        <color indexed="64"/>
      </left>
      <right style="thin">
        <color indexed="64"/>
      </right>
      <top style="thin">
        <color indexed="64"/>
      </top>
      <bottom/>
      <diagonal style="hair">
        <color indexed="64"/>
      </diagonal>
    </border>
    <border diagonalDown="1">
      <left style="double">
        <color indexed="64"/>
      </left>
      <right style="thin">
        <color indexed="64"/>
      </right>
      <top style="thin">
        <color indexed="64"/>
      </top>
      <bottom style="hair">
        <color indexed="64"/>
      </bottom>
      <diagonal style="hair">
        <color indexed="64"/>
      </diagonal>
    </border>
    <border diagonalDown="1">
      <left style="double">
        <color indexed="64"/>
      </left>
      <right style="thin">
        <color indexed="64"/>
      </right>
      <top style="hair">
        <color indexed="64"/>
      </top>
      <bottom style="hair">
        <color indexed="64"/>
      </bottom>
      <diagonal style="hair">
        <color indexed="64"/>
      </diagonal>
    </border>
    <border diagonalDown="1">
      <left style="double">
        <color indexed="64"/>
      </left>
      <right style="thin">
        <color indexed="64"/>
      </right>
      <top style="hair">
        <color indexed="64"/>
      </top>
      <bottom style="thin">
        <color indexed="64"/>
      </bottom>
      <diagonal style="hair">
        <color indexed="64"/>
      </diagonal>
    </border>
    <border diagonalDown="1">
      <left style="double">
        <color indexed="64"/>
      </left>
      <right style="thin">
        <color indexed="64"/>
      </right>
      <top/>
      <bottom style="thin">
        <color indexed="64"/>
      </bottom>
      <diagonal style="hair">
        <color indexed="64"/>
      </diagonal>
    </border>
    <border>
      <left style="double">
        <color indexed="64"/>
      </left>
      <right/>
      <top style="thin">
        <color indexed="64"/>
      </top>
      <bottom style="thin">
        <color indexed="64"/>
      </bottom>
      <diagonal/>
    </border>
    <border diagonalDown="1">
      <left style="double">
        <color indexed="64"/>
      </left>
      <right style="double">
        <color indexed="64"/>
      </right>
      <top style="thin">
        <color indexed="64"/>
      </top>
      <bottom style="hair">
        <color indexed="64"/>
      </bottom>
      <diagonal style="hair">
        <color indexed="64"/>
      </diagonal>
    </border>
    <border diagonalDown="1">
      <left style="double">
        <color indexed="64"/>
      </left>
      <right style="double">
        <color indexed="64"/>
      </right>
      <top style="hair">
        <color indexed="64"/>
      </top>
      <bottom style="hair">
        <color indexed="64"/>
      </bottom>
      <diagonal style="hair">
        <color indexed="64"/>
      </diagonal>
    </border>
    <border diagonalDown="1">
      <left style="double">
        <color indexed="64"/>
      </left>
      <right style="double">
        <color indexed="64"/>
      </right>
      <top style="hair">
        <color indexed="64"/>
      </top>
      <bottom style="double">
        <color indexed="64"/>
      </bottom>
      <diagonal style="hair">
        <color indexed="64"/>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thick">
        <color indexed="64"/>
      </bottom>
      <diagonal/>
    </border>
    <border diagonalDown="1">
      <left style="double">
        <color indexed="64"/>
      </left>
      <right style="thick">
        <color indexed="64"/>
      </right>
      <top style="double">
        <color indexed="64"/>
      </top>
      <bottom style="thin">
        <color indexed="64"/>
      </bottom>
      <diagonal style="hair">
        <color indexed="64"/>
      </diagonal>
    </border>
    <border>
      <left style="thin">
        <color indexed="64"/>
      </left>
      <right style="thin">
        <color indexed="64"/>
      </right>
      <top style="double">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2">
    <xf numFmtId="0" fontId="0" fillId="0" borderId="0"/>
    <xf numFmtId="9" fontId="10" fillId="0" borderId="0" applyFont="0" applyFill="0" applyBorder="0" applyAlignment="0" applyProtection="0"/>
    <xf numFmtId="38" fontId="6" fillId="0" borderId="0" applyFont="0" applyFill="0" applyBorder="0" applyAlignment="0" applyProtection="0"/>
    <xf numFmtId="38" fontId="10" fillId="0" borderId="0" applyFont="0" applyFill="0" applyBorder="0" applyAlignment="0" applyProtection="0">
      <alignment vertical="center"/>
    </xf>
    <xf numFmtId="0" fontId="6" fillId="0" borderId="0">
      <alignment vertical="center"/>
    </xf>
    <xf numFmtId="0" fontId="10" fillId="0" borderId="0"/>
    <xf numFmtId="0" fontId="11" fillId="0" borderId="0"/>
    <xf numFmtId="0" fontId="6" fillId="0" borderId="0">
      <alignment vertical="center"/>
    </xf>
    <xf numFmtId="0" fontId="12" fillId="0" borderId="0">
      <alignment vertical="center"/>
    </xf>
    <xf numFmtId="0" fontId="10" fillId="0" borderId="0"/>
    <xf numFmtId="0" fontId="13" fillId="0" borderId="0"/>
    <xf numFmtId="0" fontId="6" fillId="0" borderId="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3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cellStyleXfs>
  <cellXfs count="356">
    <xf numFmtId="0" fontId="0" fillId="0" borderId="0" xfId="0"/>
    <xf numFmtId="49" fontId="7" fillId="0" borderId="0" xfId="0" applyNumberFormat="1" applyFont="1" applyFill="1" applyBorder="1"/>
    <xf numFmtId="49" fontId="9" fillId="0" borderId="0" xfId="0" applyNumberFormat="1" applyFont="1" applyFill="1" applyBorder="1"/>
    <xf numFmtId="0" fontId="14" fillId="0" borderId="0" xfId="10" applyFont="1" applyFill="1" applyAlignment="1" applyProtection="1">
      <alignment vertical="center"/>
      <protection locked="0"/>
    </xf>
    <xf numFmtId="0" fontId="14" fillId="0" borderId="0" xfId="10" applyFont="1" applyFill="1" applyAlignment="1">
      <alignment vertical="center"/>
    </xf>
    <xf numFmtId="0" fontId="14" fillId="0" borderId="0" xfId="10" applyFont="1" applyFill="1"/>
    <xf numFmtId="0" fontId="9" fillId="0" borderId="0" xfId="11" applyFont="1" applyFill="1"/>
    <xf numFmtId="38" fontId="9" fillId="0" borderId="0" xfId="12" applyFont="1" applyFill="1" applyAlignment="1">
      <alignment horizontal="right"/>
    </xf>
    <xf numFmtId="0" fontId="9" fillId="0" borderId="0" xfId="10" applyFont="1" applyFill="1"/>
    <xf numFmtId="0" fontId="9" fillId="0" borderId="0" xfId="10" applyFont="1" applyFill="1" applyAlignment="1" applyProtection="1">
      <alignment vertical="center"/>
      <protection locked="0"/>
    </xf>
    <xf numFmtId="0" fontId="9" fillId="0" borderId="0" xfId="10" applyFont="1" applyFill="1" applyAlignment="1">
      <alignment vertical="center"/>
    </xf>
    <xf numFmtId="0" fontId="9" fillId="0" borderId="2" xfId="10" applyFont="1" applyFill="1" applyBorder="1"/>
    <xf numFmtId="0" fontId="9" fillId="0" borderId="11" xfId="10" applyFont="1" applyFill="1" applyBorder="1"/>
    <xf numFmtId="0" fontId="9" fillId="0" borderId="12" xfId="10" applyFont="1" applyFill="1" applyBorder="1"/>
    <xf numFmtId="0" fontId="16" fillId="0" borderId="0" xfId="10" applyFont="1" applyFill="1"/>
    <xf numFmtId="0" fontId="9" fillId="0" borderId="0" xfId="10" applyFont="1" applyFill="1" applyProtection="1">
      <protection locked="0"/>
    </xf>
    <xf numFmtId="0" fontId="9" fillId="0" borderId="0" xfId="10" applyFont="1" applyFill="1" applyAlignment="1" applyProtection="1">
      <alignment horizontal="center" vertical="center"/>
      <protection locked="0"/>
    </xf>
    <xf numFmtId="0" fontId="9" fillId="0" borderId="0" xfId="11" applyFont="1" applyFill="1" applyBorder="1"/>
    <xf numFmtId="176" fontId="9" fillId="2" borderId="20" xfId="10" applyNumberFormat="1" applyFont="1" applyFill="1" applyBorder="1" applyAlignment="1">
      <alignment horizontal="center" vertical="center" shrinkToFit="1"/>
    </xf>
    <xf numFmtId="3" fontId="18" fillId="0" borderId="0" xfId="7" applyNumberFormat="1" applyFont="1" applyAlignment="1">
      <alignment vertical="center"/>
    </xf>
    <xf numFmtId="0" fontId="18" fillId="0" borderId="0" xfId="5" applyFont="1"/>
    <xf numFmtId="3" fontId="19" fillId="0" borderId="0" xfId="7" applyNumberFormat="1" applyFont="1" applyAlignment="1">
      <alignment vertical="center"/>
    </xf>
    <xf numFmtId="0" fontId="19" fillId="0" borderId="0" xfId="5" applyFont="1"/>
    <xf numFmtId="3" fontId="21" fillId="3" borderId="12" xfId="7" applyNumberFormat="1" applyFont="1" applyFill="1" applyBorder="1" applyAlignment="1">
      <alignment horizontal="center" vertical="center" wrapText="1"/>
    </xf>
    <xf numFmtId="0" fontId="18" fillId="0" borderId="0" xfId="5" applyFont="1" applyAlignment="1">
      <alignment horizontal="center"/>
    </xf>
    <xf numFmtId="3" fontId="21" fillId="0" borderId="7" xfId="7" applyNumberFormat="1" applyFont="1" applyBorder="1" applyAlignment="1">
      <alignment horizontal="distributed" vertical="center"/>
    </xf>
    <xf numFmtId="3" fontId="21" fillId="0" borderId="15" xfId="7" applyNumberFormat="1" applyFont="1" applyBorder="1" applyAlignment="1">
      <alignment horizontal="distributed" vertical="center"/>
    </xf>
    <xf numFmtId="3" fontId="21" fillId="0" borderId="16" xfId="7" applyNumberFormat="1" applyFont="1" applyBorder="1" applyAlignment="1">
      <alignment horizontal="distributed" vertical="center"/>
    </xf>
    <xf numFmtId="3" fontId="21" fillId="0" borderId="9" xfId="7" applyNumberFormat="1" applyFont="1" applyBorder="1" applyAlignment="1">
      <alignment horizontal="distributed" vertical="center"/>
    </xf>
    <xf numFmtId="3" fontId="21" fillId="0" borderId="19" xfId="7" applyNumberFormat="1" applyFont="1" applyBorder="1" applyAlignment="1">
      <alignment horizontal="distributed" vertical="center"/>
    </xf>
    <xf numFmtId="3" fontId="21" fillId="0" borderId="0" xfId="7" applyNumberFormat="1" applyFont="1" applyBorder="1" applyAlignment="1">
      <alignment horizontal="distributed" vertical="center"/>
    </xf>
    <xf numFmtId="3" fontId="21" fillId="0" borderId="0" xfId="7" applyNumberFormat="1" applyFont="1" applyBorder="1" applyAlignment="1">
      <alignment horizontal="center" vertical="center" wrapText="1"/>
    </xf>
    <xf numFmtId="0" fontId="21" fillId="0" borderId="19" xfId="7" applyFont="1" applyBorder="1" applyAlignment="1">
      <alignment vertical="center"/>
    </xf>
    <xf numFmtId="3" fontId="23" fillId="0" borderId="0" xfId="7" applyNumberFormat="1" applyFont="1" applyBorder="1" applyAlignment="1">
      <alignment horizontal="distributed" vertical="center"/>
    </xf>
    <xf numFmtId="3" fontId="18" fillId="0" borderId="0" xfId="7" applyNumberFormat="1" applyFont="1" applyBorder="1" applyAlignment="1">
      <alignment vertical="center"/>
    </xf>
    <xf numFmtId="0" fontId="24" fillId="0" borderId="0" xfId="10" applyFont="1" applyFill="1" applyAlignment="1">
      <alignment horizontal="left" vertical="center"/>
    </xf>
    <xf numFmtId="0" fontId="9" fillId="0" borderId="0" xfId="10" applyFont="1" applyFill="1" applyAlignment="1">
      <alignment horizontal="right" vertical="top"/>
    </xf>
    <xf numFmtId="0" fontId="17" fillId="0" borderId="0" xfId="10" applyFont="1" applyFill="1"/>
    <xf numFmtId="176" fontId="9" fillId="0" borderId="15" xfId="10" applyNumberFormat="1" applyFont="1" applyFill="1" applyBorder="1" applyAlignment="1">
      <alignment horizontal="center" vertical="center" shrinkToFit="1"/>
    </xf>
    <xf numFmtId="176" fontId="9" fillId="0" borderId="16" xfId="10" applyNumberFormat="1" applyFont="1" applyFill="1" applyBorder="1" applyAlignment="1">
      <alignment horizontal="center" vertical="center" shrinkToFit="1"/>
    </xf>
    <xf numFmtId="176" fontId="9" fillId="0" borderId="15" xfId="10" applyNumberFormat="1" applyFont="1" applyFill="1" applyBorder="1" applyAlignment="1">
      <alignment horizontal="center" vertical="center" wrapText="1"/>
    </xf>
    <xf numFmtId="0" fontId="16" fillId="0" borderId="0" xfId="10" applyFont="1" applyFill="1" applyAlignment="1" applyProtection="1">
      <alignment vertical="center"/>
      <protection locked="0"/>
    </xf>
    <xf numFmtId="0" fontId="14" fillId="0" borderId="0" xfId="11" applyFont="1" applyFill="1"/>
    <xf numFmtId="0" fontId="14" fillId="0" borderId="0" xfId="11" applyFont="1" applyFill="1" applyBorder="1" applyAlignment="1">
      <alignment vertical="center"/>
    </xf>
    <xf numFmtId="0" fontId="14" fillId="0" borderId="0" xfId="11" applyFont="1" applyFill="1" applyBorder="1" applyAlignment="1"/>
    <xf numFmtId="0" fontId="14" fillId="0" borderId="0" xfId="11" applyFont="1" applyFill="1" applyBorder="1" applyAlignment="1">
      <alignment horizontal="right"/>
    </xf>
    <xf numFmtId="0" fontId="14" fillId="0" borderId="0" xfId="11" applyFont="1" applyFill="1" applyAlignment="1"/>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right" vertical="center"/>
    </xf>
    <xf numFmtId="0" fontId="26"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xf>
    <xf numFmtId="38" fontId="25" fillId="0" borderId="0" xfId="12" applyFont="1" applyBorder="1" applyAlignment="1">
      <alignment horizontal="left" vertical="center"/>
    </xf>
    <xf numFmtId="0" fontId="25" fillId="0" borderId="0" xfId="0" applyFont="1" applyBorder="1" applyAlignment="1">
      <alignment horizontal="left" vertical="center"/>
    </xf>
    <xf numFmtId="0" fontId="26" fillId="0" borderId="0" xfId="0" applyFont="1" applyAlignment="1">
      <alignment horizontal="center" vertical="center"/>
    </xf>
    <xf numFmtId="0" fontId="13" fillId="0" borderId="0" xfId="0" applyFont="1" applyAlignment="1">
      <alignment vertical="center"/>
    </xf>
    <xf numFmtId="0" fontId="28" fillId="0" borderId="0" xfId="0" applyFont="1" applyAlignment="1">
      <alignment horizontal="center" vertical="center"/>
    </xf>
    <xf numFmtId="0" fontId="25" fillId="0" borderId="12" xfId="0" applyFont="1" applyBorder="1" applyAlignment="1">
      <alignment vertical="center"/>
    </xf>
    <xf numFmtId="0" fontId="26" fillId="0" borderId="0" xfId="0" applyFont="1" applyAlignment="1">
      <alignment horizontal="right" vertical="center"/>
    </xf>
    <xf numFmtId="0" fontId="14" fillId="0" borderId="0" xfId="10" applyFont="1" applyFill="1" applyProtection="1">
      <protection locked="0"/>
    </xf>
    <xf numFmtId="177" fontId="9" fillId="2" borderId="11" xfId="10" applyNumberFormat="1" applyFont="1" applyFill="1" applyBorder="1" applyAlignment="1">
      <alignment vertical="center" shrinkToFit="1"/>
    </xf>
    <xf numFmtId="177" fontId="9" fillId="0" borderId="29" xfId="10" applyNumberFormat="1" applyFont="1" applyFill="1" applyBorder="1" applyAlignment="1">
      <alignment horizontal="right" vertical="center" shrinkToFit="1"/>
    </xf>
    <xf numFmtId="177" fontId="9" fillId="0" borderId="30" xfId="10" applyNumberFormat="1" applyFont="1" applyFill="1" applyBorder="1" applyAlignment="1">
      <alignment horizontal="right" vertical="center" shrinkToFit="1"/>
    </xf>
    <xf numFmtId="177" fontId="9" fillId="0" borderId="37" xfId="10" applyNumberFormat="1" applyFont="1" applyFill="1" applyBorder="1" applyAlignment="1">
      <alignment horizontal="right" vertical="center" shrinkToFit="1"/>
    </xf>
    <xf numFmtId="177" fontId="9" fillId="0" borderId="38" xfId="10" applyNumberFormat="1" applyFont="1" applyFill="1" applyBorder="1" applyAlignment="1">
      <alignment horizontal="right" vertical="center" shrinkToFit="1"/>
    </xf>
    <xf numFmtId="177" fontId="9" fillId="0" borderId="39" xfId="10" applyNumberFormat="1" applyFont="1" applyFill="1" applyBorder="1" applyAlignment="1">
      <alignment horizontal="right" vertical="center" shrinkToFit="1"/>
    </xf>
    <xf numFmtId="177" fontId="9" fillId="0" borderId="40" xfId="10" applyNumberFormat="1" applyFont="1" applyFill="1" applyBorder="1" applyAlignment="1">
      <alignment horizontal="right" vertical="center" shrinkToFit="1"/>
    </xf>
    <xf numFmtId="177" fontId="9" fillId="0" borderId="41" xfId="10" applyNumberFormat="1" applyFont="1" applyFill="1" applyBorder="1" applyAlignment="1">
      <alignment horizontal="right" vertical="center" shrinkToFit="1"/>
    </xf>
    <xf numFmtId="177" fontId="9" fillId="2" borderId="42" xfId="10" applyNumberFormat="1" applyFont="1" applyFill="1" applyBorder="1" applyAlignment="1">
      <alignment horizontal="right" vertical="center" shrinkToFit="1"/>
    </xf>
    <xf numFmtId="0" fontId="9" fillId="0" borderId="3" xfId="10" applyFont="1" applyFill="1" applyBorder="1" applyAlignment="1">
      <alignment horizontal="center" vertical="center" shrinkToFit="1"/>
    </xf>
    <xf numFmtId="177" fontId="9" fillId="2" borderId="20" xfId="10" applyNumberFormat="1" applyFont="1" applyFill="1" applyBorder="1" applyAlignment="1">
      <alignment vertical="center" shrinkToFit="1"/>
    </xf>
    <xf numFmtId="177" fontId="9" fillId="2" borderId="22" xfId="10" applyNumberFormat="1" applyFont="1" applyFill="1" applyBorder="1" applyAlignment="1">
      <alignment vertical="center" shrinkToFit="1"/>
    </xf>
    <xf numFmtId="177" fontId="9" fillId="0" borderId="44" xfId="10" applyNumberFormat="1" applyFont="1" applyFill="1" applyBorder="1" applyAlignment="1">
      <alignment vertical="center" wrapText="1"/>
    </xf>
    <xf numFmtId="177" fontId="9" fillId="0" borderId="45" xfId="10" applyNumberFormat="1" applyFont="1" applyFill="1" applyBorder="1" applyAlignment="1">
      <alignment vertical="center" wrapText="1"/>
    </xf>
    <xf numFmtId="177" fontId="9" fillId="0" borderId="45" xfId="10" applyNumberFormat="1" applyFont="1" applyFill="1" applyBorder="1" applyAlignment="1">
      <alignment vertical="center" shrinkToFit="1"/>
    </xf>
    <xf numFmtId="177" fontId="9" fillId="0" borderId="46" xfId="10" applyNumberFormat="1" applyFont="1" applyFill="1" applyBorder="1" applyAlignment="1">
      <alignment vertical="center" shrinkToFit="1"/>
    </xf>
    <xf numFmtId="0" fontId="9" fillId="0" borderId="43" xfId="10" applyFont="1" applyFill="1" applyBorder="1" applyAlignment="1">
      <alignment horizontal="center" vertical="center" shrinkToFit="1"/>
    </xf>
    <xf numFmtId="0" fontId="25" fillId="0" borderId="12" xfId="0" applyFont="1" applyBorder="1" applyAlignment="1">
      <alignment horizontal="center" vertical="center"/>
    </xf>
    <xf numFmtId="0" fontId="9" fillId="0" borderId="0" xfId="10" applyFont="1" applyFill="1" applyAlignment="1">
      <alignment horizontal="center"/>
    </xf>
    <xf numFmtId="176" fontId="9" fillId="0" borderId="13" xfId="10" applyNumberFormat="1" applyFont="1" applyFill="1" applyBorder="1" applyAlignment="1">
      <alignment horizontal="center" vertical="center" wrapText="1"/>
    </xf>
    <xf numFmtId="176" fontId="9" fillId="0" borderId="14" xfId="10" applyNumberFormat="1" applyFont="1" applyFill="1" applyBorder="1" applyAlignment="1">
      <alignment horizontal="center" vertical="center" wrapText="1"/>
    </xf>
    <xf numFmtId="176" fontId="9" fillId="0" borderId="14" xfId="10" applyNumberFormat="1" applyFont="1" applyFill="1" applyBorder="1" applyAlignment="1">
      <alignment horizontal="center" vertical="center" shrinkToFit="1"/>
    </xf>
    <xf numFmtId="176" fontId="9" fillId="0" borderId="26" xfId="10" applyNumberFormat="1" applyFont="1" applyFill="1" applyBorder="1" applyAlignment="1">
      <alignment horizontal="center" vertical="center" shrinkToFit="1"/>
    </xf>
    <xf numFmtId="176" fontId="9" fillId="0" borderId="35" xfId="10" applyNumberFormat="1" applyFont="1" applyFill="1" applyBorder="1" applyAlignment="1">
      <alignment horizontal="center" vertical="center" shrinkToFit="1"/>
    </xf>
    <xf numFmtId="0" fontId="24" fillId="0" borderId="0" xfId="10" applyFont="1" applyFill="1" applyAlignment="1">
      <alignment horizontal="center" vertical="center"/>
    </xf>
    <xf numFmtId="0" fontId="9" fillId="0" borderId="3" xfId="10" applyFont="1" applyFill="1" applyBorder="1" applyAlignment="1">
      <alignment horizontal="center" vertical="center"/>
    </xf>
    <xf numFmtId="176" fontId="9" fillId="0" borderId="50" xfId="10" applyNumberFormat="1" applyFont="1" applyFill="1" applyBorder="1" applyAlignment="1">
      <alignment horizontal="center" vertical="center" wrapText="1"/>
    </xf>
    <xf numFmtId="38" fontId="9" fillId="0" borderId="8" xfId="12" applyFont="1" applyFill="1" applyBorder="1" applyAlignment="1">
      <alignment horizontal="center" vertical="center" wrapText="1"/>
    </xf>
    <xf numFmtId="49" fontId="9" fillId="0" borderId="0" xfId="0" applyNumberFormat="1" applyFont="1" applyFill="1" applyBorder="1" applyProtection="1">
      <protection locked="0"/>
    </xf>
    <xf numFmtId="49" fontId="9" fillId="0" borderId="0" xfId="0" applyNumberFormat="1" applyFont="1" applyFill="1" applyBorder="1" applyAlignment="1" applyProtection="1">
      <alignment shrinkToFi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3" fontId="19" fillId="0" borderId="0" xfId="7" applyNumberFormat="1" applyFont="1" applyBorder="1" applyAlignment="1">
      <alignment vertical="center"/>
    </xf>
    <xf numFmtId="3" fontId="18" fillId="0" borderId="16" xfId="5" applyNumberFormat="1" applyFont="1" applyBorder="1"/>
    <xf numFmtId="3" fontId="19" fillId="0" borderId="1" xfId="7" applyNumberFormat="1" applyFont="1" applyBorder="1" applyAlignment="1">
      <alignment horizontal="left" vertical="center" wrapText="1"/>
    </xf>
    <xf numFmtId="0" fontId="16" fillId="0" borderId="0" xfId="10" applyFont="1" applyFill="1" applyAlignment="1" applyProtection="1">
      <alignment horizontal="center" vertical="center"/>
      <protection locked="0"/>
    </xf>
    <xf numFmtId="38" fontId="9" fillId="0" borderId="12" xfId="12" applyFont="1" applyFill="1" applyBorder="1" applyAlignment="1">
      <alignment horizontal="center" vertical="center" wrapText="1"/>
    </xf>
    <xf numFmtId="38" fontId="9" fillId="0" borderId="2" xfId="12" applyFont="1" applyFill="1" applyBorder="1" applyAlignment="1">
      <alignment horizontal="center" vertical="center" wrapText="1"/>
    </xf>
    <xf numFmtId="3" fontId="18" fillId="0" borderId="0" xfId="7" applyNumberFormat="1" applyFont="1" applyBorder="1" applyAlignment="1">
      <alignment horizontal="left" vertical="center"/>
    </xf>
    <xf numFmtId="3" fontId="23" fillId="0" borderId="0" xfId="7" applyNumberFormat="1" applyFont="1" applyBorder="1" applyAlignment="1">
      <alignment vertical="center" wrapText="1"/>
    </xf>
    <xf numFmtId="0" fontId="23" fillId="0" borderId="0" xfId="7" applyFont="1" applyBorder="1" applyAlignment="1">
      <alignment vertical="center"/>
    </xf>
    <xf numFmtId="3" fontId="21" fillId="0" borderId="0" xfId="7" applyNumberFormat="1" applyFont="1" applyBorder="1" applyAlignment="1">
      <alignment vertical="center" wrapText="1"/>
    </xf>
    <xf numFmtId="0" fontId="21" fillId="0" borderId="0" xfId="7" applyFont="1" applyBorder="1" applyAlignment="1">
      <alignment vertical="center"/>
    </xf>
    <xf numFmtId="0" fontId="7" fillId="0" borderId="0" xfId="10" applyFont="1" applyFill="1" applyBorder="1" applyAlignment="1" applyProtection="1">
      <alignment horizontal="center" vertical="center"/>
      <protection locked="0"/>
    </xf>
    <xf numFmtId="0" fontId="9" fillId="0" borderId="0" xfId="10" applyFont="1" applyFill="1" applyBorder="1" applyAlignment="1" applyProtection="1">
      <alignment vertical="center"/>
      <protection locked="0"/>
    </xf>
    <xf numFmtId="177" fontId="9" fillId="6" borderId="12" xfId="18" applyNumberFormat="1" applyFont="1" applyFill="1" applyBorder="1" applyAlignment="1">
      <alignment vertical="center"/>
    </xf>
    <xf numFmtId="0" fontId="9" fillId="6" borderId="12" xfId="18" applyNumberFormat="1" applyFont="1" applyFill="1" applyBorder="1" applyAlignment="1">
      <alignment vertical="center"/>
    </xf>
    <xf numFmtId="177" fontId="9" fillId="0" borderId="12" xfId="18" applyNumberFormat="1" applyFont="1" applyFill="1" applyBorder="1" applyAlignment="1">
      <alignment vertical="center"/>
    </xf>
    <xf numFmtId="177" fontId="9" fillId="4" borderId="12" xfId="18" applyNumberFormat="1" applyFont="1" applyFill="1" applyBorder="1" applyAlignment="1">
      <alignment horizontal="right" vertical="center"/>
    </xf>
    <xf numFmtId="38" fontId="18" fillId="0" borderId="0" xfId="3" applyFont="1" applyAlignment="1">
      <alignment vertical="center"/>
    </xf>
    <xf numFmtId="49" fontId="18" fillId="0" borderId="0" xfId="3" applyNumberFormat="1" applyFont="1" applyAlignment="1">
      <alignment horizontal="center" vertical="center"/>
    </xf>
    <xf numFmtId="38" fontId="21" fillId="3" borderId="12" xfId="3" applyFont="1" applyFill="1" applyBorder="1" applyAlignment="1">
      <alignment horizontal="center" vertical="center" wrapText="1"/>
    </xf>
    <xf numFmtId="38" fontId="21" fillId="5" borderId="0" xfId="3" applyFont="1" applyFill="1" applyBorder="1" applyAlignment="1">
      <alignment horizontal="center" vertical="center" wrapText="1"/>
    </xf>
    <xf numFmtId="49" fontId="19" fillId="0" borderId="0" xfId="3" applyNumberFormat="1" applyFont="1" applyAlignment="1">
      <alignment horizontal="center" vertical="center"/>
    </xf>
    <xf numFmtId="38" fontId="18" fillId="0" borderId="0" xfId="3" applyFont="1" applyFill="1" applyBorder="1" applyAlignment="1">
      <alignment horizontal="center" vertical="center" wrapText="1"/>
    </xf>
    <xf numFmtId="38" fontId="18" fillId="0" borderId="7" xfId="3" applyFont="1" applyBorder="1">
      <alignment vertical="center"/>
    </xf>
    <xf numFmtId="38" fontId="18" fillId="0" borderId="0" xfId="3" applyFont="1" applyBorder="1">
      <alignment vertical="center"/>
    </xf>
    <xf numFmtId="38" fontId="18" fillId="0" borderId="15" xfId="3" applyFont="1" applyBorder="1">
      <alignment vertical="center"/>
    </xf>
    <xf numFmtId="38" fontId="18" fillId="0" borderId="16" xfId="3" applyFont="1" applyBorder="1">
      <alignment vertical="center"/>
    </xf>
    <xf numFmtId="38" fontId="18" fillId="0" borderId="11" xfId="3" applyFont="1" applyBorder="1">
      <alignment vertical="center"/>
    </xf>
    <xf numFmtId="38" fontId="18" fillId="0" borderId="9" xfId="3" applyFont="1" applyBorder="1">
      <alignment vertical="center"/>
    </xf>
    <xf numFmtId="38" fontId="18" fillId="0" borderId="2" xfId="3" applyFont="1" applyBorder="1" applyAlignment="1">
      <alignment vertical="center"/>
    </xf>
    <xf numFmtId="38" fontId="18" fillId="0" borderId="12" xfId="3" applyFont="1" applyBorder="1" applyAlignment="1">
      <alignment vertical="center"/>
    </xf>
    <xf numFmtId="38" fontId="18" fillId="0" borderId="19" xfId="3" applyFont="1" applyBorder="1">
      <alignment vertical="center"/>
    </xf>
    <xf numFmtId="38" fontId="18" fillId="0" borderId="2" xfId="3" applyFont="1" applyBorder="1">
      <alignment vertical="center"/>
    </xf>
    <xf numFmtId="38" fontId="18" fillId="0" borderId="6" xfId="3" applyFont="1" applyBorder="1">
      <alignment vertical="center"/>
    </xf>
    <xf numFmtId="38" fontId="18" fillId="0" borderId="0" xfId="3" applyFont="1" applyBorder="1" applyAlignment="1">
      <alignment vertical="center"/>
    </xf>
    <xf numFmtId="38" fontId="18" fillId="0" borderId="7" xfId="3" applyFont="1" applyBorder="1" applyAlignment="1">
      <alignment vertical="center"/>
    </xf>
    <xf numFmtId="38" fontId="18" fillId="0" borderId="15" xfId="3" applyFont="1" applyBorder="1" applyAlignment="1">
      <alignment vertical="center"/>
    </xf>
    <xf numFmtId="38" fontId="18" fillId="0" borderId="16" xfId="3" applyFont="1" applyBorder="1" applyAlignment="1">
      <alignment vertical="center"/>
    </xf>
    <xf numFmtId="0" fontId="16" fillId="0" borderId="0" xfId="10" applyFont="1" applyFill="1" applyAlignment="1" applyProtection="1">
      <alignment horizontal="center" vertical="center"/>
      <protection locked="0"/>
    </xf>
    <xf numFmtId="0" fontId="9" fillId="0" borderId="12" xfId="10" applyFont="1" applyFill="1" applyBorder="1" applyAlignment="1">
      <alignment horizontal="center" vertical="center" shrinkToFit="1"/>
    </xf>
    <xf numFmtId="0" fontId="14" fillId="0" borderId="0" xfId="10" applyFont="1" applyFill="1" applyAlignment="1" applyProtection="1">
      <alignment horizontal="center" vertical="center"/>
      <protection locked="0"/>
    </xf>
    <xf numFmtId="0" fontId="9" fillId="0" borderId="12" xfId="10" applyFont="1" applyFill="1" applyBorder="1" applyAlignment="1">
      <alignment horizontal="center"/>
    </xf>
    <xf numFmtId="177" fontId="9" fillId="6" borderId="6" xfId="10" applyNumberFormat="1" applyFont="1" applyFill="1" applyBorder="1" applyAlignment="1" applyProtection="1">
      <alignment horizontal="right" vertical="center" shrinkToFit="1"/>
      <protection locked="0"/>
    </xf>
    <xf numFmtId="177" fontId="9" fillId="7" borderId="23" xfId="10" applyNumberFormat="1" applyFont="1" applyFill="1" applyBorder="1" applyAlignment="1">
      <alignment horizontal="right" vertical="center" shrinkToFit="1"/>
    </xf>
    <xf numFmtId="0" fontId="9" fillId="0" borderId="3" xfId="10" applyFont="1" applyFill="1" applyBorder="1"/>
    <xf numFmtId="0" fontId="9" fillId="0" borderId="4" xfId="10" applyFont="1" applyFill="1" applyBorder="1" applyAlignment="1">
      <alignment horizontal="center"/>
    </xf>
    <xf numFmtId="0" fontId="9" fillId="0" borderId="5" xfId="10" applyFont="1" applyFill="1" applyBorder="1"/>
    <xf numFmtId="38" fontId="9" fillId="0" borderId="12" xfId="19" applyFont="1" applyFill="1" applyBorder="1" applyAlignment="1"/>
    <xf numFmtId="177" fontId="9" fillId="6" borderId="7" xfId="10" applyNumberFormat="1" applyFont="1" applyFill="1" applyBorder="1" applyAlignment="1" applyProtection="1">
      <alignment vertical="center" wrapText="1"/>
      <protection locked="0"/>
    </xf>
    <xf numFmtId="177" fontId="9" fillId="6" borderId="13" xfId="10" applyNumberFormat="1" applyFont="1" applyFill="1" applyBorder="1" applyAlignment="1" applyProtection="1">
      <alignment vertical="center" wrapText="1"/>
      <protection locked="0"/>
    </xf>
    <xf numFmtId="177" fontId="9" fillId="7" borderId="24" xfId="10" applyNumberFormat="1" applyFont="1" applyFill="1" applyBorder="1" applyAlignment="1">
      <alignment vertical="center" wrapText="1"/>
    </xf>
    <xf numFmtId="177" fontId="9" fillId="6" borderId="15" xfId="10" applyNumberFormat="1" applyFont="1" applyFill="1" applyBorder="1" applyAlignment="1" applyProtection="1">
      <alignment vertical="center" wrapText="1"/>
      <protection locked="0"/>
    </xf>
    <xf numFmtId="177" fontId="9" fillId="6" borderId="14" xfId="10" applyNumberFormat="1" applyFont="1" applyFill="1" applyBorder="1" applyAlignment="1" applyProtection="1">
      <alignment vertical="center" wrapText="1"/>
      <protection locked="0"/>
    </xf>
    <xf numFmtId="177" fontId="9" fillId="7" borderId="25" xfId="10" applyNumberFormat="1" applyFont="1" applyFill="1" applyBorder="1" applyAlignment="1">
      <alignment vertical="center" wrapText="1"/>
    </xf>
    <xf numFmtId="177" fontId="9" fillId="6" borderId="15" xfId="10" applyNumberFormat="1" applyFont="1" applyFill="1" applyBorder="1" applyAlignment="1" applyProtection="1">
      <alignment vertical="center" shrinkToFit="1"/>
      <protection locked="0"/>
    </xf>
    <xf numFmtId="177" fontId="9" fillId="7" borderId="25" xfId="10" applyNumberFormat="1" applyFont="1" applyFill="1" applyBorder="1" applyAlignment="1">
      <alignment vertical="center" shrinkToFit="1"/>
    </xf>
    <xf numFmtId="177" fontId="9" fillId="6" borderId="16" xfId="10" applyNumberFormat="1" applyFont="1" applyFill="1" applyBorder="1" applyAlignment="1" applyProtection="1">
      <alignment vertical="center" shrinkToFit="1"/>
      <protection locked="0"/>
    </xf>
    <xf numFmtId="177" fontId="9" fillId="7" borderId="27" xfId="10" applyNumberFormat="1" applyFont="1" applyFill="1" applyBorder="1" applyAlignment="1">
      <alignment vertical="center" shrinkToFit="1"/>
    </xf>
    <xf numFmtId="177" fontId="9" fillId="7" borderId="7" xfId="10" applyNumberFormat="1" applyFont="1" applyFill="1" applyBorder="1" applyAlignment="1" applyProtection="1">
      <alignment vertical="center" wrapText="1"/>
      <protection hidden="1"/>
    </xf>
    <xf numFmtId="177" fontId="9" fillId="7" borderId="13" xfId="10" applyNumberFormat="1" applyFont="1" applyFill="1" applyBorder="1" applyAlignment="1" applyProtection="1">
      <alignment vertical="center" wrapText="1"/>
      <protection hidden="1"/>
    </xf>
    <xf numFmtId="177" fontId="9" fillId="7" borderId="15" xfId="10" applyNumberFormat="1" applyFont="1" applyFill="1" applyBorder="1" applyAlignment="1" applyProtection="1">
      <alignment vertical="center" wrapText="1"/>
      <protection hidden="1"/>
    </xf>
    <xf numFmtId="177" fontId="9" fillId="7" borderId="14" xfId="10" applyNumberFormat="1" applyFont="1" applyFill="1" applyBorder="1" applyAlignment="1" applyProtection="1">
      <alignment vertical="center" wrapText="1"/>
      <protection hidden="1"/>
    </xf>
    <xf numFmtId="177" fontId="9" fillId="7" borderId="15" xfId="10" applyNumberFormat="1" applyFont="1" applyFill="1" applyBorder="1" applyAlignment="1" applyProtection="1">
      <alignment vertical="center" shrinkToFit="1"/>
      <protection hidden="1"/>
    </xf>
    <xf numFmtId="177" fontId="9" fillId="7" borderId="14" xfId="10" applyNumberFormat="1" applyFont="1" applyFill="1" applyBorder="1" applyAlignment="1" applyProtection="1">
      <alignment vertical="center" shrinkToFit="1"/>
      <protection hidden="1"/>
    </xf>
    <xf numFmtId="177" fontId="9" fillId="7" borderId="36" xfId="10" applyNumberFormat="1" applyFont="1" applyFill="1" applyBorder="1" applyAlignment="1" applyProtection="1">
      <alignment vertical="center" shrinkToFit="1"/>
      <protection hidden="1"/>
    </xf>
    <xf numFmtId="177" fontId="9" fillId="7" borderId="35" xfId="10" applyNumberFormat="1" applyFont="1" applyFill="1" applyBorder="1" applyAlignment="1" applyProtection="1">
      <alignment vertical="center" shrinkToFit="1"/>
      <protection hidden="1"/>
    </xf>
    <xf numFmtId="177" fontId="9" fillId="7" borderId="28" xfId="10" applyNumberFormat="1" applyFont="1" applyFill="1" applyBorder="1" applyAlignment="1">
      <alignment vertical="center" wrapText="1"/>
    </xf>
    <xf numFmtId="177" fontId="9" fillId="7" borderId="33" xfId="10" applyNumberFormat="1" applyFont="1" applyFill="1" applyBorder="1" applyAlignment="1">
      <alignment vertical="center" wrapText="1"/>
    </xf>
    <xf numFmtId="177" fontId="9" fillId="7" borderId="47" xfId="10" applyNumberFormat="1" applyFont="1" applyFill="1" applyBorder="1" applyAlignment="1">
      <alignment horizontal="right" vertical="center" shrinkToFit="1"/>
    </xf>
    <xf numFmtId="177" fontId="9" fillId="7" borderId="15" xfId="10" applyNumberFormat="1" applyFont="1" applyFill="1" applyBorder="1" applyAlignment="1">
      <alignment vertical="center" wrapText="1"/>
    </xf>
    <xf numFmtId="177" fontId="9" fillId="7" borderId="14" xfId="10" applyNumberFormat="1" applyFont="1" applyFill="1" applyBorder="1" applyAlignment="1">
      <alignment vertical="center" wrapText="1"/>
    </xf>
    <xf numFmtId="177" fontId="9" fillId="7" borderId="25" xfId="10" applyNumberFormat="1" applyFont="1" applyFill="1" applyBorder="1" applyAlignment="1">
      <alignment horizontal="right" vertical="center" shrinkToFit="1"/>
    </xf>
    <xf numFmtId="177" fontId="9" fillId="7" borderId="15" xfId="10" applyNumberFormat="1" applyFont="1" applyFill="1" applyBorder="1" applyAlignment="1">
      <alignment vertical="center" shrinkToFit="1"/>
    </xf>
    <xf numFmtId="177" fontId="9" fillId="7" borderId="14" xfId="10" applyNumberFormat="1" applyFont="1" applyFill="1" applyBorder="1" applyAlignment="1">
      <alignment vertical="center" shrinkToFit="1"/>
    </xf>
    <xf numFmtId="177" fontId="9" fillId="7" borderId="16" xfId="10" applyNumberFormat="1" applyFont="1" applyFill="1" applyBorder="1" applyAlignment="1">
      <alignment vertical="center" shrinkToFit="1"/>
    </xf>
    <xf numFmtId="177" fontId="9" fillId="7" borderId="26" xfId="10" applyNumberFormat="1" applyFont="1" applyFill="1" applyBorder="1" applyAlignment="1">
      <alignment vertical="center" shrinkToFit="1"/>
    </xf>
    <xf numFmtId="177" fontId="9" fillId="7" borderId="48" xfId="10" applyNumberFormat="1" applyFont="1" applyFill="1" applyBorder="1" applyAlignment="1">
      <alignment horizontal="right" vertical="center" shrinkToFit="1"/>
    </xf>
    <xf numFmtId="177" fontId="9" fillId="2" borderId="12" xfId="20" applyNumberFormat="1" applyFont="1" applyFill="1" applyBorder="1" applyAlignment="1">
      <alignment horizontal="right" vertical="center" shrinkToFit="1"/>
    </xf>
    <xf numFmtId="177" fontId="9" fillId="7" borderId="12" xfId="20" applyNumberFormat="1" applyFont="1" applyFill="1" applyBorder="1" applyAlignment="1">
      <alignment horizontal="right" vertical="center" shrinkToFit="1"/>
    </xf>
    <xf numFmtId="177" fontId="9" fillId="2" borderId="3" xfId="20" applyNumberFormat="1" applyFont="1" applyFill="1" applyBorder="1" applyAlignment="1">
      <alignment horizontal="right" vertical="center" shrinkToFit="1"/>
    </xf>
    <xf numFmtId="177" fontId="9" fillId="2" borderId="49" xfId="20" applyNumberFormat="1" applyFont="1" applyFill="1" applyBorder="1" applyAlignment="1">
      <alignment horizontal="right" vertical="center" shrinkToFit="1"/>
    </xf>
    <xf numFmtId="177" fontId="9" fillId="2" borderId="31" xfId="20" applyNumberFormat="1" applyFont="1" applyFill="1" applyBorder="1" applyAlignment="1">
      <alignment horizontal="right" vertical="center" shrinkToFit="1"/>
    </xf>
    <xf numFmtId="0" fontId="33" fillId="0" borderId="0" xfId="21" applyFont="1" applyAlignment="1">
      <alignment vertical="center"/>
    </xf>
    <xf numFmtId="0" fontId="12" fillId="0" borderId="0" xfId="21" applyAlignment="1">
      <alignment vertical="center"/>
    </xf>
    <xf numFmtId="0" fontId="12" fillId="0" borderId="12" xfId="21" applyBorder="1" applyAlignment="1">
      <alignment horizontal="center" vertical="center"/>
    </xf>
    <xf numFmtId="0" fontId="12" fillId="0" borderId="12" xfId="21" applyBorder="1" applyAlignment="1">
      <alignment horizontal="center" vertical="center" shrinkToFit="1"/>
    </xf>
    <xf numFmtId="0" fontId="34" fillId="0" borderId="12" xfId="21" applyFont="1" applyBorder="1" applyAlignment="1">
      <alignment horizontal="left" vertical="center"/>
    </xf>
    <xf numFmtId="0" fontId="12" fillId="0" borderId="2" xfId="21" applyBorder="1" applyAlignment="1">
      <alignment horizontal="center" vertical="center"/>
    </xf>
    <xf numFmtId="0" fontId="35" fillId="0" borderId="0" xfId="21" applyFont="1" applyAlignment="1">
      <alignment vertical="center"/>
    </xf>
    <xf numFmtId="0" fontId="12" fillId="0" borderId="52" xfId="21" applyBorder="1" applyAlignment="1">
      <alignment horizontal="center" vertical="center"/>
    </xf>
    <xf numFmtId="0" fontId="12" fillId="0" borderId="53" xfId="21" applyBorder="1" applyAlignment="1">
      <alignment horizontal="center" vertical="center"/>
    </xf>
    <xf numFmtId="0" fontId="12" fillId="0" borderId="0" xfId="21" applyBorder="1" applyAlignment="1">
      <alignment horizontal="left" vertical="center"/>
    </xf>
    <xf numFmtId="49" fontId="35" fillId="0" borderId="0" xfId="21" applyNumberFormat="1" applyFont="1" applyBorder="1" applyAlignment="1">
      <alignment horizontal="left" vertical="center"/>
    </xf>
    <xf numFmtId="0" fontId="12" fillId="0" borderId="12" xfId="21" applyBorder="1" applyAlignment="1">
      <alignment horizontal="left" vertical="center"/>
    </xf>
    <xf numFmtId="58" fontId="12" fillId="0" borderId="0" xfId="21" applyNumberFormat="1" applyAlignment="1">
      <alignment vertical="center"/>
    </xf>
    <xf numFmtId="49" fontId="9" fillId="0" borderId="0"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protection locked="0"/>
    </xf>
    <xf numFmtId="49" fontId="37" fillId="0" borderId="0" xfId="0" applyNumberFormat="1" applyFont="1" applyFill="1" applyBorder="1" applyAlignment="1">
      <alignment horizontal="center" vertical="center"/>
    </xf>
    <xf numFmtId="49" fontId="9" fillId="0" borderId="0" xfId="0" applyNumberFormat="1" applyFont="1" applyFill="1" applyBorder="1" applyAlignment="1" applyProtection="1">
      <alignment vertical="center"/>
      <protection locked="0"/>
    </xf>
    <xf numFmtId="49" fontId="9" fillId="0" borderId="0" xfId="0" applyNumberFormat="1" applyFont="1" applyFill="1" applyBorder="1" applyAlignment="1">
      <alignment horizontal="left" vertical="center"/>
    </xf>
    <xf numFmtId="49" fontId="9" fillId="0" borderId="0" xfId="0" applyNumberFormat="1" applyFont="1" applyFill="1" applyBorder="1" applyAlignment="1">
      <alignment horizontal="right"/>
    </xf>
    <xf numFmtId="49" fontId="9" fillId="0" borderId="1" xfId="10" applyNumberFormat="1" applyFont="1" applyFill="1" applyBorder="1" applyAlignment="1" applyProtection="1">
      <alignment horizontal="left" vertical="center"/>
      <protection locked="0"/>
    </xf>
    <xf numFmtId="49" fontId="14" fillId="0" borderId="1" xfId="10" applyNumberFormat="1" applyFont="1" applyFill="1" applyBorder="1" applyAlignment="1" applyProtection="1">
      <alignment horizontal="left" vertical="center"/>
      <protection locked="0"/>
    </xf>
    <xf numFmtId="0" fontId="39" fillId="0" borderId="1" xfId="10" applyFont="1" applyFill="1" applyBorder="1" applyAlignment="1" applyProtection="1">
      <alignment horizontal="left" vertical="center" shrinkToFit="1"/>
      <protection locked="0"/>
    </xf>
    <xf numFmtId="0" fontId="39" fillId="0" borderId="1" xfId="10" applyNumberFormat="1" applyFont="1" applyFill="1" applyBorder="1" applyAlignment="1" applyProtection="1">
      <alignment horizontal="left" vertical="center" shrinkToFit="1"/>
      <protection locked="0"/>
    </xf>
    <xf numFmtId="0" fontId="25" fillId="6" borderId="12" xfId="0" applyFont="1" applyFill="1" applyBorder="1" applyAlignment="1">
      <alignment vertical="center"/>
    </xf>
    <xf numFmtId="49" fontId="12" fillId="0" borderId="0" xfId="21" applyNumberFormat="1" applyAlignment="1">
      <alignment vertical="center"/>
    </xf>
    <xf numFmtId="0" fontId="34" fillId="0" borderId="12" xfId="21" applyFont="1" applyBorder="1" applyAlignment="1">
      <alignment horizontal="left" vertical="center" shrinkToFit="1"/>
    </xf>
    <xf numFmtId="0" fontId="32" fillId="0" borderId="0" xfId="21" applyFont="1" applyAlignment="1">
      <alignment horizontal="center" vertical="center"/>
    </xf>
    <xf numFmtId="0" fontId="12" fillId="0" borderId="0" xfId="21" applyAlignment="1">
      <alignment horizontal="left" vertical="center" wrapText="1"/>
    </xf>
    <xf numFmtId="49" fontId="9" fillId="0" borderId="0" xfId="0" applyNumberFormat="1" applyFont="1" applyFill="1" applyBorder="1" applyAlignment="1">
      <alignment horizontal="center"/>
    </xf>
    <xf numFmtId="178" fontId="9" fillId="0" borderId="1" xfId="0" applyNumberFormat="1" applyFont="1" applyFill="1" applyBorder="1" applyAlignment="1">
      <alignment horizontal="right"/>
    </xf>
    <xf numFmtId="176" fontId="9" fillId="0" borderId="4" xfId="0" applyNumberFormat="1" applyFont="1" applyFill="1" applyBorder="1" applyAlignment="1">
      <alignment horizontal="right"/>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center" wrapText="1"/>
    </xf>
    <xf numFmtId="49" fontId="9" fillId="0" borderId="0" xfId="0" applyNumberFormat="1" applyFont="1" applyFill="1" applyBorder="1" applyAlignment="1">
      <alignment horizontal="left" vertical="center" shrinkToFit="1"/>
    </xf>
    <xf numFmtId="0" fontId="0" fillId="0" borderId="0" xfId="0" applyAlignment="1">
      <alignment horizontal="left" vertical="center" shrinkToFit="1"/>
    </xf>
    <xf numFmtId="49" fontId="17" fillId="6" borderId="0" xfId="0" applyNumberFormat="1" applyFont="1" applyFill="1" applyBorder="1" applyAlignment="1" applyProtection="1">
      <alignment horizontal="left" vertical="center" wrapText="1" shrinkToFit="1"/>
      <protection locked="0"/>
    </xf>
    <xf numFmtId="49" fontId="9" fillId="6" borderId="0" xfId="0" applyNumberFormat="1" applyFont="1" applyFill="1" applyBorder="1" applyAlignment="1" applyProtection="1">
      <alignment horizontal="left" vertical="center" wrapText="1" shrinkToFit="1"/>
      <protection locked="0"/>
    </xf>
    <xf numFmtId="49" fontId="9" fillId="6" borderId="0" xfId="0" applyNumberFormat="1" applyFont="1" applyFill="1" applyBorder="1" applyAlignment="1">
      <alignment horizontal="left" wrapText="1"/>
    </xf>
    <xf numFmtId="0" fontId="36" fillId="0" borderId="54" xfId="11" applyFont="1" applyFill="1" applyBorder="1" applyAlignment="1">
      <alignment horizontal="center" vertical="center"/>
    </xf>
    <xf numFmtId="0" fontId="36" fillId="0" borderId="55" xfId="11" applyFont="1" applyFill="1" applyBorder="1" applyAlignment="1">
      <alignment horizontal="center" vertical="center"/>
    </xf>
    <xf numFmtId="0" fontId="36" fillId="0" borderId="2" xfId="11" applyFont="1" applyFill="1" applyBorder="1" applyAlignment="1">
      <alignment horizontal="center" vertical="center"/>
    </xf>
    <xf numFmtId="0" fontId="36" fillId="0" borderId="11" xfId="11" applyFont="1" applyFill="1" applyBorder="1" applyAlignment="1">
      <alignment horizontal="center" vertical="center"/>
    </xf>
    <xf numFmtId="0" fontId="36" fillId="0" borderId="2" xfId="11" applyFont="1" applyFill="1" applyBorder="1" applyAlignment="1">
      <alignment horizontal="center" vertical="center" wrapText="1"/>
    </xf>
    <xf numFmtId="0" fontId="36" fillId="0" borderId="11" xfId="11" applyFont="1" applyFill="1" applyBorder="1" applyAlignment="1">
      <alignment horizontal="center" vertical="center" wrapText="1"/>
    </xf>
    <xf numFmtId="0" fontId="38" fillId="0" borderId="2" xfId="11" applyFont="1" applyFill="1" applyBorder="1" applyAlignment="1">
      <alignment horizontal="center" vertical="center" wrapText="1"/>
    </xf>
    <xf numFmtId="0" fontId="38" fillId="0" borderId="11" xfId="11" applyFont="1" applyFill="1" applyBorder="1" applyAlignment="1">
      <alignment horizontal="center" vertical="center"/>
    </xf>
    <xf numFmtId="0" fontId="16" fillId="0" borderId="0" xfId="10" applyFont="1" applyFill="1" applyAlignment="1" applyProtection="1">
      <alignment horizontal="center" vertical="center"/>
      <protection locked="0"/>
    </xf>
    <xf numFmtId="38" fontId="9" fillId="0" borderId="12" xfId="12" applyFont="1" applyFill="1" applyBorder="1" applyAlignment="1">
      <alignment horizontal="center" vertical="center" wrapText="1"/>
    </xf>
    <xf numFmtId="38" fontId="9" fillId="0" borderId="17" xfId="12" applyFont="1" applyFill="1" applyBorder="1" applyAlignment="1">
      <alignment horizontal="center" vertical="center" wrapText="1"/>
    </xf>
    <xf numFmtId="38" fontId="9" fillId="0" borderId="19" xfId="12" applyFont="1" applyFill="1" applyBorder="1" applyAlignment="1">
      <alignment horizontal="center" vertical="center" wrapText="1"/>
    </xf>
    <xf numFmtId="38" fontId="9" fillId="0" borderId="8" xfId="12" applyFont="1" applyFill="1" applyBorder="1" applyAlignment="1">
      <alignment horizontal="center" vertical="center" wrapText="1"/>
    </xf>
    <xf numFmtId="38" fontId="9" fillId="0" borderId="10" xfId="12" applyFont="1" applyFill="1" applyBorder="1" applyAlignment="1">
      <alignment horizontal="center" vertical="center" wrapText="1"/>
    </xf>
    <xf numFmtId="0" fontId="9" fillId="0" borderId="2" xfId="10" applyFont="1" applyFill="1" applyBorder="1" applyAlignment="1">
      <alignment horizontal="center" vertical="center" wrapText="1"/>
    </xf>
    <xf numFmtId="0" fontId="9" fillId="0" borderId="11" xfId="10" applyFont="1" applyFill="1" applyBorder="1" applyAlignment="1">
      <alignment horizontal="center" vertical="center" wrapText="1"/>
    </xf>
    <xf numFmtId="0" fontId="9" fillId="0" borderId="3" xfId="10" applyFont="1" applyFill="1" applyBorder="1" applyAlignment="1">
      <alignment horizontal="center" vertical="center" wrapText="1"/>
    </xf>
    <xf numFmtId="0" fontId="9" fillId="0" borderId="4" xfId="10" applyFont="1" applyFill="1" applyBorder="1" applyAlignment="1">
      <alignment horizontal="center" vertical="center" wrapText="1"/>
    </xf>
    <xf numFmtId="0" fontId="9" fillId="0" borderId="12" xfId="10" applyFont="1" applyFill="1" applyBorder="1" applyAlignment="1">
      <alignment horizontal="center" vertical="center" shrinkToFit="1"/>
    </xf>
    <xf numFmtId="0" fontId="9" fillId="0" borderId="12" xfId="10" applyFont="1" applyFill="1" applyBorder="1" applyAlignment="1">
      <alignment horizontal="center"/>
    </xf>
    <xf numFmtId="0" fontId="9" fillId="0" borderId="6" xfId="10" applyFont="1" applyFill="1" applyBorder="1" applyAlignment="1">
      <alignment horizontal="center" vertical="center" wrapText="1"/>
    </xf>
    <xf numFmtId="0" fontId="9" fillId="0" borderId="34" xfId="10" applyFont="1" applyFill="1" applyBorder="1" applyAlignment="1">
      <alignment horizontal="center" vertical="center" wrapText="1"/>
    </xf>
    <xf numFmtId="0" fontId="9" fillId="2" borderId="12" xfId="10" applyFont="1" applyFill="1" applyBorder="1" applyAlignment="1">
      <alignment horizontal="center" vertical="center" wrapText="1"/>
    </xf>
    <xf numFmtId="0" fontId="9" fillId="2" borderId="11" xfId="10" applyFont="1" applyFill="1" applyBorder="1" applyAlignment="1">
      <alignment horizontal="center" vertical="center" wrapText="1"/>
    </xf>
    <xf numFmtId="0" fontId="25" fillId="6" borderId="12" xfId="0" applyFont="1" applyFill="1" applyBorder="1" applyAlignment="1">
      <alignment horizontal="center" vertical="center"/>
    </xf>
    <xf numFmtId="0" fontId="13" fillId="0" borderId="0" xfId="0" applyFont="1" applyAlignment="1">
      <alignment horizontal="center" vertical="center"/>
    </xf>
    <xf numFmtId="49" fontId="25" fillId="0" borderId="12" xfId="0" applyNumberFormat="1" applyFont="1" applyBorder="1" applyAlignment="1">
      <alignment horizontal="center" vertical="center"/>
    </xf>
    <xf numFmtId="0" fontId="25" fillId="0" borderId="12"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left" vertical="center"/>
    </xf>
    <xf numFmtId="0" fontId="25" fillId="0" borderId="11" xfId="0" applyFont="1" applyBorder="1" applyAlignment="1">
      <alignment horizontal="left"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6" borderId="3"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5" xfId="0" applyFont="1" applyFill="1" applyBorder="1" applyAlignment="1">
      <alignment horizontal="center" vertical="center"/>
    </xf>
    <xf numFmtId="0" fontId="32" fillId="0" borderId="0" xfId="21" applyFont="1" applyAlignment="1">
      <alignment horizontal="center" vertical="center"/>
    </xf>
    <xf numFmtId="0" fontId="12" fillId="0" borderId="0" xfId="21" applyAlignment="1">
      <alignment horizontal="left" vertical="center" wrapText="1"/>
    </xf>
    <xf numFmtId="3" fontId="21" fillId="3" borderId="3" xfId="7" applyNumberFormat="1" applyFont="1" applyFill="1" applyBorder="1" applyAlignment="1">
      <alignment horizontal="center" vertical="center" wrapText="1"/>
    </xf>
    <xf numFmtId="3" fontId="21" fillId="3" borderId="4" xfId="7" applyNumberFormat="1" applyFont="1" applyFill="1" applyBorder="1" applyAlignment="1">
      <alignment horizontal="center" vertical="center" wrapText="1"/>
    </xf>
    <xf numFmtId="3" fontId="21" fillId="3" borderId="5" xfId="7" applyNumberFormat="1" applyFont="1" applyFill="1" applyBorder="1" applyAlignment="1">
      <alignment horizontal="center" vertical="center" wrapText="1"/>
    </xf>
    <xf numFmtId="3" fontId="21" fillId="5" borderId="0" xfId="7" applyNumberFormat="1" applyFont="1" applyFill="1" applyBorder="1" applyAlignment="1">
      <alignment horizontal="center" vertical="center" wrapText="1"/>
    </xf>
    <xf numFmtId="0" fontId="21" fillId="0" borderId="17" xfId="7" applyFont="1" applyBorder="1" applyAlignment="1">
      <alignment horizontal="center" vertical="center"/>
    </xf>
    <xf numFmtId="0" fontId="21" fillId="0" borderId="19" xfId="7" applyFont="1" applyBorder="1" applyAlignment="1">
      <alignment horizontal="center" vertical="center"/>
    </xf>
    <xf numFmtId="0" fontId="21" fillId="0" borderId="8" xfId="7" applyFont="1" applyBorder="1" applyAlignment="1">
      <alignment horizontal="center" vertical="center"/>
    </xf>
    <xf numFmtId="0" fontId="21" fillId="0" borderId="20" xfId="7" applyFont="1" applyBorder="1" applyAlignment="1">
      <alignment horizontal="center" vertical="center"/>
    </xf>
    <xf numFmtId="0" fontId="21" fillId="0" borderId="1" xfId="7" applyFont="1" applyBorder="1" applyAlignment="1">
      <alignment horizontal="center" vertical="center"/>
    </xf>
    <xf numFmtId="0" fontId="21" fillId="0" borderId="21" xfId="7" applyFont="1" applyBorder="1" applyAlignment="1">
      <alignment horizontal="center" vertical="center"/>
    </xf>
    <xf numFmtId="38" fontId="18" fillId="0" borderId="2" xfId="3" applyFont="1" applyBorder="1" applyAlignment="1">
      <alignment horizontal="right" vertical="center"/>
    </xf>
    <xf numFmtId="38" fontId="18" fillId="0" borderId="11" xfId="3" applyFont="1" applyBorder="1" applyAlignment="1">
      <alignment horizontal="right" vertical="center"/>
    </xf>
    <xf numFmtId="3" fontId="21" fillId="0" borderId="0" xfId="7" applyNumberFormat="1" applyFont="1" applyBorder="1" applyAlignment="1">
      <alignment horizontal="center" vertical="center"/>
    </xf>
    <xf numFmtId="38" fontId="18" fillId="0" borderId="0" xfId="3" applyFont="1" applyBorder="1" applyAlignment="1">
      <alignment horizontal="right" vertical="center"/>
    </xf>
    <xf numFmtId="0" fontId="21" fillId="0" borderId="15" xfId="7" applyFont="1" applyBorder="1" applyAlignment="1">
      <alignment horizontal="center" vertical="center"/>
    </xf>
    <xf numFmtId="0" fontId="21" fillId="0" borderId="16" xfId="7" applyFont="1" applyBorder="1" applyAlignment="1">
      <alignment horizontal="center" vertical="center"/>
    </xf>
    <xf numFmtId="0" fontId="21" fillId="0" borderId="9" xfId="7" applyFont="1" applyBorder="1" applyAlignment="1">
      <alignment horizontal="center" vertical="center"/>
    </xf>
    <xf numFmtId="0" fontId="21" fillId="0" borderId="11" xfId="7" applyFont="1" applyBorder="1" applyAlignment="1">
      <alignment horizontal="center" vertical="center"/>
    </xf>
    <xf numFmtId="3" fontId="19" fillId="0" borderId="0" xfId="7" applyNumberFormat="1" applyFont="1" applyAlignment="1">
      <alignment horizontal="left" vertical="center"/>
    </xf>
    <xf numFmtId="3" fontId="19" fillId="0" borderId="1" xfId="7" applyNumberFormat="1" applyFont="1" applyBorder="1" applyAlignment="1">
      <alignment horizontal="left" vertical="center"/>
    </xf>
    <xf numFmtId="3" fontId="19" fillId="0" borderId="0" xfId="7" applyNumberFormat="1" applyFont="1" applyBorder="1" applyAlignment="1">
      <alignment horizontal="left" vertical="center"/>
    </xf>
    <xf numFmtId="3" fontId="19" fillId="0" borderId="0" xfId="7" applyNumberFormat="1" applyFont="1" applyAlignment="1">
      <alignment horizontal="left" vertical="center" shrinkToFit="1"/>
    </xf>
    <xf numFmtId="3" fontId="19" fillId="0" borderId="1" xfId="7" applyNumberFormat="1" applyFont="1" applyBorder="1" applyAlignment="1">
      <alignment horizontal="left" vertical="center" shrinkToFit="1"/>
    </xf>
    <xf numFmtId="3" fontId="21" fillId="0" borderId="3" xfId="7" applyNumberFormat="1" applyFont="1" applyBorder="1" applyAlignment="1">
      <alignment vertical="center" wrapText="1"/>
    </xf>
    <xf numFmtId="0" fontId="21" fillId="0" borderId="3" xfId="7" applyFont="1" applyBorder="1" applyAlignment="1">
      <alignment vertical="center"/>
    </xf>
    <xf numFmtId="3" fontId="21" fillId="0" borderId="7" xfId="7" applyNumberFormat="1" applyFont="1" applyBorder="1" applyAlignment="1">
      <alignment horizontal="center" vertical="center" wrapText="1"/>
    </xf>
    <xf numFmtId="3" fontId="21" fillId="0" borderId="15" xfId="7" applyNumberFormat="1" applyFont="1" applyBorder="1" applyAlignment="1">
      <alignment horizontal="center" vertical="center" wrapText="1"/>
    </xf>
    <xf numFmtId="3" fontId="21" fillId="0" borderId="20" xfId="7" applyNumberFormat="1" applyFont="1" applyBorder="1" applyAlignment="1">
      <alignment vertical="center" wrapText="1"/>
    </xf>
    <xf numFmtId="3" fontId="21" fillId="0" borderId="2" xfId="7" applyNumberFormat="1" applyFont="1" applyBorder="1" applyAlignment="1">
      <alignment horizontal="center" vertical="center" wrapText="1"/>
    </xf>
    <xf numFmtId="3" fontId="21" fillId="0" borderId="28" xfId="7" applyNumberFormat="1" applyFont="1" applyBorder="1" applyAlignment="1">
      <alignment horizontal="center" vertical="center" wrapText="1"/>
    </xf>
    <xf numFmtId="38" fontId="21" fillId="3" borderId="2" xfId="3" applyFont="1" applyFill="1" applyBorder="1" applyAlignment="1">
      <alignment horizontal="center" vertical="center" wrapText="1"/>
    </xf>
    <xf numFmtId="38" fontId="21" fillId="3" borderId="6" xfId="3" applyFont="1" applyFill="1" applyBorder="1" applyAlignment="1">
      <alignment horizontal="center" vertical="center" wrapText="1"/>
    </xf>
    <xf numFmtId="38" fontId="21" fillId="3" borderId="11" xfId="3" applyFont="1" applyFill="1" applyBorder="1" applyAlignment="1">
      <alignment horizontal="center" vertical="center" wrapText="1"/>
    </xf>
    <xf numFmtId="3" fontId="18" fillId="3" borderId="17" xfId="7" applyNumberFormat="1" applyFont="1" applyFill="1" applyBorder="1" applyAlignment="1">
      <alignment horizontal="center" vertical="center" wrapText="1"/>
    </xf>
    <xf numFmtId="3" fontId="18" fillId="3" borderId="8" xfId="7" applyNumberFormat="1" applyFont="1" applyFill="1" applyBorder="1" applyAlignment="1">
      <alignment horizontal="center" vertical="center" wrapText="1"/>
    </xf>
    <xf numFmtId="3" fontId="18" fillId="3" borderId="18" xfId="7" applyNumberFormat="1" applyFont="1" applyFill="1" applyBorder="1" applyAlignment="1">
      <alignment horizontal="center" vertical="center" wrapText="1"/>
    </xf>
    <xf numFmtId="3" fontId="18" fillId="3" borderId="10" xfId="7" applyNumberFormat="1" applyFont="1" applyFill="1" applyBorder="1" applyAlignment="1">
      <alignment horizontal="center" vertical="center" wrapText="1"/>
    </xf>
    <xf numFmtId="3" fontId="18" fillId="3" borderId="20" xfId="7" applyNumberFormat="1" applyFont="1" applyFill="1" applyBorder="1" applyAlignment="1">
      <alignment horizontal="center" vertical="center" wrapText="1"/>
    </xf>
    <xf numFmtId="3" fontId="18" fillId="3" borderId="21" xfId="7" applyNumberFormat="1" applyFont="1" applyFill="1" applyBorder="1" applyAlignment="1">
      <alignment horizontal="center" vertical="center" wrapText="1"/>
    </xf>
    <xf numFmtId="3" fontId="18" fillId="3" borderId="2" xfId="7" applyNumberFormat="1" applyFont="1" applyFill="1" applyBorder="1" applyAlignment="1">
      <alignment horizontal="center" vertical="center" wrapText="1"/>
    </xf>
    <xf numFmtId="3" fontId="18" fillId="3" borderId="6" xfId="7" applyNumberFormat="1" applyFont="1" applyFill="1" applyBorder="1" applyAlignment="1">
      <alignment horizontal="center" vertical="center" wrapText="1"/>
    </xf>
    <xf numFmtId="3" fontId="18" fillId="3" borderId="11" xfId="7" applyNumberFormat="1" applyFont="1" applyFill="1" applyBorder="1" applyAlignment="1">
      <alignment horizontal="center" vertical="center" wrapText="1"/>
    </xf>
    <xf numFmtId="3" fontId="21" fillId="0" borderId="6" xfId="7" applyNumberFormat="1" applyFont="1" applyBorder="1" applyAlignment="1">
      <alignment horizontal="center" vertical="center" wrapText="1"/>
    </xf>
    <xf numFmtId="3" fontId="21" fillId="0" borderId="11" xfId="7" applyNumberFormat="1" applyFont="1" applyBorder="1" applyAlignment="1">
      <alignment horizontal="center" vertical="center" wrapText="1"/>
    </xf>
    <xf numFmtId="0" fontId="21" fillId="0" borderId="3" xfId="7" applyFont="1" applyBorder="1" applyAlignment="1">
      <alignment horizontal="center" vertical="center"/>
    </xf>
    <xf numFmtId="0" fontId="21" fillId="0" borderId="5" xfId="7" applyFont="1" applyBorder="1" applyAlignment="1">
      <alignment horizontal="center" vertical="center"/>
    </xf>
    <xf numFmtId="3" fontId="23" fillId="0" borderId="2" xfId="7" applyNumberFormat="1" applyFont="1" applyBorder="1" applyAlignment="1">
      <alignment horizontal="center" vertical="center" wrapText="1"/>
    </xf>
    <xf numFmtId="3" fontId="23" fillId="0" borderId="6" xfId="7" applyNumberFormat="1" applyFont="1" applyBorder="1" applyAlignment="1">
      <alignment horizontal="center" vertical="center" wrapText="1"/>
    </xf>
    <xf numFmtId="3" fontId="23" fillId="0" borderId="11" xfId="7" applyNumberFormat="1" applyFont="1" applyBorder="1" applyAlignment="1">
      <alignment horizontal="center" vertical="center" wrapText="1"/>
    </xf>
    <xf numFmtId="3" fontId="21" fillId="0" borderId="20" xfId="7" applyNumberFormat="1" applyFont="1" applyBorder="1" applyAlignment="1">
      <alignment horizontal="center" vertical="center"/>
    </xf>
    <xf numFmtId="3" fontId="21" fillId="0" borderId="21" xfId="7" applyNumberFormat="1" applyFont="1" applyBorder="1" applyAlignment="1">
      <alignment horizontal="center" vertical="center"/>
    </xf>
    <xf numFmtId="3" fontId="21" fillId="0" borderId="17" xfId="7" applyNumberFormat="1" applyFont="1" applyBorder="1" applyAlignment="1">
      <alignment horizontal="center" vertical="center"/>
    </xf>
    <xf numFmtId="3" fontId="21" fillId="0" borderId="8" xfId="7" applyNumberFormat="1" applyFont="1" applyBorder="1" applyAlignment="1">
      <alignment horizontal="center" vertical="center"/>
    </xf>
    <xf numFmtId="38" fontId="18" fillId="0" borderId="9" xfId="3" applyFont="1" applyBorder="1" applyAlignment="1">
      <alignment horizontal="right" vertical="center"/>
    </xf>
    <xf numFmtId="3" fontId="21" fillId="0" borderId="3" xfId="7" applyNumberFormat="1" applyFont="1" applyBorder="1" applyAlignment="1">
      <alignment horizontal="center" vertical="center"/>
    </xf>
    <xf numFmtId="3" fontId="21" fillId="0" borderId="5" xfId="7" applyNumberFormat="1" applyFont="1" applyBorder="1" applyAlignment="1">
      <alignment horizontal="center" vertical="center"/>
    </xf>
    <xf numFmtId="3" fontId="21" fillId="0" borderId="17" xfId="7" applyNumberFormat="1" applyFont="1" applyBorder="1" applyAlignment="1">
      <alignment vertical="center" wrapText="1"/>
    </xf>
    <xf numFmtId="3" fontId="21" fillId="0" borderId="18" xfId="7" applyNumberFormat="1" applyFont="1" applyBorder="1" applyAlignment="1">
      <alignment vertical="center" wrapText="1"/>
    </xf>
    <xf numFmtId="3" fontId="18" fillId="3" borderId="19" xfId="7" applyNumberFormat="1" applyFont="1" applyFill="1" applyBorder="1" applyAlignment="1">
      <alignment horizontal="center" vertical="center" wrapText="1"/>
    </xf>
    <xf numFmtId="3" fontId="18" fillId="3" borderId="0" xfId="7" applyNumberFormat="1" applyFont="1" applyFill="1" applyBorder="1" applyAlignment="1">
      <alignment horizontal="center" vertical="center" wrapText="1"/>
    </xf>
    <xf numFmtId="3" fontId="18" fillId="3" borderId="1" xfId="7" applyNumberFormat="1" applyFont="1" applyFill="1" applyBorder="1" applyAlignment="1">
      <alignment horizontal="center" vertical="center" wrapText="1"/>
    </xf>
    <xf numFmtId="0" fontId="21" fillId="0" borderId="4" xfId="7" applyFont="1" applyBorder="1" applyAlignment="1">
      <alignment horizontal="center" vertical="center"/>
    </xf>
    <xf numFmtId="0" fontId="21" fillId="0" borderId="18" xfId="7" applyFont="1" applyBorder="1" applyAlignment="1">
      <alignment vertical="center"/>
    </xf>
    <xf numFmtId="3" fontId="19" fillId="0" borderId="0" xfId="7" applyNumberFormat="1" applyFont="1" applyAlignment="1">
      <alignment horizontal="center" vertical="center" shrinkToFit="1"/>
    </xf>
    <xf numFmtId="3" fontId="21" fillId="0" borderId="17" xfId="7" applyNumberFormat="1" applyFont="1" applyBorder="1" applyAlignment="1">
      <alignment horizontal="center" vertical="center" wrapText="1"/>
    </xf>
    <xf numFmtId="3" fontId="21" fillId="0" borderId="8" xfId="7" applyNumberFormat="1" applyFont="1" applyBorder="1" applyAlignment="1">
      <alignment horizontal="center" vertical="center" wrapText="1"/>
    </xf>
    <xf numFmtId="3" fontId="21" fillId="0" borderId="18" xfId="7" applyNumberFormat="1" applyFont="1" applyBorder="1" applyAlignment="1">
      <alignment horizontal="center" vertical="center" wrapText="1"/>
    </xf>
    <xf numFmtId="3" fontId="21" fillId="0" borderId="10" xfId="7" applyNumberFormat="1" applyFont="1" applyBorder="1" applyAlignment="1">
      <alignment horizontal="center" vertical="center" wrapText="1"/>
    </xf>
    <xf numFmtId="3" fontId="21" fillId="0" borderId="20" xfId="7" applyNumberFormat="1" applyFont="1" applyBorder="1" applyAlignment="1">
      <alignment horizontal="center" vertical="center" wrapText="1"/>
    </xf>
    <xf numFmtId="3" fontId="21" fillId="0" borderId="21" xfId="7" applyNumberFormat="1" applyFont="1" applyBorder="1" applyAlignment="1">
      <alignment horizontal="center" vertical="center" wrapText="1"/>
    </xf>
    <xf numFmtId="3" fontId="21" fillId="0" borderId="2" xfId="7" applyNumberFormat="1" applyFont="1" applyBorder="1" applyAlignment="1">
      <alignment vertical="center" wrapText="1"/>
    </xf>
    <xf numFmtId="0" fontId="21" fillId="0" borderId="6" xfId="7" applyFont="1" applyBorder="1" applyAlignment="1">
      <alignment vertical="center"/>
    </xf>
    <xf numFmtId="0" fontId="21" fillId="0" borderId="11" xfId="7" applyFont="1" applyBorder="1" applyAlignment="1">
      <alignment vertical="center"/>
    </xf>
    <xf numFmtId="3" fontId="19" fillId="0" borderId="0" xfId="7" applyNumberFormat="1" applyFont="1" applyAlignment="1">
      <alignment horizontal="center" vertical="center" wrapText="1" shrinkToFit="1"/>
    </xf>
    <xf numFmtId="3" fontId="21" fillId="0" borderId="0" xfId="7" applyNumberFormat="1" applyFont="1" applyBorder="1" applyAlignment="1">
      <alignment vertical="center" wrapText="1"/>
    </xf>
    <xf numFmtId="0" fontId="21" fillId="0" borderId="0" xfId="7" applyFont="1" applyBorder="1" applyAlignment="1">
      <alignment vertical="center"/>
    </xf>
    <xf numFmtId="3" fontId="21" fillId="0" borderId="19" xfId="7" applyNumberFormat="1" applyFont="1" applyBorder="1" applyAlignment="1">
      <alignment vertical="center" wrapText="1"/>
    </xf>
    <xf numFmtId="3" fontId="19" fillId="0" borderId="0" xfId="7" applyNumberFormat="1" applyFont="1" applyAlignment="1">
      <alignment horizontal="left" wrapText="1"/>
    </xf>
    <xf numFmtId="3" fontId="19" fillId="0" borderId="1" xfId="7" applyNumberFormat="1" applyFont="1" applyBorder="1" applyAlignment="1">
      <alignment horizontal="left" wrapText="1"/>
    </xf>
    <xf numFmtId="3" fontId="19" fillId="0" borderId="0" xfId="7" applyNumberFormat="1" applyFont="1" applyAlignment="1">
      <alignment horizontal="left"/>
    </xf>
    <xf numFmtId="3" fontId="19" fillId="0" borderId="0" xfId="7" applyNumberFormat="1" applyFont="1" applyBorder="1" applyAlignment="1">
      <alignment horizontal="left"/>
    </xf>
    <xf numFmtId="0" fontId="21" fillId="0" borderId="13" xfId="7" applyFont="1" applyBorder="1" applyAlignment="1">
      <alignment horizontal="center" vertical="center"/>
    </xf>
    <xf numFmtId="0" fontId="21" fillId="0" borderId="51" xfId="7" applyFont="1" applyBorder="1" applyAlignment="1">
      <alignment horizontal="center" vertical="center"/>
    </xf>
    <xf numFmtId="38" fontId="21" fillId="3" borderId="12" xfId="3" applyFont="1" applyFill="1" applyBorder="1" applyAlignment="1">
      <alignment horizontal="center" vertical="center" wrapText="1"/>
    </xf>
    <xf numFmtId="3" fontId="21" fillId="0" borderId="14" xfId="7" applyNumberFormat="1" applyFont="1" applyBorder="1" applyAlignment="1">
      <alignment horizontal="center" vertical="center"/>
    </xf>
    <xf numFmtId="3" fontId="21" fillId="0" borderId="32" xfId="7" applyNumberFormat="1" applyFont="1" applyBorder="1" applyAlignment="1">
      <alignment horizontal="center" vertical="center"/>
    </xf>
    <xf numFmtId="3" fontId="18" fillId="3" borderId="12" xfId="7" applyNumberFormat="1" applyFont="1" applyFill="1" applyBorder="1" applyAlignment="1">
      <alignment horizontal="center" vertical="center" wrapText="1"/>
    </xf>
    <xf numFmtId="0" fontId="18" fillId="0" borderId="0" xfId="5" applyFont="1" applyAlignment="1">
      <alignment horizontal="left" vertical="top" wrapText="1"/>
    </xf>
    <xf numFmtId="3" fontId="23" fillId="0" borderId="0" xfId="7" applyNumberFormat="1" applyFont="1" applyBorder="1" applyAlignment="1">
      <alignment vertical="center" wrapText="1"/>
    </xf>
    <xf numFmtId="0" fontId="23" fillId="0" borderId="0" xfId="7" applyFont="1" applyBorder="1" applyAlignment="1">
      <alignment vertical="center"/>
    </xf>
    <xf numFmtId="0" fontId="21" fillId="0" borderId="20" xfId="7" applyFont="1" applyBorder="1" applyAlignment="1">
      <alignment vertical="center"/>
    </xf>
    <xf numFmtId="3" fontId="18" fillId="0" borderId="0" xfId="7" applyNumberFormat="1" applyFont="1" applyBorder="1" applyAlignment="1">
      <alignment horizontal="left" vertical="top" wrapText="1"/>
    </xf>
    <xf numFmtId="3" fontId="23" fillId="0" borderId="2" xfId="7" applyNumberFormat="1" applyFont="1" applyBorder="1" applyAlignment="1">
      <alignment horizontal="right" vertical="center" wrapText="1"/>
    </xf>
    <xf numFmtId="3" fontId="23" fillId="0" borderId="6" xfId="7" applyNumberFormat="1" applyFont="1" applyBorder="1" applyAlignment="1">
      <alignment horizontal="right" vertical="center" wrapText="1"/>
    </xf>
    <xf numFmtId="3" fontId="23" fillId="0" borderId="11" xfId="7" applyNumberFormat="1" applyFont="1" applyBorder="1" applyAlignment="1">
      <alignment horizontal="right" vertical="center" wrapText="1"/>
    </xf>
    <xf numFmtId="0" fontId="40" fillId="0" borderId="1" xfId="10" applyFont="1" applyFill="1" applyBorder="1" applyAlignment="1" applyProtection="1">
      <alignment horizontal="left" vertical="center"/>
      <protection locked="0"/>
    </xf>
    <xf numFmtId="0" fontId="40" fillId="0" borderId="1" xfId="10" applyFont="1" applyFill="1" applyBorder="1" applyAlignment="1" applyProtection="1">
      <alignment horizontal="left" vertical="center" shrinkToFit="1"/>
      <protection locked="0"/>
    </xf>
    <xf numFmtId="0" fontId="41" fillId="0" borderId="12" xfId="0" applyFont="1" applyBorder="1" applyAlignment="1">
      <alignment vertical="center"/>
    </xf>
    <xf numFmtId="0" fontId="12" fillId="0" borderId="0" xfId="21" applyBorder="1" applyAlignment="1">
      <alignment horizontal="center" vertical="center"/>
    </xf>
    <xf numFmtId="0" fontId="34" fillId="0" borderId="0" xfId="21" applyFont="1" applyBorder="1" applyAlignment="1">
      <alignment horizontal="left" vertical="center" shrinkToFit="1"/>
    </xf>
    <xf numFmtId="0" fontId="34" fillId="0" borderId="0" xfId="21" applyFont="1" applyBorder="1" applyAlignment="1">
      <alignment horizontal="left" vertical="center"/>
    </xf>
  </cellXfs>
  <cellStyles count="22">
    <cellStyle name="パーセント 2" xfId="1" xr:uid="{00000000-0005-0000-0000-000000000000}"/>
    <cellStyle name="桁区切り 2" xfId="2" xr:uid="{00000000-0005-0000-0000-000001000000}"/>
    <cellStyle name="桁区切り 3" xfId="3" xr:uid="{00000000-0005-0000-0000-000002000000}"/>
    <cellStyle name="桁区切り 3 2" xfId="17" xr:uid="{00000000-0005-0000-0000-000003000000}"/>
    <cellStyle name="桁区切り 4" xfId="12" xr:uid="{00000000-0005-0000-0000-000004000000}"/>
    <cellStyle name="桁区切り 5" xfId="13" xr:uid="{00000000-0005-0000-0000-000005000000}"/>
    <cellStyle name="桁区切り 5 2" xfId="14" xr:uid="{00000000-0005-0000-0000-000006000000}"/>
    <cellStyle name="桁区切り 5 2 2" xfId="18" xr:uid="{00000000-0005-0000-0000-000007000000}"/>
    <cellStyle name="桁区切り 5 3" xfId="20" xr:uid="{00000000-0005-0000-0000-000008000000}"/>
    <cellStyle name="桁区切り 6" xfId="15" xr:uid="{00000000-0005-0000-0000-000009000000}"/>
    <cellStyle name="桁区切り 7" xfId="16" xr:uid="{00000000-0005-0000-0000-00000A000000}"/>
    <cellStyle name="桁区切り 8" xfId="19" xr:uid="{00000000-0005-0000-0000-00000B000000}"/>
    <cellStyle name="標準" xfId="0" builtinId="0"/>
    <cellStyle name="標準 2" xfId="4" xr:uid="{00000000-0005-0000-0000-00000D000000}"/>
    <cellStyle name="標準 3" xfId="5" xr:uid="{00000000-0005-0000-0000-00000E000000}"/>
    <cellStyle name="標準 4" xfId="6" xr:uid="{00000000-0005-0000-0000-00000F000000}"/>
    <cellStyle name="標準 4 2" xfId="7" xr:uid="{00000000-0005-0000-0000-000010000000}"/>
    <cellStyle name="標準 5" xfId="8" xr:uid="{00000000-0005-0000-0000-000011000000}"/>
    <cellStyle name="標準 6" xfId="9" xr:uid="{00000000-0005-0000-0000-000012000000}"/>
    <cellStyle name="標準 7" xfId="21" xr:uid="{00000000-0005-0000-0000-000013000000}"/>
    <cellStyle name="標準_13様式" xfId="10" xr:uid="{00000000-0005-0000-0000-000014000000}"/>
    <cellStyle name="標準_21国申請書様式参考" xfId="11" xr:uid="{00000000-0005-0000-0000-000015000000}"/>
  </cellStyles>
  <dxfs count="1">
    <dxf>
      <font>
        <condense val="0"/>
        <extend val="0"/>
        <color indexed="9"/>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W33"/>
  <sheetViews>
    <sheetView showGridLines="0" tabSelected="1" view="pageBreakPreview" zoomScaleNormal="100" zoomScaleSheetLayoutView="100" workbookViewId="0"/>
  </sheetViews>
  <sheetFormatPr defaultColWidth="2.36328125" defaultRowHeight="18" customHeight="1"/>
  <cols>
    <col min="1" max="1" width="2.36328125" style="1"/>
    <col min="2" max="2" width="2.90625" style="1" customWidth="1"/>
    <col min="3" max="3" width="2.36328125" style="1"/>
    <col min="4" max="4" width="3.7265625" style="1" customWidth="1"/>
    <col min="5" max="9" width="2.36328125" style="1"/>
    <col min="10" max="10" width="1.90625" style="1" customWidth="1"/>
    <col min="11" max="36" width="2.36328125" style="1"/>
    <col min="37" max="16384" width="2.36328125" style="2"/>
  </cols>
  <sheetData>
    <row r="1" spans="1:49" ht="18" customHeight="1">
      <c r="A1" s="2" t="s">
        <v>97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49" ht="18" customHeight="1">
      <c r="A2" s="2"/>
      <c r="B2" s="2"/>
      <c r="C2" s="2"/>
      <c r="D2" s="2"/>
      <c r="E2" s="2"/>
      <c r="F2" s="2"/>
      <c r="G2" s="2"/>
      <c r="H2" s="2"/>
      <c r="I2" s="2"/>
      <c r="J2" s="2"/>
      <c r="K2" s="2"/>
      <c r="L2" s="2"/>
      <c r="M2" s="2"/>
      <c r="N2" s="2"/>
      <c r="O2" s="2"/>
      <c r="P2" s="2"/>
      <c r="Q2" s="2"/>
      <c r="R2" s="2"/>
      <c r="S2" s="2"/>
      <c r="T2" s="2"/>
      <c r="U2" s="2"/>
      <c r="V2" s="2"/>
      <c r="W2" s="2"/>
      <c r="X2" s="2"/>
      <c r="Y2" s="206" t="s">
        <v>146</v>
      </c>
      <c r="Z2" s="206"/>
      <c r="AA2" s="206"/>
      <c r="AB2" s="206"/>
      <c r="AC2" s="206"/>
      <c r="AD2" s="206"/>
      <c r="AE2" s="206"/>
      <c r="AF2" s="206"/>
      <c r="AG2" s="206"/>
      <c r="AH2" s="206"/>
      <c r="AI2" s="2"/>
      <c r="AJ2" s="2"/>
    </row>
    <row r="3" spans="1:49"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49" ht="18" customHeight="1">
      <c r="A4" s="2"/>
      <c r="B4" s="2"/>
      <c r="C4" s="89" t="s">
        <v>91</v>
      </c>
      <c r="D4" s="89"/>
      <c r="E4" s="89"/>
      <c r="F4" s="89"/>
      <c r="G4" s="89"/>
      <c r="H4" s="89"/>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49" ht="18"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49" ht="18" customHeight="1">
      <c r="A6" s="2"/>
      <c r="B6" s="2"/>
      <c r="C6" s="2"/>
      <c r="D6" s="2"/>
      <c r="E6" s="2"/>
      <c r="F6" s="2"/>
      <c r="G6" s="2"/>
      <c r="H6" s="2"/>
      <c r="I6" s="2"/>
      <c r="J6" s="2"/>
      <c r="K6" s="2"/>
      <c r="L6" s="2"/>
      <c r="M6" s="2"/>
      <c r="N6" s="90"/>
      <c r="O6" s="90"/>
      <c r="P6" s="90"/>
      <c r="Q6" s="90"/>
      <c r="R6" s="191" t="s">
        <v>171</v>
      </c>
      <c r="S6" s="90"/>
      <c r="T6" s="90"/>
      <c r="U6" s="189" t="s">
        <v>172</v>
      </c>
      <c r="V6" s="188"/>
      <c r="W6" s="188"/>
      <c r="X6" s="188"/>
      <c r="Y6" s="188"/>
      <c r="Z6" s="211"/>
      <c r="AA6" s="211"/>
      <c r="AB6" s="211"/>
      <c r="AC6" s="211"/>
      <c r="AD6" s="211"/>
      <c r="AE6" s="211"/>
      <c r="AF6" s="211"/>
      <c r="AG6" s="211"/>
      <c r="AH6" s="211"/>
      <c r="AI6" s="211"/>
      <c r="AJ6" s="211"/>
      <c r="AK6" s="211"/>
    </row>
    <row r="7" spans="1:49" ht="18" customHeight="1">
      <c r="A7" s="2"/>
      <c r="B7" s="2"/>
      <c r="C7" s="2"/>
      <c r="D7" s="2"/>
      <c r="E7" s="2"/>
      <c r="F7" s="2"/>
      <c r="G7" s="2"/>
      <c r="H7" s="2"/>
      <c r="I7" s="2"/>
      <c r="J7" s="2"/>
      <c r="K7" s="2"/>
      <c r="L7" s="2"/>
      <c r="M7" s="2"/>
      <c r="N7" s="90"/>
      <c r="O7" s="90"/>
      <c r="P7" s="90"/>
      <c r="Q7" s="90"/>
      <c r="R7" s="90"/>
      <c r="S7" s="90"/>
      <c r="T7" s="90"/>
      <c r="U7" s="189" t="s">
        <v>173</v>
      </c>
      <c r="V7" s="189"/>
      <c r="W7" s="189"/>
      <c r="X7" s="189"/>
      <c r="Y7" s="189"/>
      <c r="Z7" s="212"/>
      <c r="AA7" s="212"/>
      <c r="AB7" s="212"/>
      <c r="AC7" s="212"/>
      <c r="AD7" s="212"/>
      <c r="AE7" s="212"/>
      <c r="AF7" s="212"/>
      <c r="AG7" s="212"/>
      <c r="AH7" s="212"/>
      <c r="AI7" s="212"/>
      <c r="AJ7" s="212"/>
      <c r="AK7" s="212"/>
    </row>
    <row r="8" spans="1:49" ht="15" customHeight="1">
      <c r="A8" s="2"/>
      <c r="B8" s="2"/>
      <c r="C8" s="2"/>
      <c r="D8" s="2"/>
      <c r="E8" s="2"/>
      <c r="F8" s="2"/>
      <c r="G8" s="2"/>
      <c r="H8" s="2"/>
      <c r="I8" s="2"/>
      <c r="J8" s="2"/>
      <c r="K8" s="2"/>
      <c r="L8" s="2"/>
      <c r="M8" s="2"/>
      <c r="N8" s="2"/>
      <c r="O8" s="2"/>
      <c r="P8" s="2"/>
      <c r="Q8" s="2"/>
      <c r="R8" s="2"/>
      <c r="S8" s="2"/>
      <c r="T8" s="2"/>
      <c r="U8" s="209" t="s">
        <v>174</v>
      </c>
      <c r="V8" s="210"/>
      <c r="W8" s="210"/>
      <c r="X8" s="210"/>
      <c r="Y8" s="210"/>
      <c r="Z8" s="213"/>
      <c r="AA8" s="213"/>
      <c r="AB8" s="213"/>
      <c r="AC8" s="213"/>
      <c r="AD8" s="213"/>
      <c r="AE8" s="213"/>
      <c r="AF8" s="213"/>
      <c r="AG8" s="213"/>
      <c r="AH8" s="213"/>
      <c r="AI8" s="213"/>
      <c r="AJ8" s="213"/>
      <c r="AK8" s="190" t="s">
        <v>0</v>
      </c>
    </row>
    <row r="9" spans="1:49" ht="15" customHeight="1">
      <c r="A9" s="2"/>
      <c r="B9" s="2"/>
      <c r="C9" s="2"/>
      <c r="D9" s="2"/>
      <c r="E9" s="2"/>
      <c r="F9" s="2"/>
      <c r="G9" s="2"/>
      <c r="H9" s="2"/>
      <c r="I9" s="2"/>
      <c r="J9" s="2"/>
      <c r="K9" s="2"/>
      <c r="L9" s="2"/>
      <c r="M9" s="2"/>
      <c r="N9" s="2"/>
      <c r="O9" s="2"/>
      <c r="P9" s="2"/>
      <c r="Q9" s="2"/>
      <c r="R9" s="2"/>
      <c r="S9" s="2"/>
      <c r="T9" s="2"/>
      <c r="U9" s="192" t="s">
        <v>175</v>
      </c>
      <c r="V9" s="192"/>
      <c r="W9" s="192"/>
      <c r="X9" s="192"/>
      <c r="Y9" s="192"/>
      <c r="Z9" s="213"/>
      <c r="AA9" s="213"/>
      <c r="AB9" s="213"/>
      <c r="AC9" s="213"/>
      <c r="AD9" s="213"/>
      <c r="AE9" s="213"/>
      <c r="AF9" s="213"/>
      <c r="AG9" s="213"/>
      <c r="AH9" s="213"/>
      <c r="AI9" s="213"/>
      <c r="AJ9" s="213"/>
      <c r="AK9" s="213"/>
    </row>
    <row r="10" spans="1:49" ht="15" customHeight="1">
      <c r="A10" s="2"/>
      <c r="B10" s="2"/>
      <c r="C10" s="2"/>
      <c r="D10" s="2"/>
      <c r="E10" s="2"/>
      <c r="F10" s="2"/>
      <c r="G10" s="2"/>
      <c r="H10" s="2"/>
      <c r="I10" s="2"/>
      <c r="J10" s="2"/>
      <c r="K10" s="2"/>
      <c r="L10" s="2"/>
      <c r="M10" s="2"/>
      <c r="N10" s="2"/>
      <c r="O10" s="2"/>
      <c r="P10" s="2"/>
      <c r="Q10" s="2"/>
      <c r="R10" s="2"/>
      <c r="S10" s="2"/>
      <c r="T10" s="2"/>
      <c r="U10" s="91"/>
      <c r="V10" s="91"/>
      <c r="W10" s="91"/>
      <c r="X10" s="91"/>
      <c r="Y10" s="91"/>
      <c r="Z10" s="91"/>
      <c r="AA10" s="91"/>
      <c r="AB10" s="91"/>
      <c r="AC10" s="2"/>
      <c r="AD10" s="2"/>
      <c r="AE10" s="2"/>
      <c r="AF10" s="2"/>
      <c r="AG10" s="2"/>
      <c r="AH10" s="2"/>
      <c r="AI10" s="2"/>
      <c r="AJ10" s="2"/>
    </row>
    <row r="11" spans="1:49" ht="18" customHeight="1">
      <c r="A11" s="2"/>
      <c r="B11" s="208" t="s">
        <v>147</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
    </row>
    <row r="12" spans="1:49" ht="18" customHeight="1">
      <c r="A12" s="2"/>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
    </row>
    <row r="13" spans="1:49" ht="18.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49" ht="18" customHeight="1">
      <c r="A14" s="2"/>
      <c r="B14" s="207" t="s">
        <v>177</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row>
    <row r="15" spans="1:49" ht="30" customHeight="1">
      <c r="A15" s="2"/>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row>
    <row r="16" spans="1:49" ht="17.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W16" s="2" t="s">
        <v>69</v>
      </c>
    </row>
    <row r="17" spans="1:36" s="1" customFormat="1" ht="18" customHeight="1">
      <c r="A17" s="2"/>
      <c r="B17" s="2" t="s">
        <v>83</v>
      </c>
      <c r="C17" s="2"/>
      <c r="D17" s="2" t="s">
        <v>84</v>
      </c>
      <c r="E17" s="2"/>
      <c r="F17" s="2"/>
      <c r="G17" s="2"/>
      <c r="H17" s="2"/>
      <c r="I17" s="2"/>
      <c r="J17" s="2"/>
      <c r="K17" s="2" t="s">
        <v>1</v>
      </c>
      <c r="L17" s="204"/>
      <c r="M17" s="204"/>
      <c r="N17" s="204"/>
      <c r="O17" s="204"/>
      <c r="P17" s="204"/>
      <c r="Q17" s="204"/>
      <c r="R17" s="204"/>
      <c r="S17" s="204"/>
      <c r="T17" s="204"/>
      <c r="U17" s="204"/>
      <c r="V17" s="204"/>
      <c r="W17" s="2" t="s">
        <v>2</v>
      </c>
      <c r="X17" s="2"/>
      <c r="Y17" s="2"/>
      <c r="Z17" s="2"/>
      <c r="AA17" s="2"/>
      <c r="AB17" s="2"/>
      <c r="AC17" s="2"/>
      <c r="AD17" s="2"/>
      <c r="AE17" s="2"/>
      <c r="AF17" s="2"/>
      <c r="AG17" s="2"/>
      <c r="AH17" s="2"/>
      <c r="AI17" s="2"/>
      <c r="AJ17" s="2"/>
    </row>
    <row r="18" spans="1:36" s="1" customFormat="1" ht="2.25" customHeight="1">
      <c r="A18" s="2"/>
      <c r="B18" s="2"/>
      <c r="C18" s="2"/>
      <c r="D18" s="2"/>
      <c r="E18" s="2"/>
      <c r="F18" s="2"/>
      <c r="G18" s="2"/>
      <c r="H18" s="2"/>
      <c r="I18" s="2"/>
      <c r="J18" s="2"/>
      <c r="K18" s="2"/>
      <c r="L18" s="2"/>
      <c r="M18" s="92"/>
      <c r="N18" s="92"/>
      <c r="O18" s="92"/>
      <c r="P18" s="92"/>
      <c r="Q18" s="92"/>
      <c r="R18" s="92"/>
      <c r="S18" s="92"/>
      <c r="T18" s="92"/>
      <c r="U18" s="92"/>
      <c r="V18" s="92"/>
      <c r="W18" s="2"/>
      <c r="X18" s="2"/>
      <c r="Y18" s="2"/>
      <c r="Z18" s="2"/>
      <c r="AA18" s="2"/>
      <c r="AB18" s="2"/>
      <c r="AC18" s="2"/>
      <c r="AD18" s="2"/>
      <c r="AE18" s="2"/>
      <c r="AF18" s="2"/>
      <c r="AG18" s="2"/>
      <c r="AH18" s="2"/>
      <c r="AI18" s="2"/>
      <c r="AJ18" s="2"/>
    </row>
    <row r="19" spans="1:36" s="1" customFormat="1" ht="18.75" customHeight="1">
      <c r="A19" s="2"/>
      <c r="B19" s="2"/>
      <c r="C19" s="2"/>
      <c r="D19" s="2"/>
      <c r="E19" s="2"/>
      <c r="F19" s="2"/>
      <c r="G19" s="2"/>
      <c r="H19" s="2"/>
      <c r="I19" s="2"/>
      <c r="J19" s="2"/>
      <c r="K19" s="2"/>
      <c r="L19" s="2"/>
      <c r="M19" s="193" t="s">
        <v>176</v>
      </c>
      <c r="N19" s="204"/>
      <c r="O19" s="204"/>
      <c r="P19" s="204"/>
      <c r="Q19" s="204"/>
      <c r="R19" s="204"/>
      <c r="S19" s="204"/>
      <c r="T19" s="204"/>
      <c r="U19" s="204"/>
      <c r="V19" s="204"/>
      <c r="W19" s="2" t="s">
        <v>2</v>
      </c>
      <c r="X19" s="2"/>
      <c r="Y19" s="2"/>
      <c r="Z19" s="2"/>
      <c r="AA19" s="2"/>
      <c r="AB19" s="2"/>
      <c r="AC19" s="2"/>
      <c r="AD19" s="2"/>
      <c r="AE19" s="2"/>
      <c r="AF19" s="2"/>
      <c r="AG19" s="2"/>
      <c r="AH19" s="2"/>
      <c r="AI19" s="2"/>
      <c r="AJ19" s="2"/>
    </row>
    <row r="20" spans="1:36" s="1" customFormat="1" ht="18.75" customHeight="1">
      <c r="A20" s="2"/>
      <c r="B20" s="2"/>
      <c r="C20" s="2"/>
      <c r="D20" s="2"/>
      <c r="E20" s="2"/>
      <c r="F20" s="2"/>
      <c r="G20" s="2"/>
      <c r="H20" s="2"/>
      <c r="I20" s="2"/>
      <c r="J20" s="2"/>
      <c r="K20" s="2" t="s">
        <v>85</v>
      </c>
      <c r="L20" s="2"/>
      <c r="M20" s="92"/>
      <c r="N20" s="205">
        <f>SUM(L17-N19)</f>
        <v>0</v>
      </c>
      <c r="O20" s="205"/>
      <c r="P20" s="205"/>
      <c r="Q20" s="205"/>
      <c r="R20" s="205"/>
      <c r="S20" s="205"/>
      <c r="T20" s="205"/>
      <c r="U20" s="205"/>
      <c r="V20" s="205"/>
      <c r="W20" s="2" t="s">
        <v>2</v>
      </c>
      <c r="X20" s="2"/>
      <c r="Y20" s="2"/>
      <c r="Z20" s="2"/>
      <c r="AA20" s="2"/>
      <c r="AB20" s="2"/>
      <c r="AC20" s="2"/>
      <c r="AD20" s="2"/>
      <c r="AE20" s="2"/>
      <c r="AF20" s="2"/>
      <c r="AG20" s="2"/>
      <c r="AH20" s="2"/>
      <c r="AI20" s="2"/>
      <c r="AJ20" s="2"/>
    </row>
    <row r="21" spans="1:36" s="1" customFormat="1" ht="24" customHeight="1">
      <c r="A21" s="2"/>
      <c r="B21" s="2"/>
      <c r="C21" s="2"/>
      <c r="D21" s="2"/>
      <c r="E21" s="2"/>
      <c r="F21" s="2"/>
      <c r="G21" s="2"/>
      <c r="H21" s="2"/>
      <c r="I21" s="2"/>
      <c r="J21" s="2"/>
      <c r="K21" s="2"/>
      <c r="L21" s="2"/>
      <c r="M21" s="92"/>
      <c r="N21" s="92"/>
      <c r="O21" s="92"/>
      <c r="P21" s="92"/>
      <c r="Q21" s="92"/>
      <c r="R21" s="92"/>
      <c r="S21" s="92"/>
      <c r="T21" s="92"/>
      <c r="U21" s="92"/>
      <c r="V21" s="92"/>
      <c r="W21" s="2"/>
      <c r="X21" s="2"/>
      <c r="Y21" s="2"/>
      <c r="Z21" s="2"/>
      <c r="AA21" s="2"/>
      <c r="AB21" s="2"/>
      <c r="AC21" s="2"/>
      <c r="AD21" s="2"/>
      <c r="AE21" s="2"/>
      <c r="AF21" s="2"/>
      <c r="AG21" s="2"/>
      <c r="AH21" s="2"/>
      <c r="AI21" s="2"/>
      <c r="AJ21" s="2"/>
    </row>
    <row r="22" spans="1:36" s="1" customFormat="1" ht="18" customHeight="1">
      <c r="A22" s="2"/>
      <c r="B22" s="2" t="s">
        <v>86</v>
      </c>
      <c r="C22" s="2"/>
      <c r="D22" s="2" t="s">
        <v>92</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s="1" customFormat="1" ht="41.25" customHeight="1">
      <c r="A23" s="2"/>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
    </row>
    <row r="24" spans="1:36" s="1" customFormat="1" ht="18.75" customHeight="1">
      <c r="A24" s="2"/>
      <c r="B24" s="2" t="s">
        <v>68</v>
      </c>
      <c r="C24" s="2"/>
      <c r="D24" s="2" t="s">
        <v>93</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s="1" customFormat="1" ht="39.75" customHeight="1">
      <c r="A25" s="2"/>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
    </row>
    <row r="26" spans="1:36" s="1" customFormat="1" ht="18" customHeight="1">
      <c r="A26" s="2"/>
      <c r="B26" s="2" t="s">
        <v>87</v>
      </c>
      <c r="C26" s="2"/>
      <c r="D26" s="2" t="s">
        <v>94</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s="1" customFormat="1" ht="15.75" customHeight="1">
      <c r="A27" s="2"/>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
    </row>
    <row r="28" spans="1:36" ht="19.5" customHeight="1">
      <c r="A28" s="2"/>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
    </row>
    <row r="29" spans="1:36" ht="18.75" customHeight="1">
      <c r="A29" s="2"/>
      <c r="B29" s="2" t="s">
        <v>88</v>
      </c>
      <c r="C29" s="2"/>
      <c r="D29" s="2" t="s">
        <v>95</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28.5" customHeight="1">
      <c r="A30" s="2"/>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
    </row>
    <row r="31" spans="1:36" ht="18.75" customHeight="1">
      <c r="A31" s="2"/>
      <c r="B31" s="2" t="s">
        <v>96</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18.75" customHeight="1">
      <c r="A32" s="2"/>
      <c r="B32" s="2" t="s">
        <v>148</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2:2" ht="18" customHeight="1">
      <c r="B33" s="2" t="s">
        <v>149</v>
      </c>
    </row>
  </sheetData>
  <mergeCells count="15">
    <mergeCell ref="Y2:AH2"/>
    <mergeCell ref="B14:AJ15"/>
    <mergeCell ref="B11:AI12"/>
    <mergeCell ref="U8:Y8"/>
    <mergeCell ref="Z6:AK6"/>
    <mergeCell ref="Z7:AK7"/>
    <mergeCell ref="Z8:AJ8"/>
    <mergeCell ref="Z9:AK9"/>
    <mergeCell ref="B23:AI23"/>
    <mergeCell ref="B25:AI25"/>
    <mergeCell ref="B27:AI28"/>
    <mergeCell ref="B30:AI30"/>
    <mergeCell ref="L17:V17"/>
    <mergeCell ref="N19:V19"/>
    <mergeCell ref="N20:V20"/>
  </mergeCells>
  <phoneticPr fontId="8"/>
  <pageMargins left="0.61" right="0.33" top="0.55000000000000004" bottom="0.56000000000000005" header="0.56000000000000005"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N12"/>
  <sheetViews>
    <sheetView showZeros="0" view="pageBreakPreview" topLeftCell="B9" zoomScale="75" zoomScaleNormal="75" zoomScaleSheetLayoutView="75" workbookViewId="0">
      <selection activeCell="C3" sqref="C3:J3"/>
    </sheetView>
  </sheetViews>
  <sheetFormatPr defaultRowHeight="20.25" customHeight="1"/>
  <cols>
    <col min="1" max="1" width="3" style="6" hidden="1" customWidth="1"/>
    <col min="2" max="2" width="3.7265625" style="6" customWidth="1"/>
    <col min="3" max="3" width="19.26953125" style="6" customWidth="1"/>
    <col min="4" max="4" width="22.90625" style="6" customWidth="1"/>
    <col min="5" max="7" width="22.90625" style="7" customWidth="1"/>
    <col min="8" max="8" width="25" style="7" customWidth="1"/>
    <col min="9" max="9" width="25.08984375" style="7" customWidth="1"/>
    <col min="10" max="10" width="28.6328125" style="6" customWidth="1"/>
    <col min="11" max="12" width="10.6328125" style="6" customWidth="1"/>
    <col min="13" max="24" width="9" style="6"/>
    <col min="25" max="25" width="9" style="6" customWidth="1"/>
    <col min="26" max="248" width="9" style="6"/>
    <col min="249" max="249" width="5.6328125" style="6" customWidth="1"/>
    <col min="250" max="250" width="26.6328125" style="6" customWidth="1"/>
    <col min="251" max="251" width="5.08984375" style="6" customWidth="1"/>
    <col min="252" max="252" width="4.08984375" style="6" customWidth="1"/>
    <col min="253" max="254" width="5.08984375" style="6" customWidth="1"/>
    <col min="255" max="255" width="10" style="6" customWidth="1"/>
    <col min="256" max="256" width="9.08984375" style="6" customWidth="1"/>
    <col min="257" max="261" width="14" style="6" customWidth="1"/>
    <col min="262" max="262" width="11.90625" style="6" customWidth="1"/>
    <col min="263" max="263" width="7.36328125" style="6" customWidth="1"/>
    <col min="264" max="264" width="1.26953125" style="6" customWidth="1"/>
    <col min="265" max="265" width="11.6328125" style="6" customWidth="1"/>
    <col min="266" max="268" width="0" style="6" hidden="1" customWidth="1"/>
    <col min="269" max="504" width="9" style="6"/>
    <col min="505" max="505" width="5.6328125" style="6" customWidth="1"/>
    <col min="506" max="506" width="26.6328125" style="6" customWidth="1"/>
    <col min="507" max="507" width="5.08984375" style="6" customWidth="1"/>
    <col min="508" max="508" width="4.08984375" style="6" customWidth="1"/>
    <col min="509" max="510" width="5.08984375" style="6" customWidth="1"/>
    <col min="511" max="511" width="10" style="6" customWidth="1"/>
    <col min="512" max="512" width="9.08984375" style="6" customWidth="1"/>
    <col min="513" max="517" width="14" style="6" customWidth="1"/>
    <col min="518" max="518" width="11.90625" style="6" customWidth="1"/>
    <col min="519" max="519" width="7.36328125" style="6" customWidth="1"/>
    <col min="520" max="520" width="1.26953125" style="6" customWidth="1"/>
    <col min="521" max="521" width="11.6328125" style="6" customWidth="1"/>
    <col min="522" max="524" width="0" style="6" hidden="1" customWidth="1"/>
    <col min="525" max="760" width="9" style="6"/>
    <col min="761" max="761" width="5.6328125" style="6" customWidth="1"/>
    <col min="762" max="762" width="26.6328125" style="6" customWidth="1"/>
    <col min="763" max="763" width="5.08984375" style="6" customWidth="1"/>
    <col min="764" max="764" width="4.08984375" style="6" customWidth="1"/>
    <col min="765" max="766" width="5.08984375" style="6" customWidth="1"/>
    <col min="767" max="767" width="10" style="6" customWidth="1"/>
    <col min="768" max="768" width="9.08984375" style="6" customWidth="1"/>
    <col min="769" max="773" width="14" style="6" customWidth="1"/>
    <col min="774" max="774" width="11.90625" style="6" customWidth="1"/>
    <col min="775" max="775" width="7.36328125" style="6" customWidth="1"/>
    <col min="776" max="776" width="1.26953125" style="6" customWidth="1"/>
    <col min="777" max="777" width="11.6328125" style="6" customWidth="1"/>
    <col min="778" max="780" width="0" style="6" hidden="1" customWidth="1"/>
    <col min="781" max="1016" width="9" style="6"/>
    <col min="1017" max="1017" width="5.6328125" style="6" customWidth="1"/>
    <col min="1018" max="1018" width="26.6328125" style="6" customWidth="1"/>
    <col min="1019" max="1019" width="5.08984375" style="6" customWidth="1"/>
    <col min="1020" max="1020" width="4.08984375" style="6" customWidth="1"/>
    <col min="1021" max="1022" width="5.08984375" style="6" customWidth="1"/>
    <col min="1023" max="1023" width="10" style="6" customWidth="1"/>
    <col min="1024" max="1024" width="9.08984375" style="6" customWidth="1"/>
    <col min="1025" max="1029" width="14" style="6" customWidth="1"/>
    <col min="1030" max="1030" width="11.90625" style="6" customWidth="1"/>
    <col min="1031" max="1031" width="7.36328125" style="6" customWidth="1"/>
    <col min="1032" max="1032" width="1.26953125" style="6" customWidth="1"/>
    <col min="1033" max="1033" width="11.6328125" style="6" customWidth="1"/>
    <col min="1034" max="1036" width="0" style="6" hidden="1" customWidth="1"/>
    <col min="1037" max="1272" width="9" style="6"/>
    <col min="1273" max="1273" width="5.6328125" style="6" customWidth="1"/>
    <col min="1274" max="1274" width="26.6328125" style="6" customWidth="1"/>
    <col min="1275" max="1275" width="5.08984375" style="6" customWidth="1"/>
    <col min="1276" max="1276" width="4.08984375" style="6" customWidth="1"/>
    <col min="1277" max="1278" width="5.08984375" style="6" customWidth="1"/>
    <col min="1279" max="1279" width="10" style="6" customWidth="1"/>
    <col min="1280" max="1280" width="9.08984375" style="6" customWidth="1"/>
    <col min="1281" max="1285" width="14" style="6" customWidth="1"/>
    <col min="1286" max="1286" width="11.90625" style="6" customWidth="1"/>
    <col min="1287" max="1287" width="7.36328125" style="6" customWidth="1"/>
    <col min="1288" max="1288" width="1.26953125" style="6" customWidth="1"/>
    <col min="1289" max="1289" width="11.6328125" style="6" customWidth="1"/>
    <col min="1290" max="1292" width="0" style="6" hidden="1" customWidth="1"/>
    <col min="1293" max="1528" width="9" style="6"/>
    <col min="1529" max="1529" width="5.6328125" style="6" customWidth="1"/>
    <col min="1530" max="1530" width="26.6328125" style="6" customWidth="1"/>
    <col min="1531" max="1531" width="5.08984375" style="6" customWidth="1"/>
    <col min="1532" max="1532" width="4.08984375" style="6" customWidth="1"/>
    <col min="1533" max="1534" width="5.08984375" style="6" customWidth="1"/>
    <col min="1535" max="1535" width="10" style="6" customWidth="1"/>
    <col min="1536" max="1536" width="9.08984375" style="6" customWidth="1"/>
    <col min="1537" max="1541" width="14" style="6" customWidth="1"/>
    <col min="1542" max="1542" width="11.90625" style="6" customWidth="1"/>
    <col min="1543" max="1543" width="7.36328125" style="6" customWidth="1"/>
    <col min="1544" max="1544" width="1.26953125" style="6" customWidth="1"/>
    <col min="1545" max="1545" width="11.6328125" style="6" customWidth="1"/>
    <col min="1546" max="1548" width="0" style="6" hidden="1" customWidth="1"/>
    <col min="1549" max="1784" width="9" style="6"/>
    <col min="1785" max="1785" width="5.6328125" style="6" customWidth="1"/>
    <col min="1786" max="1786" width="26.6328125" style="6" customWidth="1"/>
    <col min="1787" max="1787" width="5.08984375" style="6" customWidth="1"/>
    <col min="1788" max="1788" width="4.08984375" style="6" customWidth="1"/>
    <col min="1789" max="1790" width="5.08984375" style="6" customWidth="1"/>
    <col min="1791" max="1791" width="10" style="6" customWidth="1"/>
    <col min="1792" max="1792" width="9.08984375" style="6" customWidth="1"/>
    <col min="1793" max="1797" width="14" style="6" customWidth="1"/>
    <col min="1798" max="1798" width="11.90625" style="6" customWidth="1"/>
    <col min="1799" max="1799" width="7.36328125" style="6" customWidth="1"/>
    <col min="1800" max="1800" width="1.26953125" style="6" customWidth="1"/>
    <col min="1801" max="1801" width="11.6328125" style="6" customWidth="1"/>
    <col min="1802" max="1804" width="0" style="6" hidden="1" customWidth="1"/>
    <col min="1805" max="2040" width="9" style="6"/>
    <col min="2041" max="2041" width="5.6328125" style="6" customWidth="1"/>
    <col min="2042" max="2042" width="26.6328125" style="6" customWidth="1"/>
    <col min="2043" max="2043" width="5.08984375" style="6" customWidth="1"/>
    <col min="2044" max="2044" width="4.08984375" style="6" customWidth="1"/>
    <col min="2045" max="2046" width="5.08984375" style="6" customWidth="1"/>
    <col min="2047" max="2047" width="10" style="6" customWidth="1"/>
    <col min="2048" max="2048" width="9.08984375" style="6" customWidth="1"/>
    <col min="2049" max="2053" width="14" style="6" customWidth="1"/>
    <col min="2054" max="2054" width="11.90625" style="6" customWidth="1"/>
    <col min="2055" max="2055" width="7.36328125" style="6" customWidth="1"/>
    <col min="2056" max="2056" width="1.26953125" style="6" customWidth="1"/>
    <col min="2057" max="2057" width="11.6328125" style="6" customWidth="1"/>
    <col min="2058" max="2060" width="0" style="6" hidden="1" customWidth="1"/>
    <col min="2061" max="2296" width="9" style="6"/>
    <col min="2297" max="2297" width="5.6328125" style="6" customWidth="1"/>
    <col min="2298" max="2298" width="26.6328125" style="6" customWidth="1"/>
    <col min="2299" max="2299" width="5.08984375" style="6" customWidth="1"/>
    <col min="2300" max="2300" width="4.08984375" style="6" customWidth="1"/>
    <col min="2301" max="2302" width="5.08984375" style="6" customWidth="1"/>
    <col min="2303" max="2303" width="10" style="6" customWidth="1"/>
    <col min="2304" max="2304" width="9.08984375" style="6" customWidth="1"/>
    <col min="2305" max="2309" width="14" style="6" customWidth="1"/>
    <col min="2310" max="2310" width="11.90625" style="6" customWidth="1"/>
    <col min="2311" max="2311" width="7.36328125" style="6" customWidth="1"/>
    <col min="2312" max="2312" width="1.26953125" style="6" customWidth="1"/>
    <col min="2313" max="2313" width="11.6328125" style="6" customWidth="1"/>
    <col min="2314" max="2316" width="0" style="6" hidden="1" customWidth="1"/>
    <col min="2317" max="2552" width="9" style="6"/>
    <col min="2553" max="2553" width="5.6328125" style="6" customWidth="1"/>
    <col min="2554" max="2554" width="26.6328125" style="6" customWidth="1"/>
    <col min="2555" max="2555" width="5.08984375" style="6" customWidth="1"/>
    <col min="2556" max="2556" width="4.08984375" style="6" customWidth="1"/>
    <col min="2557" max="2558" width="5.08984375" style="6" customWidth="1"/>
    <col min="2559" max="2559" width="10" style="6" customWidth="1"/>
    <col min="2560" max="2560" width="9.08984375" style="6" customWidth="1"/>
    <col min="2561" max="2565" width="14" style="6" customWidth="1"/>
    <col min="2566" max="2566" width="11.90625" style="6" customWidth="1"/>
    <col min="2567" max="2567" width="7.36328125" style="6" customWidth="1"/>
    <col min="2568" max="2568" width="1.26953125" style="6" customWidth="1"/>
    <col min="2569" max="2569" width="11.6328125" style="6" customWidth="1"/>
    <col min="2570" max="2572" width="0" style="6" hidden="1" customWidth="1"/>
    <col min="2573" max="2808" width="9" style="6"/>
    <col min="2809" max="2809" width="5.6328125" style="6" customWidth="1"/>
    <col min="2810" max="2810" width="26.6328125" style="6" customWidth="1"/>
    <col min="2811" max="2811" width="5.08984375" style="6" customWidth="1"/>
    <col min="2812" max="2812" width="4.08984375" style="6" customWidth="1"/>
    <col min="2813" max="2814" width="5.08984375" style="6" customWidth="1"/>
    <col min="2815" max="2815" width="10" style="6" customWidth="1"/>
    <col min="2816" max="2816" width="9.08984375" style="6" customWidth="1"/>
    <col min="2817" max="2821" width="14" style="6" customWidth="1"/>
    <col min="2822" max="2822" width="11.90625" style="6" customWidth="1"/>
    <col min="2823" max="2823" width="7.36328125" style="6" customWidth="1"/>
    <col min="2824" max="2824" width="1.26953125" style="6" customWidth="1"/>
    <col min="2825" max="2825" width="11.6328125" style="6" customWidth="1"/>
    <col min="2826" max="2828" width="0" style="6" hidden="1" customWidth="1"/>
    <col min="2829" max="3064" width="9" style="6"/>
    <col min="3065" max="3065" width="5.6328125" style="6" customWidth="1"/>
    <col min="3066" max="3066" width="26.6328125" style="6" customWidth="1"/>
    <col min="3067" max="3067" width="5.08984375" style="6" customWidth="1"/>
    <col min="3068" max="3068" width="4.08984375" style="6" customWidth="1"/>
    <col min="3069" max="3070" width="5.08984375" style="6" customWidth="1"/>
    <col min="3071" max="3071" width="10" style="6" customWidth="1"/>
    <col min="3072" max="3072" width="9.08984375" style="6" customWidth="1"/>
    <col min="3073" max="3077" width="14" style="6" customWidth="1"/>
    <col min="3078" max="3078" width="11.90625" style="6" customWidth="1"/>
    <col min="3079" max="3079" width="7.36328125" style="6" customWidth="1"/>
    <col min="3080" max="3080" width="1.26953125" style="6" customWidth="1"/>
    <col min="3081" max="3081" width="11.6328125" style="6" customWidth="1"/>
    <col min="3082" max="3084" width="0" style="6" hidden="1" customWidth="1"/>
    <col min="3085" max="3320" width="9" style="6"/>
    <col min="3321" max="3321" width="5.6328125" style="6" customWidth="1"/>
    <col min="3322" max="3322" width="26.6328125" style="6" customWidth="1"/>
    <col min="3323" max="3323" width="5.08984375" style="6" customWidth="1"/>
    <col min="3324" max="3324" width="4.08984375" style="6" customWidth="1"/>
    <col min="3325" max="3326" width="5.08984375" style="6" customWidth="1"/>
    <col min="3327" max="3327" width="10" style="6" customWidth="1"/>
    <col min="3328" max="3328" width="9.08984375" style="6" customWidth="1"/>
    <col min="3329" max="3333" width="14" style="6" customWidth="1"/>
    <col min="3334" max="3334" width="11.90625" style="6" customWidth="1"/>
    <col min="3335" max="3335" width="7.36328125" style="6" customWidth="1"/>
    <col min="3336" max="3336" width="1.26953125" style="6" customWidth="1"/>
    <col min="3337" max="3337" width="11.6328125" style="6" customWidth="1"/>
    <col min="3338" max="3340" width="0" style="6" hidden="1" customWidth="1"/>
    <col min="3341" max="3576" width="9" style="6"/>
    <col min="3577" max="3577" width="5.6328125" style="6" customWidth="1"/>
    <col min="3578" max="3578" width="26.6328125" style="6" customWidth="1"/>
    <col min="3579" max="3579" width="5.08984375" style="6" customWidth="1"/>
    <col min="3580" max="3580" width="4.08984375" style="6" customWidth="1"/>
    <col min="3581" max="3582" width="5.08984375" style="6" customWidth="1"/>
    <col min="3583" max="3583" width="10" style="6" customWidth="1"/>
    <col min="3584" max="3584" width="9.08984375" style="6" customWidth="1"/>
    <col min="3585" max="3589" width="14" style="6" customWidth="1"/>
    <col min="3590" max="3590" width="11.90625" style="6" customWidth="1"/>
    <col min="3591" max="3591" width="7.36328125" style="6" customWidth="1"/>
    <col min="3592" max="3592" width="1.26953125" style="6" customWidth="1"/>
    <col min="3593" max="3593" width="11.6328125" style="6" customWidth="1"/>
    <col min="3594" max="3596" width="0" style="6" hidden="1" customWidth="1"/>
    <col min="3597" max="3832" width="9" style="6"/>
    <col min="3833" max="3833" width="5.6328125" style="6" customWidth="1"/>
    <col min="3834" max="3834" width="26.6328125" style="6" customWidth="1"/>
    <col min="3835" max="3835" width="5.08984375" style="6" customWidth="1"/>
    <col min="3836" max="3836" width="4.08984375" style="6" customWidth="1"/>
    <col min="3837" max="3838" width="5.08984375" style="6" customWidth="1"/>
    <col min="3839" max="3839" width="10" style="6" customWidth="1"/>
    <col min="3840" max="3840" width="9.08984375" style="6" customWidth="1"/>
    <col min="3841" max="3845" width="14" style="6" customWidth="1"/>
    <col min="3846" max="3846" width="11.90625" style="6" customWidth="1"/>
    <col min="3847" max="3847" width="7.36328125" style="6" customWidth="1"/>
    <col min="3848" max="3848" width="1.26953125" style="6" customWidth="1"/>
    <col min="3849" max="3849" width="11.6328125" style="6" customWidth="1"/>
    <col min="3850" max="3852" width="0" style="6" hidden="1" customWidth="1"/>
    <col min="3853" max="4088" width="9" style="6"/>
    <col min="4089" max="4089" width="5.6328125" style="6" customWidth="1"/>
    <col min="4090" max="4090" width="26.6328125" style="6" customWidth="1"/>
    <col min="4091" max="4091" width="5.08984375" style="6" customWidth="1"/>
    <col min="4092" max="4092" width="4.08984375" style="6" customWidth="1"/>
    <col min="4093" max="4094" width="5.08984375" style="6" customWidth="1"/>
    <col min="4095" max="4095" width="10" style="6" customWidth="1"/>
    <col min="4096" max="4096" width="9.08984375" style="6" customWidth="1"/>
    <col min="4097" max="4101" width="14" style="6" customWidth="1"/>
    <col min="4102" max="4102" width="11.90625" style="6" customWidth="1"/>
    <col min="4103" max="4103" width="7.36328125" style="6" customWidth="1"/>
    <col min="4104" max="4104" width="1.26953125" style="6" customWidth="1"/>
    <col min="4105" max="4105" width="11.6328125" style="6" customWidth="1"/>
    <col min="4106" max="4108" width="0" style="6" hidden="1" customWidth="1"/>
    <col min="4109" max="4344" width="9" style="6"/>
    <col min="4345" max="4345" width="5.6328125" style="6" customWidth="1"/>
    <col min="4346" max="4346" width="26.6328125" style="6" customWidth="1"/>
    <col min="4347" max="4347" width="5.08984375" style="6" customWidth="1"/>
    <col min="4348" max="4348" width="4.08984375" style="6" customWidth="1"/>
    <col min="4349" max="4350" width="5.08984375" style="6" customWidth="1"/>
    <col min="4351" max="4351" width="10" style="6" customWidth="1"/>
    <col min="4352" max="4352" width="9.08984375" style="6" customWidth="1"/>
    <col min="4353" max="4357" width="14" style="6" customWidth="1"/>
    <col min="4358" max="4358" width="11.90625" style="6" customWidth="1"/>
    <col min="4359" max="4359" width="7.36328125" style="6" customWidth="1"/>
    <col min="4360" max="4360" width="1.26953125" style="6" customWidth="1"/>
    <col min="4361" max="4361" width="11.6328125" style="6" customWidth="1"/>
    <col min="4362" max="4364" width="0" style="6" hidden="1" customWidth="1"/>
    <col min="4365" max="4600" width="9" style="6"/>
    <col min="4601" max="4601" width="5.6328125" style="6" customWidth="1"/>
    <col min="4602" max="4602" width="26.6328125" style="6" customWidth="1"/>
    <col min="4603" max="4603" width="5.08984375" style="6" customWidth="1"/>
    <col min="4604" max="4604" width="4.08984375" style="6" customWidth="1"/>
    <col min="4605" max="4606" width="5.08984375" style="6" customWidth="1"/>
    <col min="4607" max="4607" width="10" style="6" customWidth="1"/>
    <col min="4608" max="4608" width="9.08984375" style="6" customWidth="1"/>
    <col min="4609" max="4613" width="14" style="6" customWidth="1"/>
    <col min="4614" max="4614" width="11.90625" style="6" customWidth="1"/>
    <col min="4615" max="4615" width="7.36328125" style="6" customWidth="1"/>
    <col min="4616" max="4616" width="1.26953125" style="6" customWidth="1"/>
    <col min="4617" max="4617" width="11.6328125" style="6" customWidth="1"/>
    <col min="4618" max="4620" width="0" style="6" hidden="1" customWidth="1"/>
    <col min="4621" max="4856" width="9" style="6"/>
    <col min="4857" max="4857" width="5.6328125" style="6" customWidth="1"/>
    <col min="4858" max="4858" width="26.6328125" style="6" customWidth="1"/>
    <col min="4859" max="4859" width="5.08984375" style="6" customWidth="1"/>
    <col min="4860" max="4860" width="4.08984375" style="6" customWidth="1"/>
    <col min="4861" max="4862" width="5.08984375" style="6" customWidth="1"/>
    <col min="4863" max="4863" width="10" style="6" customWidth="1"/>
    <col min="4864" max="4864" width="9.08984375" style="6" customWidth="1"/>
    <col min="4865" max="4869" width="14" style="6" customWidth="1"/>
    <col min="4870" max="4870" width="11.90625" style="6" customWidth="1"/>
    <col min="4871" max="4871" width="7.36328125" style="6" customWidth="1"/>
    <col min="4872" max="4872" width="1.26953125" style="6" customWidth="1"/>
    <col min="4873" max="4873" width="11.6328125" style="6" customWidth="1"/>
    <col min="4874" max="4876" width="0" style="6" hidden="1" customWidth="1"/>
    <col min="4877" max="5112" width="9" style="6"/>
    <col min="5113" max="5113" width="5.6328125" style="6" customWidth="1"/>
    <col min="5114" max="5114" width="26.6328125" style="6" customWidth="1"/>
    <col min="5115" max="5115" width="5.08984375" style="6" customWidth="1"/>
    <col min="5116" max="5116" width="4.08984375" style="6" customWidth="1"/>
    <col min="5117" max="5118" width="5.08984375" style="6" customWidth="1"/>
    <col min="5119" max="5119" width="10" style="6" customWidth="1"/>
    <col min="5120" max="5120" width="9.08984375" style="6" customWidth="1"/>
    <col min="5121" max="5125" width="14" style="6" customWidth="1"/>
    <col min="5126" max="5126" width="11.90625" style="6" customWidth="1"/>
    <col min="5127" max="5127" width="7.36328125" style="6" customWidth="1"/>
    <col min="5128" max="5128" width="1.26953125" style="6" customWidth="1"/>
    <col min="5129" max="5129" width="11.6328125" style="6" customWidth="1"/>
    <col min="5130" max="5132" width="0" style="6" hidden="1" customWidth="1"/>
    <col min="5133" max="5368" width="9" style="6"/>
    <col min="5369" max="5369" width="5.6328125" style="6" customWidth="1"/>
    <col min="5370" max="5370" width="26.6328125" style="6" customWidth="1"/>
    <col min="5371" max="5371" width="5.08984375" style="6" customWidth="1"/>
    <col min="5372" max="5372" width="4.08984375" style="6" customWidth="1"/>
    <col min="5373" max="5374" width="5.08984375" style="6" customWidth="1"/>
    <col min="5375" max="5375" width="10" style="6" customWidth="1"/>
    <col min="5376" max="5376" width="9.08984375" style="6" customWidth="1"/>
    <col min="5377" max="5381" width="14" style="6" customWidth="1"/>
    <col min="5382" max="5382" width="11.90625" style="6" customWidth="1"/>
    <col min="5383" max="5383" width="7.36328125" style="6" customWidth="1"/>
    <col min="5384" max="5384" width="1.26953125" style="6" customWidth="1"/>
    <col min="5385" max="5385" width="11.6328125" style="6" customWidth="1"/>
    <col min="5386" max="5388" width="0" style="6" hidden="1" customWidth="1"/>
    <col min="5389" max="5624" width="9" style="6"/>
    <col min="5625" max="5625" width="5.6328125" style="6" customWidth="1"/>
    <col min="5626" max="5626" width="26.6328125" style="6" customWidth="1"/>
    <col min="5627" max="5627" width="5.08984375" style="6" customWidth="1"/>
    <col min="5628" max="5628" width="4.08984375" style="6" customWidth="1"/>
    <col min="5629" max="5630" width="5.08984375" style="6" customWidth="1"/>
    <col min="5631" max="5631" width="10" style="6" customWidth="1"/>
    <col min="5632" max="5632" width="9.08984375" style="6" customWidth="1"/>
    <col min="5633" max="5637" width="14" style="6" customWidth="1"/>
    <col min="5638" max="5638" width="11.90625" style="6" customWidth="1"/>
    <col min="5639" max="5639" width="7.36328125" style="6" customWidth="1"/>
    <col min="5640" max="5640" width="1.26953125" style="6" customWidth="1"/>
    <col min="5641" max="5641" width="11.6328125" style="6" customWidth="1"/>
    <col min="5642" max="5644" width="0" style="6" hidden="1" customWidth="1"/>
    <col min="5645" max="5880" width="9" style="6"/>
    <col min="5881" max="5881" width="5.6328125" style="6" customWidth="1"/>
    <col min="5882" max="5882" width="26.6328125" style="6" customWidth="1"/>
    <col min="5883" max="5883" width="5.08984375" style="6" customWidth="1"/>
    <col min="5884" max="5884" width="4.08984375" style="6" customWidth="1"/>
    <col min="5885" max="5886" width="5.08984375" style="6" customWidth="1"/>
    <col min="5887" max="5887" width="10" style="6" customWidth="1"/>
    <col min="5888" max="5888" width="9.08984375" style="6" customWidth="1"/>
    <col min="5889" max="5893" width="14" style="6" customWidth="1"/>
    <col min="5894" max="5894" width="11.90625" style="6" customWidth="1"/>
    <col min="5895" max="5895" width="7.36328125" style="6" customWidth="1"/>
    <col min="5896" max="5896" width="1.26953125" style="6" customWidth="1"/>
    <col min="5897" max="5897" width="11.6328125" style="6" customWidth="1"/>
    <col min="5898" max="5900" width="0" style="6" hidden="1" customWidth="1"/>
    <col min="5901" max="6136" width="9" style="6"/>
    <col min="6137" max="6137" width="5.6328125" style="6" customWidth="1"/>
    <col min="6138" max="6138" width="26.6328125" style="6" customWidth="1"/>
    <col min="6139" max="6139" width="5.08984375" style="6" customWidth="1"/>
    <col min="6140" max="6140" width="4.08984375" style="6" customWidth="1"/>
    <col min="6141" max="6142" width="5.08984375" style="6" customWidth="1"/>
    <col min="6143" max="6143" width="10" style="6" customWidth="1"/>
    <col min="6144" max="6144" width="9.08984375" style="6" customWidth="1"/>
    <col min="6145" max="6149" width="14" style="6" customWidth="1"/>
    <col min="6150" max="6150" width="11.90625" style="6" customWidth="1"/>
    <col min="6151" max="6151" width="7.36328125" style="6" customWidth="1"/>
    <col min="6152" max="6152" width="1.26953125" style="6" customWidth="1"/>
    <col min="6153" max="6153" width="11.6328125" style="6" customWidth="1"/>
    <col min="6154" max="6156" width="0" style="6" hidden="1" customWidth="1"/>
    <col min="6157" max="6392" width="9" style="6"/>
    <col min="6393" max="6393" width="5.6328125" style="6" customWidth="1"/>
    <col min="6394" max="6394" width="26.6328125" style="6" customWidth="1"/>
    <col min="6395" max="6395" width="5.08984375" style="6" customWidth="1"/>
    <col min="6396" max="6396" width="4.08984375" style="6" customWidth="1"/>
    <col min="6397" max="6398" width="5.08984375" style="6" customWidth="1"/>
    <col min="6399" max="6399" width="10" style="6" customWidth="1"/>
    <col min="6400" max="6400" width="9.08984375" style="6" customWidth="1"/>
    <col min="6401" max="6405" width="14" style="6" customWidth="1"/>
    <col min="6406" max="6406" width="11.90625" style="6" customWidth="1"/>
    <col min="6407" max="6407" width="7.36328125" style="6" customWidth="1"/>
    <col min="6408" max="6408" width="1.26953125" style="6" customWidth="1"/>
    <col min="6409" max="6409" width="11.6328125" style="6" customWidth="1"/>
    <col min="6410" max="6412" width="0" style="6" hidden="1" customWidth="1"/>
    <col min="6413" max="6648" width="9" style="6"/>
    <col min="6649" max="6649" width="5.6328125" style="6" customWidth="1"/>
    <col min="6650" max="6650" width="26.6328125" style="6" customWidth="1"/>
    <col min="6651" max="6651" width="5.08984375" style="6" customWidth="1"/>
    <col min="6652" max="6652" width="4.08984375" style="6" customWidth="1"/>
    <col min="6653" max="6654" width="5.08984375" style="6" customWidth="1"/>
    <col min="6655" max="6655" width="10" style="6" customWidth="1"/>
    <col min="6656" max="6656" width="9.08984375" style="6" customWidth="1"/>
    <col min="6657" max="6661" width="14" style="6" customWidth="1"/>
    <col min="6662" max="6662" width="11.90625" style="6" customWidth="1"/>
    <col min="6663" max="6663" width="7.36328125" style="6" customWidth="1"/>
    <col min="6664" max="6664" width="1.26953125" style="6" customWidth="1"/>
    <col min="6665" max="6665" width="11.6328125" style="6" customWidth="1"/>
    <col min="6666" max="6668" width="0" style="6" hidden="1" customWidth="1"/>
    <col min="6669" max="6904" width="9" style="6"/>
    <col min="6905" max="6905" width="5.6328125" style="6" customWidth="1"/>
    <col min="6906" max="6906" width="26.6328125" style="6" customWidth="1"/>
    <col min="6907" max="6907" width="5.08984375" style="6" customWidth="1"/>
    <col min="6908" max="6908" width="4.08984375" style="6" customWidth="1"/>
    <col min="6909" max="6910" width="5.08984375" style="6" customWidth="1"/>
    <col min="6911" max="6911" width="10" style="6" customWidth="1"/>
    <col min="6912" max="6912" width="9.08984375" style="6" customWidth="1"/>
    <col min="6913" max="6917" width="14" style="6" customWidth="1"/>
    <col min="6918" max="6918" width="11.90625" style="6" customWidth="1"/>
    <col min="6919" max="6919" width="7.36328125" style="6" customWidth="1"/>
    <col min="6920" max="6920" width="1.26953125" style="6" customWidth="1"/>
    <col min="6921" max="6921" width="11.6328125" style="6" customWidth="1"/>
    <col min="6922" max="6924" width="0" style="6" hidden="1" customWidth="1"/>
    <col min="6925" max="7160" width="9" style="6"/>
    <col min="7161" max="7161" width="5.6328125" style="6" customWidth="1"/>
    <col min="7162" max="7162" width="26.6328125" style="6" customWidth="1"/>
    <col min="7163" max="7163" width="5.08984375" style="6" customWidth="1"/>
    <col min="7164" max="7164" width="4.08984375" style="6" customWidth="1"/>
    <col min="7165" max="7166" width="5.08984375" style="6" customWidth="1"/>
    <col min="7167" max="7167" width="10" style="6" customWidth="1"/>
    <col min="7168" max="7168" width="9.08984375" style="6" customWidth="1"/>
    <col min="7169" max="7173" width="14" style="6" customWidth="1"/>
    <col min="7174" max="7174" width="11.90625" style="6" customWidth="1"/>
    <col min="7175" max="7175" width="7.36328125" style="6" customWidth="1"/>
    <col min="7176" max="7176" width="1.26953125" style="6" customWidth="1"/>
    <col min="7177" max="7177" width="11.6328125" style="6" customWidth="1"/>
    <col min="7178" max="7180" width="0" style="6" hidden="1" customWidth="1"/>
    <col min="7181" max="7416" width="9" style="6"/>
    <col min="7417" max="7417" width="5.6328125" style="6" customWidth="1"/>
    <col min="7418" max="7418" width="26.6328125" style="6" customWidth="1"/>
    <col min="7419" max="7419" width="5.08984375" style="6" customWidth="1"/>
    <col min="7420" max="7420" width="4.08984375" style="6" customWidth="1"/>
    <col min="7421" max="7422" width="5.08984375" style="6" customWidth="1"/>
    <col min="7423" max="7423" width="10" style="6" customWidth="1"/>
    <col min="7424" max="7424" width="9.08984375" style="6" customWidth="1"/>
    <col min="7425" max="7429" width="14" style="6" customWidth="1"/>
    <col min="7430" max="7430" width="11.90625" style="6" customWidth="1"/>
    <col min="7431" max="7431" width="7.36328125" style="6" customWidth="1"/>
    <col min="7432" max="7432" width="1.26953125" style="6" customWidth="1"/>
    <col min="7433" max="7433" width="11.6328125" style="6" customWidth="1"/>
    <col min="7434" max="7436" width="0" style="6" hidden="1" customWidth="1"/>
    <col min="7437" max="7672" width="9" style="6"/>
    <col min="7673" max="7673" width="5.6328125" style="6" customWidth="1"/>
    <col min="7674" max="7674" width="26.6328125" style="6" customWidth="1"/>
    <col min="7675" max="7675" width="5.08984375" style="6" customWidth="1"/>
    <col min="7676" max="7676" width="4.08984375" style="6" customWidth="1"/>
    <col min="7677" max="7678" width="5.08984375" style="6" customWidth="1"/>
    <col min="7679" max="7679" width="10" style="6" customWidth="1"/>
    <col min="7680" max="7680" width="9.08984375" style="6" customWidth="1"/>
    <col min="7681" max="7685" width="14" style="6" customWidth="1"/>
    <col min="7686" max="7686" width="11.90625" style="6" customWidth="1"/>
    <col min="7687" max="7687" width="7.36328125" style="6" customWidth="1"/>
    <col min="7688" max="7688" width="1.26953125" style="6" customWidth="1"/>
    <col min="7689" max="7689" width="11.6328125" style="6" customWidth="1"/>
    <col min="7690" max="7692" width="0" style="6" hidden="1" customWidth="1"/>
    <col min="7693" max="7928" width="9" style="6"/>
    <col min="7929" max="7929" width="5.6328125" style="6" customWidth="1"/>
    <col min="7930" max="7930" width="26.6328125" style="6" customWidth="1"/>
    <col min="7931" max="7931" width="5.08984375" style="6" customWidth="1"/>
    <col min="7932" max="7932" width="4.08984375" style="6" customWidth="1"/>
    <col min="7933" max="7934" width="5.08984375" style="6" customWidth="1"/>
    <col min="7935" max="7935" width="10" style="6" customWidth="1"/>
    <col min="7936" max="7936" width="9.08984375" style="6" customWidth="1"/>
    <col min="7937" max="7941" width="14" style="6" customWidth="1"/>
    <col min="7942" max="7942" width="11.90625" style="6" customWidth="1"/>
    <col min="7943" max="7943" width="7.36328125" style="6" customWidth="1"/>
    <col min="7944" max="7944" width="1.26953125" style="6" customWidth="1"/>
    <col min="7945" max="7945" width="11.6328125" style="6" customWidth="1"/>
    <col min="7946" max="7948" width="0" style="6" hidden="1" customWidth="1"/>
    <col min="7949" max="8184" width="9" style="6"/>
    <col min="8185" max="8185" width="5.6328125" style="6" customWidth="1"/>
    <col min="8186" max="8186" width="26.6328125" style="6" customWidth="1"/>
    <col min="8187" max="8187" width="5.08984375" style="6" customWidth="1"/>
    <col min="8188" max="8188" width="4.08984375" style="6" customWidth="1"/>
    <col min="8189" max="8190" width="5.08984375" style="6" customWidth="1"/>
    <col min="8191" max="8191" width="10" style="6" customWidth="1"/>
    <col min="8192" max="8192" width="9.08984375" style="6" customWidth="1"/>
    <col min="8193" max="8197" width="14" style="6" customWidth="1"/>
    <col min="8198" max="8198" width="11.90625" style="6" customWidth="1"/>
    <col min="8199" max="8199" width="7.36328125" style="6" customWidth="1"/>
    <col min="8200" max="8200" width="1.26953125" style="6" customWidth="1"/>
    <col min="8201" max="8201" width="11.6328125" style="6" customWidth="1"/>
    <col min="8202" max="8204" width="0" style="6" hidden="1" customWidth="1"/>
    <col min="8205" max="8440" width="9" style="6"/>
    <col min="8441" max="8441" width="5.6328125" style="6" customWidth="1"/>
    <col min="8442" max="8442" width="26.6328125" style="6" customWidth="1"/>
    <col min="8443" max="8443" width="5.08984375" style="6" customWidth="1"/>
    <col min="8444" max="8444" width="4.08984375" style="6" customWidth="1"/>
    <col min="8445" max="8446" width="5.08984375" style="6" customWidth="1"/>
    <col min="8447" max="8447" width="10" style="6" customWidth="1"/>
    <col min="8448" max="8448" width="9.08984375" style="6" customWidth="1"/>
    <col min="8449" max="8453" width="14" style="6" customWidth="1"/>
    <col min="8454" max="8454" width="11.90625" style="6" customWidth="1"/>
    <col min="8455" max="8455" width="7.36328125" style="6" customWidth="1"/>
    <col min="8456" max="8456" width="1.26953125" style="6" customWidth="1"/>
    <col min="8457" max="8457" width="11.6328125" style="6" customWidth="1"/>
    <col min="8458" max="8460" width="0" style="6" hidden="1" customWidth="1"/>
    <col min="8461" max="8696" width="9" style="6"/>
    <col min="8697" max="8697" width="5.6328125" style="6" customWidth="1"/>
    <col min="8698" max="8698" width="26.6328125" style="6" customWidth="1"/>
    <col min="8699" max="8699" width="5.08984375" style="6" customWidth="1"/>
    <col min="8700" max="8700" width="4.08984375" style="6" customWidth="1"/>
    <col min="8701" max="8702" width="5.08984375" style="6" customWidth="1"/>
    <col min="8703" max="8703" width="10" style="6" customWidth="1"/>
    <col min="8704" max="8704" width="9.08984375" style="6" customWidth="1"/>
    <col min="8705" max="8709" width="14" style="6" customWidth="1"/>
    <col min="8710" max="8710" width="11.90625" style="6" customWidth="1"/>
    <col min="8711" max="8711" width="7.36328125" style="6" customWidth="1"/>
    <col min="8712" max="8712" width="1.26953125" style="6" customWidth="1"/>
    <col min="8713" max="8713" width="11.6328125" style="6" customWidth="1"/>
    <col min="8714" max="8716" width="0" style="6" hidden="1" customWidth="1"/>
    <col min="8717" max="8952" width="9" style="6"/>
    <col min="8953" max="8953" width="5.6328125" style="6" customWidth="1"/>
    <col min="8954" max="8954" width="26.6328125" style="6" customWidth="1"/>
    <col min="8955" max="8955" width="5.08984375" style="6" customWidth="1"/>
    <col min="8956" max="8956" width="4.08984375" style="6" customWidth="1"/>
    <col min="8957" max="8958" width="5.08984375" style="6" customWidth="1"/>
    <col min="8959" max="8959" width="10" style="6" customWidth="1"/>
    <col min="8960" max="8960" width="9.08984375" style="6" customWidth="1"/>
    <col min="8961" max="8965" width="14" style="6" customWidth="1"/>
    <col min="8966" max="8966" width="11.90625" style="6" customWidth="1"/>
    <col min="8967" max="8967" width="7.36328125" style="6" customWidth="1"/>
    <col min="8968" max="8968" width="1.26953125" style="6" customWidth="1"/>
    <col min="8969" max="8969" width="11.6328125" style="6" customWidth="1"/>
    <col min="8970" max="8972" width="0" style="6" hidden="1" customWidth="1"/>
    <col min="8973" max="9208" width="9" style="6"/>
    <col min="9209" max="9209" width="5.6328125" style="6" customWidth="1"/>
    <col min="9210" max="9210" width="26.6328125" style="6" customWidth="1"/>
    <col min="9211" max="9211" width="5.08984375" style="6" customWidth="1"/>
    <col min="9212" max="9212" width="4.08984375" style="6" customWidth="1"/>
    <col min="9213" max="9214" width="5.08984375" style="6" customWidth="1"/>
    <col min="9215" max="9215" width="10" style="6" customWidth="1"/>
    <col min="9216" max="9216" width="9.08984375" style="6" customWidth="1"/>
    <col min="9217" max="9221" width="14" style="6" customWidth="1"/>
    <col min="9222" max="9222" width="11.90625" style="6" customWidth="1"/>
    <col min="9223" max="9223" width="7.36328125" style="6" customWidth="1"/>
    <col min="9224" max="9224" width="1.26953125" style="6" customWidth="1"/>
    <col min="9225" max="9225" width="11.6328125" style="6" customWidth="1"/>
    <col min="9226" max="9228" width="0" style="6" hidden="1" customWidth="1"/>
    <col min="9229" max="9464" width="9" style="6"/>
    <col min="9465" max="9465" width="5.6328125" style="6" customWidth="1"/>
    <col min="9466" max="9466" width="26.6328125" style="6" customWidth="1"/>
    <col min="9467" max="9467" width="5.08984375" style="6" customWidth="1"/>
    <col min="9468" max="9468" width="4.08984375" style="6" customWidth="1"/>
    <col min="9469" max="9470" width="5.08984375" style="6" customWidth="1"/>
    <col min="9471" max="9471" width="10" style="6" customWidth="1"/>
    <col min="9472" max="9472" width="9.08984375" style="6" customWidth="1"/>
    <col min="9473" max="9477" width="14" style="6" customWidth="1"/>
    <col min="9478" max="9478" width="11.90625" style="6" customWidth="1"/>
    <col min="9479" max="9479" width="7.36328125" style="6" customWidth="1"/>
    <col min="9480" max="9480" width="1.26953125" style="6" customWidth="1"/>
    <col min="9481" max="9481" width="11.6328125" style="6" customWidth="1"/>
    <col min="9482" max="9484" width="0" style="6" hidden="1" customWidth="1"/>
    <col min="9485" max="9720" width="9" style="6"/>
    <col min="9721" max="9721" width="5.6328125" style="6" customWidth="1"/>
    <col min="9722" max="9722" width="26.6328125" style="6" customWidth="1"/>
    <col min="9723" max="9723" width="5.08984375" style="6" customWidth="1"/>
    <col min="9724" max="9724" width="4.08984375" style="6" customWidth="1"/>
    <col min="9725" max="9726" width="5.08984375" style="6" customWidth="1"/>
    <col min="9727" max="9727" width="10" style="6" customWidth="1"/>
    <col min="9728" max="9728" width="9.08984375" style="6" customWidth="1"/>
    <col min="9729" max="9733" width="14" style="6" customWidth="1"/>
    <col min="9734" max="9734" width="11.90625" style="6" customWidth="1"/>
    <col min="9735" max="9735" width="7.36328125" style="6" customWidth="1"/>
    <col min="9736" max="9736" width="1.26953125" style="6" customWidth="1"/>
    <col min="9737" max="9737" width="11.6328125" style="6" customWidth="1"/>
    <col min="9738" max="9740" width="0" style="6" hidden="1" customWidth="1"/>
    <col min="9741" max="9976" width="9" style="6"/>
    <col min="9977" max="9977" width="5.6328125" style="6" customWidth="1"/>
    <col min="9978" max="9978" width="26.6328125" style="6" customWidth="1"/>
    <col min="9979" max="9979" width="5.08984375" style="6" customWidth="1"/>
    <col min="9980" max="9980" width="4.08984375" style="6" customWidth="1"/>
    <col min="9981" max="9982" width="5.08984375" style="6" customWidth="1"/>
    <col min="9983" max="9983" width="10" style="6" customWidth="1"/>
    <col min="9984" max="9984" width="9.08984375" style="6" customWidth="1"/>
    <col min="9985" max="9989" width="14" style="6" customWidth="1"/>
    <col min="9990" max="9990" width="11.90625" style="6" customWidth="1"/>
    <col min="9991" max="9991" width="7.36328125" style="6" customWidth="1"/>
    <col min="9992" max="9992" width="1.26953125" style="6" customWidth="1"/>
    <col min="9993" max="9993" width="11.6328125" style="6" customWidth="1"/>
    <col min="9994" max="9996" width="0" style="6" hidden="1" customWidth="1"/>
    <col min="9997" max="10232" width="9" style="6"/>
    <col min="10233" max="10233" width="5.6328125" style="6" customWidth="1"/>
    <col min="10234" max="10234" width="26.6328125" style="6" customWidth="1"/>
    <col min="10235" max="10235" width="5.08984375" style="6" customWidth="1"/>
    <col min="10236" max="10236" width="4.08984375" style="6" customWidth="1"/>
    <col min="10237" max="10238" width="5.08984375" style="6" customWidth="1"/>
    <col min="10239" max="10239" width="10" style="6" customWidth="1"/>
    <col min="10240" max="10240" width="9.08984375" style="6" customWidth="1"/>
    <col min="10241" max="10245" width="14" style="6" customWidth="1"/>
    <col min="10246" max="10246" width="11.90625" style="6" customWidth="1"/>
    <col min="10247" max="10247" width="7.36328125" style="6" customWidth="1"/>
    <col min="10248" max="10248" width="1.26953125" style="6" customWidth="1"/>
    <col min="10249" max="10249" width="11.6328125" style="6" customWidth="1"/>
    <col min="10250" max="10252" width="0" style="6" hidden="1" customWidth="1"/>
    <col min="10253" max="10488" width="9" style="6"/>
    <col min="10489" max="10489" width="5.6328125" style="6" customWidth="1"/>
    <col min="10490" max="10490" width="26.6328125" style="6" customWidth="1"/>
    <col min="10491" max="10491" width="5.08984375" style="6" customWidth="1"/>
    <col min="10492" max="10492" width="4.08984375" style="6" customWidth="1"/>
    <col min="10493" max="10494" width="5.08984375" style="6" customWidth="1"/>
    <col min="10495" max="10495" width="10" style="6" customWidth="1"/>
    <col min="10496" max="10496" width="9.08984375" style="6" customWidth="1"/>
    <col min="10497" max="10501" width="14" style="6" customWidth="1"/>
    <col min="10502" max="10502" width="11.90625" style="6" customWidth="1"/>
    <col min="10503" max="10503" width="7.36328125" style="6" customWidth="1"/>
    <col min="10504" max="10504" width="1.26953125" style="6" customWidth="1"/>
    <col min="10505" max="10505" width="11.6328125" style="6" customWidth="1"/>
    <col min="10506" max="10508" width="0" style="6" hidden="1" customWidth="1"/>
    <col min="10509" max="10744" width="9" style="6"/>
    <col min="10745" max="10745" width="5.6328125" style="6" customWidth="1"/>
    <col min="10746" max="10746" width="26.6328125" style="6" customWidth="1"/>
    <col min="10747" max="10747" width="5.08984375" style="6" customWidth="1"/>
    <col min="10748" max="10748" width="4.08984375" style="6" customWidth="1"/>
    <col min="10749" max="10750" width="5.08984375" style="6" customWidth="1"/>
    <col min="10751" max="10751" width="10" style="6" customWidth="1"/>
    <col min="10752" max="10752" width="9.08984375" style="6" customWidth="1"/>
    <col min="10753" max="10757" width="14" style="6" customWidth="1"/>
    <col min="10758" max="10758" width="11.90625" style="6" customWidth="1"/>
    <col min="10759" max="10759" width="7.36328125" style="6" customWidth="1"/>
    <col min="10760" max="10760" width="1.26953125" style="6" customWidth="1"/>
    <col min="10761" max="10761" width="11.6328125" style="6" customWidth="1"/>
    <col min="10762" max="10764" width="0" style="6" hidden="1" customWidth="1"/>
    <col min="10765" max="11000" width="9" style="6"/>
    <col min="11001" max="11001" width="5.6328125" style="6" customWidth="1"/>
    <col min="11002" max="11002" width="26.6328125" style="6" customWidth="1"/>
    <col min="11003" max="11003" width="5.08984375" style="6" customWidth="1"/>
    <col min="11004" max="11004" width="4.08984375" style="6" customWidth="1"/>
    <col min="11005" max="11006" width="5.08984375" style="6" customWidth="1"/>
    <col min="11007" max="11007" width="10" style="6" customWidth="1"/>
    <col min="11008" max="11008" width="9.08984375" style="6" customWidth="1"/>
    <col min="11009" max="11013" width="14" style="6" customWidth="1"/>
    <col min="11014" max="11014" width="11.90625" style="6" customWidth="1"/>
    <col min="11015" max="11015" width="7.36328125" style="6" customWidth="1"/>
    <col min="11016" max="11016" width="1.26953125" style="6" customWidth="1"/>
    <col min="11017" max="11017" width="11.6328125" style="6" customWidth="1"/>
    <col min="11018" max="11020" width="0" style="6" hidden="1" customWidth="1"/>
    <col min="11021" max="11256" width="9" style="6"/>
    <col min="11257" max="11257" width="5.6328125" style="6" customWidth="1"/>
    <col min="11258" max="11258" width="26.6328125" style="6" customWidth="1"/>
    <col min="11259" max="11259" width="5.08984375" style="6" customWidth="1"/>
    <col min="11260" max="11260" width="4.08984375" style="6" customWidth="1"/>
    <col min="11261" max="11262" width="5.08984375" style="6" customWidth="1"/>
    <col min="11263" max="11263" width="10" style="6" customWidth="1"/>
    <col min="11264" max="11264" width="9.08984375" style="6" customWidth="1"/>
    <col min="11265" max="11269" width="14" style="6" customWidth="1"/>
    <col min="11270" max="11270" width="11.90625" style="6" customWidth="1"/>
    <col min="11271" max="11271" width="7.36328125" style="6" customWidth="1"/>
    <col min="11272" max="11272" width="1.26953125" style="6" customWidth="1"/>
    <col min="11273" max="11273" width="11.6328125" style="6" customWidth="1"/>
    <col min="11274" max="11276" width="0" style="6" hidden="1" customWidth="1"/>
    <col min="11277" max="11512" width="9" style="6"/>
    <col min="11513" max="11513" width="5.6328125" style="6" customWidth="1"/>
    <col min="11514" max="11514" width="26.6328125" style="6" customWidth="1"/>
    <col min="11515" max="11515" width="5.08984375" style="6" customWidth="1"/>
    <col min="11516" max="11516" width="4.08984375" style="6" customWidth="1"/>
    <col min="11517" max="11518" width="5.08984375" style="6" customWidth="1"/>
    <col min="11519" max="11519" width="10" style="6" customWidth="1"/>
    <col min="11520" max="11520" width="9.08984375" style="6" customWidth="1"/>
    <col min="11521" max="11525" width="14" style="6" customWidth="1"/>
    <col min="11526" max="11526" width="11.90625" style="6" customWidth="1"/>
    <col min="11527" max="11527" width="7.36328125" style="6" customWidth="1"/>
    <col min="11528" max="11528" width="1.26953125" style="6" customWidth="1"/>
    <col min="11529" max="11529" width="11.6328125" style="6" customWidth="1"/>
    <col min="11530" max="11532" width="0" style="6" hidden="1" customWidth="1"/>
    <col min="11533" max="11768" width="9" style="6"/>
    <col min="11769" max="11769" width="5.6328125" style="6" customWidth="1"/>
    <col min="11770" max="11770" width="26.6328125" style="6" customWidth="1"/>
    <col min="11771" max="11771" width="5.08984375" style="6" customWidth="1"/>
    <col min="11772" max="11772" width="4.08984375" style="6" customWidth="1"/>
    <col min="11773" max="11774" width="5.08984375" style="6" customWidth="1"/>
    <col min="11775" max="11775" width="10" style="6" customWidth="1"/>
    <col min="11776" max="11776" width="9.08984375" style="6" customWidth="1"/>
    <col min="11777" max="11781" width="14" style="6" customWidth="1"/>
    <col min="11782" max="11782" width="11.90625" style="6" customWidth="1"/>
    <col min="11783" max="11783" width="7.36328125" style="6" customWidth="1"/>
    <col min="11784" max="11784" width="1.26953125" style="6" customWidth="1"/>
    <col min="11785" max="11785" width="11.6328125" style="6" customWidth="1"/>
    <col min="11786" max="11788" width="0" style="6" hidden="1" customWidth="1"/>
    <col min="11789" max="12024" width="9" style="6"/>
    <col min="12025" max="12025" width="5.6328125" style="6" customWidth="1"/>
    <col min="12026" max="12026" width="26.6328125" style="6" customWidth="1"/>
    <col min="12027" max="12027" width="5.08984375" style="6" customWidth="1"/>
    <col min="12028" max="12028" width="4.08984375" style="6" customWidth="1"/>
    <col min="12029" max="12030" width="5.08984375" style="6" customWidth="1"/>
    <col min="12031" max="12031" width="10" style="6" customWidth="1"/>
    <col min="12032" max="12032" width="9.08984375" style="6" customWidth="1"/>
    <col min="12033" max="12037" width="14" style="6" customWidth="1"/>
    <col min="12038" max="12038" width="11.90625" style="6" customWidth="1"/>
    <col min="12039" max="12039" width="7.36328125" style="6" customWidth="1"/>
    <col min="12040" max="12040" width="1.26953125" style="6" customWidth="1"/>
    <col min="12041" max="12041" width="11.6328125" style="6" customWidth="1"/>
    <col min="12042" max="12044" width="0" style="6" hidden="1" customWidth="1"/>
    <col min="12045" max="12280" width="9" style="6"/>
    <col min="12281" max="12281" width="5.6328125" style="6" customWidth="1"/>
    <col min="12282" max="12282" width="26.6328125" style="6" customWidth="1"/>
    <col min="12283" max="12283" width="5.08984375" style="6" customWidth="1"/>
    <col min="12284" max="12284" width="4.08984375" style="6" customWidth="1"/>
    <col min="12285" max="12286" width="5.08984375" style="6" customWidth="1"/>
    <col min="12287" max="12287" width="10" style="6" customWidth="1"/>
    <col min="12288" max="12288" width="9.08984375" style="6" customWidth="1"/>
    <col min="12289" max="12293" width="14" style="6" customWidth="1"/>
    <col min="12294" max="12294" width="11.90625" style="6" customWidth="1"/>
    <col min="12295" max="12295" width="7.36328125" style="6" customWidth="1"/>
    <col min="12296" max="12296" width="1.26953125" style="6" customWidth="1"/>
    <col min="12297" max="12297" width="11.6328125" style="6" customWidth="1"/>
    <col min="12298" max="12300" width="0" style="6" hidden="1" customWidth="1"/>
    <col min="12301" max="12536" width="9" style="6"/>
    <col min="12537" max="12537" width="5.6328125" style="6" customWidth="1"/>
    <col min="12538" max="12538" width="26.6328125" style="6" customWidth="1"/>
    <col min="12539" max="12539" width="5.08984375" style="6" customWidth="1"/>
    <col min="12540" max="12540" width="4.08984375" style="6" customWidth="1"/>
    <col min="12541" max="12542" width="5.08984375" style="6" customWidth="1"/>
    <col min="12543" max="12543" width="10" style="6" customWidth="1"/>
    <col min="12544" max="12544" width="9.08984375" style="6" customWidth="1"/>
    <col min="12545" max="12549" width="14" style="6" customWidth="1"/>
    <col min="12550" max="12550" width="11.90625" style="6" customWidth="1"/>
    <col min="12551" max="12551" width="7.36328125" style="6" customWidth="1"/>
    <col min="12552" max="12552" width="1.26953125" style="6" customWidth="1"/>
    <col min="12553" max="12553" width="11.6328125" style="6" customWidth="1"/>
    <col min="12554" max="12556" width="0" style="6" hidden="1" customWidth="1"/>
    <col min="12557" max="12792" width="9" style="6"/>
    <col min="12793" max="12793" width="5.6328125" style="6" customWidth="1"/>
    <col min="12794" max="12794" width="26.6328125" style="6" customWidth="1"/>
    <col min="12795" max="12795" width="5.08984375" style="6" customWidth="1"/>
    <col min="12796" max="12796" width="4.08984375" style="6" customWidth="1"/>
    <col min="12797" max="12798" width="5.08984375" style="6" customWidth="1"/>
    <col min="12799" max="12799" width="10" style="6" customWidth="1"/>
    <col min="12800" max="12800" width="9.08984375" style="6" customWidth="1"/>
    <col min="12801" max="12805" width="14" style="6" customWidth="1"/>
    <col min="12806" max="12806" width="11.90625" style="6" customWidth="1"/>
    <col min="12807" max="12807" width="7.36328125" style="6" customWidth="1"/>
    <col min="12808" max="12808" width="1.26953125" style="6" customWidth="1"/>
    <col min="12809" max="12809" width="11.6328125" style="6" customWidth="1"/>
    <col min="12810" max="12812" width="0" style="6" hidden="1" customWidth="1"/>
    <col min="12813" max="13048" width="9" style="6"/>
    <col min="13049" max="13049" width="5.6328125" style="6" customWidth="1"/>
    <col min="13050" max="13050" width="26.6328125" style="6" customWidth="1"/>
    <col min="13051" max="13051" width="5.08984375" style="6" customWidth="1"/>
    <col min="13052" max="13052" width="4.08984375" style="6" customWidth="1"/>
    <col min="13053" max="13054" width="5.08984375" style="6" customWidth="1"/>
    <col min="13055" max="13055" width="10" style="6" customWidth="1"/>
    <col min="13056" max="13056" width="9.08984375" style="6" customWidth="1"/>
    <col min="13057" max="13061" width="14" style="6" customWidth="1"/>
    <col min="13062" max="13062" width="11.90625" style="6" customWidth="1"/>
    <col min="13063" max="13063" width="7.36328125" style="6" customWidth="1"/>
    <col min="13064" max="13064" width="1.26953125" style="6" customWidth="1"/>
    <col min="13065" max="13065" width="11.6328125" style="6" customWidth="1"/>
    <col min="13066" max="13068" width="0" style="6" hidden="1" customWidth="1"/>
    <col min="13069" max="13304" width="9" style="6"/>
    <col min="13305" max="13305" width="5.6328125" style="6" customWidth="1"/>
    <col min="13306" max="13306" width="26.6328125" style="6" customWidth="1"/>
    <col min="13307" max="13307" width="5.08984375" style="6" customWidth="1"/>
    <col min="13308" max="13308" width="4.08984375" style="6" customWidth="1"/>
    <col min="13309" max="13310" width="5.08984375" style="6" customWidth="1"/>
    <col min="13311" max="13311" width="10" style="6" customWidth="1"/>
    <col min="13312" max="13312" width="9.08984375" style="6" customWidth="1"/>
    <col min="13313" max="13317" width="14" style="6" customWidth="1"/>
    <col min="13318" max="13318" width="11.90625" style="6" customWidth="1"/>
    <col min="13319" max="13319" width="7.36328125" style="6" customWidth="1"/>
    <col min="13320" max="13320" width="1.26953125" style="6" customWidth="1"/>
    <col min="13321" max="13321" width="11.6328125" style="6" customWidth="1"/>
    <col min="13322" max="13324" width="0" style="6" hidden="1" customWidth="1"/>
    <col min="13325" max="13560" width="9" style="6"/>
    <col min="13561" max="13561" width="5.6328125" style="6" customWidth="1"/>
    <col min="13562" max="13562" width="26.6328125" style="6" customWidth="1"/>
    <col min="13563" max="13563" width="5.08984375" style="6" customWidth="1"/>
    <col min="13564" max="13564" width="4.08984375" style="6" customWidth="1"/>
    <col min="13565" max="13566" width="5.08984375" style="6" customWidth="1"/>
    <col min="13567" max="13567" width="10" style="6" customWidth="1"/>
    <col min="13568" max="13568" width="9.08984375" style="6" customWidth="1"/>
    <col min="13569" max="13573" width="14" style="6" customWidth="1"/>
    <col min="13574" max="13574" width="11.90625" style="6" customWidth="1"/>
    <col min="13575" max="13575" width="7.36328125" style="6" customWidth="1"/>
    <col min="13576" max="13576" width="1.26953125" style="6" customWidth="1"/>
    <col min="13577" max="13577" width="11.6328125" style="6" customWidth="1"/>
    <col min="13578" max="13580" width="0" style="6" hidden="1" customWidth="1"/>
    <col min="13581" max="13816" width="9" style="6"/>
    <col min="13817" max="13817" width="5.6328125" style="6" customWidth="1"/>
    <col min="13818" max="13818" width="26.6328125" style="6" customWidth="1"/>
    <col min="13819" max="13819" width="5.08984375" style="6" customWidth="1"/>
    <col min="13820" max="13820" width="4.08984375" style="6" customWidth="1"/>
    <col min="13821" max="13822" width="5.08984375" style="6" customWidth="1"/>
    <col min="13823" max="13823" width="10" style="6" customWidth="1"/>
    <col min="13824" max="13824" width="9.08984375" style="6" customWidth="1"/>
    <col min="13825" max="13829" width="14" style="6" customWidth="1"/>
    <col min="13830" max="13830" width="11.90625" style="6" customWidth="1"/>
    <col min="13831" max="13831" width="7.36328125" style="6" customWidth="1"/>
    <col min="13832" max="13832" width="1.26953125" style="6" customWidth="1"/>
    <col min="13833" max="13833" width="11.6328125" style="6" customWidth="1"/>
    <col min="13834" max="13836" width="0" style="6" hidden="1" customWidth="1"/>
    <col min="13837" max="14072" width="9" style="6"/>
    <col min="14073" max="14073" width="5.6328125" style="6" customWidth="1"/>
    <col min="14074" max="14074" width="26.6328125" style="6" customWidth="1"/>
    <col min="14075" max="14075" width="5.08984375" style="6" customWidth="1"/>
    <col min="14076" max="14076" width="4.08984375" style="6" customWidth="1"/>
    <col min="14077" max="14078" width="5.08984375" style="6" customWidth="1"/>
    <col min="14079" max="14079" width="10" style="6" customWidth="1"/>
    <col min="14080" max="14080" width="9.08984375" style="6" customWidth="1"/>
    <col min="14081" max="14085" width="14" style="6" customWidth="1"/>
    <col min="14086" max="14086" width="11.90625" style="6" customWidth="1"/>
    <col min="14087" max="14087" width="7.36328125" style="6" customWidth="1"/>
    <col min="14088" max="14088" width="1.26953125" style="6" customWidth="1"/>
    <col min="14089" max="14089" width="11.6328125" style="6" customWidth="1"/>
    <col min="14090" max="14092" width="0" style="6" hidden="1" customWidth="1"/>
    <col min="14093" max="14328" width="9" style="6"/>
    <col min="14329" max="14329" width="5.6328125" style="6" customWidth="1"/>
    <col min="14330" max="14330" width="26.6328125" style="6" customWidth="1"/>
    <col min="14331" max="14331" width="5.08984375" style="6" customWidth="1"/>
    <col min="14332" max="14332" width="4.08984375" style="6" customWidth="1"/>
    <col min="14333" max="14334" width="5.08984375" style="6" customWidth="1"/>
    <col min="14335" max="14335" width="10" style="6" customWidth="1"/>
    <col min="14336" max="14336" width="9.08984375" style="6" customWidth="1"/>
    <col min="14337" max="14341" width="14" style="6" customWidth="1"/>
    <col min="14342" max="14342" width="11.90625" style="6" customWidth="1"/>
    <col min="14343" max="14343" width="7.36328125" style="6" customWidth="1"/>
    <col min="14344" max="14344" width="1.26953125" style="6" customWidth="1"/>
    <col min="14345" max="14345" width="11.6328125" style="6" customWidth="1"/>
    <col min="14346" max="14348" width="0" style="6" hidden="1" customWidth="1"/>
    <col min="14349" max="14584" width="9" style="6"/>
    <col min="14585" max="14585" width="5.6328125" style="6" customWidth="1"/>
    <col min="14586" max="14586" width="26.6328125" style="6" customWidth="1"/>
    <col min="14587" max="14587" width="5.08984375" style="6" customWidth="1"/>
    <col min="14588" max="14588" width="4.08984375" style="6" customWidth="1"/>
    <col min="14589" max="14590" width="5.08984375" style="6" customWidth="1"/>
    <col min="14591" max="14591" width="10" style="6" customWidth="1"/>
    <col min="14592" max="14592" width="9.08984375" style="6" customWidth="1"/>
    <col min="14593" max="14597" width="14" style="6" customWidth="1"/>
    <col min="14598" max="14598" width="11.90625" style="6" customWidth="1"/>
    <col min="14599" max="14599" width="7.36328125" style="6" customWidth="1"/>
    <col min="14600" max="14600" width="1.26953125" style="6" customWidth="1"/>
    <col min="14601" max="14601" width="11.6328125" style="6" customWidth="1"/>
    <col min="14602" max="14604" width="0" style="6" hidden="1" customWidth="1"/>
    <col min="14605" max="14840" width="9" style="6"/>
    <col min="14841" max="14841" width="5.6328125" style="6" customWidth="1"/>
    <col min="14842" max="14842" width="26.6328125" style="6" customWidth="1"/>
    <col min="14843" max="14843" width="5.08984375" style="6" customWidth="1"/>
    <col min="14844" max="14844" width="4.08984375" style="6" customWidth="1"/>
    <col min="14845" max="14846" width="5.08984375" style="6" customWidth="1"/>
    <col min="14847" max="14847" width="10" style="6" customWidth="1"/>
    <col min="14848" max="14848" width="9.08984375" style="6" customWidth="1"/>
    <col min="14849" max="14853" width="14" style="6" customWidth="1"/>
    <col min="14854" max="14854" width="11.90625" style="6" customWidth="1"/>
    <col min="14855" max="14855" width="7.36328125" style="6" customWidth="1"/>
    <col min="14856" max="14856" width="1.26953125" style="6" customWidth="1"/>
    <col min="14857" max="14857" width="11.6328125" style="6" customWidth="1"/>
    <col min="14858" max="14860" width="0" style="6" hidden="1" customWidth="1"/>
    <col min="14861" max="15096" width="9" style="6"/>
    <col min="15097" max="15097" width="5.6328125" style="6" customWidth="1"/>
    <col min="15098" max="15098" width="26.6328125" style="6" customWidth="1"/>
    <col min="15099" max="15099" width="5.08984375" style="6" customWidth="1"/>
    <col min="15100" max="15100" width="4.08984375" style="6" customWidth="1"/>
    <col min="15101" max="15102" width="5.08984375" style="6" customWidth="1"/>
    <col min="15103" max="15103" width="10" style="6" customWidth="1"/>
    <col min="15104" max="15104" width="9.08984375" style="6" customWidth="1"/>
    <col min="15105" max="15109" width="14" style="6" customWidth="1"/>
    <col min="15110" max="15110" width="11.90625" style="6" customWidth="1"/>
    <col min="15111" max="15111" width="7.36328125" style="6" customWidth="1"/>
    <col min="15112" max="15112" width="1.26953125" style="6" customWidth="1"/>
    <col min="15113" max="15113" width="11.6328125" style="6" customWidth="1"/>
    <col min="15114" max="15116" width="0" style="6" hidden="1" customWidth="1"/>
    <col min="15117" max="15352" width="9" style="6"/>
    <col min="15353" max="15353" width="5.6328125" style="6" customWidth="1"/>
    <col min="15354" max="15354" width="26.6328125" style="6" customWidth="1"/>
    <col min="15355" max="15355" width="5.08984375" style="6" customWidth="1"/>
    <col min="15356" max="15356" width="4.08984375" style="6" customWidth="1"/>
    <col min="15357" max="15358" width="5.08984375" style="6" customWidth="1"/>
    <col min="15359" max="15359" width="10" style="6" customWidth="1"/>
    <col min="15360" max="15360" width="9.08984375" style="6" customWidth="1"/>
    <col min="15361" max="15365" width="14" style="6" customWidth="1"/>
    <col min="15366" max="15366" width="11.90625" style="6" customWidth="1"/>
    <col min="15367" max="15367" width="7.36328125" style="6" customWidth="1"/>
    <col min="15368" max="15368" width="1.26953125" style="6" customWidth="1"/>
    <col min="15369" max="15369" width="11.6328125" style="6" customWidth="1"/>
    <col min="15370" max="15372" width="0" style="6" hidden="1" customWidth="1"/>
    <col min="15373" max="15608" width="9" style="6"/>
    <col min="15609" max="15609" width="5.6328125" style="6" customWidth="1"/>
    <col min="15610" max="15610" width="26.6328125" style="6" customWidth="1"/>
    <col min="15611" max="15611" width="5.08984375" style="6" customWidth="1"/>
    <col min="15612" max="15612" width="4.08984375" style="6" customWidth="1"/>
    <col min="15613" max="15614" width="5.08984375" style="6" customWidth="1"/>
    <col min="15615" max="15615" width="10" style="6" customWidth="1"/>
    <col min="15616" max="15616" width="9.08984375" style="6" customWidth="1"/>
    <col min="15617" max="15621" width="14" style="6" customWidth="1"/>
    <col min="15622" max="15622" width="11.90625" style="6" customWidth="1"/>
    <col min="15623" max="15623" width="7.36328125" style="6" customWidth="1"/>
    <col min="15624" max="15624" width="1.26953125" style="6" customWidth="1"/>
    <col min="15625" max="15625" width="11.6328125" style="6" customWidth="1"/>
    <col min="15626" max="15628" width="0" style="6" hidden="1" customWidth="1"/>
    <col min="15629" max="15864" width="9" style="6"/>
    <col min="15865" max="15865" width="5.6328125" style="6" customWidth="1"/>
    <col min="15866" max="15866" width="26.6328125" style="6" customWidth="1"/>
    <col min="15867" max="15867" width="5.08984375" style="6" customWidth="1"/>
    <col min="15868" max="15868" width="4.08984375" style="6" customWidth="1"/>
    <col min="15869" max="15870" width="5.08984375" style="6" customWidth="1"/>
    <col min="15871" max="15871" width="10" style="6" customWidth="1"/>
    <col min="15872" max="15872" width="9.08984375" style="6" customWidth="1"/>
    <col min="15873" max="15877" width="14" style="6" customWidth="1"/>
    <col min="15878" max="15878" width="11.90625" style="6" customWidth="1"/>
    <col min="15879" max="15879" width="7.36328125" style="6" customWidth="1"/>
    <col min="15880" max="15880" width="1.26953125" style="6" customWidth="1"/>
    <col min="15881" max="15881" width="11.6328125" style="6" customWidth="1"/>
    <col min="15882" max="15884" width="0" style="6" hidden="1" customWidth="1"/>
    <col min="15885" max="16120" width="9" style="6"/>
    <col min="16121" max="16121" width="5.6328125" style="6" customWidth="1"/>
    <col min="16122" max="16122" width="26.6328125" style="6" customWidth="1"/>
    <col min="16123" max="16123" width="5.08984375" style="6" customWidth="1"/>
    <col min="16124" max="16124" width="4.08984375" style="6" customWidth="1"/>
    <col min="16125" max="16126" width="5.08984375" style="6" customWidth="1"/>
    <col min="16127" max="16127" width="10" style="6" customWidth="1"/>
    <col min="16128" max="16128" width="9.08984375" style="6" customWidth="1"/>
    <col min="16129" max="16133" width="14" style="6" customWidth="1"/>
    <col min="16134" max="16134" width="11.90625" style="6" customWidth="1"/>
    <col min="16135" max="16135" width="7.36328125" style="6" customWidth="1"/>
    <col min="16136" max="16136" width="1.26953125" style="6" customWidth="1"/>
    <col min="16137" max="16137" width="11.6328125" style="6" customWidth="1"/>
    <col min="16138" max="16140" width="0" style="6" hidden="1" customWidth="1"/>
    <col min="16141" max="16384" width="9" style="6"/>
  </cols>
  <sheetData>
    <row r="1" spans="1:14" s="5" customFormat="1" ht="30.75" customHeight="1">
      <c r="B1" s="3" t="s">
        <v>104</v>
      </c>
      <c r="D1" s="60"/>
      <c r="E1" s="3"/>
      <c r="F1" s="3"/>
      <c r="G1" s="3"/>
      <c r="H1" s="3"/>
      <c r="I1" s="3"/>
      <c r="J1" s="4"/>
      <c r="K1" s="4"/>
      <c r="L1" s="4"/>
    </row>
    <row r="2" spans="1:14" s="8" customFormat="1" ht="30.75" customHeight="1">
      <c r="C2" s="9"/>
      <c r="D2" s="15"/>
      <c r="E2" s="9"/>
      <c r="F2" s="9"/>
      <c r="G2" s="9"/>
      <c r="H2" s="9"/>
      <c r="I2" s="9"/>
      <c r="J2" s="10"/>
      <c r="K2" s="10"/>
      <c r="L2" s="10"/>
    </row>
    <row r="3" spans="1:14" s="8" customFormat="1" ht="37.5" customHeight="1">
      <c r="A3" s="41"/>
      <c r="B3" s="41"/>
      <c r="C3" s="222" t="s">
        <v>150</v>
      </c>
      <c r="D3" s="222"/>
      <c r="E3" s="222"/>
      <c r="F3" s="222"/>
      <c r="G3" s="222"/>
      <c r="H3" s="222"/>
      <c r="I3" s="222"/>
      <c r="J3" s="222"/>
      <c r="K3" s="10"/>
      <c r="L3" s="10"/>
      <c r="M3" s="10"/>
      <c r="N3" s="10"/>
    </row>
    <row r="4" spans="1:14" s="8" customFormat="1" ht="37.5" customHeight="1">
      <c r="A4" s="41"/>
      <c r="B4" s="41"/>
      <c r="C4" s="96"/>
      <c r="D4" s="96"/>
      <c r="E4" s="96"/>
      <c r="F4" s="96"/>
      <c r="G4" s="96"/>
      <c r="H4" s="96"/>
      <c r="I4" s="96"/>
      <c r="J4" s="10"/>
      <c r="K4" s="10"/>
      <c r="L4" s="10"/>
      <c r="M4" s="10"/>
      <c r="N4" s="10"/>
    </row>
    <row r="5" spans="1:14" s="8" customFormat="1" ht="28.5" customHeight="1">
      <c r="C5" s="104"/>
      <c r="D5" s="105"/>
      <c r="E5" s="16"/>
      <c r="F5" s="16"/>
      <c r="G5" s="16"/>
      <c r="H5" s="350" t="s">
        <v>106</v>
      </c>
      <c r="I5" s="194">
        <f>'第５号様式(変更交付申請）'!Z6</f>
        <v>0</v>
      </c>
      <c r="J5" s="194">
        <f>'第５号様式(変更交付申請）'!Z9</f>
        <v>0</v>
      </c>
      <c r="K5" s="10"/>
      <c r="L5" s="10"/>
      <c r="M5" s="10"/>
      <c r="N5" s="10"/>
    </row>
    <row r="6" spans="1:14" s="8" customFormat="1" ht="28.5" customHeight="1">
      <c r="C6" s="104"/>
      <c r="D6" s="105"/>
      <c r="E6" s="16"/>
      <c r="F6" s="16"/>
      <c r="G6" s="16"/>
      <c r="H6" s="16"/>
      <c r="I6" s="16"/>
      <c r="J6" s="10"/>
      <c r="K6" s="10"/>
      <c r="L6" s="10"/>
      <c r="M6" s="10"/>
      <c r="N6" s="10"/>
    </row>
    <row r="7" spans="1:14" s="42" customFormat="1" ht="25.5" customHeight="1">
      <c r="C7" s="43"/>
      <c r="D7" s="44"/>
      <c r="E7" s="44"/>
      <c r="F7" s="44"/>
      <c r="G7" s="44"/>
      <c r="H7" s="44"/>
      <c r="I7" s="45" t="s">
        <v>67</v>
      </c>
      <c r="J7" s="46"/>
      <c r="K7" s="46"/>
      <c r="L7" s="46"/>
      <c r="M7" s="46"/>
    </row>
    <row r="8" spans="1:14" ht="27" customHeight="1">
      <c r="C8" s="223" t="s">
        <v>72</v>
      </c>
      <c r="D8" s="224" t="s">
        <v>65</v>
      </c>
      <c r="E8" s="225"/>
      <c r="F8" s="225"/>
      <c r="G8" s="226"/>
      <c r="H8" s="226" t="s">
        <v>107</v>
      </c>
      <c r="I8" s="223" t="s">
        <v>108</v>
      </c>
      <c r="J8" s="223" t="s">
        <v>109</v>
      </c>
    </row>
    <row r="9" spans="1:14" ht="84" customHeight="1">
      <c r="C9" s="223"/>
      <c r="D9" s="98" t="s">
        <v>89</v>
      </c>
      <c r="E9" s="88" t="s">
        <v>90</v>
      </c>
      <c r="F9" s="88" t="s">
        <v>110</v>
      </c>
      <c r="G9" s="97" t="s">
        <v>111</v>
      </c>
      <c r="H9" s="227"/>
      <c r="I9" s="223"/>
      <c r="J9" s="223"/>
    </row>
    <row r="10" spans="1:14" s="17" customFormat="1" ht="96.75" customHeight="1">
      <c r="C10" s="108">
        <f>'付表（認証）'!Q25</f>
        <v>0</v>
      </c>
      <c r="D10" s="107"/>
      <c r="E10" s="107"/>
      <c r="F10" s="107"/>
      <c r="G10" s="107"/>
      <c r="H10" s="108">
        <f>C10*D10*E10*F10*G10</f>
        <v>0</v>
      </c>
      <c r="I10" s="106"/>
      <c r="J10" s="109">
        <f>ROUNDDOWN(MIN(H10:I10),-3)</f>
        <v>0</v>
      </c>
    </row>
    <row r="11" spans="1:14" ht="20.25" customHeight="1">
      <c r="C11" s="216" t="s">
        <v>168</v>
      </c>
      <c r="D11" s="214"/>
      <c r="E11" s="218" t="s">
        <v>169</v>
      </c>
      <c r="F11" s="220" t="s">
        <v>170</v>
      </c>
      <c r="G11" s="214"/>
      <c r="H11" s="214"/>
      <c r="I11" s="214"/>
      <c r="J11" s="214"/>
    </row>
    <row r="12" spans="1:14" ht="20.25" customHeight="1">
      <c r="C12" s="217"/>
      <c r="D12" s="215"/>
      <c r="E12" s="219"/>
      <c r="F12" s="221"/>
      <c r="G12" s="215"/>
      <c r="H12" s="215"/>
      <c r="I12" s="215"/>
      <c r="J12" s="215"/>
    </row>
  </sheetData>
  <protectedRanges>
    <protectedRange sqref="H10" name="範囲1_11_1_1_3"/>
  </protectedRanges>
  <mergeCells count="14">
    <mergeCell ref="C3:J3"/>
    <mergeCell ref="C8:C9"/>
    <mergeCell ref="D8:G8"/>
    <mergeCell ref="H8:H9"/>
    <mergeCell ref="I8:I9"/>
    <mergeCell ref="J8:J9"/>
    <mergeCell ref="H11:H12"/>
    <mergeCell ref="I11:I12"/>
    <mergeCell ref="J11:J12"/>
    <mergeCell ref="C11:C12"/>
    <mergeCell ref="D11:D12"/>
    <mergeCell ref="E11:E12"/>
    <mergeCell ref="F11:F12"/>
    <mergeCell ref="G11:G12"/>
  </mergeCells>
  <phoneticPr fontId="8"/>
  <conditionalFormatting sqref="H10">
    <cfRule type="cellIs" dxfId="0" priority="1" stopIfTrue="1" operator="equal">
      <formula>0</formula>
    </cfRule>
  </conditionalFormatting>
  <dataValidations count="4">
    <dataValidation type="list" allowBlank="1" showInputMessage="1" showErrorMessage="1" sqref="IQ65515:IT65524 SM65515:SP65524 ACI65515:ACL65524 AME65515:AMH65524 AWA65515:AWD65524 BFW65515:BFZ65524 BPS65515:BPV65524 BZO65515:BZR65524 CJK65515:CJN65524 CTG65515:CTJ65524 DDC65515:DDF65524 DMY65515:DNB65524 DWU65515:DWX65524 EGQ65515:EGT65524 EQM65515:EQP65524 FAI65515:FAL65524 FKE65515:FKH65524 FUA65515:FUD65524 GDW65515:GDZ65524 GNS65515:GNV65524 GXO65515:GXR65524 HHK65515:HHN65524 HRG65515:HRJ65524 IBC65515:IBF65524 IKY65515:ILB65524 IUU65515:IUX65524 JEQ65515:JET65524 JOM65515:JOP65524 JYI65515:JYL65524 KIE65515:KIH65524 KSA65515:KSD65524 LBW65515:LBZ65524 LLS65515:LLV65524 LVO65515:LVR65524 MFK65515:MFN65524 MPG65515:MPJ65524 MZC65515:MZF65524 NIY65515:NJB65524 NSU65515:NSX65524 OCQ65515:OCT65524 OMM65515:OMP65524 OWI65515:OWL65524 PGE65515:PGH65524 PQA65515:PQD65524 PZW65515:PZZ65524 QJS65515:QJV65524 QTO65515:QTR65524 RDK65515:RDN65524 RNG65515:RNJ65524 RXC65515:RXF65524 SGY65515:SHB65524 SQU65515:SQX65524 TAQ65515:TAT65524 TKM65515:TKP65524 TUI65515:TUL65524 UEE65515:UEH65524 UOA65515:UOD65524 UXW65515:UXZ65524 VHS65515:VHV65524 VRO65515:VRR65524 WBK65515:WBN65524 WLG65515:WLJ65524 WVC65515:WVF65524 IQ131051:IT131060 SM131051:SP131060 ACI131051:ACL131060 AME131051:AMH131060 AWA131051:AWD131060 BFW131051:BFZ131060 BPS131051:BPV131060 BZO131051:BZR131060 CJK131051:CJN131060 CTG131051:CTJ131060 DDC131051:DDF131060 DMY131051:DNB131060 DWU131051:DWX131060 EGQ131051:EGT131060 EQM131051:EQP131060 FAI131051:FAL131060 FKE131051:FKH131060 FUA131051:FUD131060 GDW131051:GDZ131060 GNS131051:GNV131060 GXO131051:GXR131060 HHK131051:HHN131060 HRG131051:HRJ131060 IBC131051:IBF131060 IKY131051:ILB131060 IUU131051:IUX131060 JEQ131051:JET131060 JOM131051:JOP131060 JYI131051:JYL131060 KIE131051:KIH131060 KSA131051:KSD131060 LBW131051:LBZ131060 LLS131051:LLV131060 LVO131051:LVR131060 MFK131051:MFN131060 MPG131051:MPJ131060 MZC131051:MZF131060 NIY131051:NJB131060 NSU131051:NSX131060 OCQ131051:OCT131060 OMM131051:OMP131060 OWI131051:OWL131060 PGE131051:PGH131060 PQA131051:PQD131060 PZW131051:PZZ131060 QJS131051:QJV131060 QTO131051:QTR131060 RDK131051:RDN131060 RNG131051:RNJ131060 RXC131051:RXF131060 SGY131051:SHB131060 SQU131051:SQX131060 TAQ131051:TAT131060 TKM131051:TKP131060 TUI131051:TUL131060 UEE131051:UEH131060 UOA131051:UOD131060 UXW131051:UXZ131060 VHS131051:VHV131060 VRO131051:VRR131060 WBK131051:WBN131060 WLG131051:WLJ131060 WVC131051:WVF131060 IQ196587:IT196596 SM196587:SP196596 ACI196587:ACL196596 AME196587:AMH196596 AWA196587:AWD196596 BFW196587:BFZ196596 BPS196587:BPV196596 BZO196587:BZR196596 CJK196587:CJN196596 CTG196587:CTJ196596 DDC196587:DDF196596 DMY196587:DNB196596 DWU196587:DWX196596 EGQ196587:EGT196596 EQM196587:EQP196596 FAI196587:FAL196596 FKE196587:FKH196596 FUA196587:FUD196596 GDW196587:GDZ196596 GNS196587:GNV196596 GXO196587:GXR196596 HHK196587:HHN196596 HRG196587:HRJ196596 IBC196587:IBF196596 IKY196587:ILB196596 IUU196587:IUX196596 JEQ196587:JET196596 JOM196587:JOP196596 JYI196587:JYL196596 KIE196587:KIH196596 KSA196587:KSD196596 LBW196587:LBZ196596 LLS196587:LLV196596 LVO196587:LVR196596 MFK196587:MFN196596 MPG196587:MPJ196596 MZC196587:MZF196596 NIY196587:NJB196596 NSU196587:NSX196596 OCQ196587:OCT196596 OMM196587:OMP196596 OWI196587:OWL196596 PGE196587:PGH196596 PQA196587:PQD196596 PZW196587:PZZ196596 QJS196587:QJV196596 QTO196587:QTR196596 RDK196587:RDN196596 RNG196587:RNJ196596 RXC196587:RXF196596 SGY196587:SHB196596 SQU196587:SQX196596 TAQ196587:TAT196596 TKM196587:TKP196596 TUI196587:TUL196596 UEE196587:UEH196596 UOA196587:UOD196596 UXW196587:UXZ196596 VHS196587:VHV196596 VRO196587:VRR196596 WBK196587:WBN196596 WLG196587:WLJ196596 WVC196587:WVF196596 IQ262123:IT262132 SM262123:SP262132 ACI262123:ACL262132 AME262123:AMH262132 AWA262123:AWD262132 BFW262123:BFZ262132 BPS262123:BPV262132 BZO262123:BZR262132 CJK262123:CJN262132 CTG262123:CTJ262132 DDC262123:DDF262132 DMY262123:DNB262132 DWU262123:DWX262132 EGQ262123:EGT262132 EQM262123:EQP262132 FAI262123:FAL262132 FKE262123:FKH262132 FUA262123:FUD262132 GDW262123:GDZ262132 GNS262123:GNV262132 GXO262123:GXR262132 HHK262123:HHN262132 HRG262123:HRJ262132 IBC262123:IBF262132 IKY262123:ILB262132 IUU262123:IUX262132 JEQ262123:JET262132 JOM262123:JOP262132 JYI262123:JYL262132 KIE262123:KIH262132 KSA262123:KSD262132 LBW262123:LBZ262132 LLS262123:LLV262132 LVO262123:LVR262132 MFK262123:MFN262132 MPG262123:MPJ262132 MZC262123:MZF262132 NIY262123:NJB262132 NSU262123:NSX262132 OCQ262123:OCT262132 OMM262123:OMP262132 OWI262123:OWL262132 PGE262123:PGH262132 PQA262123:PQD262132 PZW262123:PZZ262132 QJS262123:QJV262132 QTO262123:QTR262132 RDK262123:RDN262132 RNG262123:RNJ262132 RXC262123:RXF262132 SGY262123:SHB262132 SQU262123:SQX262132 TAQ262123:TAT262132 TKM262123:TKP262132 TUI262123:TUL262132 UEE262123:UEH262132 UOA262123:UOD262132 UXW262123:UXZ262132 VHS262123:VHV262132 VRO262123:VRR262132 WBK262123:WBN262132 WLG262123:WLJ262132 WVC262123:WVF262132 IQ327659:IT327668 SM327659:SP327668 ACI327659:ACL327668 AME327659:AMH327668 AWA327659:AWD327668 BFW327659:BFZ327668 BPS327659:BPV327668 BZO327659:BZR327668 CJK327659:CJN327668 CTG327659:CTJ327668 DDC327659:DDF327668 DMY327659:DNB327668 DWU327659:DWX327668 EGQ327659:EGT327668 EQM327659:EQP327668 FAI327659:FAL327668 FKE327659:FKH327668 FUA327659:FUD327668 GDW327659:GDZ327668 GNS327659:GNV327668 GXO327659:GXR327668 HHK327659:HHN327668 HRG327659:HRJ327668 IBC327659:IBF327668 IKY327659:ILB327668 IUU327659:IUX327668 JEQ327659:JET327668 JOM327659:JOP327668 JYI327659:JYL327668 KIE327659:KIH327668 KSA327659:KSD327668 LBW327659:LBZ327668 LLS327659:LLV327668 LVO327659:LVR327668 MFK327659:MFN327668 MPG327659:MPJ327668 MZC327659:MZF327668 NIY327659:NJB327668 NSU327659:NSX327668 OCQ327659:OCT327668 OMM327659:OMP327668 OWI327659:OWL327668 PGE327659:PGH327668 PQA327659:PQD327668 PZW327659:PZZ327668 QJS327659:QJV327668 QTO327659:QTR327668 RDK327659:RDN327668 RNG327659:RNJ327668 RXC327659:RXF327668 SGY327659:SHB327668 SQU327659:SQX327668 TAQ327659:TAT327668 TKM327659:TKP327668 TUI327659:TUL327668 UEE327659:UEH327668 UOA327659:UOD327668 UXW327659:UXZ327668 VHS327659:VHV327668 VRO327659:VRR327668 WBK327659:WBN327668 WLG327659:WLJ327668 WVC327659:WVF327668 IQ393195:IT393204 SM393195:SP393204 ACI393195:ACL393204 AME393195:AMH393204 AWA393195:AWD393204 BFW393195:BFZ393204 BPS393195:BPV393204 BZO393195:BZR393204 CJK393195:CJN393204 CTG393195:CTJ393204 DDC393195:DDF393204 DMY393195:DNB393204 DWU393195:DWX393204 EGQ393195:EGT393204 EQM393195:EQP393204 FAI393195:FAL393204 FKE393195:FKH393204 FUA393195:FUD393204 GDW393195:GDZ393204 GNS393195:GNV393204 GXO393195:GXR393204 HHK393195:HHN393204 HRG393195:HRJ393204 IBC393195:IBF393204 IKY393195:ILB393204 IUU393195:IUX393204 JEQ393195:JET393204 JOM393195:JOP393204 JYI393195:JYL393204 KIE393195:KIH393204 KSA393195:KSD393204 LBW393195:LBZ393204 LLS393195:LLV393204 LVO393195:LVR393204 MFK393195:MFN393204 MPG393195:MPJ393204 MZC393195:MZF393204 NIY393195:NJB393204 NSU393195:NSX393204 OCQ393195:OCT393204 OMM393195:OMP393204 OWI393195:OWL393204 PGE393195:PGH393204 PQA393195:PQD393204 PZW393195:PZZ393204 QJS393195:QJV393204 QTO393195:QTR393204 RDK393195:RDN393204 RNG393195:RNJ393204 RXC393195:RXF393204 SGY393195:SHB393204 SQU393195:SQX393204 TAQ393195:TAT393204 TKM393195:TKP393204 TUI393195:TUL393204 UEE393195:UEH393204 UOA393195:UOD393204 UXW393195:UXZ393204 VHS393195:VHV393204 VRO393195:VRR393204 WBK393195:WBN393204 WLG393195:WLJ393204 WVC393195:WVF393204 IQ458731:IT458740 SM458731:SP458740 ACI458731:ACL458740 AME458731:AMH458740 AWA458731:AWD458740 BFW458731:BFZ458740 BPS458731:BPV458740 BZO458731:BZR458740 CJK458731:CJN458740 CTG458731:CTJ458740 DDC458731:DDF458740 DMY458731:DNB458740 DWU458731:DWX458740 EGQ458731:EGT458740 EQM458731:EQP458740 FAI458731:FAL458740 FKE458731:FKH458740 FUA458731:FUD458740 GDW458731:GDZ458740 GNS458731:GNV458740 GXO458731:GXR458740 HHK458731:HHN458740 HRG458731:HRJ458740 IBC458731:IBF458740 IKY458731:ILB458740 IUU458731:IUX458740 JEQ458731:JET458740 JOM458731:JOP458740 JYI458731:JYL458740 KIE458731:KIH458740 KSA458731:KSD458740 LBW458731:LBZ458740 LLS458731:LLV458740 LVO458731:LVR458740 MFK458731:MFN458740 MPG458731:MPJ458740 MZC458731:MZF458740 NIY458731:NJB458740 NSU458731:NSX458740 OCQ458731:OCT458740 OMM458731:OMP458740 OWI458731:OWL458740 PGE458731:PGH458740 PQA458731:PQD458740 PZW458731:PZZ458740 QJS458731:QJV458740 QTO458731:QTR458740 RDK458731:RDN458740 RNG458731:RNJ458740 RXC458731:RXF458740 SGY458731:SHB458740 SQU458731:SQX458740 TAQ458731:TAT458740 TKM458731:TKP458740 TUI458731:TUL458740 UEE458731:UEH458740 UOA458731:UOD458740 UXW458731:UXZ458740 VHS458731:VHV458740 VRO458731:VRR458740 WBK458731:WBN458740 WLG458731:WLJ458740 WVC458731:WVF458740 IQ524267:IT524276 SM524267:SP524276 ACI524267:ACL524276 AME524267:AMH524276 AWA524267:AWD524276 BFW524267:BFZ524276 BPS524267:BPV524276 BZO524267:BZR524276 CJK524267:CJN524276 CTG524267:CTJ524276 DDC524267:DDF524276 DMY524267:DNB524276 DWU524267:DWX524276 EGQ524267:EGT524276 EQM524267:EQP524276 FAI524267:FAL524276 FKE524267:FKH524276 FUA524267:FUD524276 GDW524267:GDZ524276 GNS524267:GNV524276 GXO524267:GXR524276 HHK524267:HHN524276 HRG524267:HRJ524276 IBC524267:IBF524276 IKY524267:ILB524276 IUU524267:IUX524276 JEQ524267:JET524276 JOM524267:JOP524276 JYI524267:JYL524276 KIE524267:KIH524276 KSA524267:KSD524276 LBW524267:LBZ524276 LLS524267:LLV524276 LVO524267:LVR524276 MFK524267:MFN524276 MPG524267:MPJ524276 MZC524267:MZF524276 NIY524267:NJB524276 NSU524267:NSX524276 OCQ524267:OCT524276 OMM524267:OMP524276 OWI524267:OWL524276 PGE524267:PGH524276 PQA524267:PQD524276 PZW524267:PZZ524276 QJS524267:QJV524276 QTO524267:QTR524276 RDK524267:RDN524276 RNG524267:RNJ524276 RXC524267:RXF524276 SGY524267:SHB524276 SQU524267:SQX524276 TAQ524267:TAT524276 TKM524267:TKP524276 TUI524267:TUL524276 UEE524267:UEH524276 UOA524267:UOD524276 UXW524267:UXZ524276 VHS524267:VHV524276 VRO524267:VRR524276 WBK524267:WBN524276 WLG524267:WLJ524276 WVC524267:WVF524276 IQ589803:IT589812 SM589803:SP589812 ACI589803:ACL589812 AME589803:AMH589812 AWA589803:AWD589812 BFW589803:BFZ589812 BPS589803:BPV589812 BZO589803:BZR589812 CJK589803:CJN589812 CTG589803:CTJ589812 DDC589803:DDF589812 DMY589803:DNB589812 DWU589803:DWX589812 EGQ589803:EGT589812 EQM589803:EQP589812 FAI589803:FAL589812 FKE589803:FKH589812 FUA589803:FUD589812 GDW589803:GDZ589812 GNS589803:GNV589812 GXO589803:GXR589812 HHK589803:HHN589812 HRG589803:HRJ589812 IBC589803:IBF589812 IKY589803:ILB589812 IUU589803:IUX589812 JEQ589803:JET589812 JOM589803:JOP589812 JYI589803:JYL589812 KIE589803:KIH589812 KSA589803:KSD589812 LBW589803:LBZ589812 LLS589803:LLV589812 LVO589803:LVR589812 MFK589803:MFN589812 MPG589803:MPJ589812 MZC589803:MZF589812 NIY589803:NJB589812 NSU589803:NSX589812 OCQ589803:OCT589812 OMM589803:OMP589812 OWI589803:OWL589812 PGE589803:PGH589812 PQA589803:PQD589812 PZW589803:PZZ589812 QJS589803:QJV589812 QTO589803:QTR589812 RDK589803:RDN589812 RNG589803:RNJ589812 RXC589803:RXF589812 SGY589803:SHB589812 SQU589803:SQX589812 TAQ589803:TAT589812 TKM589803:TKP589812 TUI589803:TUL589812 UEE589803:UEH589812 UOA589803:UOD589812 UXW589803:UXZ589812 VHS589803:VHV589812 VRO589803:VRR589812 WBK589803:WBN589812 WLG589803:WLJ589812 WVC589803:WVF589812 IQ655339:IT655348 SM655339:SP655348 ACI655339:ACL655348 AME655339:AMH655348 AWA655339:AWD655348 BFW655339:BFZ655348 BPS655339:BPV655348 BZO655339:BZR655348 CJK655339:CJN655348 CTG655339:CTJ655348 DDC655339:DDF655348 DMY655339:DNB655348 DWU655339:DWX655348 EGQ655339:EGT655348 EQM655339:EQP655348 FAI655339:FAL655348 FKE655339:FKH655348 FUA655339:FUD655348 GDW655339:GDZ655348 GNS655339:GNV655348 GXO655339:GXR655348 HHK655339:HHN655348 HRG655339:HRJ655348 IBC655339:IBF655348 IKY655339:ILB655348 IUU655339:IUX655348 JEQ655339:JET655348 JOM655339:JOP655348 JYI655339:JYL655348 KIE655339:KIH655348 KSA655339:KSD655348 LBW655339:LBZ655348 LLS655339:LLV655348 LVO655339:LVR655348 MFK655339:MFN655348 MPG655339:MPJ655348 MZC655339:MZF655348 NIY655339:NJB655348 NSU655339:NSX655348 OCQ655339:OCT655348 OMM655339:OMP655348 OWI655339:OWL655348 PGE655339:PGH655348 PQA655339:PQD655348 PZW655339:PZZ655348 QJS655339:QJV655348 QTO655339:QTR655348 RDK655339:RDN655348 RNG655339:RNJ655348 RXC655339:RXF655348 SGY655339:SHB655348 SQU655339:SQX655348 TAQ655339:TAT655348 TKM655339:TKP655348 TUI655339:TUL655348 UEE655339:UEH655348 UOA655339:UOD655348 UXW655339:UXZ655348 VHS655339:VHV655348 VRO655339:VRR655348 WBK655339:WBN655348 WLG655339:WLJ655348 WVC655339:WVF655348 IQ720875:IT720884 SM720875:SP720884 ACI720875:ACL720884 AME720875:AMH720884 AWA720875:AWD720884 BFW720875:BFZ720884 BPS720875:BPV720884 BZO720875:BZR720884 CJK720875:CJN720884 CTG720875:CTJ720884 DDC720875:DDF720884 DMY720875:DNB720884 DWU720875:DWX720884 EGQ720875:EGT720884 EQM720875:EQP720884 FAI720875:FAL720884 FKE720875:FKH720884 FUA720875:FUD720884 GDW720875:GDZ720884 GNS720875:GNV720884 GXO720875:GXR720884 HHK720875:HHN720884 HRG720875:HRJ720884 IBC720875:IBF720884 IKY720875:ILB720884 IUU720875:IUX720884 JEQ720875:JET720884 JOM720875:JOP720884 JYI720875:JYL720884 KIE720875:KIH720884 KSA720875:KSD720884 LBW720875:LBZ720884 LLS720875:LLV720884 LVO720875:LVR720884 MFK720875:MFN720884 MPG720875:MPJ720884 MZC720875:MZF720884 NIY720875:NJB720884 NSU720875:NSX720884 OCQ720875:OCT720884 OMM720875:OMP720884 OWI720875:OWL720884 PGE720875:PGH720884 PQA720875:PQD720884 PZW720875:PZZ720884 QJS720875:QJV720884 QTO720875:QTR720884 RDK720875:RDN720884 RNG720875:RNJ720884 RXC720875:RXF720884 SGY720875:SHB720884 SQU720875:SQX720884 TAQ720875:TAT720884 TKM720875:TKP720884 TUI720875:TUL720884 UEE720875:UEH720884 UOA720875:UOD720884 UXW720875:UXZ720884 VHS720875:VHV720884 VRO720875:VRR720884 WBK720875:WBN720884 WLG720875:WLJ720884 WVC720875:WVF720884 IQ786411:IT786420 SM786411:SP786420 ACI786411:ACL786420 AME786411:AMH786420 AWA786411:AWD786420 BFW786411:BFZ786420 BPS786411:BPV786420 BZO786411:BZR786420 CJK786411:CJN786420 CTG786411:CTJ786420 DDC786411:DDF786420 DMY786411:DNB786420 DWU786411:DWX786420 EGQ786411:EGT786420 EQM786411:EQP786420 FAI786411:FAL786420 FKE786411:FKH786420 FUA786411:FUD786420 GDW786411:GDZ786420 GNS786411:GNV786420 GXO786411:GXR786420 HHK786411:HHN786420 HRG786411:HRJ786420 IBC786411:IBF786420 IKY786411:ILB786420 IUU786411:IUX786420 JEQ786411:JET786420 JOM786411:JOP786420 JYI786411:JYL786420 KIE786411:KIH786420 KSA786411:KSD786420 LBW786411:LBZ786420 LLS786411:LLV786420 LVO786411:LVR786420 MFK786411:MFN786420 MPG786411:MPJ786420 MZC786411:MZF786420 NIY786411:NJB786420 NSU786411:NSX786420 OCQ786411:OCT786420 OMM786411:OMP786420 OWI786411:OWL786420 PGE786411:PGH786420 PQA786411:PQD786420 PZW786411:PZZ786420 QJS786411:QJV786420 QTO786411:QTR786420 RDK786411:RDN786420 RNG786411:RNJ786420 RXC786411:RXF786420 SGY786411:SHB786420 SQU786411:SQX786420 TAQ786411:TAT786420 TKM786411:TKP786420 TUI786411:TUL786420 UEE786411:UEH786420 UOA786411:UOD786420 UXW786411:UXZ786420 VHS786411:VHV786420 VRO786411:VRR786420 WBK786411:WBN786420 WLG786411:WLJ786420 WVC786411:WVF786420 IQ851947:IT851956 SM851947:SP851956 ACI851947:ACL851956 AME851947:AMH851956 AWA851947:AWD851956 BFW851947:BFZ851956 BPS851947:BPV851956 BZO851947:BZR851956 CJK851947:CJN851956 CTG851947:CTJ851956 DDC851947:DDF851956 DMY851947:DNB851956 DWU851947:DWX851956 EGQ851947:EGT851956 EQM851947:EQP851956 FAI851947:FAL851956 FKE851947:FKH851956 FUA851947:FUD851956 GDW851947:GDZ851956 GNS851947:GNV851956 GXO851947:GXR851956 HHK851947:HHN851956 HRG851947:HRJ851956 IBC851947:IBF851956 IKY851947:ILB851956 IUU851947:IUX851956 JEQ851947:JET851956 JOM851947:JOP851956 JYI851947:JYL851956 KIE851947:KIH851956 KSA851947:KSD851956 LBW851947:LBZ851956 LLS851947:LLV851956 LVO851947:LVR851956 MFK851947:MFN851956 MPG851947:MPJ851956 MZC851947:MZF851956 NIY851947:NJB851956 NSU851947:NSX851956 OCQ851947:OCT851956 OMM851947:OMP851956 OWI851947:OWL851956 PGE851947:PGH851956 PQA851947:PQD851956 PZW851947:PZZ851956 QJS851947:QJV851956 QTO851947:QTR851956 RDK851947:RDN851956 RNG851947:RNJ851956 RXC851947:RXF851956 SGY851947:SHB851956 SQU851947:SQX851956 TAQ851947:TAT851956 TKM851947:TKP851956 TUI851947:TUL851956 UEE851947:UEH851956 UOA851947:UOD851956 UXW851947:UXZ851956 VHS851947:VHV851956 VRO851947:VRR851956 WBK851947:WBN851956 WLG851947:WLJ851956 WVC851947:WVF851956 IQ917483:IT917492 SM917483:SP917492 ACI917483:ACL917492 AME917483:AMH917492 AWA917483:AWD917492 BFW917483:BFZ917492 BPS917483:BPV917492 BZO917483:BZR917492 CJK917483:CJN917492 CTG917483:CTJ917492 DDC917483:DDF917492 DMY917483:DNB917492 DWU917483:DWX917492 EGQ917483:EGT917492 EQM917483:EQP917492 FAI917483:FAL917492 FKE917483:FKH917492 FUA917483:FUD917492 GDW917483:GDZ917492 GNS917483:GNV917492 GXO917483:GXR917492 HHK917483:HHN917492 HRG917483:HRJ917492 IBC917483:IBF917492 IKY917483:ILB917492 IUU917483:IUX917492 JEQ917483:JET917492 JOM917483:JOP917492 JYI917483:JYL917492 KIE917483:KIH917492 KSA917483:KSD917492 LBW917483:LBZ917492 LLS917483:LLV917492 LVO917483:LVR917492 MFK917483:MFN917492 MPG917483:MPJ917492 MZC917483:MZF917492 NIY917483:NJB917492 NSU917483:NSX917492 OCQ917483:OCT917492 OMM917483:OMP917492 OWI917483:OWL917492 PGE917483:PGH917492 PQA917483:PQD917492 PZW917483:PZZ917492 QJS917483:QJV917492 QTO917483:QTR917492 RDK917483:RDN917492 RNG917483:RNJ917492 RXC917483:RXF917492 SGY917483:SHB917492 SQU917483:SQX917492 TAQ917483:TAT917492 TKM917483:TKP917492 TUI917483:TUL917492 UEE917483:UEH917492 UOA917483:UOD917492 UXW917483:UXZ917492 VHS917483:VHV917492 VRO917483:VRR917492 WBK917483:WBN917492 WLG917483:WLJ917492 WVC917483:WVF917492 IQ983019:IT983028 SM983019:SP983028 ACI983019:ACL983028 AME983019:AMH983028 AWA983019:AWD983028 BFW983019:BFZ983028 BPS983019:BPV983028 BZO983019:BZR983028 CJK983019:CJN983028 CTG983019:CTJ983028 DDC983019:DDF983028 DMY983019:DNB983028 DWU983019:DWX983028 EGQ983019:EGT983028 EQM983019:EQP983028 FAI983019:FAL983028 FKE983019:FKH983028 FUA983019:FUD983028 GDW983019:GDZ983028 GNS983019:GNV983028 GXO983019:GXR983028 HHK983019:HHN983028 HRG983019:HRJ983028 IBC983019:IBF983028 IKY983019:ILB983028 IUU983019:IUX983028 JEQ983019:JET983028 JOM983019:JOP983028 JYI983019:JYL983028 KIE983019:KIH983028 KSA983019:KSD983028 LBW983019:LBZ983028 LLS983019:LLV983028 LVO983019:LVR983028 MFK983019:MFN983028 MPG983019:MPJ983028 MZC983019:MZF983028 NIY983019:NJB983028 NSU983019:NSX983028 OCQ983019:OCT983028 OMM983019:OMP983028 OWI983019:OWL983028 PGE983019:PGH983028 PQA983019:PQD983028 PZW983019:PZZ983028 QJS983019:QJV983028 QTO983019:QTR983028 RDK983019:RDN983028 RNG983019:RNJ983028 RXC983019:RXF983028 SGY983019:SHB983028 SQU983019:SQX983028 TAQ983019:TAT983028 TKM983019:TKP983028 TUI983019:TUL983028 UEE983019:UEH983028 UOA983019:UOD983028 UXW983019:UXZ983028 VHS983019:VHV983028 VRO983019:VRR983028 WBK983019:WBN983028 WLG983019:WLJ983028 WVC983019:WVF983028 IF10:II10 SB10:SE10 ABX10:ACA10 ALT10:ALW10 AVP10:AVS10 BFL10:BFO10 BPH10:BPK10 BZD10:BZG10 CIZ10:CJC10 CSV10:CSY10 DCR10:DCU10 DMN10:DMQ10 DWJ10:DWM10 EGF10:EGI10 EQB10:EQE10 EZX10:FAA10 FJT10:FJW10 FTP10:FTS10 GDL10:GDO10 GNH10:GNK10 GXD10:GXG10 HGZ10:HHC10 HQV10:HQY10 IAR10:IAU10 IKN10:IKQ10 IUJ10:IUM10 JEF10:JEI10 JOB10:JOE10 JXX10:JYA10 KHT10:KHW10 KRP10:KRS10 LBL10:LBO10 LLH10:LLK10 LVD10:LVG10 MEZ10:MFC10 MOV10:MOY10 MYR10:MYU10 NIN10:NIQ10 NSJ10:NSM10 OCF10:OCI10 OMB10:OME10 OVX10:OWA10 PFT10:PFW10 PPP10:PPS10 PZL10:PZO10 QJH10:QJK10 QTD10:QTG10 RCZ10:RDC10 RMV10:RMY10 RWR10:RWU10 SGN10:SGQ10 SQJ10:SQM10 TAF10:TAI10 TKB10:TKE10 TTX10:TUA10 UDT10:UDW10 UNP10:UNS10 UXL10:UXO10 VHH10:VHK10 VRD10:VRG10 WAZ10:WBC10 WKV10:WKY10 WUR10:WUU10" xr:uid="{00000000-0002-0000-0100-000000000000}">
      <formula1>"公,私"</formula1>
    </dataValidation>
    <dataValidation imeMode="halfAlpha" allowBlank="1" showInputMessage="1" showErrorMessage="1" sqref="IY65515:IY65524 SU65515:SU65524 ACQ65515:ACQ65524 AMM65515:AMM65524 AWI65515:AWI65524 BGE65515:BGE65524 BQA65515:BQA65524 BZW65515:BZW65524 CJS65515:CJS65524 CTO65515:CTO65524 DDK65515:DDK65524 DNG65515:DNG65524 DXC65515:DXC65524 EGY65515:EGY65524 EQU65515:EQU65524 FAQ65515:FAQ65524 FKM65515:FKM65524 FUI65515:FUI65524 GEE65515:GEE65524 GOA65515:GOA65524 GXW65515:GXW65524 HHS65515:HHS65524 HRO65515:HRO65524 IBK65515:IBK65524 ILG65515:ILG65524 IVC65515:IVC65524 JEY65515:JEY65524 JOU65515:JOU65524 JYQ65515:JYQ65524 KIM65515:KIM65524 KSI65515:KSI65524 LCE65515:LCE65524 LMA65515:LMA65524 LVW65515:LVW65524 MFS65515:MFS65524 MPO65515:MPO65524 MZK65515:MZK65524 NJG65515:NJG65524 NTC65515:NTC65524 OCY65515:OCY65524 OMU65515:OMU65524 OWQ65515:OWQ65524 PGM65515:PGM65524 PQI65515:PQI65524 QAE65515:QAE65524 QKA65515:QKA65524 QTW65515:QTW65524 RDS65515:RDS65524 RNO65515:RNO65524 RXK65515:RXK65524 SHG65515:SHG65524 SRC65515:SRC65524 TAY65515:TAY65524 TKU65515:TKU65524 TUQ65515:TUQ65524 UEM65515:UEM65524 UOI65515:UOI65524 UYE65515:UYE65524 VIA65515:VIA65524 VRW65515:VRW65524 WBS65515:WBS65524 WLO65515:WLO65524 WVK65515:WVK65524 IY131051:IY131060 SU131051:SU131060 ACQ131051:ACQ131060 AMM131051:AMM131060 AWI131051:AWI131060 BGE131051:BGE131060 BQA131051:BQA131060 BZW131051:BZW131060 CJS131051:CJS131060 CTO131051:CTO131060 DDK131051:DDK131060 DNG131051:DNG131060 DXC131051:DXC131060 EGY131051:EGY131060 EQU131051:EQU131060 FAQ131051:FAQ131060 FKM131051:FKM131060 FUI131051:FUI131060 GEE131051:GEE131060 GOA131051:GOA131060 GXW131051:GXW131060 HHS131051:HHS131060 HRO131051:HRO131060 IBK131051:IBK131060 ILG131051:ILG131060 IVC131051:IVC131060 JEY131051:JEY131060 JOU131051:JOU131060 JYQ131051:JYQ131060 KIM131051:KIM131060 KSI131051:KSI131060 LCE131051:LCE131060 LMA131051:LMA131060 LVW131051:LVW131060 MFS131051:MFS131060 MPO131051:MPO131060 MZK131051:MZK131060 NJG131051:NJG131060 NTC131051:NTC131060 OCY131051:OCY131060 OMU131051:OMU131060 OWQ131051:OWQ131060 PGM131051:PGM131060 PQI131051:PQI131060 QAE131051:QAE131060 QKA131051:QKA131060 QTW131051:QTW131060 RDS131051:RDS131060 RNO131051:RNO131060 RXK131051:RXK131060 SHG131051:SHG131060 SRC131051:SRC131060 TAY131051:TAY131060 TKU131051:TKU131060 TUQ131051:TUQ131060 UEM131051:UEM131060 UOI131051:UOI131060 UYE131051:UYE131060 VIA131051:VIA131060 VRW131051:VRW131060 WBS131051:WBS131060 WLO131051:WLO131060 WVK131051:WVK131060 IY196587:IY196596 SU196587:SU196596 ACQ196587:ACQ196596 AMM196587:AMM196596 AWI196587:AWI196596 BGE196587:BGE196596 BQA196587:BQA196596 BZW196587:BZW196596 CJS196587:CJS196596 CTO196587:CTO196596 DDK196587:DDK196596 DNG196587:DNG196596 DXC196587:DXC196596 EGY196587:EGY196596 EQU196587:EQU196596 FAQ196587:FAQ196596 FKM196587:FKM196596 FUI196587:FUI196596 GEE196587:GEE196596 GOA196587:GOA196596 GXW196587:GXW196596 HHS196587:HHS196596 HRO196587:HRO196596 IBK196587:IBK196596 ILG196587:ILG196596 IVC196587:IVC196596 JEY196587:JEY196596 JOU196587:JOU196596 JYQ196587:JYQ196596 KIM196587:KIM196596 KSI196587:KSI196596 LCE196587:LCE196596 LMA196587:LMA196596 LVW196587:LVW196596 MFS196587:MFS196596 MPO196587:MPO196596 MZK196587:MZK196596 NJG196587:NJG196596 NTC196587:NTC196596 OCY196587:OCY196596 OMU196587:OMU196596 OWQ196587:OWQ196596 PGM196587:PGM196596 PQI196587:PQI196596 QAE196587:QAE196596 QKA196587:QKA196596 QTW196587:QTW196596 RDS196587:RDS196596 RNO196587:RNO196596 RXK196587:RXK196596 SHG196587:SHG196596 SRC196587:SRC196596 TAY196587:TAY196596 TKU196587:TKU196596 TUQ196587:TUQ196596 UEM196587:UEM196596 UOI196587:UOI196596 UYE196587:UYE196596 VIA196587:VIA196596 VRW196587:VRW196596 WBS196587:WBS196596 WLO196587:WLO196596 WVK196587:WVK196596 IY262123:IY262132 SU262123:SU262132 ACQ262123:ACQ262132 AMM262123:AMM262132 AWI262123:AWI262132 BGE262123:BGE262132 BQA262123:BQA262132 BZW262123:BZW262132 CJS262123:CJS262132 CTO262123:CTO262132 DDK262123:DDK262132 DNG262123:DNG262132 DXC262123:DXC262132 EGY262123:EGY262132 EQU262123:EQU262132 FAQ262123:FAQ262132 FKM262123:FKM262132 FUI262123:FUI262132 GEE262123:GEE262132 GOA262123:GOA262132 GXW262123:GXW262132 HHS262123:HHS262132 HRO262123:HRO262132 IBK262123:IBK262132 ILG262123:ILG262132 IVC262123:IVC262132 JEY262123:JEY262132 JOU262123:JOU262132 JYQ262123:JYQ262132 KIM262123:KIM262132 KSI262123:KSI262132 LCE262123:LCE262132 LMA262123:LMA262132 LVW262123:LVW262132 MFS262123:MFS262132 MPO262123:MPO262132 MZK262123:MZK262132 NJG262123:NJG262132 NTC262123:NTC262132 OCY262123:OCY262132 OMU262123:OMU262132 OWQ262123:OWQ262132 PGM262123:PGM262132 PQI262123:PQI262132 QAE262123:QAE262132 QKA262123:QKA262132 QTW262123:QTW262132 RDS262123:RDS262132 RNO262123:RNO262132 RXK262123:RXK262132 SHG262123:SHG262132 SRC262123:SRC262132 TAY262123:TAY262132 TKU262123:TKU262132 TUQ262123:TUQ262132 UEM262123:UEM262132 UOI262123:UOI262132 UYE262123:UYE262132 VIA262123:VIA262132 VRW262123:VRW262132 WBS262123:WBS262132 WLO262123:WLO262132 WVK262123:WVK262132 IY327659:IY327668 SU327659:SU327668 ACQ327659:ACQ327668 AMM327659:AMM327668 AWI327659:AWI327668 BGE327659:BGE327668 BQA327659:BQA327668 BZW327659:BZW327668 CJS327659:CJS327668 CTO327659:CTO327668 DDK327659:DDK327668 DNG327659:DNG327668 DXC327659:DXC327668 EGY327659:EGY327668 EQU327659:EQU327668 FAQ327659:FAQ327668 FKM327659:FKM327668 FUI327659:FUI327668 GEE327659:GEE327668 GOA327659:GOA327668 GXW327659:GXW327668 HHS327659:HHS327668 HRO327659:HRO327668 IBK327659:IBK327668 ILG327659:ILG327668 IVC327659:IVC327668 JEY327659:JEY327668 JOU327659:JOU327668 JYQ327659:JYQ327668 KIM327659:KIM327668 KSI327659:KSI327668 LCE327659:LCE327668 LMA327659:LMA327668 LVW327659:LVW327668 MFS327659:MFS327668 MPO327659:MPO327668 MZK327659:MZK327668 NJG327659:NJG327668 NTC327659:NTC327668 OCY327659:OCY327668 OMU327659:OMU327668 OWQ327659:OWQ327668 PGM327659:PGM327668 PQI327659:PQI327668 QAE327659:QAE327668 QKA327659:QKA327668 QTW327659:QTW327668 RDS327659:RDS327668 RNO327659:RNO327668 RXK327659:RXK327668 SHG327659:SHG327668 SRC327659:SRC327668 TAY327659:TAY327668 TKU327659:TKU327668 TUQ327659:TUQ327668 UEM327659:UEM327668 UOI327659:UOI327668 UYE327659:UYE327668 VIA327659:VIA327668 VRW327659:VRW327668 WBS327659:WBS327668 WLO327659:WLO327668 WVK327659:WVK327668 IY393195:IY393204 SU393195:SU393204 ACQ393195:ACQ393204 AMM393195:AMM393204 AWI393195:AWI393204 BGE393195:BGE393204 BQA393195:BQA393204 BZW393195:BZW393204 CJS393195:CJS393204 CTO393195:CTO393204 DDK393195:DDK393204 DNG393195:DNG393204 DXC393195:DXC393204 EGY393195:EGY393204 EQU393195:EQU393204 FAQ393195:FAQ393204 FKM393195:FKM393204 FUI393195:FUI393204 GEE393195:GEE393204 GOA393195:GOA393204 GXW393195:GXW393204 HHS393195:HHS393204 HRO393195:HRO393204 IBK393195:IBK393204 ILG393195:ILG393204 IVC393195:IVC393204 JEY393195:JEY393204 JOU393195:JOU393204 JYQ393195:JYQ393204 KIM393195:KIM393204 KSI393195:KSI393204 LCE393195:LCE393204 LMA393195:LMA393204 LVW393195:LVW393204 MFS393195:MFS393204 MPO393195:MPO393204 MZK393195:MZK393204 NJG393195:NJG393204 NTC393195:NTC393204 OCY393195:OCY393204 OMU393195:OMU393204 OWQ393195:OWQ393204 PGM393195:PGM393204 PQI393195:PQI393204 QAE393195:QAE393204 QKA393195:QKA393204 QTW393195:QTW393204 RDS393195:RDS393204 RNO393195:RNO393204 RXK393195:RXK393204 SHG393195:SHG393204 SRC393195:SRC393204 TAY393195:TAY393204 TKU393195:TKU393204 TUQ393195:TUQ393204 UEM393195:UEM393204 UOI393195:UOI393204 UYE393195:UYE393204 VIA393195:VIA393204 VRW393195:VRW393204 WBS393195:WBS393204 WLO393195:WLO393204 WVK393195:WVK393204 IY458731:IY458740 SU458731:SU458740 ACQ458731:ACQ458740 AMM458731:AMM458740 AWI458731:AWI458740 BGE458731:BGE458740 BQA458731:BQA458740 BZW458731:BZW458740 CJS458731:CJS458740 CTO458731:CTO458740 DDK458731:DDK458740 DNG458731:DNG458740 DXC458731:DXC458740 EGY458731:EGY458740 EQU458731:EQU458740 FAQ458731:FAQ458740 FKM458731:FKM458740 FUI458731:FUI458740 GEE458731:GEE458740 GOA458731:GOA458740 GXW458731:GXW458740 HHS458731:HHS458740 HRO458731:HRO458740 IBK458731:IBK458740 ILG458731:ILG458740 IVC458731:IVC458740 JEY458731:JEY458740 JOU458731:JOU458740 JYQ458731:JYQ458740 KIM458731:KIM458740 KSI458731:KSI458740 LCE458731:LCE458740 LMA458731:LMA458740 LVW458731:LVW458740 MFS458731:MFS458740 MPO458731:MPO458740 MZK458731:MZK458740 NJG458731:NJG458740 NTC458731:NTC458740 OCY458731:OCY458740 OMU458731:OMU458740 OWQ458731:OWQ458740 PGM458731:PGM458740 PQI458731:PQI458740 QAE458731:QAE458740 QKA458731:QKA458740 QTW458731:QTW458740 RDS458731:RDS458740 RNO458731:RNO458740 RXK458731:RXK458740 SHG458731:SHG458740 SRC458731:SRC458740 TAY458731:TAY458740 TKU458731:TKU458740 TUQ458731:TUQ458740 UEM458731:UEM458740 UOI458731:UOI458740 UYE458731:UYE458740 VIA458731:VIA458740 VRW458731:VRW458740 WBS458731:WBS458740 WLO458731:WLO458740 WVK458731:WVK458740 IY524267:IY524276 SU524267:SU524276 ACQ524267:ACQ524276 AMM524267:AMM524276 AWI524267:AWI524276 BGE524267:BGE524276 BQA524267:BQA524276 BZW524267:BZW524276 CJS524267:CJS524276 CTO524267:CTO524276 DDK524267:DDK524276 DNG524267:DNG524276 DXC524267:DXC524276 EGY524267:EGY524276 EQU524267:EQU524276 FAQ524267:FAQ524276 FKM524267:FKM524276 FUI524267:FUI524276 GEE524267:GEE524276 GOA524267:GOA524276 GXW524267:GXW524276 HHS524267:HHS524276 HRO524267:HRO524276 IBK524267:IBK524276 ILG524267:ILG524276 IVC524267:IVC524276 JEY524267:JEY524276 JOU524267:JOU524276 JYQ524267:JYQ524276 KIM524267:KIM524276 KSI524267:KSI524276 LCE524267:LCE524276 LMA524267:LMA524276 LVW524267:LVW524276 MFS524267:MFS524276 MPO524267:MPO524276 MZK524267:MZK524276 NJG524267:NJG524276 NTC524267:NTC524276 OCY524267:OCY524276 OMU524267:OMU524276 OWQ524267:OWQ524276 PGM524267:PGM524276 PQI524267:PQI524276 QAE524267:QAE524276 QKA524267:QKA524276 QTW524267:QTW524276 RDS524267:RDS524276 RNO524267:RNO524276 RXK524267:RXK524276 SHG524267:SHG524276 SRC524267:SRC524276 TAY524267:TAY524276 TKU524267:TKU524276 TUQ524267:TUQ524276 UEM524267:UEM524276 UOI524267:UOI524276 UYE524267:UYE524276 VIA524267:VIA524276 VRW524267:VRW524276 WBS524267:WBS524276 WLO524267:WLO524276 WVK524267:WVK524276 IY589803:IY589812 SU589803:SU589812 ACQ589803:ACQ589812 AMM589803:AMM589812 AWI589803:AWI589812 BGE589803:BGE589812 BQA589803:BQA589812 BZW589803:BZW589812 CJS589803:CJS589812 CTO589803:CTO589812 DDK589803:DDK589812 DNG589803:DNG589812 DXC589803:DXC589812 EGY589803:EGY589812 EQU589803:EQU589812 FAQ589803:FAQ589812 FKM589803:FKM589812 FUI589803:FUI589812 GEE589803:GEE589812 GOA589803:GOA589812 GXW589803:GXW589812 HHS589803:HHS589812 HRO589803:HRO589812 IBK589803:IBK589812 ILG589803:ILG589812 IVC589803:IVC589812 JEY589803:JEY589812 JOU589803:JOU589812 JYQ589803:JYQ589812 KIM589803:KIM589812 KSI589803:KSI589812 LCE589803:LCE589812 LMA589803:LMA589812 LVW589803:LVW589812 MFS589803:MFS589812 MPO589803:MPO589812 MZK589803:MZK589812 NJG589803:NJG589812 NTC589803:NTC589812 OCY589803:OCY589812 OMU589803:OMU589812 OWQ589803:OWQ589812 PGM589803:PGM589812 PQI589803:PQI589812 QAE589803:QAE589812 QKA589803:QKA589812 QTW589803:QTW589812 RDS589803:RDS589812 RNO589803:RNO589812 RXK589803:RXK589812 SHG589803:SHG589812 SRC589803:SRC589812 TAY589803:TAY589812 TKU589803:TKU589812 TUQ589803:TUQ589812 UEM589803:UEM589812 UOI589803:UOI589812 UYE589803:UYE589812 VIA589803:VIA589812 VRW589803:VRW589812 WBS589803:WBS589812 WLO589803:WLO589812 WVK589803:WVK589812 IY655339:IY655348 SU655339:SU655348 ACQ655339:ACQ655348 AMM655339:AMM655348 AWI655339:AWI655348 BGE655339:BGE655348 BQA655339:BQA655348 BZW655339:BZW655348 CJS655339:CJS655348 CTO655339:CTO655348 DDK655339:DDK655348 DNG655339:DNG655348 DXC655339:DXC655348 EGY655339:EGY655348 EQU655339:EQU655348 FAQ655339:FAQ655348 FKM655339:FKM655348 FUI655339:FUI655348 GEE655339:GEE655348 GOA655339:GOA655348 GXW655339:GXW655348 HHS655339:HHS655348 HRO655339:HRO655348 IBK655339:IBK655348 ILG655339:ILG655348 IVC655339:IVC655348 JEY655339:JEY655348 JOU655339:JOU655348 JYQ655339:JYQ655348 KIM655339:KIM655348 KSI655339:KSI655348 LCE655339:LCE655348 LMA655339:LMA655348 LVW655339:LVW655348 MFS655339:MFS655348 MPO655339:MPO655348 MZK655339:MZK655348 NJG655339:NJG655348 NTC655339:NTC655348 OCY655339:OCY655348 OMU655339:OMU655348 OWQ655339:OWQ655348 PGM655339:PGM655348 PQI655339:PQI655348 QAE655339:QAE655348 QKA655339:QKA655348 QTW655339:QTW655348 RDS655339:RDS655348 RNO655339:RNO655348 RXK655339:RXK655348 SHG655339:SHG655348 SRC655339:SRC655348 TAY655339:TAY655348 TKU655339:TKU655348 TUQ655339:TUQ655348 UEM655339:UEM655348 UOI655339:UOI655348 UYE655339:UYE655348 VIA655339:VIA655348 VRW655339:VRW655348 WBS655339:WBS655348 WLO655339:WLO655348 WVK655339:WVK655348 IY720875:IY720884 SU720875:SU720884 ACQ720875:ACQ720884 AMM720875:AMM720884 AWI720875:AWI720884 BGE720875:BGE720884 BQA720875:BQA720884 BZW720875:BZW720884 CJS720875:CJS720884 CTO720875:CTO720884 DDK720875:DDK720884 DNG720875:DNG720884 DXC720875:DXC720884 EGY720875:EGY720884 EQU720875:EQU720884 FAQ720875:FAQ720884 FKM720875:FKM720884 FUI720875:FUI720884 GEE720875:GEE720884 GOA720875:GOA720884 GXW720875:GXW720884 HHS720875:HHS720884 HRO720875:HRO720884 IBK720875:IBK720884 ILG720875:ILG720884 IVC720875:IVC720884 JEY720875:JEY720884 JOU720875:JOU720884 JYQ720875:JYQ720884 KIM720875:KIM720884 KSI720875:KSI720884 LCE720875:LCE720884 LMA720875:LMA720884 LVW720875:LVW720884 MFS720875:MFS720884 MPO720875:MPO720884 MZK720875:MZK720884 NJG720875:NJG720884 NTC720875:NTC720884 OCY720875:OCY720884 OMU720875:OMU720884 OWQ720875:OWQ720884 PGM720875:PGM720884 PQI720875:PQI720884 QAE720875:QAE720884 QKA720875:QKA720884 QTW720875:QTW720884 RDS720875:RDS720884 RNO720875:RNO720884 RXK720875:RXK720884 SHG720875:SHG720884 SRC720875:SRC720884 TAY720875:TAY720884 TKU720875:TKU720884 TUQ720875:TUQ720884 UEM720875:UEM720884 UOI720875:UOI720884 UYE720875:UYE720884 VIA720875:VIA720884 VRW720875:VRW720884 WBS720875:WBS720884 WLO720875:WLO720884 WVK720875:WVK720884 IY786411:IY786420 SU786411:SU786420 ACQ786411:ACQ786420 AMM786411:AMM786420 AWI786411:AWI786420 BGE786411:BGE786420 BQA786411:BQA786420 BZW786411:BZW786420 CJS786411:CJS786420 CTO786411:CTO786420 DDK786411:DDK786420 DNG786411:DNG786420 DXC786411:DXC786420 EGY786411:EGY786420 EQU786411:EQU786420 FAQ786411:FAQ786420 FKM786411:FKM786420 FUI786411:FUI786420 GEE786411:GEE786420 GOA786411:GOA786420 GXW786411:GXW786420 HHS786411:HHS786420 HRO786411:HRO786420 IBK786411:IBK786420 ILG786411:ILG786420 IVC786411:IVC786420 JEY786411:JEY786420 JOU786411:JOU786420 JYQ786411:JYQ786420 KIM786411:KIM786420 KSI786411:KSI786420 LCE786411:LCE786420 LMA786411:LMA786420 LVW786411:LVW786420 MFS786411:MFS786420 MPO786411:MPO786420 MZK786411:MZK786420 NJG786411:NJG786420 NTC786411:NTC786420 OCY786411:OCY786420 OMU786411:OMU786420 OWQ786411:OWQ786420 PGM786411:PGM786420 PQI786411:PQI786420 QAE786411:QAE786420 QKA786411:QKA786420 QTW786411:QTW786420 RDS786411:RDS786420 RNO786411:RNO786420 RXK786411:RXK786420 SHG786411:SHG786420 SRC786411:SRC786420 TAY786411:TAY786420 TKU786411:TKU786420 TUQ786411:TUQ786420 UEM786411:UEM786420 UOI786411:UOI786420 UYE786411:UYE786420 VIA786411:VIA786420 VRW786411:VRW786420 WBS786411:WBS786420 WLO786411:WLO786420 WVK786411:WVK786420 IY851947:IY851956 SU851947:SU851956 ACQ851947:ACQ851956 AMM851947:AMM851956 AWI851947:AWI851956 BGE851947:BGE851956 BQA851947:BQA851956 BZW851947:BZW851956 CJS851947:CJS851956 CTO851947:CTO851956 DDK851947:DDK851956 DNG851947:DNG851956 DXC851947:DXC851956 EGY851947:EGY851956 EQU851947:EQU851956 FAQ851947:FAQ851956 FKM851947:FKM851956 FUI851947:FUI851956 GEE851947:GEE851956 GOA851947:GOA851956 GXW851947:GXW851956 HHS851947:HHS851956 HRO851947:HRO851956 IBK851947:IBK851956 ILG851947:ILG851956 IVC851947:IVC851956 JEY851947:JEY851956 JOU851947:JOU851956 JYQ851947:JYQ851956 KIM851947:KIM851956 KSI851947:KSI851956 LCE851947:LCE851956 LMA851947:LMA851956 LVW851947:LVW851956 MFS851947:MFS851956 MPO851947:MPO851956 MZK851947:MZK851956 NJG851947:NJG851956 NTC851947:NTC851956 OCY851947:OCY851956 OMU851947:OMU851956 OWQ851947:OWQ851956 PGM851947:PGM851956 PQI851947:PQI851956 QAE851947:QAE851956 QKA851947:QKA851956 QTW851947:QTW851956 RDS851947:RDS851956 RNO851947:RNO851956 RXK851947:RXK851956 SHG851947:SHG851956 SRC851947:SRC851956 TAY851947:TAY851956 TKU851947:TKU851956 TUQ851947:TUQ851956 UEM851947:UEM851956 UOI851947:UOI851956 UYE851947:UYE851956 VIA851947:VIA851956 VRW851947:VRW851956 WBS851947:WBS851956 WLO851947:WLO851956 WVK851947:WVK851956 IY917483:IY917492 SU917483:SU917492 ACQ917483:ACQ917492 AMM917483:AMM917492 AWI917483:AWI917492 BGE917483:BGE917492 BQA917483:BQA917492 BZW917483:BZW917492 CJS917483:CJS917492 CTO917483:CTO917492 DDK917483:DDK917492 DNG917483:DNG917492 DXC917483:DXC917492 EGY917483:EGY917492 EQU917483:EQU917492 FAQ917483:FAQ917492 FKM917483:FKM917492 FUI917483:FUI917492 GEE917483:GEE917492 GOA917483:GOA917492 GXW917483:GXW917492 HHS917483:HHS917492 HRO917483:HRO917492 IBK917483:IBK917492 ILG917483:ILG917492 IVC917483:IVC917492 JEY917483:JEY917492 JOU917483:JOU917492 JYQ917483:JYQ917492 KIM917483:KIM917492 KSI917483:KSI917492 LCE917483:LCE917492 LMA917483:LMA917492 LVW917483:LVW917492 MFS917483:MFS917492 MPO917483:MPO917492 MZK917483:MZK917492 NJG917483:NJG917492 NTC917483:NTC917492 OCY917483:OCY917492 OMU917483:OMU917492 OWQ917483:OWQ917492 PGM917483:PGM917492 PQI917483:PQI917492 QAE917483:QAE917492 QKA917483:QKA917492 QTW917483:QTW917492 RDS917483:RDS917492 RNO917483:RNO917492 RXK917483:RXK917492 SHG917483:SHG917492 SRC917483:SRC917492 TAY917483:TAY917492 TKU917483:TKU917492 TUQ917483:TUQ917492 UEM917483:UEM917492 UOI917483:UOI917492 UYE917483:UYE917492 VIA917483:VIA917492 VRW917483:VRW917492 WBS917483:WBS917492 WLO917483:WLO917492 WVK917483:WVK917492 IY983019:IY983028 SU983019:SU983028 ACQ983019:ACQ983028 AMM983019:AMM983028 AWI983019:AWI983028 BGE983019:BGE983028 BQA983019:BQA983028 BZW983019:BZW983028 CJS983019:CJS983028 CTO983019:CTO983028 DDK983019:DDK983028 DNG983019:DNG983028 DXC983019:DXC983028 EGY983019:EGY983028 EQU983019:EQU983028 FAQ983019:FAQ983028 FKM983019:FKM983028 FUI983019:FUI983028 GEE983019:GEE983028 GOA983019:GOA983028 GXW983019:GXW983028 HHS983019:HHS983028 HRO983019:HRO983028 IBK983019:IBK983028 ILG983019:ILG983028 IVC983019:IVC983028 JEY983019:JEY983028 JOU983019:JOU983028 JYQ983019:JYQ983028 KIM983019:KIM983028 KSI983019:KSI983028 LCE983019:LCE983028 LMA983019:LMA983028 LVW983019:LVW983028 MFS983019:MFS983028 MPO983019:MPO983028 MZK983019:MZK983028 NJG983019:NJG983028 NTC983019:NTC983028 OCY983019:OCY983028 OMU983019:OMU983028 OWQ983019:OWQ983028 PGM983019:PGM983028 PQI983019:PQI983028 QAE983019:QAE983028 QKA983019:QKA983028 QTW983019:QTW983028 RDS983019:RDS983028 RNO983019:RNO983028 RXK983019:RXK983028 SHG983019:SHG983028 SRC983019:SRC983028 TAY983019:TAY983028 TKU983019:TKU983028 TUQ983019:TUQ983028 UEM983019:UEM983028 UOI983019:UOI983028 UYE983019:UYE983028 VIA983019:VIA983028 VRW983019:VRW983028 WBS983019:WBS983028 WLO983019:WLO983028 WVK983019:WVK983028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H10" xr:uid="{00000000-0002-0000-0100-000001000000}"/>
    <dataValidation type="list" allowBlank="1" showInputMessage="1" showErrorMessage="1" sqref="E10:G10" xr:uid="{00000000-0002-0000-0100-000002000000}">
      <formula1>"1,0.5"</formula1>
    </dataValidation>
    <dataValidation type="list" allowBlank="1" showInputMessage="1" showErrorMessage="1" sqref="D10" xr:uid="{00000000-0002-0000-0100-000003000000}">
      <formula1>"1,0"</formula1>
    </dataValidation>
  </dataValidations>
  <printOptions horizontalCentered="1"/>
  <pageMargins left="0.35433070866141736" right="0.19685039370078741" top="0.43307086614173229" bottom="0.19685039370078741" header="0.27559055118110237" footer="0.23622047244094491"/>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38"/>
  <sheetViews>
    <sheetView showZeros="0" view="pageBreakPreview" topLeftCell="B1" zoomScale="70" zoomScaleNormal="75" zoomScaleSheetLayoutView="70" workbookViewId="0">
      <selection activeCell="M4" sqref="M4"/>
    </sheetView>
  </sheetViews>
  <sheetFormatPr defaultRowHeight="37.5" customHeight="1"/>
  <cols>
    <col min="1" max="1" width="31.453125" style="8" hidden="1" customWidth="1"/>
    <col min="2" max="2" width="8.36328125" style="8" customWidth="1"/>
    <col min="3" max="3" width="19.36328125" style="79" customWidth="1"/>
    <col min="4" max="16" width="13.36328125" style="8" customWidth="1"/>
    <col min="17" max="17" width="30.36328125" style="8" customWidth="1"/>
    <col min="18" max="19" width="9" style="8"/>
    <col min="20" max="20" width="5.26953125" style="8" bestFit="1" customWidth="1"/>
    <col min="21" max="21" width="4.26953125" style="8" bestFit="1" customWidth="1"/>
    <col min="22" max="22" width="5.26953125" style="8" bestFit="1" customWidth="1"/>
    <col min="23" max="26" width="12.6328125" style="8" customWidth="1"/>
    <col min="27" max="234" width="9" style="8"/>
    <col min="235" max="235" width="22.6328125" style="8" customWidth="1"/>
    <col min="236" max="239" width="4.36328125" style="8" customWidth="1"/>
    <col min="240" max="240" width="4.08984375" style="8" customWidth="1"/>
    <col min="241" max="241" width="5.90625" style="8" customWidth="1"/>
    <col min="242" max="242" width="4.36328125" style="8" customWidth="1"/>
    <col min="243" max="243" width="5.90625" style="8" customWidth="1"/>
    <col min="244" max="244" width="4.36328125" style="8" customWidth="1"/>
    <col min="245" max="245" width="5.90625" style="8" customWidth="1"/>
    <col min="246" max="246" width="4.36328125" style="8" customWidth="1"/>
    <col min="247" max="247" width="5.90625" style="8" customWidth="1"/>
    <col min="248" max="248" width="4.36328125" style="8" customWidth="1"/>
    <col min="249" max="249" width="5.90625" style="8" customWidth="1"/>
    <col min="250" max="250" width="4.36328125" style="8" customWidth="1"/>
    <col min="251" max="251" width="5.90625" style="8" customWidth="1"/>
    <col min="252" max="252" width="4.36328125" style="8" customWidth="1"/>
    <col min="253" max="253" width="5.90625" style="8" customWidth="1"/>
    <col min="254" max="254" width="4.36328125" style="8" customWidth="1"/>
    <col min="255" max="255" width="5.90625" style="8" customWidth="1"/>
    <col min="256" max="256" width="4.36328125" style="8" customWidth="1"/>
    <col min="257" max="257" width="5.90625" style="8" customWidth="1"/>
    <col min="258" max="258" width="4.36328125" style="8" customWidth="1"/>
    <col min="259" max="259" width="5.90625" style="8" customWidth="1"/>
    <col min="260" max="260" width="4.36328125" style="8" customWidth="1"/>
    <col min="261" max="261" width="5.90625" style="8" customWidth="1"/>
    <col min="262" max="262" width="4.36328125" style="8" customWidth="1"/>
    <col min="263" max="263" width="5.90625" style="8" customWidth="1"/>
    <col min="264" max="264" width="4.453125" style="8" customWidth="1"/>
    <col min="265" max="265" width="9.08984375" style="8" customWidth="1"/>
    <col min="266" max="490" width="9" style="8"/>
    <col min="491" max="491" width="22.6328125" style="8" customWidth="1"/>
    <col min="492" max="495" width="4.36328125" style="8" customWidth="1"/>
    <col min="496" max="496" width="4.08984375" style="8" customWidth="1"/>
    <col min="497" max="497" width="5.90625" style="8" customWidth="1"/>
    <col min="498" max="498" width="4.36328125" style="8" customWidth="1"/>
    <col min="499" max="499" width="5.90625" style="8" customWidth="1"/>
    <col min="500" max="500" width="4.36328125" style="8" customWidth="1"/>
    <col min="501" max="501" width="5.90625" style="8" customWidth="1"/>
    <col min="502" max="502" width="4.36328125" style="8" customWidth="1"/>
    <col min="503" max="503" width="5.90625" style="8" customWidth="1"/>
    <col min="504" max="504" width="4.36328125" style="8" customWidth="1"/>
    <col min="505" max="505" width="5.90625" style="8" customWidth="1"/>
    <col min="506" max="506" width="4.36328125" style="8" customWidth="1"/>
    <col min="507" max="507" width="5.90625" style="8" customWidth="1"/>
    <col min="508" max="508" width="4.36328125" style="8" customWidth="1"/>
    <col min="509" max="509" width="5.90625" style="8" customWidth="1"/>
    <col min="510" max="510" width="4.36328125" style="8" customWidth="1"/>
    <col min="511" max="511" width="5.90625" style="8" customWidth="1"/>
    <col min="512" max="512" width="4.36328125" style="8" customWidth="1"/>
    <col min="513" max="513" width="5.90625" style="8" customWidth="1"/>
    <col min="514" max="514" width="4.36328125" style="8" customWidth="1"/>
    <col min="515" max="515" width="5.90625" style="8" customWidth="1"/>
    <col min="516" max="516" width="4.36328125" style="8" customWidth="1"/>
    <col min="517" max="517" width="5.90625" style="8" customWidth="1"/>
    <col min="518" max="518" width="4.36328125" style="8" customWidth="1"/>
    <col min="519" max="519" width="5.90625" style="8" customWidth="1"/>
    <col min="520" max="520" width="4.453125" style="8" customWidth="1"/>
    <col min="521" max="521" width="9.08984375" style="8" customWidth="1"/>
    <col min="522" max="746" width="9" style="8"/>
    <col min="747" max="747" width="22.6328125" style="8" customWidth="1"/>
    <col min="748" max="751" width="4.36328125" style="8" customWidth="1"/>
    <col min="752" max="752" width="4.08984375" style="8" customWidth="1"/>
    <col min="753" max="753" width="5.90625" style="8" customWidth="1"/>
    <col min="754" max="754" width="4.36328125" style="8" customWidth="1"/>
    <col min="755" max="755" width="5.90625" style="8" customWidth="1"/>
    <col min="756" max="756" width="4.36328125" style="8" customWidth="1"/>
    <col min="757" max="757" width="5.90625" style="8" customWidth="1"/>
    <col min="758" max="758" width="4.36328125" style="8" customWidth="1"/>
    <col min="759" max="759" width="5.90625" style="8" customWidth="1"/>
    <col min="760" max="760" width="4.36328125" style="8" customWidth="1"/>
    <col min="761" max="761" width="5.90625" style="8" customWidth="1"/>
    <col min="762" max="762" width="4.36328125" style="8" customWidth="1"/>
    <col min="763" max="763" width="5.90625" style="8" customWidth="1"/>
    <col min="764" max="764" width="4.36328125" style="8" customWidth="1"/>
    <col min="765" max="765" width="5.90625" style="8" customWidth="1"/>
    <col min="766" max="766" width="4.36328125" style="8" customWidth="1"/>
    <col min="767" max="767" width="5.90625" style="8" customWidth="1"/>
    <col min="768" max="768" width="4.36328125" style="8" customWidth="1"/>
    <col min="769" max="769" width="5.90625" style="8" customWidth="1"/>
    <col min="770" max="770" width="4.36328125" style="8" customWidth="1"/>
    <col min="771" max="771" width="5.90625" style="8" customWidth="1"/>
    <col min="772" max="772" width="4.36328125" style="8" customWidth="1"/>
    <col min="773" max="773" width="5.90625" style="8" customWidth="1"/>
    <col min="774" max="774" width="4.36328125" style="8" customWidth="1"/>
    <col min="775" max="775" width="5.90625" style="8" customWidth="1"/>
    <col min="776" max="776" width="4.453125" style="8" customWidth="1"/>
    <col min="777" max="777" width="9.08984375" style="8" customWidth="1"/>
    <col min="778" max="1002" width="9" style="8"/>
    <col min="1003" max="1003" width="22.6328125" style="8" customWidth="1"/>
    <col min="1004" max="1007" width="4.36328125" style="8" customWidth="1"/>
    <col min="1008" max="1008" width="4.08984375" style="8" customWidth="1"/>
    <col min="1009" max="1009" width="5.90625" style="8" customWidth="1"/>
    <col min="1010" max="1010" width="4.36328125" style="8" customWidth="1"/>
    <col min="1011" max="1011" width="5.90625" style="8" customWidth="1"/>
    <col min="1012" max="1012" width="4.36328125" style="8" customWidth="1"/>
    <col min="1013" max="1013" width="5.90625" style="8" customWidth="1"/>
    <col min="1014" max="1014" width="4.36328125" style="8" customWidth="1"/>
    <col min="1015" max="1015" width="5.90625" style="8" customWidth="1"/>
    <col min="1016" max="1016" width="4.36328125" style="8" customWidth="1"/>
    <col min="1017" max="1017" width="5.90625" style="8" customWidth="1"/>
    <col min="1018" max="1018" width="4.36328125" style="8" customWidth="1"/>
    <col min="1019" max="1019" width="5.90625" style="8" customWidth="1"/>
    <col min="1020" max="1020" width="4.36328125" style="8" customWidth="1"/>
    <col min="1021" max="1021" width="5.90625" style="8" customWidth="1"/>
    <col min="1022" max="1022" width="4.36328125" style="8" customWidth="1"/>
    <col min="1023" max="1023" width="5.90625" style="8" customWidth="1"/>
    <col min="1024" max="1024" width="4.36328125" style="8" customWidth="1"/>
    <col min="1025" max="1025" width="5.90625" style="8" customWidth="1"/>
    <col min="1026" max="1026" width="4.36328125" style="8" customWidth="1"/>
    <col min="1027" max="1027" width="5.90625" style="8" customWidth="1"/>
    <col min="1028" max="1028" width="4.36328125" style="8" customWidth="1"/>
    <col min="1029" max="1029" width="5.90625" style="8" customWidth="1"/>
    <col min="1030" max="1030" width="4.36328125" style="8" customWidth="1"/>
    <col min="1031" max="1031" width="5.90625" style="8" customWidth="1"/>
    <col min="1032" max="1032" width="4.453125" style="8" customWidth="1"/>
    <col min="1033" max="1033" width="9.08984375" style="8" customWidth="1"/>
    <col min="1034" max="1258" width="9" style="8"/>
    <col min="1259" max="1259" width="22.6328125" style="8" customWidth="1"/>
    <col min="1260" max="1263" width="4.36328125" style="8" customWidth="1"/>
    <col min="1264" max="1264" width="4.08984375" style="8" customWidth="1"/>
    <col min="1265" max="1265" width="5.90625" style="8" customWidth="1"/>
    <col min="1266" max="1266" width="4.36328125" style="8" customWidth="1"/>
    <col min="1267" max="1267" width="5.90625" style="8" customWidth="1"/>
    <col min="1268" max="1268" width="4.36328125" style="8" customWidth="1"/>
    <col min="1269" max="1269" width="5.90625" style="8" customWidth="1"/>
    <col min="1270" max="1270" width="4.36328125" style="8" customWidth="1"/>
    <col min="1271" max="1271" width="5.90625" style="8" customWidth="1"/>
    <col min="1272" max="1272" width="4.36328125" style="8" customWidth="1"/>
    <col min="1273" max="1273" width="5.90625" style="8" customWidth="1"/>
    <col min="1274" max="1274" width="4.36328125" style="8" customWidth="1"/>
    <col min="1275" max="1275" width="5.90625" style="8" customWidth="1"/>
    <col min="1276" max="1276" width="4.36328125" style="8" customWidth="1"/>
    <col min="1277" max="1277" width="5.90625" style="8" customWidth="1"/>
    <col min="1278" max="1278" width="4.36328125" style="8" customWidth="1"/>
    <col min="1279" max="1279" width="5.90625" style="8" customWidth="1"/>
    <col min="1280" max="1280" width="4.36328125" style="8" customWidth="1"/>
    <col min="1281" max="1281" width="5.90625" style="8" customWidth="1"/>
    <col min="1282" max="1282" width="4.36328125" style="8" customWidth="1"/>
    <col min="1283" max="1283" width="5.90625" style="8" customWidth="1"/>
    <col min="1284" max="1284" width="4.36328125" style="8" customWidth="1"/>
    <col min="1285" max="1285" width="5.90625" style="8" customWidth="1"/>
    <col min="1286" max="1286" width="4.36328125" style="8" customWidth="1"/>
    <col min="1287" max="1287" width="5.90625" style="8" customWidth="1"/>
    <col min="1288" max="1288" width="4.453125" style="8" customWidth="1"/>
    <col min="1289" max="1289" width="9.08984375" style="8" customWidth="1"/>
    <col min="1290" max="1514" width="9" style="8"/>
    <col min="1515" max="1515" width="22.6328125" style="8" customWidth="1"/>
    <col min="1516" max="1519" width="4.36328125" style="8" customWidth="1"/>
    <col min="1520" max="1520" width="4.08984375" style="8" customWidth="1"/>
    <col min="1521" max="1521" width="5.90625" style="8" customWidth="1"/>
    <col min="1522" max="1522" width="4.36328125" style="8" customWidth="1"/>
    <col min="1523" max="1523" width="5.90625" style="8" customWidth="1"/>
    <col min="1524" max="1524" width="4.36328125" style="8" customWidth="1"/>
    <col min="1525" max="1525" width="5.90625" style="8" customWidth="1"/>
    <col min="1526" max="1526" width="4.36328125" style="8" customWidth="1"/>
    <col min="1527" max="1527" width="5.90625" style="8" customWidth="1"/>
    <col min="1528" max="1528" width="4.36328125" style="8" customWidth="1"/>
    <col min="1529" max="1529" width="5.90625" style="8" customWidth="1"/>
    <col min="1530" max="1530" width="4.36328125" style="8" customWidth="1"/>
    <col min="1531" max="1531" width="5.90625" style="8" customWidth="1"/>
    <col min="1532" max="1532" width="4.36328125" style="8" customWidth="1"/>
    <col min="1533" max="1533" width="5.90625" style="8" customWidth="1"/>
    <col min="1534" max="1534" width="4.36328125" style="8" customWidth="1"/>
    <col min="1535" max="1535" width="5.90625" style="8" customWidth="1"/>
    <col min="1536" max="1536" width="4.36328125" style="8" customWidth="1"/>
    <col min="1537" max="1537" width="5.90625" style="8" customWidth="1"/>
    <col min="1538" max="1538" width="4.36328125" style="8" customWidth="1"/>
    <col min="1539" max="1539" width="5.90625" style="8" customWidth="1"/>
    <col min="1540" max="1540" width="4.36328125" style="8" customWidth="1"/>
    <col min="1541" max="1541" width="5.90625" style="8" customWidth="1"/>
    <col min="1542" max="1542" width="4.36328125" style="8" customWidth="1"/>
    <col min="1543" max="1543" width="5.90625" style="8" customWidth="1"/>
    <col min="1544" max="1544" width="4.453125" style="8" customWidth="1"/>
    <col min="1545" max="1545" width="9.08984375" style="8" customWidth="1"/>
    <col min="1546" max="1770" width="9" style="8"/>
    <col min="1771" max="1771" width="22.6328125" style="8" customWidth="1"/>
    <col min="1772" max="1775" width="4.36328125" style="8" customWidth="1"/>
    <col min="1776" max="1776" width="4.08984375" style="8" customWidth="1"/>
    <col min="1777" max="1777" width="5.90625" style="8" customWidth="1"/>
    <col min="1778" max="1778" width="4.36328125" style="8" customWidth="1"/>
    <col min="1779" max="1779" width="5.90625" style="8" customWidth="1"/>
    <col min="1780" max="1780" width="4.36328125" style="8" customWidth="1"/>
    <col min="1781" max="1781" width="5.90625" style="8" customWidth="1"/>
    <col min="1782" max="1782" width="4.36328125" style="8" customWidth="1"/>
    <col min="1783" max="1783" width="5.90625" style="8" customWidth="1"/>
    <col min="1784" max="1784" width="4.36328125" style="8" customWidth="1"/>
    <col min="1785" max="1785" width="5.90625" style="8" customWidth="1"/>
    <col min="1786" max="1786" width="4.36328125" style="8" customWidth="1"/>
    <col min="1787" max="1787" width="5.90625" style="8" customWidth="1"/>
    <col min="1788" max="1788" width="4.36328125" style="8" customWidth="1"/>
    <col min="1789" max="1789" width="5.90625" style="8" customWidth="1"/>
    <col min="1790" max="1790" width="4.36328125" style="8" customWidth="1"/>
    <col min="1791" max="1791" width="5.90625" style="8" customWidth="1"/>
    <col min="1792" max="1792" width="4.36328125" style="8" customWidth="1"/>
    <col min="1793" max="1793" width="5.90625" style="8" customWidth="1"/>
    <col min="1794" max="1794" width="4.36328125" style="8" customWidth="1"/>
    <col min="1795" max="1795" width="5.90625" style="8" customWidth="1"/>
    <col min="1796" max="1796" width="4.36328125" style="8" customWidth="1"/>
    <col min="1797" max="1797" width="5.90625" style="8" customWidth="1"/>
    <col min="1798" max="1798" width="4.36328125" style="8" customWidth="1"/>
    <col min="1799" max="1799" width="5.90625" style="8" customWidth="1"/>
    <col min="1800" max="1800" width="4.453125" style="8" customWidth="1"/>
    <col min="1801" max="1801" width="9.08984375" style="8" customWidth="1"/>
    <col min="1802" max="2026" width="9" style="8"/>
    <col min="2027" max="2027" width="22.6328125" style="8" customWidth="1"/>
    <col min="2028" max="2031" width="4.36328125" style="8" customWidth="1"/>
    <col min="2032" max="2032" width="4.08984375" style="8" customWidth="1"/>
    <col min="2033" max="2033" width="5.90625" style="8" customWidth="1"/>
    <col min="2034" max="2034" width="4.36328125" style="8" customWidth="1"/>
    <col min="2035" max="2035" width="5.90625" style="8" customWidth="1"/>
    <col min="2036" max="2036" width="4.36328125" style="8" customWidth="1"/>
    <col min="2037" max="2037" width="5.90625" style="8" customWidth="1"/>
    <col min="2038" max="2038" width="4.36328125" style="8" customWidth="1"/>
    <col min="2039" max="2039" width="5.90625" style="8" customWidth="1"/>
    <col min="2040" max="2040" width="4.36328125" style="8" customWidth="1"/>
    <col min="2041" max="2041" width="5.90625" style="8" customWidth="1"/>
    <col min="2042" max="2042" width="4.36328125" style="8" customWidth="1"/>
    <col min="2043" max="2043" width="5.90625" style="8" customWidth="1"/>
    <col min="2044" max="2044" width="4.36328125" style="8" customWidth="1"/>
    <col min="2045" max="2045" width="5.90625" style="8" customWidth="1"/>
    <col min="2046" max="2046" width="4.36328125" style="8" customWidth="1"/>
    <col min="2047" max="2047" width="5.90625" style="8" customWidth="1"/>
    <col min="2048" max="2048" width="4.36328125" style="8" customWidth="1"/>
    <col min="2049" max="2049" width="5.90625" style="8" customWidth="1"/>
    <col min="2050" max="2050" width="4.36328125" style="8" customWidth="1"/>
    <col min="2051" max="2051" width="5.90625" style="8" customWidth="1"/>
    <col min="2052" max="2052" width="4.36328125" style="8" customWidth="1"/>
    <col min="2053" max="2053" width="5.90625" style="8" customWidth="1"/>
    <col min="2054" max="2054" width="4.36328125" style="8" customWidth="1"/>
    <col min="2055" max="2055" width="5.90625" style="8" customWidth="1"/>
    <col min="2056" max="2056" width="4.453125" style="8" customWidth="1"/>
    <col min="2057" max="2057" width="9.08984375" style="8" customWidth="1"/>
    <col min="2058" max="2282" width="9" style="8"/>
    <col min="2283" max="2283" width="22.6328125" style="8" customWidth="1"/>
    <col min="2284" max="2287" width="4.36328125" style="8" customWidth="1"/>
    <col min="2288" max="2288" width="4.08984375" style="8" customWidth="1"/>
    <col min="2289" max="2289" width="5.90625" style="8" customWidth="1"/>
    <col min="2290" max="2290" width="4.36328125" style="8" customWidth="1"/>
    <col min="2291" max="2291" width="5.90625" style="8" customWidth="1"/>
    <col min="2292" max="2292" width="4.36328125" style="8" customWidth="1"/>
    <col min="2293" max="2293" width="5.90625" style="8" customWidth="1"/>
    <col min="2294" max="2294" width="4.36328125" style="8" customWidth="1"/>
    <col min="2295" max="2295" width="5.90625" style="8" customWidth="1"/>
    <col min="2296" max="2296" width="4.36328125" style="8" customWidth="1"/>
    <col min="2297" max="2297" width="5.90625" style="8" customWidth="1"/>
    <col min="2298" max="2298" width="4.36328125" style="8" customWidth="1"/>
    <col min="2299" max="2299" width="5.90625" style="8" customWidth="1"/>
    <col min="2300" max="2300" width="4.36328125" style="8" customWidth="1"/>
    <col min="2301" max="2301" width="5.90625" style="8" customWidth="1"/>
    <col min="2302" max="2302" width="4.36328125" style="8" customWidth="1"/>
    <col min="2303" max="2303" width="5.90625" style="8" customWidth="1"/>
    <col min="2304" max="2304" width="4.36328125" style="8" customWidth="1"/>
    <col min="2305" max="2305" width="5.90625" style="8" customWidth="1"/>
    <col min="2306" max="2306" width="4.36328125" style="8" customWidth="1"/>
    <col min="2307" max="2307" width="5.90625" style="8" customWidth="1"/>
    <col min="2308" max="2308" width="4.36328125" style="8" customWidth="1"/>
    <col min="2309" max="2309" width="5.90625" style="8" customWidth="1"/>
    <col min="2310" max="2310" width="4.36328125" style="8" customWidth="1"/>
    <col min="2311" max="2311" width="5.90625" style="8" customWidth="1"/>
    <col min="2312" max="2312" width="4.453125" style="8" customWidth="1"/>
    <col min="2313" max="2313" width="9.08984375" style="8" customWidth="1"/>
    <col min="2314" max="2538" width="9" style="8"/>
    <col min="2539" max="2539" width="22.6328125" style="8" customWidth="1"/>
    <col min="2540" max="2543" width="4.36328125" style="8" customWidth="1"/>
    <col min="2544" max="2544" width="4.08984375" style="8" customWidth="1"/>
    <col min="2545" max="2545" width="5.90625" style="8" customWidth="1"/>
    <col min="2546" max="2546" width="4.36328125" style="8" customWidth="1"/>
    <col min="2547" max="2547" width="5.90625" style="8" customWidth="1"/>
    <col min="2548" max="2548" width="4.36328125" style="8" customWidth="1"/>
    <col min="2549" max="2549" width="5.90625" style="8" customWidth="1"/>
    <col min="2550" max="2550" width="4.36328125" style="8" customWidth="1"/>
    <col min="2551" max="2551" width="5.90625" style="8" customWidth="1"/>
    <col min="2552" max="2552" width="4.36328125" style="8" customWidth="1"/>
    <col min="2553" max="2553" width="5.90625" style="8" customWidth="1"/>
    <col min="2554" max="2554" width="4.36328125" style="8" customWidth="1"/>
    <col min="2555" max="2555" width="5.90625" style="8" customWidth="1"/>
    <col min="2556" max="2556" width="4.36328125" style="8" customWidth="1"/>
    <col min="2557" max="2557" width="5.90625" style="8" customWidth="1"/>
    <col min="2558" max="2558" width="4.36328125" style="8" customWidth="1"/>
    <col min="2559" max="2559" width="5.90625" style="8" customWidth="1"/>
    <col min="2560" max="2560" width="4.36328125" style="8" customWidth="1"/>
    <col min="2561" max="2561" width="5.90625" style="8" customWidth="1"/>
    <col min="2562" max="2562" width="4.36328125" style="8" customWidth="1"/>
    <col min="2563" max="2563" width="5.90625" style="8" customWidth="1"/>
    <col min="2564" max="2564" width="4.36328125" style="8" customWidth="1"/>
    <col min="2565" max="2565" width="5.90625" style="8" customWidth="1"/>
    <col min="2566" max="2566" width="4.36328125" style="8" customWidth="1"/>
    <col min="2567" max="2567" width="5.90625" style="8" customWidth="1"/>
    <col min="2568" max="2568" width="4.453125" style="8" customWidth="1"/>
    <col min="2569" max="2569" width="9.08984375" style="8" customWidth="1"/>
    <col min="2570" max="2794" width="9" style="8"/>
    <col min="2795" max="2795" width="22.6328125" style="8" customWidth="1"/>
    <col min="2796" max="2799" width="4.36328125" style="8" customWidth="1"/>
    <col min="2800" max="2800" width="4.08984375" style="8" customWidth="1"/>
    <col min="2801" max="2801" width="5.90625" style="8" customWidth="1"/>
    <col min="2802" max="2802" width="4.36328125" style="8" customWidth="1"/>
    <col min="2803" max="2803" width="5.90625" style="8" customWidth="1"/>
    <col min="2804" max="2804" width="4.36328125" style="8" customWidth="1"/>
    <col min="2805" max="2805" width="5.90625" style="8" customWidth="1"/>
    <col min="2806" max="2806" width="4.36328125" style="8" customWidth="1"/>
    <col min="2807" max="2807" width="5.90625" style="8" customWidth="1"/>
    <col min="2808" max="2808" width="4.36328125" style="8" customWidth="1"/>
    <col min="2809" max="2809" width="5.90625" style="8" customWidth="1"/>
    <col min="2810" max="2810" width="4.36328125" style="8" customWidth="1"/>
    <col min="2811" max="2811" width="5.90625" style="8" customWidth="1"/>
    <col min="2812" max="2812" width="4.36328125" style="8" customWidth="1"/>
    <col min="2813" max="2813" width="5.90625" style="8" customWidth="1"/>
    <col min="2814" max="2814" width="4.36328125" style="8" customWidth="1"/>
    <col min="2815" max="2815" width="5.90625" style="8" customWidth="1"/>
    <col min="2816" max="2816" width="4.36328125" style="8" customWidth="1"/>
    <col min="2817" max="2817" width="5.90625" style="8" customWidth="1"/>
    <col min="2818" max="2818" width="4.36328125" style="8" customWidth="1"/>
    <col min="2819" max="2819" width="5.90625" style="8" customWidth="1"/>
    <col min="2820" max="2820" width="4.36328125" style="8" customWidth="1"/>
    <col min="2821" max="2821" width="5.90625" style="8" customWidth="1"/>
    <col min="2822" max="2822" width="4.36328125" style="8" customWidth="1"/>
    <col min="2823" max="2823" width="5.90625" style="8" customWidth="1"/>
    <col min="2824" max="2824" width="4.453125" style="8" customWidth="1"/>
    <col min="2825" max="2825" width="9.08984375" style="8" customWidth="1"/>
    <col min="2826" max="3050" width="9" style="8"/>
    <col min="3051" max="3051" width="22.6328125" style="8" customWidth="1"/>
    <col min="3052" max="3055" width="4.36328125" style="8" customWidth="1"/>
    <col min="3056" max="3056" width="4.08984375" style="8" customWidth="1"/>
    <col min="3057" max="3057" width="5.90625" style="8" customWidth="1"/>
    <col min="3058" max="3058" width="4.36328125" style="8" customWidth="1"/>
    <col min="3059" max="3059" width="5.90625" style="8" customWidth="1"/>
    <col min="3060" max="3060" width="4.36328125" style="8" customWidth="1"/>
    <col min="3061" max="3061" width="5.90625" style="8" customWidth="1"/>
    <col min="3062" max="3062" width="4.36328125" style="8" customWidth="1"/>
    <col min="3063" max="3063" width="5.90625" style="8" customWidth="1"/>
    <col min="3064" max="3064" width="4.36328125" style="8" customWidth="1"/>
    <col min="3065" max="3065" width="5.90625" style="8" customWidth="1"/>
    <col min="3066" max="3066" width="4.36328125" style="8" customWidth="1"/>
    <col min="3067" max="3067" width="5.90625" style="8" customWidth="1"/>
    <col min="3068" max="3068" width="4.36328125" style="8" customWidth="1"/>
    <col min="3069" max="3069" width="5.90625" style="8" customWidth="1"/>
    <col min="3070" max="3070" width="4.36328125" style="8" customWidth="1"/>
    <col min="3071" max="3071" width="5.90625" style="8" customWidth="1"/>
    <col min="3072" max="3072" width="4.36328125" style="8" customWidth="1"/>
    <col min="3073" max="3073" width="5.90625" style="8" customWidth="1"/>
    <col min="3074" max="3074" width="4.36328125" style="8" customWidth="1"/>
    <col min="3075" max="3075" width="5.90625" style="8" customWidth="1"/>
    <col min="3076" max="3076" width="4.36328125" style="8" customWidth="1"/>
    <col min="3077" max="3077" width="5.90625" style="8" customWidth="1"/>
    <col min="3078" max="3078" width="4.36328125" style="8" customWidth="1"/>
    <col min="3079" max="3079" width="5.90625" style="8" customWidth="1"/>
    <col min="3080" max="3080" width="4.453125" style="8" customWidth="1"/>
    <col min="3081" max="3081" width="9.08984375" style="8" customWidth="1"/>
    <col min="3082" max="3306" width="9" style="8"/>
    <col min="3307" max="3307" width="22.6328125" style="8" customWidth="1"/>
    <col min="3308" max="3311" width="4.36328125" style="8" customWidth="1"/>
    <col min="3312" max="3312" width="4.08984375" style="8" customWidth="1"/>
    <col min="3313" max="3313" width="5.90625" style="8" customWidth="1"/>
    <col min="3314" max="3314" width="4.36328125" style="8" customWidth="1"/>
    <col min="3315" max="3315" width="5.90625" style="8" customWidth="1"/>
    <col min="3316" max="3316" width="4.36328125" style="8" customWidth="1"/>
    <col min="3317" max="3317" width="5.90625" style="8" customWidth="1"/>
    <col min="3318" max="3318" width="4.36328125" style="8" customWidth="1"/>
    <col min="3319" max="3319" width="5.90625" style="8" customWidth="1"/>
    <col min="3320" max="3320" width="4.36328125" style="8" customWidth="1"/>
    <col min="3321" max="3321" width="5.90625" style="8" customWidth="1"/>
    <col min="3322" max="3322" width="4.36328125" style="8" customWidth="1"/>
    <col min="3323" max="3323" width="5.90625" style="8" customWidth="1"/>
    <col min="3324" max="3324" width="4.36328125" style="8" customWidth="1"/>
    <col min="3325" max="3325" width="5.90625" style="8" customWidth="1"/>
    <col min="3326" max="3326" width="4.36328125" style="8" customWidth="1"/>
    <col min="3327" max="3327" width="5.90625" style="8" customWidth="1"/>
    <col min="3328" max="3328" width="4.36328125" style="8" customWidth="1"/>
    <col min="3329" max="3329" width="5.90625" style="8" customWidth="1"/>
    <col min="3330" max="3330" width="4.36328125" style="8" customWidth="1"/>
    <col min="3331" max="3331" width="5.90625" style="8" customWidth="1"/>
    <col min="3332" max="3332" width="4.36328125" style="8" customWidth="1"/>
    <col min="3333" max="3333" width="5.90625" style="8" customWidth="1"/>
    <col min="3334" max="3334" width="4.36328125" style="8" customWidth="1"/>
    <col min="3335" max="3335" width="5.90625" style="8" customWidth="1"/>
    <col min="3336" max="3336" width="4.453125" style="8" customWidth="1"/>
    <col min="3337" max="3337" width="9.08984375" style="8" customWidth="1"/>
    <col min="3338" max="3562" width="9" style="8"/>
    <col min="3563" max="3563" width="22.6328125" style="8" customWidth="1"/>
    <col min="3564" max="3567" width="4.36328125" style="8" customWidth="1"/>
    <col min="3568" max="3568" width="4.08984375" style="8" customWidth="1"/>
    <col min="3569" max="3569" width="5.90625" style="8" customWidth="1"/>
    <col min="3570" max="3570" width="4.36328125" style="8" customWidth="1"/>
    <col min="3571" max="3571" width="5.90625" style="8" customWidth="1"/>
    <col min="3572" max="3572" width="4.36328125" style="8" customWidth="1"/>
    <col min="3573" max="3573" width="5.90625" style="8" customWidth="1"/>
    <col min="3574" max="3574" width="4.36328125" style="8" customWidth="1"/>
    <col min="3575" max="3575" width="5.90625" style="8" customWidth="1"/>
    <col min="3576" max="3576" width="4.36328125" style="8" customWidth="1"/>
    <col min="3577" max="3577" width="5.90625" style="8" customWidth="1"/>
    <col min="3578" max="3578" width="4.36328125" style="8" customWidth="1"/>
    <col min="3579" max="3579" width="5.90625" style="8" customWidth="1"/>
    <col min="3580" max="3580" width="4.36328125" style="8" customWidth="1"/>
    <col min="3581" max="3581" width="5.90625" style="8" customWidth="1"/>
    <col min="3582" max="3582" width="4.36328125" style="8" customWidth="1"/>
    <col min="3583" max="3583" width="5.90625" style="8" customWidth="1"/>
    <col min="3584" max="3584" width="4.36328125" style="8" customWidth="1"/>
    <col min="3585" max="3585" width="5.90625" style="8" customWidth="1"/>
    <col min="3586" max="3586" width="4.36328125" style="8" customWidth="1"/>
    <col min="3587" max="3587" width="5.90625" style="8" customWidth="1"/>
    <col min="3588" max="3588" width="4.36328125" style="8" customWidth="1"/>
    <col min="3589" max="3589" width="5.90625" style="8" customWidth="1"/>
    <col min="3590" max="3590" width="4.36328125" style="8" customWidth="1"/>
    <col min="3591" max="3591" width="5.90625" style="8" customWidth="1"/>
    <col min="3592" max="3592" width="4.453125" style="8" customWidth="1"/>
    <col min="3593" max="3593" width="9.08984375" style="8" customWidth="1"/>
    <col min="3594" max="3818" width="9" style="8"/>
    <col min="3819" max="3819" width="22.6328125" style="8" customWidth="1"/>
    <col min="3820" max="3823" width="4.36328125" style="8" customWidth="1"/>
    <col min="3824" max="3824" width="4.08984375" style="8" customWidth="1"/>
    <col min="3825" max="3825" width="5.90625" style="8" customWidth="1"/>
    <col min="3826" max="3826" width="4.36328125" style="8" customWidth="1"/>
    <col min="3827" max="3827" width="5.90625" style="8" customWidth="1"/>
    <col min="3828" max="3828" width="4.36328125" style="8" customWidth="1"/>
    <col min="3829" max="3829" width="5.90625" style="8" customWidth="1"/>
    <col min="3830" max="3830" width="4.36328125" style="8" customWidth="1"/>
    <col min="3831" max="3831" width="5.90625" style="8" customWidth="1"/>
    <col min="3832" max="3832" width="4.36328125" style="8" customWidth="1"/>
    <col min="3833" max="3833" width="5.90625" style="8" customWidth="1"/>
    <col min="3834" max="3834" width="4.36328125" style="8" customWidth="1"/>
    <col min="3835" max="3835" width="5.90625" style="8" customWidth="1"/>
    <col min="3836" max="3836" width="4.36328125" style="8" customWidth="1"/>
    <col min="3837" max="3837" width="5.90625" style="8" customWidth="1"/>
    <col min="3838" max="3838" width="4.36328125" style="8" customWidth="1"/>
    <col min="3839" max="3839" width="5.90625" style="8" customWidth="1"/>
    <col min="3840" max="3840" width="4.36328125" style="8" customWidth="1"/>
    <col min="3841" max="3841" width="5.90625" style="8" customWidth="1"/>
    <col min="3842" max="3842" width="4.36328125" style="8" customWidth="1"/>
    <col min="3843" max="3843" width="5.90625" style="8" customWidth="1"/>
    <col min="3844" max="3844" width="4.36328125" style="8" customWidth="1"/>
    <col min="3845" max="3845" width="5.90625" style="8" customWidth="1"/>
    <col min="3846" max="3846" width="4.36328125" style="8" customWidth="1"/>
    <col min="3847" max="3847" width="5.90625" style="8" customWidth="1"/>
    <col min="3848" max="3848" width="4.453125" style="8" customWidth="1"/>
    <col min="3849" max="3849" width="9.08984375" style="8" customWidth="1"/>
    <col min="3850" max="4074" width="9" style="8"/>
    <col min="4075" max="4075" width="22.6328125" style="8" customWidth="1"/>
    <col min="4076" max="4079" width="4.36328125" style="8" customWidth="1"/>
    <col min="4080" max="4080" width="4.08984375" style="8" customWidth="1"/>
    <col min="4081" max="4081" width="5.90625" style="8" customWidth="1"/>
    <col min="4082" max="4082" width="4.36328125" style="8" customWidth="1"/>
    <col min="4083" max="4083" width="5.90625" style="8" customWidth="1"/>
    <col min="4084" max="4084" width="4.36328125" style="8" customWidth="1"/>
    <col min="4085" max="4085" width="5.90625" style="8" customWidth="1"/>
    <col min="4086" max="4086" width="4.36328125" style="8" customWidth="1"/>
    <col min="4087" max="4087" width="5.90625" style="8" customWidth="1"/>
    <col min="4088" max="4088" width="4.36328125" style="8" customWidth="1"/>
    <col min="4089" max="4089" width="5.90625" style="8" customWidth="1"/>
    <col min="4090" max="4090" width="4.36328125" style="8" customWidth="1"/>
    <col min="4091" max="4091" width="5.90625" style="8" customWidth="1"/>
    <col min="4092" max="4092" width="4.36328125" style="8" customWidth="1"/>
    <col min="4093" max="4093" width="5.90625" style="8" customWidth="1"/>
    <col min="4094" max="4094" width="4.36328125" style="8" customWidth="1"/>
    <col min="4095" max="4095" width="5.90625" style="8" customWidth="1"/>
    <col min="4096" max="4096" width="4.36328125" style="8" customWidth="1"/>
    <col min="4097" max="4097" width="5.90625" style="8" customWidth="1"/>
    <col min="4098" max="4098" width="4.36328125" style="8" customWidth="1"/>
    <col min="4099" max="4099" width="5.90625" style="8" customWidth="1"/>
    <col min="4100" max="4100" width="4.36328125" style="8" customWidth="1"/>
    <col min="4101" max="4101" width="5.90625" style="8" customWidth="1"/>
    <col min="4102" max="4102" width="4.36328125" style="8" customWidth="1"/>
    <col min="4103" max="4103" width="5.90625" style="8" customWidth="1"/>
    <col min="4104" max="4104" width="4.453125" style="8" customWidth="1"/>
    <col min="4105" max="4105" width="9.08984375" style="8" customWidth="1"/>
    <col min="4106" max="4330" width="9" style="8"/>
    <col min="4331" max="4331" width="22.6328125" style="8" customWidth="1"/>
    <col min="4332" max="4335" width="4.36328125" style="8" customWidth="1"/>
    <col min="4336" max="4336" width="4.08984375" style="8" customWidth="1"/>
    <col min="4337" max="4337" width="5.90625" style="8" customWidth="1"/>
    <col min="4338" max="4338" width="4.36328125" style="8" customWidth="1"/>
    <col min="4339" max="4339" width="5.90625" style="8" customWidth="1"/>
    <col min="4340" max="4340" width="4.36328125" style="8" customWidth="1"/>
    <col min="4341" max="4341" width="5.90625" style="8" customWidth="1"/>
    <col min="4342" max="4342" width="4.36328125" style="8" customWidth="1"/>
    <col min="4343" max="4343" width="5.90625" style="8" customWidth="1"/>
    <col min="4344" max="4344" width="4.36328125" style="8" customWidth="1"/>
    <col min="4345" max="4345" width="5.90625" style="8" customWidth="1"/>
    <col min="4346" max="4346" width="4.36328125" style="8" customWidth="1"/>
    <col min="4347" max="4347" width="5.90625" style="8" customWidth="1"/>
    <col min="4348" max="4348" width="4.36328125" style="8" customWidth="1"/>
    <col min="4349" max="4349" width="5.90625" style="8" customWidth="1"/>
    <col min="4350" max="4350" width="4.36328125" style="8" customWidth="1"/>
    <col min="4351" max="4351" width="5.90625" style="8" customWidth="1"/>
    <col min="4352" max="4352" width="4.36328125" style="8" customWidth="1"/>
    <col min="4353" max="4353" width="5.90625" style="8" customWidth="1"/>
    <col min="4354" max="4354" width="4.36328125" style="8" customWidth="1"/>
    <col min="4355" max="4355" width="5.90625" style="8" customWidth="1"/>
    <col min="4356" max="4356" width="4.36328125" style="8" customWidth="1"/>
    <col min="4357" max="4357" width="5.90625" style="8" customWidth="1"/>
    <col min="4358" max="4358" width="4.36328125" style="8" customWidth="1"/>
    <col min="4359" max="4359" width="5.90625" style="8" customWidth="1"/>
    <col min="4360" max="4360" width="4.453125" style="8" customWidth="1"/>
    <col min="4361" max="4361" width="9.08984375" style="8" customWidth="1"/>
    <col min="4362" max="4586" width="9" style="8"/>
    <col min="4587" max="4587" width="22.6328125" style="8" customWidth="1"/>
    <col min="4588" max="4591" width="4.36328125" style="8" customWidth="1"/>
    <col min="4592" max="4592" width="4.08984375" style="8" customWidth="1"/>
    <col min="4593" max="4593" width="5.90625" style="8" customWidth="1"/>
    <col min="4594" max="4594" width="4.36328125" style="8" customWidth="1"/>
    <col min="4595" max="4595" width="5.90625" style="8" customWidth="1"/>
    <col min="4596" max="4596" width="4.36328125" style="8" customWidth="1"/>
    <col min="4597" max="4597" width="5.90625" style="8" customWidth="1"/>
    <col min="4598" max="4598" width="4.36328125" style="8" customWidth="1"/>
    <col min="4599" max="4599" width="5.90625" style="8" customWidth="1"/>
    <col min="4600" max="4600" width="4.36328125" style="8" customWidth="1"/>
    <col min="4601" max="4601" width="5.90625" style="8" customWidth="1"/>
    <col min="4602" max="4602" width="4.36328125" style="8" customWidth="1"/>
    <col min="4603" max="4603" width="5.90625" style="8" customWidth="1"/>
    <col min="4604" max="4604" width="4.36328125" style="8" customWidth="1"/>
    <col min="4605" max="4605" width="5.90625" style="8" customWidth="1"/>
    <col min="4606" max="4606" width="4.36328125" style="8" customWidth="1"/>
    <col min="4607" max="4607" width="5.90625" style="8" customWidth="1"/>
    <col min="4608" max="4608" width="4.36328125" style="8" customWidth="1"/>
    <col min="4609" max="4609" width="5.90625" style="8" customWidth="1"/>
    <col min="4610" max="4610" width="4.36328125" style="8" customWidth="1"/>
    <col min="4611" max="4611" width="5.90625" style="8" customWidth="1"/>
    <col min="4612" max="4612" width="4.36328125" style="8" customWidth="1"/>
    <col min="4613" max="4613" width="5.90625" style="8" customWidth="1"/>
    <col min="4614" max="4614" width="4.36328125" style="8" customWidth="1"/>
    <col min="4615" max="4615" width="5.90625" style="8" customWidth="1"/>
    <col min="4616" max="4616" width="4.453125" style="8" customWidth="1"/>
    <col min="4617" max="4617" width="9.08984375" style="8" customWidth="1"/>
    <col min="4618" max="4842" width="9" style="8"/>
    <col min="4843" max="4843" width="22.6328125" style="8" customWidth="1"/>
    <col min="4844" max="4847" width="4.36328125" style="8" customWidth="1"/>
    <col min="4848" max="4848" width="4.08984375" style="8" customWidth="1"/>
    <col min="4849" max="4849" width="5.90625" style="8" customWidth="1"/>
    <col min="4850" max="4850" width="4.36328125" style="8" customWidth="1"/>
    <col min="4851" max="4851" width="5.90625" style="8" customWidth="1"/>
    <col min="4852" max="4852" width="4.36328125" style="8" customWidth="1"/>
    <col min="4853" max="4853" width="5.90625" style="8" customWidth="1"/>
    <col min="4854" max="4854" width="4.36328125" style="8" customWidth="1"/>
    <col min="4855" max="4855" width="5.90625" style="8" customWidth="1"/>
    <col min="4856" max="4856" width="4.36328125" style="8" customWidth="1"/>
    <col min="4857" max="4857" width="5.90625" style="8" customWidth="1"/>
    <col min="4858" max="4858" width="4.36328125" style="8" customWidth="1"/>
    <col min="4859" max="4859" width="5.90625" style="8" customWidth="1"/>
    <col min="4860" max="4860" width="4.36328125" style="8" customWidth="1"/>
    <col min="4861" max="4861" width="5.90625" style="8" customWidth="1"/>
    <col min="4862" max="4862" width="4.36328125" style="8" customWidth="1"/>
    <col min="4863" max="4863" width="5.90625" style="8" customWidth="1"/>
    <col min="4864" max="4864" width="4.36328125" style="8" customWidth="1"/>
    <col min="4865" max="4865" width="5.90625" style="8" customWidth="1"/>
    <col min="4866" max="4866" width="4.36328125" style="8" customWidth="1"/>
    <col min="4867" max="4867" width="5.90625" style="8" customWidth="1"/>
    <col min="4868" max="4868" width="4.36328125" style="8" customWidth="1"/>
    <col min="4869" max="4869" width="5.90625" style="8" customWidth="1"/>
    <col min="4870" max="4870" width="4.36328125" style="8" customWidth="1"/>
    <col min="4871" max="4871" width="5.90625" style="8" customWidth="1"/>
    <col min="4872" max="4872" width="4.453125" style="8" customWidth="1"/>
    <col min="4873" max="4873" width="9.08984375" style="8" customWidth="1"/>
    <col min="4874" max="5098" width="9" style="8"/>
    <col min="5099" max="5099" width="22.6328125" style="8" customWidth="1"/>
    <col min="5100" max="5103" width="4.36328125" style="8" customWidth="1"/>
    <col min="5104" max="5104" width="4.08984375" style="8" customWidth="1"/>
    <col min="5105" max="5105" width="5.90625" style="8" customWidth="1"/>
    <col min="5106" max="5106" width="4.36328125" style="8" customWidth="1"/>
    <col min="5107" max="5107" width="5.90625" style="8" customWidth="1"/>
    <col min="5108" max="5108" width="4.36328125" style="8" customWidth="1"/>
    <col min="5109" max="5109" width="5.90625" style="8" customWidth="1"/>
    <col min="5110" max="5110" width="4.36328125" style="8" customWidth="1"/>
    <col min="5111" max="5111" width="5.90625" style="8" customWidth="1"/>
    <col min="5112" max="5112" width="4.36328125" style="8" customWidth="1"/>
    <col min="5113" max="5113" width="5.90625" style="8" customWidth="1"/>
    <col min="5114" max="5114" width="4.36328125" style="8" customWidth="1"/>
    <col min="5115" max="5115" width="5.90625" style="8" customWidth="1"/>
    <col min="5116" max="5116" width="4.36328125" style="8" customWidth="1"/>
    <col min="5117" max="5117" width="5.90625" style="8" customWidth="1"/>
    <col min="5118" max="5118" width="4.36328125" style="8" customWidth="1"/>
    <col min="5119" max="5119" width="5.90625" style="8" customWidth="1"/>
    <col min="5120" max="5120" width="4.36328125" style="8" customWidth="1"/>
    <col min="5121" max="5121" width="5.90625" style="8" customWidth="1"/>
    <col min="5122" max="5122" width="4.36328125" style="8" customWidth="1"/>
    <col min="5123" max="5123" width="5.90625" style="8" customWidth="1"/>
    <col min="5124" max="5124" width="4.36328125" style="8" customWidth="1"/>
    <col min="5125" max="5125" width="5.90625" style="8" customWidth="1"/>
    <col min="5126" max="5126" width="4.36328125" style="8" customWidth="1"/>
    <col min="5127" max="5127" width="5.90625" style="8" customWidth="1"/>
    <col min="5128" max="5128" width="4.453125" style="8" customWidth="1"/>
    <col min="5129" max="5129" width="9.08984375" style="8" customWidth="1"/>
    <col min="5130" max="5354" width="9" style="8"/>
    <col min="5355" max="5355" width="22.6328125" style="8" customWidth="1"/>
    <col min="5356" max="5359" width="4.36328125" style="8" customWidth="1"/>
    <col min="5360" max="5360" width="4.08984375" style="8" customWidth="1"/>
    <col min="5361" max="5361" width="5.90625" style="8" customWidth="1"/>
    <col min="5362" max="5362" width="4.36328125" style="8" customWidth="1"/>
    <col min="5363" max="5363" width="5.90625" style="8" customWidth="1"/>
    <col min="5364" max="5364" width="4.36328125" style="8" customWidth="1"/>
    <col min="5365" max="5365" width="5.90625" style="8" customWidth="1"/>
    <col min="5366" max="5366" width="4.36328125" style="8" customWidth="1"/>
    <col min="5367" max="5367" width="5.90625" style="8" customWidth="1"/>
    <col min="5368" max="5368" width="4.36328125" style="8" customWidth="1"/>
    <col min="5369" max="5369" width="5.90625" style="8" customWidth="1"/>
    <col min="5370" max="5370" width="4.36328125" style="8" customWidth="1"/>
    <col min="5371" max="5371" width="5.90625" style="8" customWidth="1"/>
    <col min="5372" max="5372" width="4.36328125" style="8" customWidth="1"/>
    <col min="5373" max="5373" width="5.90625" style="8" customWidth="1"/>
    <col min="5374" max="5374" width="4.36328125" style="8" customWidth="1"/>
    <col min="5375" max="5375" width="5.90625" style="8" customWidth="1"/>
    <col min="5376" max="5376" width="4.36328125" style="8" customWidth="1"/>
    <col min="5377" max="5377" width="5.90625" style="8" customWidth="1"/>
    <col min="5378" max="5378" width="4.36328125" style="8" customWidth="1"/>
    <col min="5379" max="5379" width="5.90625" style="8" customWidth="1"/>
    <col min="5380" max="5380" width="4.36328125" style="8" customWidth="1"/>
    <col min="5381" max="5381" width="5.90625" style="8" customWidth="1"/>
    <col min="5382" max="5382" width="4.36328125" style="8" customWidth="1"/>
    <col min="5383" max="5383" width="5.90625" style="8" customWidth="1"/>
    <col min="5384" max="5384" width="4.453125" style="8" customWidth="1"/>
    <col min="5385" max="5385" width="9.08984375" style="8" customWidth="1"/>
    <col min="5386" max="5610" width="9" style="8"/>
    <col min="5611" max="5611" width="22.6328125" style="8" customWidth="1"/>
    <col min="5612" max="5615" width="4.36328125" style="8" customWidth="1"/>
    <col min="5616" max="5616" width="4.08984375" style="8" customWidth="1"/>
    <col min="5617" max="5617" width="5.90625" style="8" customWidth="1"/>
    <col min="5618" max="5618" width="4.36328125" style="8" customWidth="1"/>
    <col min="5619" max="5619" width="5.90625" style="8" customWidth="1"/>
    <col min="5620" max="5620" width="4.36328125" style="8" customWidth="1"/>
    <col min="5621" max="5621" width="5.90625" style="8" customWidth="1"/>
    <col min="5622" max="5622" width="4.36328125" style="8" customWidth="1"/>
    <col min="5623" max="5623" width="5.90625" style="8" customWidth="1"/>
    <col min="5624" max="5624" width="4.36328125" style="8" customWidth="1"/>
    <col min="5625" max="5625" width="5.90625" style="8" customWidth="1"/>
    <col min="5626" max="5626" width="4.36328125" style="8" customWidth="1"/>
    <col min="5627" max="5627" width="5.90625" style="8" customWidth="1"/>
    <col min="5628" max="5628" width="4.36328125" style="8" customWidth="1"/>
    <col min="5629" max="5629" width="5.90625" style="8" customWidth="1"/>
    <col min="5630" max="5630" width="4.36328125" style="8" customWidth="1"/>
    <col min="5631" max="5631" width="5.90625" style="8" customWidth="1"/>
    <col min="5632" max="5632" width="4.36328125" style="8" customWidth="1"/>
    <col min="5633" max="5633" width="5.90625" style="8" customWidth="1"/>
    <col min="5634" max="5634" width="4.36328125" style="8" customWidth="1"/>
    <col min="5635" max="5635" width="5.90625" style="8" customWidth="1"/>
    <col min="5636" max="5636" width="4.36328125" style="8" customWidth="1"/>
    <col min="5637" max="5637" width="5.90625" style="8" customWidth="1"/>
    <col min="5638" max="5638" width="4.36328125" style="8" customWidth="1"/>
    <col min="5639" max="5639" width="5.90625" style="8" customWidth="1"/>
    <col min="5640" max="5640" width="4.453125" style="8" customWidth="1"/>
    <col min="5641" max="5641" width="9.08984375" style="8" customWidth="1"/>
    <col min="5642" max="5866" width="9" style="8"/>
    <col min="5867" max="5867" width="22.6328125" style="8" customWidth="1"/>
    <col min="5868" max="5871" width="4.36328125" style="8" customWidth="1"/>
    <col min="5872" max="5872" width="4.08984375" style="8" customWidth="1"/>
    <col min="5873" max="5873" width="5.90625" style="8" customWidth="1"/>
    <col min="5874" max="5874" width="4.36328125" style="8" customWidth="1"/>
    <col min="5875" max="5875" width="5.90625" style="8" customWidth="1"/>
    <col min="5876" max="5876" width="4.36328125" style="8" customWidth="1"/>
    <col min="5877" max="5877" width="5.90625" style="8" customWidth="1"/>
    <col min="5878" max="5878" width="4.36328125" style="8" customWidth="1"/>
    <col min="5879" max="5879" width="5.90625" style="8" customWidth="1"/>
    <col min="5880" max="5880" width="4.36328125" style="8" customWidth="1"/>
    <col min="5881" max="5881" width="5.90625" style="8" customWidth="1"/>
    <col min="5882" max="5882" width="4.36328125" style="8" customWidth="1"/>
    <col min="5883" max="5883" width="5.90625" style="8" customWidth="1"/>
    <col min="5884" max="5884" width="4.36328125" style="8" customWidth="1"/>
    <col min="5885" max="5885" width="5.90625" style="8" customWidth="1"/>
    <col min="5886" max="5886" width="4.36328125" style="8" customWidth="1"/>
    <col min="5887" max="5887" width="5.90625" style="8" customWidth="1"/>
    <col min="5888" max="5888" width="4.36328125" style="8" customWidth="1"/>
    <col min="5889" max="5889" width="5.90625" style="8" customWidth="1"/>
    <col min="5890" max="5890" width="4.36328125" style="8" customWidth="1"/>
    <col min="5891" max="5891" width="5.90625" style="8" customWidth="1"/>
    <col min="5892" max="5892" width="4.36328125" style="8" customWidth="1"/>
    <col min="5893" max="5893" width="5.90625" style="8" customWidth="1"/>
    <col min="5894" max="5894" width="4.36328125" style="8" customWidth="1"/>
    <col min="5895" max="5895" width="5.90625" style="8" customWidth="1"/>
    <col min="5896" max="5896" width="4.453125" style="8" customWidth="1"/>
    <col min="5897" max="5897" width="9.08984375" style="8" customWidth="1"/>
    <col min="5898" max="6122" width="9" style="8"/>
    <col min="6123" max="6123" width="22.6328125" style="8" customWidth="1"/>
    <col min="6124" max="6127" width="4.36328125" style="8" customWidth="1"/>
    <col min="6128" max="6128" width="4.08984375" style="8" customWidth="1"/>
    <col min="6129" max="6129" width="5.90625" style="8" customWidth="1"/>
    <col min="6130" max="6130" width="4.36328125" style="8" customWidth="1"/>
    <col min="6131" max="6131" width="5.90625" style="8" customWidth="1"/>
    <col min="6132" max="6132" width="4.36328125" style="8" customWidth="1"/>
    <col min="6133" max="6133" width="5.90625" style="8" customWidth="1"/>
    <col min="6134" max="6134" width="4.36328125" style="8" customWidth="1"/>
    <col min="6135" max="6135" width="5.90625" style="8" customWidth="1"/>
    <col min="6136" max="6136" width="4.36328125" style="8" customWidth="1"/>
    <col min="6137" max="6137" width="5.90625" style="8" customWidth="1"/>
    <col min="6138" max="6138" width="4.36328125" style="8" customWidth="1"/>
    <col min="6139" max="6139" width="5.90625" style="8" customWidth="1"/>
    <col min="6140" max="6140" width="4.36328125" style="8" customWidth="1"/>
    <col min="6141" max="6141" width="5.90625" style="8" customWidth="1"/>
    <col min="6142" max="6142" width="4.36328125" style="8" customWidth="1"/>
    <col min="6143" max="6143" width="5.90625" style="8" customWidth="1"/>
    <col min="6144" max="6144" width="4.36328125" style="8" customWidth="1"/>
    <col min="6145" max="6145" width="5.90625" style="8" customWidth="1"/>
    <col min="6146" max="6146" width="4.36328125" style="8" customWidth="1"/>
    <col min="6147" max="6147" width="5.90625" style="8" customWidth="1"/>
    <col min="6148" max="6148" width="4.36328125" style="8" customWidth="1"/>
    <col min="6149" max="6149" width="5.90625" style="8" customWidth="1"/>
    <col min="6150" max="6150" width="4.36328125" style="8" customWidth="1"/>
    <col min="6151" max="6151" width="5.90625" style="8" customWidth="1"/>
    <col min="6152" max="6152" width="4.453125" style="8" customWidth="1"/>
    <col min="6153" max="6153" width="9.08984375" style="8" customWidth="1"/>
    <col min="6154" max="6378" width="9" style="8"/>
    <col min="6379" max="6379" width="22.6328125" style="8" customWidth="1"/>
    <col min="6380" max="6383" width="4.36328125" style="8" customWidth="1"/>
    <col min="6384" max="6384" width="4.08984375" style="8" customWidth="1"/>
    <col min="6385" max="6385" width="5.90625" style="8" customWidth="1"/>
    <col min="6386" max="6386" width="4.36328125" style="8" customWidth="1"/>
    <col min="6387" max="6387" width="5.90625" style="8" customWidth="1"/>
    <col min="6388" max="6388" width="4.36328125" style="8" customWidth="1"/>
    <col min="6389" max="6389" width="5.90625" style="8" customWidth="1"/>
    <col min="6390" max="6390" width="4.36328125" style="8" customWidth="1"/>
    <col min="6391" max="6391" width="5.90625" style="8" customWidth="1"/>
    <col min="6392" max="6392" width="4.36328125" style="8" customWidth="1"/>
    <col min="6393" max="6393" width="5.90625" style="8" customWidth="1"/>
    <col min="6394" max="6394" width="4.36328125" style="8" customWidth="1"/>
    <col min="6395" max="6395" width="5.90625" style="8" customWidth="1"/>
    <col min="6396" max="6396" width="4.36328125" style="8" customWidth="1"/>
    <col min="6397" max="6397" width="5.90625" style="8" customWidth="1"/>
    <col min="6398" max="6398" width="4.36328125" style="8" customWidth="1"/>
    <col min="6399" max="6399" width="5.90625" style="8" customWidth="1"/>
    <col min="6400" max="6400" width="4.36328125" style="8" customWidth="1"/>
    <col min="6401" max="6401" width="5.90625" style="8" customWidth="1"/>
    <col min="6402" max="6402" width="4.36328125" style="8" customWidth="1"/>
    <col min="6403" max="6403" width="5.90625" style="8" customWidth="1"/>
    <col min="6404" max="6404" width="4.36328125" style="8" customWidth="1"/>
    <col min="6405" max="6405" width="5.90625" style="8" customWidth="1"/>
    <col min="6406" max="6406" width="4.36328125" style="8" customWidth="1"/>
    <col min="6407" max="6407" width="5.90625" style="8" customWidth="1"/>
    <col min="6408" max="6408" width="4.453125" style="8" customWidth="1"/>
    <col min="6409" max="6409" width="9.08984375" style="8" customWidth="1"/>
    <col min="6410" max="6634" width="9" style="8"/>
    <col min="6635" max="6635" width="22.6328125" style="8" customWidth="1"/>
    <col min="6636" max="6639" width="4.36328125" style="8" customWidth="1"/>
    <col min="6640" max="6640" width="4.08984375" style="8" customWidth="1"/>
    <col min="6641" max="6641" width="5.90625" style="8" customWidth="1"/>
    <col min="6642" max="6642" width="4.36328125" style="8" customWidth="1"/>
    <col min="6643" max="6643" width="5.90625" style="8" customWidth="1"/>
    <col min="6644" max="6644" width="4.36328125" style="8" customWidth="1"/>
    <col min="6645" max="6645" width="5.90625" style="8" customWidth="1"/>
    <col min="6646" max="6646" width="4.36328125" style="8" customWidth="1"/>
    <col min="6647" max="6647" width="5.90625" style="8" customWidth="1"/>
    <col min="6648" max="6648" width="4.36328125" style="8" customWidth="1"/>
    <col min="6649" max="6649" width="5.90625" style="8" customWidth="1"/>
    <col min="6650" max="6650" width="4.36328125" style="8" customWidth="1"/>
    <col min="6651" max="6651" width="5.90625" style="8" customWidth="1"/>
    <col min="6652" max="6652" width="4.36328125" style="8" customWidth="1"/>
    <col min="6653" max="6653" width="5.90625" style="8" customWidth="1"/>
    <col min="6654" max="6654" width="4.36328125" style="8" customWidth="1"/>
    <col min="6655" max="6655" width="5.90625" style="8" customWidth="1"/>
    <col min="6656" max="6656" width="4.36328125" style="8" customWidth="1"/>
    <col min="6657" max="6657" width="5.90625" style="8" customWidth="1"/>
    <col min="6658" max="6658" width="4.36328125" style="8" customWidth="1"/>
    <col min="6659" max="6659" width="5.90625" style="8" customWidth="1"/>
    <col min="6660" max="6660" width="4.36328125" style="8" customWidth="1"/>
    <col min="6661" max="6661" width="5.90625" style="8" customWidth="1"/>
    <col min="6662" max="6662" width="4.36328125" style="8" customWidth="1"/>
    <col min="6663" max="6663" width="5.90625" style="8" customWidth="1"/>
    <col min="6664" max="6664" width="4.453125" style="8" customWidth="1"/>
    <col min="6665" max="6665" width="9.08984375" style="8" customWidth="1"/>
    <col min="6666" max="6890" width="9" style="8"/>
    <col min="6891" max="6891" width="22.6328125" style="8" customWidth="1"/>
    <col min="6892" max="6895" width="4.36328125" style="8" customWidth="1"/>
    <col min="6896" max="6896" width="4.08984375" style="8" customWidth="1"/>
    <col min="6897" max="6897" width="5.90625" style="8" customWidth="1"/>
    <col min="6898" max="6898" width="4.36328125" style="8" customWidth="1"/>
    <col min="6899" max="6899" width="5.90625" style="8" customWidth="1"/>
    <col min="6900" max="6900" width="4.36328125" style="8" customWidth="1"/>
    <col min="6901" max="6901" width="5.90625" style="8" customWidth="1"/>
    <col min="6902" max="6902" width="4.36328125" style="8" customWidth="1"/>
    <col min="6903" max="6903" width="5.90625" style="8" customWidth="1"/>
    <col min="6904" max="6904" width="4.36328125" style="8" customWidth="1"/>
    <col min="6905" max="6905" width="5.90625" style="8" customWidth="1"/>
    <col min="6906" max="6906" width="4.36328125" style="8" customWidth="1"/>
    <col min="6907" max="6907" width="5.90625" style="8" customWidth="1"/>
    <col min="6908" max="6908" width="4.36328125" style="8" customWidth="1"/>
    <col min="6909" max="6909" width="5.90625" style="8" customWidth="1"/>
    <col min="6910" max="6910" width="4.36328125" style="8" customWidth="1"/>
    <col min="6911" max="6911" width="5.90625" style="8" customWidth="1"/>
    <col min="6912" max="6912" width="4.36328125" style="8" customWidth="1"/>
    <col min="6913" max="6913" width="5.90625" style="8" customWidth="1"/>
    <col min="6914" max="6914" width="4.36328125" style="8" customWidth="1"/>
    <col min="6915" max="6915" width="5.90625" style="8" customWidth="1"/>
    <col min="6916" max="6916" width="4.36328125" style="8" customWidth="1"/>
    <col min="6917" max="6917" width="5.90625" style="8" customWidth="1"/>
    <col min="6918" max="6918" width="4.36328125" style="8" customWidth="1"/>
    <col min="6919" max="6919" width="5.90625" style="8" customWidth="1"/>
    <col min="6920" max="6920" width="4.453125" style="8" customWidth="1"/>
    <col min="6921" max="6921" width="9.08984375" style="8" customWidth="1"/>
    <col min="6922" max="7146" width="9" style="8"/>
    <col min="7147" max="7147" width="22.6328125" style="8" customWidth="1"/>
    <col min="7148" max="7151" width="4.36328125" style="8" customWidth="1"/>
    <col min="7152" max="7152" width="4.08984375" style="8" customWidth="1"/>
    <col min="7153" max="7153" width="5.90625" style="8" customWidth="1"/>
    <col min="7154" max="7154" width="4.36328125" style="8" customWidth="1"/>
    <col min="7155" max="7155" width="5.90625" style="8" customWidth="1"/>
    <col min="7156" max="7156" width="4.36328125" style="8" customWidth="1"/>
    <col min="7157" max="7157" width="5.90625" style="8" customWidth="1"/>
    <col min="7158" max="7158" width="4.36328125" style="8" customWidth="1"/>
    <col min="7159" max="7159" width="5.90625" style="8" customWidth="1"/>
    <col min="7160" max="7160" width="4.36328125" style="8" customWidth="1"/>
    <col min="7161" max="7161" width="5.90625" style="8" customWidth="1"/>
    <col min="7162" max="7162" width="4.36328125" style="8" customWidth="1"/>
    <col min="7163" max="7163" width="5.90625" style="8" customWidth="1"/>
    <col min="7164" max="7164" width="4.36328125" style="8" customWidth="1"/>
    <col min="7165" max="7165" width="5.90625" style="8" customWidth="1"/>
    <col min="7166" max="7166" width="4.36328125" style="8" customWidth="1"/>
    <col min="7167" max="7167" width="5.90625" style="8" customWidth="1"/>
    <col min="7168" max="7168" width="4.36328125" style="8" customWidth="1"/>
    <col min="7169" max="7169" width="5.90625" style="8" customWidth="1"/>
    <col min="7170" max="7170" width="4.36328125" style="8" customWidth="1"/>
    <col min="7171" max="7171" width="5.90625" style="8" customWidth="1"/>
    <col min="7172" max="7172" width="4.36328125" style="8" customWidth="1"/>
    <col min="7173" max="7173" width="5.90625" style="8" customWidth="1"/>
    <col min="7174" max="7174" width="4.36328125" style="8" customWidth="1"/>
    <col min="7175" max="7175" width="5.90625" style="8" customWidth="1"/>
    <col min="7176" max="7176" width="4.453125" style="8" customWidth="1"/>
    <col min="7177" max="7177" width="9.08984375" style="8" customWidth="1"/>
    <col min="7178" max="7402" width="9" style="8"/>
    <col min="7403" max="7403" width="22.6328125" style="8" customWidth="1"/>
    <col min="7404" max="7407" width="4.36328125" style="8" customWidth="1"/>
    <col min="7408" max="7408" width="4.08984375" style="8" customWidth="1"/>
    <col min="7409" max="7409" width="5.90625" style="8" customWidth="1"/>
    <col min="7410" max="7410" width="4.36328125" style="8" customWidth="1"/>
    <col min="7411" max="7411" width="5.90625" style="8" customWidth="1"/>
    <col min="7412" max="7412" width="4.36328125" style="8" customWidth="1"/>
    <col min="7413" max="7413" width="5.90625" style="8" customWidth="1"/>
    <col min="7414" max="7414" width="4.36328125" style="8" customWidth="1"/>
    <col min="7415" max="7415" width="5.90625" style="8" customWidth="1"/>
    <col min="7416" max="7416" width="4.36328125" style="8" customWidth="1"/>
    <col min="7417" max="7417" width="5.90625" style="8" customWidth="1"/>
    <col min="7418" max="7418" width="4.36328125" style="8" customWidth="1"/>
    <col min="7419" max="7419" width="5.90625" style="8" customWidth="1"/>
    <col min="7420" max="7420" width="4.36328125" style="8" customWidth="1"/>
    <col min="7421" max="7421" width="5.90625" style="8" customWidth="1"/>
    <col min="7422" max="7422" width="4.36328125" style="8" customWidth="1"/>
    <col min="7423" max="7423" width="5.90625" style="8" customWidth="1"/>
    <col min="7424" max="7424" width="4.36328125" style="8" customWidth="1"/>
    <col min="7425" max="7425" width="5.90625" style="8" customWidth="1"/>
    <col min="7426" max="7426" width="4.36328125" style="8" customWidth="1"/>
    <col min="7427" max="7427" width="5.90625" style="8" customWidth="1"/>
    <col min="7428" max="7428" width="4.36328125" style="8" customWidth="1"/>
    <col min="7429" max="7429" width="5.90625" style="8" customWidth="1"/>
    <col min="7430" max="7430" width="4.36328125" style="8" customWidth="1"/>
    <col min="7431" max="7431" width="5.90625" style="8" customWidth="1"/>
    <col min="7432" max="7432" width="4.453125" style="8" customWidth="1"/>
    <col min="7433" max="7433" width="9.08984375" style="8" customWidth="1"/>
    <col min="7434" max="7658" width="9" style="8"/>
    <col min="7659" max="7659" width="22.6328125" style="8" customWidth="1"/>
    <col min="7660" max="7663" width="4.36328125" style="8" customWidth="1"/>
    <col min="7664" max="7664" width="4.08984375" style="8" customWidth="1"/>
    <col min="7665" max="7665" width="5.90625" style="8" customWidth="1"/>
    <col min="7666" max="7666" width="4.36328125" style="8" customWidth="1"/>
    <col min="7667" max="7667" width="5.90625" style="8" customWidth="1"/>
    <col min="7668" max="7668" width="4.36328125" style="8" customWidth="1"/>
    <col min="7669" max="7669" width="5.90625" style="8" customWidth="1"/>
    <col min="7670" max="7670" width="4.36328125" style="8" customWidth="1"/>
    <col min="7671" max="7671" width="5.90625" style="8" customWidth="1"/>
    <col min="7672" max="7672" width="4.36328125" style="8" customWidth="1"/>
    <col min="7673" max="7673" width="5.90625" style="8" customWidth="1"/>
    <col min="7674" max="7674" width="4.36328125" style="8" customWidth="1"/>
    <col min="7675" max="7675" width="5.90625" style="8" customWidth="1"/>
    <col min="7676" max="7676" width="4.36328125" style="8" customWidth="1"/>
    <col min="7677" max="7677" width="5.90625" style="8" customWidth="1"/>
    <col min="7678" max="7678" width="4.36328125" style="8" customWidth="1"/>
    <col min="7679" max="7679" width="5.90625" style="8" customWidth="1"/>
    <col min="7680" max="7680" width="4.36328125" style="8" customWidth="1"/>
    <col min="7681" max="7681" width="5.90625" style="8" customWidth="1"/>
    <col min="7682" max="7682" width="4.36328125" style="8" customWidth="1"/>
    <col min="7683" max="7683" width="5.90625" style="8" customWidth="1"/>
    <col min="7684" max="7684" width="4.36328125" style="8" customWidth="1"/>
    <col min="7685" max="7685" width="5.90625" style="8" customWidth="1"/>
    <col min="7686" max="7686" width="4.36328125" style="8" customWidth="1"/>
    <col min="7687" max="7687" width="5.90625" style="8" customWidth="1"/>
    <col min="7688" max="7688" width="4.453125" style="8" customWidth="1"/>
    <col min="7689" max="7689" width="9.08984375" style="8" customWidth="1"/>
    <col min="7690" max="7914" width="9" style="8"/>
    <col min="7915" max="7915" width="22.6328125" style="8" customWidth="1"/>
    <col min="7916" max="7919" width="4.36328125" style="8" customWidth="1"/>
    <col min="7920" max="7920" width="4.08984375" style="8" customWidth="1"/>
    <col min="7921" max="7921" width="5.90625" style="8" customWidth="1"/>
    <col min="7922" max="7922" width="4.36328125" style="8" customWidth="1"/>
    <col min="7923" max="7923" width="5.90625" style="8" customWidth="1"/>
    <col min="7924" max="7924" width="4.36328125" style="8" customWidth="1"/>
    <col min="7925" max="7925" width="5.90625" style="8" customWidth="1"/>
    <col min="7926" max="7926" width="4.36328125" style="8" customWidth="1"/>
    <col min="7927" max="7927" width="5.90625" style="8" customWidth="1"/>
    <col min="7928" max="7928" width="4.36328125" style="8" customWidth="1"/>
    <col min="7929" max="7929" width="5.90625" style="8" customWidth="1"/>
    <col min="7930" max="7930" width="4.36328125" style="8" customWidth="1"/>
    <col min="7931" max="7931" width="5.90625" style="8" customWidth="1"/>
    <col min="7932" max="7932" width="4.36328125" style="8" customWidth="1"/>
    <col min="7933" max="7933" width="5.90625" style="8" customWidth="1"/>
    <col min="7934" max="7934" width="4.36328125" style="8" customWidth="1"/>
    <col min="7935" max="7935" width="5.90625" style="8" customWidth="1"/>
    <col min="7936" max="7936" width="4.36328125" style="8" customWidth="1"/>
    <col min="7937" max="7937" width="5.90625" style="8" customWidth="1"/>
    <col min="7938" max="7938" width="4.36328125" style="8" customWidth="1"/>
    <col min="7939" max="7939" width="5.90625" style="8" customWidth="1"/>
    <col min="7940" max="7940" width="4.36328125" style="8" customWidth="1"/>
    <col min="7941" max="7941" width="5.90625" style="8" customWidth="1"/>
    <col min="7942" max="7942" width="4.36328125" style="8" customWidth="1"/>
    <col min="7943" max="7943" width="5.90625" style="8" customWidth="1"/>
    <col min="7944" max="7944" width="4.453125" style="8" customWidth="1"/>
    <col min="7945" max="7945" width="9.08984375" style="8" customWidth="1"/>
    <col min="7946" max="8170" width="9" style="8"/>
    <col min="8171" max="8171" width="22.6328125" style="8" customWidth="1"/>
    <col min="8172" max="8175" width="4.36328125" style="8" customWidth="1"/>
    <col min="8176" max="8176" width="4.08984375" style="8" customWidth="1"/>
    <col min="8177" max="8177" width="5.90625" style="8" customWidth="1"/>
    <col min="8178" max="8178" width="4.36328125" style="8" customWidth="1"/>
    <col min="8179" max="8179" width="5.90625" style="8" customWidth="1"/>
    <col min="8180" max="8180" width="4.36328125" style="8" customWidth="1"/>
    <col min="8181" max="8181" width="5.90625" style="8" customWidth="1"/>
    <col min="8182" max="8182" width="4.36328125" style="8" customWidth="1"/>
    <col min="8183" max="8183" width="5.90625" style="8" customWidth="1"/>
    <col min="8184" max="8184" width="4.36328125" style="8" customWidth="1"/>
    <col min="8185" max="8185" width="5.90625" style="8" customWidth="1"/>
    <col min="8186" max="8186" width="4.36328125" style="8" customWidth="1"/>
    <col min="8187" max="8187" width="5.90625" style="8" customWidth="1"/>
    <col min="8188" max="8188" width="4.36328125" style="8" customWidth="1"/>
    <col min="8189" max="8189" width="5.90625" style="8" customWidth="1"/>
    <col min="8190" max="8190" width="4.36328125" style="8" customWidth="1"/>
    <col min="8191" max="8191" width="5.90625" style="8" customWidth="1"/>
    <col min="8192" max="8192" width="4.36328125" style="8" customWidth="1"/>
    <col min="8193" max="8193" width="5.90625" style="8" customWidth="1"/>
    <col min="8194" max="8194" width="4.36328125" style="8" customWidth="1"/>
    <col min="8195" max="8195" width="5.90625" style="8" customWidth="1"/>
    <col min="8196" max="8196" width="4.36328125" style="8" customWidth="1"/>
    <col min="8197" max="8197" width="5.90625" style="8" customWidth="1"/>
    <col min="8198" max="8198" width="4.36328125" style="8" customWidth="1"/>
    <col min="8199" max="8199" width="5.90625" style="8" customWidth="1"/>
    <col min="8200" max="8200" width="4.453125" style="8" customWidth="1"/>
    <col min="8201" max="8201" width="9.08984375" style="8" customWidth="1"/>
    <col min="8202" max="8426" width="9" style="8"/>
    <col min="8427" max="8427" width="22.6328125" style="8" customWidth="1"/>
    <col min="8428" max="8431" width="4.36328125" style="8" customWidth="1"/>
    <col min="8432" max="8432" width="4.08984375" style="8" customWidth="1"/>
    <col min="8433" max="8433" width="5.90625" style="8" customWidth="1"/>
    <col min="8434" max="8434" width="4.36328125" style="8" customWidth="1"/>
    <col min="8435" max="8435" width="5.90625" style="8" customWidth="1"/>
    <col min="8436" max="8436" width="4.36328125" style="8" customWidth="1"/>
    <col min="8437" max="8437" width="5.90625" style="8" customWidth="1"/>
    <col min="8438" max="8438" width="4.36328125" style="8" customWidth="1"/>
    <col min="8439" max="8439" width="5.90625" style="8" customWidth="1"/>
    <col min="8440" max="8440" width="4.36328125" style="8" customWidth="1"/>
    <col min="8441" max="8441" width="5.90625" style="8" customWidth="1"/>
    <col min="8442" max="8442" width="4.36328125" style="8" customWidth="1"/>
    <col min="8443" max="8443" width="5.90625" style="8" customWidth="1"/>
    <col min="8444" max="8444" width="4.36328125" style="8" customWidth="1"/>
    <col min="8445" max="8445" width="5.90625" style="8" customWidth="1"/>
    <col min="8446" max="8446" width="4.36328125" style="8" customWidth="1"/>
    <col min="8447" max="8447" width="5.90625" style="8" customWidth="1"/>
    <col min="8448" max="8448" width="4.36328125" style="8" customWidth="1"/>
    <col min="8449" max="8449" width="5.90625" style="8" customWidth="1"/>
    <col min="8450" max="8450" width="4.36328125" style="8" customWidth="1"/>
    <col min="8451" max="8451" width="5.90625" style="8" customWidth="1"/>
    <col min="8452" max="8452" width="4.36328125" style="8" customWidth="1"/>
    <col min="8453" max="8453" width="5.90625" style="8" customWidth="1"/>
    <col min="8454" max="8454" width="4.36328125" style="8" customWidth="1"/>
    <col min="8455" max="8455" width="5.90625" style="8" customWidth="1"/>
    <col min="8456" max="8456" width="4.453125" style="8" customWidth="1"/>
    <col min="8457" max="8457" width="9.08984375" style="8" customWidth="1"/>
    <col min="8458" max="8682" width="9" style="8"/>
    <col min="8683" max="8683" width="22.6328125" style="8" customWidth="1"/>
    <col min="8684" max="8687" width="4.36328125" style="8" customWidth="1"/>
    <col min="8688" max="8688" width="4.08984375" style="8" customWidth="1"/>
    <col min="8689" max="8689" width="5.90625" style="8" customWidth="1"/>
    <col min="8690" max="8690" width="4.36328125" style="8" customWidth="1"/>
    <col min="8691" max="8691" width="5.90625" style="8" customWidth="1"/>
    <col min="8692" max="8692" width="4.36328125" style="8" customWidth="1"/>
    <col min="8693" max="8693" width="5.90625" style="8" customWidth="1"/>
    <col min="8694" max="8694" width="4.36328125" style="8" customWidth="1"/>
    <col min="8695" max="8695" width="5.90625" style="8" customWidth="1"/>
    <col min="8696" max="8696" width="4.36328125" style="8" customWidth="1"/>
    <col min="8697" max="8697" width="5.90625" style="8" customWidth="1"/>
    <col min="8698" max="8698" width="4.36328125" style="8" customWidth="1"/>
    <col min="8699" max="8699" width="5.90625" style="8" customWidth="1"/>
    <col min="8700" max="8700" width="4.36328125" style="8" customWidth="1"/>
    <col min="8701" max="8701" width="5.90625" style="8" customWidth="1"/>
    <col min="8702" max="8702" width="4.36328125" style="8" customWidth="1"/>
    <col min="8703" max="8703" width="5.90625" style="8" customWidth="1"/>
    <col min="8704" max="8704" width="4.36328125" style="8" customWidth="1"/>
    <col min="8705" max="8705" width="5.90625" style="8" customWidth="1"/>
    <col min="8706" max="8706" width="4.36328125" style="8" customWidth="1"/>
    <col min="8707" max="8707" width="5.90625" style="8" customWidth="1"/>
    <col min="8708" max="8708" width="4.36328125" style="8" customWidth="1"/>
    <col min="8709" max="8709" width="5.90625" style="8" customWidth="1"/>
    <col min="8710" max="8710" width="4.36328125" style="8" customWidth="1"/>
    <col min="8711" max="8711" width="5.90625" style="8" customWidth="1"/>
    <col min="8712" max="8712" width="4.453125" style="8" customWidth="1"/>
    <col min="8713" max="8713" width="9.08984375" style="8" customWidth="1"/>
    <col min="8714" max="8938" width="9" style="8"/>
    <col min="8939" max="8939" width="22.6328125" style="8" customWidth="1"/>
    <col min="8940" max="8943" width="4.36328125" style="8" customWidth="1"/>
    <col min="8944" max="8944" width="4.08984375" style="8" customWidth="1"/>
    <col min="8945" max="8945" width="5.90625" style="8" customWidth="1"/>
    <col min="8946" max="8946" width="4.36328125" style="8" customWidth="1"/>
    <col min="8947" max="8947" width="5.90625" style="8" customWidth="1"/>
    <col min="8948" max="8948" width="4.36328125" style="8" customWidth="1"/>
    <col min="8949" max="8949" width="5.90625" style="8" customWidth="1"/>
    <col min="8950" max="8950" width="4.36328125" style="8" customWidth="1"/>
    <col min="8951" max="8951" width="5.90625" style="8" customWidth="1"/>
    <col min="8952" max="8952" width="4.36328125" style="8" customWidth="1"/>
    <col min="8953" max="8953" width="5.90625" style="8" customWidth="1"/>
    <col min="8954" max="8954" width="4.36328125" style="8" customWidth="1"/>
    <col min="8955" max="8955" width="5.90625" style="8" customWidth="1"/>
    <col min="8956" max="8956" width="4.36328125" style="8" customWidth="1"/>
    <col min="8957" max="8957" width="5.90625" style="8" customWidth="1"/>
    <col min="8958" max="8958" width="4.36328125" style="8" customWidth="1"/>
    <col min="8959" max="8959" width="5.90625" style="8" customWidth="1"/>
    <col min="8960" max="8960" width="4.36328125" style="8" customWidth="1"/>
    <col min="8961" max="8961" width="5.90625" style="8" customWidth="1"/>
    <col min="8962" max="8962" width="4.36328125" style="8" customWidth="1"/>
    <col min="8963" max="8963" width="5.90625" style="8" customWidth="1"/>
    <col min="8964" max="8964" width="4.36328125" style="8" customWidth="1"/>
    <col min="8965" max="8965" width="5.90625" style="8" customWidth="1"/>
    <col min="8966" max="8966" width="4.36328125" style="8" customWidth="1"/>
    <col min="8967" max="8967" width="5.90625" style="8" customWidth="1"/>
    <col min="8968" max="8968" width="4.453125" style="8" customWidth="1"/>
    <col min="8969" max="8969" width="9.08984375" style="8" customWidth="1"/>
    <col min="8970" max="9194" width="9" style="8"/>
    <col min="9195" max="9195" width="22.6328125" style="8" customWidth="1"/>
    <col min="9196" max="9199" width="4.36328125" style="8" customWidth="1"/>
    <col min="9200" max="9200" width="4.08984375" style="8" customWidth="1"/>
    <col min="9201" max="9201" width="5.90625" style="8" customWidth="1"/>
    <col min="9202" max="9202" width="4.36328125" style="8" customWidth="1"/>
    <col min="9203" max="9203" width="5.90625" style="8" customWidth="1"/>
    <col min="9204" max="9204" width="4.36328125" style="8" customWidth="1"/>
    <col min="9205" max="9205" width="5.90625" style="8" customWidth="1"/>
    <col min="9206" max="9206" width="4.36328125" style="8" customWidth="1"/>
    <col min="9207" max="9207" width="5.90625" style="8" customWidth="1"/>
    <col min="9208" max="9208" width="4.36328125" style="8" customWidth="1"/>
    <col min="9209" max="9209" width="5.90625" style="8" customWidth="1"/>
    <col min="9210" max="9210" width="4.36328125" style="8" customWidth="1"/>
    <col min="9211" max="9211" width="5.90625" style="8" customWidth="1"/>
    <col min="9212" max="9212" width="4.36328125" style="8" customWidth="1"/>
    <col min="9213" max="9213" width="5.90625" style="8" customWidth="1"/>
    <col min="9214" max="9214" width="4.36328125" style="8" customWidth="1"/>
    <col min="9215" max="9215" width="5.90625" style="8" customWidth="1"/>
    <col min="9216" max="9216" width="4.36328125" style="8" customWidth="1"/>
    <col min="9217" max="9217" width="5.90625" style="8" customWidth="1"/>
    <col min="9218" max="9218" width="4.36328125" style="8" customWidth="1"/>
    <col min="9219" max="9219" width="5.90625" style="8" customWidth="1"/>
    <col min="9220" max="9220" width="4.36328125" style="8" customWidth="1"/>
    <col min="9221" max="9221" width="5.90625" style="8" customWidth="1"/>
    <col min="9222" max="9222" width="4.36328125" style="8" customWidth="1"/>
    <col min="9223" max="9223" width="5.90625" style="8" customWidth="1"/>
    <col min="9224" max="9224" width="4.453125" style="8" customWidth="1"/>
    <col min="9225" max="9225" width="9.08984375" style="8" customWidth="1"/>
    <col min="9226" max="9450" width="9" style="8"/>
    <col min="9451" max="9451" width="22.6328125" style="8" customWidth="1"/>
    <col min="9452" max="9455" width="4.36328125" style="8" customWidth="1"/>
    <col min="9456" max="9456" width="4.08984375" style="8" customWidth="1"/>
    <col min="9457" max="9457" width="5.90625" style="8" customWidth="1"/>
    <col min="9458" max="9458" width="4.36328125" style="8" customWidth="1"/>
    <col min="9459" max="9459" width="5.90625" style="8" customWidth="1"/>
    <col min="9460" max="9460" width="4.36328125" style="8" customWidth="1"/>
    <col min="9461" max="9461" width="5.90625" style="8" customWidth="1"/>
    <col min="9462" max="9462" width="4.36328125" style="8" customWidth="1"/>
    <col min="9463" max="9463" width="5.90625" style="8" customWidth="1"/>
    <col min="9464" max="9464" width="4.36328125" style="8" customWidth="1"/>
    <col min="9465" max="9465" width="5.90625" style="8" customWidth="1"/>
    <col min="9466" max="9466" width="4.36328125" style="8" customWidth="1"/>
    <col min="9467" max="9467" width="5.90625" style="8" customWidth="1"/>
    <col min="9468" max="9468" width="4.36328125" style="8" customWidth="1"/>
    <col min="9469" max="9469" width="5.90625" style="8" customWidth="1"/>
    <col min="9470" max="9470" width="4.36328125" style="8" customWidth="1"/>
    <col min="9471" max="9471" width="5.90625" style="8" customWidth="1"/>
    <col min="9472" max="9472" width="4.36328125" style="8" customWidth="1"/>
    <col min="9473" max="9473" width="5.90625" style="8" customWidth="1"/>
    <col min="9474" max="9474" width="4.36328125" style="8" customWidth="1"/>
    <col min="9475" max="9475" width="5.90625" style="8" customWidth="1"/>
    <col min="9476" max="9476" width="4.36328125" style="8" customWidth="1"/>
    <col min="9477" max="9477" width="5.90625" style="8" customWidth="1"/>
    <col min="9478" max="9478" width="4.36328125" style="8" customWidth="1"/>
    <col min="9479" max="9479" width="5.90625" style="8" customWidth="1"/>
    <col min="9480" max="9480" width="4.453125" style="8" customWidth="1"/>
    <col min="9481" max="9481" width="9.08984375" style="8" customWidth="1"/>
    <col min="9482" max="9706" width="9" style="8"/>
    <col min="9707" max="9707" width="22.6328125" style="8" customWidth="1"/>
    <col min="9708" max="9711" width="4.36328125" style="8" customWidth="1"/>
    <col min="9712" max="9712" width="4.08984375" style="8" customWidth="1"/>
    <col min="9713" max="9713" width="5.90625" style="8" customWidth="1"/>
    <col min="9714" max="9714" width="4.36328125" style="8" customWidth="1"/>
    <col min="9715" max="9715" width="5.90625" style="8" customWidth="1"/>
    <col min="9716" max="9716" width="4.36328125" style="8" customWidth="1"/>
    <col min="9717" max="9717" width="5.90625" style="8" customWidth="1"/>
    <col min="9718" max="9718" width="4.36328125" style="8" customWidth="1"/>
    <col min="9719" max="9719" width="5.90625" style="8" customWidth="1"/>
    <col min="9720" max="9720" width="4.36328125" style="8" customWidth="1"/>
    <col min="9721" max="9721" width="5.90625" style="8" customWidth="1"/>
    <col min="9722" max="9722" width="4.36328125" style="8" customWidth="1"/>
    <col min="9723" max="9723" width="5.90625" style="8" customWidth="1"/>
    <col min="9724" max="9724" width="4.36328125" style="8" customWidth="1"/>
    <col min="9725" max="9725" width="5.90625" style="8" customWidth="1"/>
    <col min="9726" max="9726" width="4.36328125" style="8" customWidth="1"/>
    <col min="9727" max="9727" width="5.90625" style="8" customWidth="1"/>
    <col min="9728" max="9728" width="4.36328125" style="8" customWidth="1"/>
    <col min="9729" max="9729" width="5.90625" style="8" customWidth="1"/>
    <col min="9730" max="9730" width="4.36328125" style="8" customWidth="1"/>
    <col min="9731" max="9731" width="5.90625" style="8" customWidth="1"/>
    <col min="9732" max="9732" width="4.36328125" style="8" customWidth="1"/>
    <col min="9733" max="9733" width="5.90625" style="8" customWidth="1"/>
    <col min="9734" max="9734" width="4.36328125" style="8" customWidth="1"/>
    <col min="9735" max="9735" width="5.90625" style="8" customWidth="1"/>
    <col min="9736" max="9736" width="4.453125" style="8" customWidth="1"/>
    <col min="9737" max="9737" width="9.08984375" style="8" customWidth="1"/>
    <col min="9738" max="9962" width="9" style="8"/>
    <col min="9963" max="9963" width="22.6328125" style="8" customWidth="1"/>
    <col min="9964" max="9967" width="4.36328125" style="8" customWidth="1"/>
    <col min="9968" max="9968" width="4.08984375" style="8" customWidth="1"/>
    <col min="9969" max="9969" width="5.90625" style="8" customWidth="1"/>
    <col min="9970" max="9970" width="4.36328125" style="8" customWidth="1"/>
    <col min="9971" max="9971" width="5.90625" style="8" customWidth="1"/>
    <col min="9972" max="9972" width="4.36328125" style="8" customWidth="1"/>
    <col min="9973" max="9973" width="5.90625" style="8" customWidth="1"/>
    <col min="9974" max="9974" width="4.36328125" style="8" customWidth="1"/>
    <col min="9975" max="9975" width="5.90625" style="8" customWidth="1"/>
    <col min="9976" max="9976" width="4.36328125" style="8" customWidth="1"/>
    <col min="9977" max="9977" width="5.90625" style="8" customWidth="1"/>
    <col min="9978" max="9978" width="4.36328125" style="8" customWidth="1"/>
    <col min="9979" max="9979" width="5.90625" style="8" customWidth="1"/>
    <col min="9980" max="9980" width="4.36328125" style="8" customWidth="1"/>
    <col min="9981" max="9981" width="5.90625" style="8" customWidth="1"/>
    <col min="9982" max="9982" width="4.36328125" style="8" customWidth="1"/>
    <col min="9983" max="9983" width="5.90625" style="8" customWidth="1"/>
    <col min="9984" max="9984" width="4.36328125" style="8" customWidth="1"/>
    <col min="9985" max="9985" width="5.90625" style="8" customWidth="1"/>
    <col min="9986" max="9986" width="4.36328125" style="8" customWidth="1"/>
    <col min="9987" max="9987" width="5.90625" style="8" customWidth="1"/>
    <col min="9988" max="9988" width="4.36328125" style="8" customWidth="1"/>
    <col min="9989" max="9989" width="5.90625" style="8" customWidth="1"/>
    <col min="9990" max="9990" width="4.36328125" style="8" customWidth="1"/>
    <col min="9991" max="9991" width="5.90625" style="8" customWidth="1"/>
    <col min="9992" max="9992" width="4.453125" style="8" customWidth="1"/>
    <col min="9993" max="9993" width="9.08984375" style="8" customWidth="1"/>
    <col min="9994" max="10218" width="9" style="8"/>
    <col min="10219" max="10219" width="22.6328125" style="8" customWidth="1"/>
    <col min="10220" max="10223" width="4.36328125" style="8" customWidth="1"/>
    <col min="10224" max="10224" width="4.08984375" style="8" customWidth="1"/>
    <col min="10225" max="10225" width="5.90625" style="8" customWidth="1"/>
    <col min="10226" max="10226" width="4.36328125" style="8" customWidth="1"/>
    <col min="10227" max="10227" width="5.90625" style="8" customWidth="1"/>
    <col min="10228" max="10228" width="4.36328125" style="8" customWidth="1"/>
    <col min="10229" max="10229" width="5.90625" style="8" customWidth="1"/>
    <col min="10230" max="10230" width="4.36328125" style="8" customWidth="1"/>
    <col min="10231" max="10231" width="5.90625" style="8" customWidth="1"/>
    <col min="10232" max="10232" width="4.36328125" style="8" customWidth="1"/>
    <col min="10233" max="10233" width="5.90625" style="8" customWidth="1"/>
    <col min="10234" max="10234" width="4.36328125" style="8" customWidth="1"/>
    <col min="10235" max="10235" width="5.90625" style="8" customWidth="1"/>
    <col min="10236" max="10236" width="4.36328125" style="8" customWidth="1"/>
    <col min="10237" max="10237" width="5.90625" style="8" customWidth="1"/>
    <col min="10238" max="10238" width="4.36328125" style="8" customWidth="1"/>
    <col min="10239" max="10239" width="5.90625" style="8" customWidth="1"/>
    <col min="10240" max="10240" width="4.36328125" style="8" customWidth="1"/>
    <col min="10241" max="10241" width="5.90625" style="8" customWidth="1"/>
    <col min="10242" max="10242" width="4.36328125" style="8" customWidth="1"/>
    <col min="10243" max="10243" width="5.90625" style="8" customWidth="1"/>
    <col min="10244" max="10244" width="4.36328125" style="8" customWidth="1"/>
    <col min="10245" max="10245" width="5.90625" style="8" customWidth="1"/>
    <col min="10246" max="10246" width="4.36328125" style="8" customWidth="1"/>
    <col min="10247" max="10247" width="5.90625" style="8" customWidth="1"/>
    <col min="10248" max="10248" width="4.453125" style="8" customWidth="1"/>
    <col min="10249" max="10249" width="9.08984375" style="8" customWidth="1"/>
    <col min="10250" max="10474" width="9" style="8"/>
    <col min="10475" max="10475" width="22.6328125" style="8" customWidth="1"/>
    <col min="10476" max="10479" width="4.36328125" style="8" customWidth="1"/>
    <col min="10480" max="10480" width="4.08984375" style="8" customWidth="1"/>
    <col min="10481" max="10481" width="5.90625" style="8" customWidth="1"/>
    <col min="10482" max="10482" width="4.36328125" style="8" customWidth="1"/>
    <col min="10483" max="10483" width="5.90625" style="8" customWidth="1"/>
    <col min="10484" max="10484" width="4.36328125" style="8" customWidth="1"/>
    <col min="10485" max="10485" width="5.90625" style="8" customWidth="1"/>
    <col min="10486" max="10486" width="4.36328125" style="8" customWidth="1"/>
    <col min="10487" max="10487" width="5.90625" style="8" customWidth="1"/>
    <col min="10488" max="10488" width="4.36328125" style="8" customWidth="1"/>
    <col min="10489" max="10489" width="5.90625" style="8" customWidth="1"/>
    <col min="10490" max="10490" width="4.36328125" style="8" customWidth="1"/>
    <col min="10491" max="10491" width="5.90625" style="8" customWidth="1"/>
    <col min="10492" max="10492" width="4.36328125" style="8" customWidth="1"/>
    <col min="10493" max="10493" width="5.90625" style="8" customWidth="1"/>
    <col min="10494" max="10494" width="4.36328125" style="8" customWidth="1"/>
    <col min="10495" max="10495" width="5.90625" style="8" customWidth="1"/>
    <col min="10496" max="10496" width="4.36328125" style="8" customWidth="1"/>
    <col min="10497" max="10497" width="5.90625" style="8" customWidth="1"/>
    <col min="10498" max="10498" width="4.36328125" style="8" customWidth="1"/>
    <col min="10499" max="10499" width="5.90625" style="8" customWidth="1"/>
    <col min="10500" max="10500" width="4.36328125" style="8" customWidth="1"/>
    <col min="10501" max="10501" width="5.90625" style="8" customWidth="1"/>
    <col min="10502" max="10502" width="4.36328125" style="8" customWidth="1"/>
    <col min="10503" max="10503" width="5.90625" style="8" customWidth="1"/>
    <col min="10504" max="10504" width="4.453125" style="8" customWidth="1"/>
    <col min="10505" max="10505" width="9.08984375" style="8" customWidth="1"/>
    <col min="10506" max="10730" width="9" style="8"/>
    <col min="10731" max="10731" width="22.6328125" style="8" customWidth="1"/>
    <col min="10732" max="10735" width="4.36328125" style="8" customWidth="1"/>
    <col min="10736" max="10736" width="4.08984375" style="8" customWidth="1"/>
    <col min="10737" max="10737" width="5.90625" style="8" customWidth="1"/>
    <col min="10738" max="10738" width="4.36328125" style="8" customWidth="1"/>
    <col min="10739" max="10739" width="5.90625" style="8" customWidth="1"/>
    <col min="10740" max="10740" width="4.36328125" style="8" customWidth="1"/>
    <col min="10741" max="10741" width="5.90625" style="8" customWidth="1"/>
    <col min="10742" max="10742" width="4.36328125" style="8" customWidth="1"/>
    <col min="10743" max="10743" width="5.90625" style="8" customWidth="1"/>
    <col min="10744" max="10744" width="4.36328125" style="8" customWidth="1"/>
    <col min="10745" max="10745" width="5.90625" style="8" customWidth="1"/>
    <col min="10746" max="10746" width="4.36328125" style="8" customWidth="1"/>
    <col min="10747" max="10747" width="5.90625" style="8" customWidth="1"/>
    <col min="10748" max="10748" width="4.36328125" style="8" customWidth="1"/>
    <col min="10749" max="10749" width="5.90625" style="8" customWidth="1"/>
    <col min="10750" max="10750" width="4.36328125" style="8" customWidth="1"/>
    <col min="10751" max="10751" width="5.90625" style="8" customWidth="1"/>
    <col min="10752" max="10752" width="4.36328125" style="8" customWidth="1"/>
    <col min="10753" max="10753" width="5.90625" style="8" customWidth="1"/>
    <col min="10754" max="10754" width="4.36328125" style="8" customWidth="1"/>
    <col min="10755" max="10755" width="5.90625" style="8" customWidth="1"/>
    <col min="10756" max="10756" width="4.36328125" style="8" customWidth="1"/>
    <col min="10757" max="10757" width="5.90625" style="8" customWidth="1"/>
    <col min="10758" max="10758" width="4.36328125" style="8" customWidth="1"/>
    <col min="10759" max="10759" width="5.90625" style="8" customWidth="1"/>
    <col min="10760" max="10760" width="4.453125" style="8" customWidth="1"/>
    <col min="10761" max="10761" width="9.08984375" style="8" customWidth="1"/>
    <col min="10762" max="10986" width="9" style="8"/>
    <col min="10987" max="10987" width="22.6328125" style="8" customWidth="1"/>
    <col min="10988" max="10991" width="4.36328125" style="8" customWidth="1"/>
    <col min="10992" max="10992" width="4.08984375" style="8" customWidth="1"/>
    <col min="10993" max="10993" width="5.90625" style="8" customWidth="1"/>
    <col min="10994" max="10994" width="4.36328125" style="8" customWidth="1"/>
    <col min="10995" max="10995" width="5.90625" style="8" customWidth="1"/>
    <col min="10996" max="10996" width="4.36328125" style="8" customWidth="1"/>
    <col min="10997" max="10997" width="5.90625" style="8" customWidth="1"/>
    <col min="10998" max="10998" width="4.36328125" style="8" customWidth="1"/>
    <col min="10999" max="10999" width="5.90625" style="8" customWidth="1"/>
    <col min="11000" max="11000" width="4.36328125" style="8" customWidth="1"/>
    <col min="11001" max="11001" width="5.90625" style="8" customWidth="1"/>
    <col min="11002" max="11002" width="4.36328125" style="8" customWidth="1"/>
    <col min="11003" max="11003" width="5.90625" style="8" customWidth="1"/>
    <col min="11004" max="11004" width="4.36328125" style="8" customWidth="1"/>
    <col min="11005" max="11005" width="5.90625" style="8" customWidth="1"/>
    <col min="11006" max="11006" width="4.36328125" style="8" customWidth="1"/>
    <col min="11007" max="11007" width="5.90625" style="8" customWidth="1"/>
    <col min="11008" max="11008" width="4.36328125" style="8" customWidth="1"/>
    <col min="11009" max="11009" width="5.90625" style="8" customWidth="1"/>
    <col min="11010" max="11010" width="4.36328125" style="8" customWidth="1"/>
    <col min="11011" max="11011" width="5.90625" style="8" customWidth="1"/>
    <col min="11012" max="11012" width="4.36328125" style="8" customWidth="1"/>
    <col min="11013" max="11013" width="5.90625" style="8" customWidth="1"/>
    <col min="11014" max="11014" width="4.36328125" style="8" customWidth="1"/>
    <col min="11015" max="11015" width="5.90625" style="8" customWidth="1"/>
    <col min="11016" max="11016" width="4.453125" style="8" customWidth="1"/>
    <col min="11017" max="11017" width="9.08984375" style="8" customWidth="1"/>
    <col min="11018" max="11242" width="9" style="8"/>
    <col min="11243" max="11243" width="22.6328125" style="8" customWidth="1"/>
    <col min="11244" max="11247" width="4.36328125" style="8" customWidth="1"/>
    <col min="11248" max="11248" width="4.08984375" style="8" customWidth="1"/>
    <col min="11249" max="11249" width="5.90625" style="8" customWidth="1"/>
    <col min="11250" max="11250" width="4.36328125" style="8" customWidth="1"/>
    <col min="11251" max="11251" width="5.90625" style="8" customWidth="1"/>
    <col min="11252" max="11252" width="4.36328125" style="8" customWidth="1"/>
    <col min="11253" max="11253" width="5.90625" style="8" customWidth="1"/>
    <col min="11254" max="11254" width="4.36328125" style="8" customWidth="1"/>
    <col min="11255" max="11255" width="5.90625" style="8" customWidth="1"/>
    <col min="11256" max="11256" width="4.36328125" style="8" customWidth="1"/>
    <col min="11257" max="11257" width="5.90625" style="8" customWidth="1"/>
    <col min="11258" max="11258" width="4.36328125" style="8" customWidth="1"/>
    <col min="11259" max="11259" width="5.90625" style="8" customWidth="1"/>
    <col min="11260" max="11260" width="4.36328125" style="8" customWidth="1"/>
    <col min="11261" max="11261" width="5.90625" style="8" customWidth="1"/>
    <col min="11262" max="11262" width="4.36328125" style="8" customWidth="1"/>
    <col min="11263" max="11263" width="5.90625" style="8" customWidth="1"/>
    <col min="11264" max="11264" width="4.36328125" style="8" customWidth="1"/>
    <col min="11265" max="11265" width="5.90625" style="8" customWidth="1"/>
    <col min="11266" max="11266" width="4.36328125" style="8" customWidth="1"/>
    <col min="11267" max="11267" width="5.90625" style="8" customWidth="1"/>
    <col min="11268" max="11268" width="4.36328125" style="8" customWidth="1"/>
    <col min="11269" max="11269" width="5.90625" style="8" customWidth="1"/>
    <col min="11270" max="11270" width="4.36328125" style="8" customWidth="1"/>
    <col min="11271" max="11271" width="5.90625" style="8" customWidth="1"/>
    <col min="11272" max="11272" width="4.453125" style="8" customWidth="1"/>
    <col min="11273" max="11273" width="9.08984375" style="8" customWidth="1"/>
    <col min="11274" max="11498" width="9" style="8"/>
    <col min="11499" max="11499" width="22.6328125" style="8" customWidth="1"/>
    <col min="11500" max="11503" width="4.36328125" style="8" customWidth="1"/>
    <col min="11504" max="11504" width="4.08984375" style="8" customWidth="1"/>
    <col min="11505" max="11505" width="5.90625" style="8" customWidth="1"/>
    <col min="11506" max="11506" width="4.36328125" style="8" customWidth="1"/>
    <col min="11507" max="11507" width="5.90625" style="8" customWidth="1"/>
    <col min="11508" max="11508" width="4.36328125" style="8" customWidth="1"/>
    <col min="11509" max="11509" width="5.90625" style="8" customWidth="1"/>
    <col min="11510" max="11510" width="4.36328125" style="8" customWidth="1"/>
    <col min="11511" max="11511" width="5.90625" style="8" customWidth="1"/>
    <col min="11512" max="11512" width="4.36328125" style="8" customWidth="1"/>
    <col min="11513" max="11513" width="5.90625" style="8" customWidth="1"/>
    <col min="11514" max="11514" width="4.36328125" style="8" customWidth="1"/>
    <col min="11515" max="11515" width="5.90625" style="8" customWidth="1"/>
    <col min="11516" max="11516" width="4.36328125" style="8" customWidth="1"/>
    <col min="11517" max="11517" width="5.90625" style="8" customWidth="1"/>
    <col min="11518" max="11518" width="4.36328125" style="8" customWidth="1"/>
    <col min="11519" max="11519" width="5.90625" style="8" customWidth="1"/>
    <col min="11520" max="11520" width="4.36328125" style="8" customWidth="1"/>
    <col min="11521" max="11521" width="5.90625" style="8" customWidth="1"/>
    <col min="11522" max="11522" width="4.36328125" style="8" customWidth="1"/>
    <col min="11523" max="11523" width="5.90625" style="8" customWidth="1"/>
    <col min="11524" max="11524" width="4.36328125" style="8" customWidth="1"/>
    <col min="11525" max="11525" width="5.90625" style="8" customWidth="1"/>
    <col min="11526" max="11526" width="4.36328125" style="8" customWidth="1"/>
    <col min="11527" max="11527" width="5.90625" style="8" customWidth="1"/>
    <col min="11528" max="11528" width="4.453125" style="8" customWidth="1"/>
    <col min="11529" max="11529" width="9.08984375" style="8" customWidth="1"/>
    <col min="11530" max="11754" width="9" style="8"/>
    <col min="11755" max="11755" width="22.6328125" style="8" customWidth="1"/>
    <col min="11756" max="11759" width="4.36328125" style="8" customWidth="1"/>
    <col min="11760" max="11760" width="4.08984375" style="8" customWidth="1"/>
    <col min="11761" max="11761" width="5.90625" style="8" customWidth="1"/>
    <col min="11762" max="11762" width="4.36328125" style="8" customWidth="1"/>
    <col min="11763" max="11763" width="5.90625" style="8" customWidth="1"/>
    <col min="11764" max="11764" width="4.36328125" style="8" customWidth="1"/>
    <col min="11765" max="11765" width="5.90625" style="8" customWidth="1"/>
    <col min="11766" max="11766" width="4.36328125" style="8" customWidth="1"/>
    <col min="11767" max="11767" width="5.90625" style="8" customWidth="1"/>
    <col min="11768" max="11768" width="4.36328125" style="8" customWidth="1"/>
    <col min="11769" max="11769" width="5.90625" style="8" customWidth="1"/>
    <col min="11770" max="11770" width="4.36328125" style="8" customWidth="1"/>
    <col min="11771" max="11771" width="5.90625" style="8" customWidth="1"/>
    <col min="11772" max="11772" width="4.36328125" style="8" customWidth="1"/>
    <col min="11773" max="11773" width="5.90625" style="8" customWidth="1"/>
    <col min="11774" max="11774" width="4.36328125" style="8" customWidth="1"/>
    <col min="11775" max="11775" width="5.90625" style="8" customWidth="1"/>
    <col min="11776" max="11776" width="4.36328125" style="8" customWidth="1"/>
    <col min="11777" max="11777" width="5.90625" style="8" customWidth="1"/>
    <col min="11778" max="11778" width="4.36328125" style="8" customWidth="1"/>
    <col min="11779" max="11779" width="5.90625" style="8" customWidth="1"/>
    <col min="11780" max="11780" width="4.36328125" style="8" customWidth="1"/>
    <col min="11781" max="11781" width="5.90625" style="8" customWidth="1"/>
    <col min="11782" max="11782" width="4.36328125" style="8" customWidth="1"/>
    <col min="11783" max="11783" width="5.90625" style="8" customWidth="1"/>
    <col min="11784" max="11784" width="4.453125" style="8" customWidth="1"/>
    <col min="11785" max="11785" width="9.08984375" style="8" customWidth="1"/>
    <col min="11786" max="12010" width="9" style="8"/>
    <col min="12011" max="12011" width="22.6328125" style="8" customWidth="1"/>
    <col min="12012" max="12015" width="4.36328125" style="8" customWidth="1"/>
    <col min="12016" max="12016" width="4.08984375" style="8" customWidth="1"/>
    <col min="12017" max="12017" width="5.90625" style="8" customWidth="1"/>
    <col min="12018" max="12018" width="4.36328125" style="8" customWidth="1"/>
    <col min="12019" max="12019" width="5.90625" style="8" customWidth="1"/>
    <col min="12020" max="12020" width="4.36328125" style="8" customWidth="1"/>
    <col min="12021" max="12021" width="5.90625" style="8" customWidth="1"/>
    <col min="12022" max="12022" width="4.36328125" style="8" customWidth="1"/>
    <col min="12023" max="12023" width="5.90625" style="8" customWidth="1"/>
    <col min="12024" max="12024" width="4.36328125" style="8" customWidth="1"/>
    <col min="12025" max="12025" width="5.90625" style="8" customWidth="1"/>
    <col min="12026" max="12026" width="4.36328125" style="8" customWidth="1"/>
    <col min="12027" max="12027" width="5.90625" style="8" customWidth="1"/>
    <col min="12028" max="12028" width="4.36328125" style="8" customWidth="1"/>
    <col min="12029" max="12029" width="5.90625" style="8" customWidth="1"/>
    <col min="12030" max="12030" width="4.36328125" style="8" customWidth="1"/>
    <col min="12031" max="12031" width="5.90625" style="8" customWidth="1"/>
    <col min="12032" max="12032" width="4.36328125" style="8" customWidth="1"/>
    <col min="12033" max="12033" width="5.90625" style="8" customWidth="1"/>
    <col min="12034" max="12034" width="4.36328125" style="8" customWidth="1"/>
    <col min="12035" max="12035" width="5.90625" style="8" customWidth="1"/>
    <col min="12036" max="12036" width="4.36328125" style="8" customWidth="1"/>
    <col min="12037" max="12037" width="5.90625" style="8" customWidth="1"/>
    <col min="12038" max="12038" width="4.36328125" style="8" customWidth="1"/>
    <col min="12039" max="12039" width="5.90625" style="8" customWidth="1"/>
    <col min="12040" max="12040" width="4.453125" style="8" customWidth="1"/>
    <col min="12041" max="12041" width="9.08984375" style="8" customWidth="1"/>
    <col min="12042" max="12266" width="9" style="8"/>
    <col min="12267" max="12267" width="22.6328125" style="8" customWidth="1"/>
    <col min="12268" max="12271" width="4.36328125" style="8" customWidth="1"/>
    <col min="12272" max="12272" width="4.08984375" style="8" customWidth="1"/>
    <col min="12273" max="12273" width="5.90625" style="8" customWidth="1"/>
    <col min="12274" max="12274" width="4.36328125" style="8" customWidth="1"/>
    <col min="12275" max="12275" width="5.90625" style="8" customWidth="1"/>
    <col min="12276" max="12276" width="4.36328125" style="8" customWidth="1"/>
    <col min="12277" max="12277" width="5.90625" style="8" customWidth="1"/>
    <col min="12278" max="12278" width="4.36328125" style="8" customWidth="1"/>
    <col min="12279" max="12279" width="5.90625" style="8" customWidth="1"/>
    <col min="12280" max="12280" width="4.36328125" style="8" customWidth="1"/>
    <col min="12281" max="12281" width="5.90625" style="8" customWidth="1"/>
    <col min="12282" max="12282" width="4.36328125" style="8" customWidth="1"/>
    <col min="12283" max="12283" width="5.90625" style="8" customWidth="1"/>
    <col min="12284" max="12284" width="4.36328125" style="8" customWidth="1"/>
    <col min="12285" max="12285" width="5.90625" style="8" customWidth="1"/>
    <col min="12286" max="12286" width="4.36328125" style="8" customWidth="1"/>
    <col min="12287" max="12287" width="5.90625" style="8" customWidth="1"/>
    <col min="12288" max="12288" width="4.36328125" style="8" customWidth="1"/>
    <col min="12289" max="12289" width="5.90625" style="8" customWidth="1"/>
    <col min="12290" max="12290" width="4.36328125" style="8" customWidth="1"/>
    <col min="12291" max="12291" width="5.90625" style="8" customWidth="1"/>
    <col min="12292" max="12292" width="4.36328125" style="8" customWidth="1"/>
    <col min="12293" max="12293" width="5.90625" style="8" customWidth="1"/>
    <col min="12294" max="12294" width="4.36328125" style="8" customWidth="1"/>
    <col min="12295" max="12295" width="5.90625" style="8" customWidth="1"/>
    <col min="12296" max="12296" width="4.453125" style="8" customWidth="1"/>
    <col min="12297" max="12297" width="9.08984375" style="8" customWidth="1"/>
    <col min="12298" max="12522" width="9" style="8"/>
    <col min="12523" max="12523" width="22.6328125" style="8" customWidth="1"/>
    <col min="12524" max="12527" width="4.36328125" style="8" customWidth="1"/>
    <col min="12528" max="12528" width="4.08984375" style="8" customWidth="1"/>
    <col min="12529" max="12529" width="5.90625" style="8" customWidth="1"/>
    <col min="12530" max="12530" width="4.36328125" style="8" customWidth="1"/>
    <col min="12531" max="12531" width="5.90625" style="8" customWidth="1"/>
    <col min="12532" max="12532" width="4.36328125" style="8" customWidth="1"/>
    <col min="12533" max="12533" width="5.90625" style="8" customWidth="1"/>
    <col min="12534" max="12534" width="4.36328125" style="8" customWidth="1"/>
    <col min="12535" max="12535" width="5.90625" style="8" customWidth="1"/>
    <col min="12536" max="12536" width="4.36328125" style="8" customWidth="1"/>
    <col min="12537" max="12537" width="5.90625" style="8" customWidth="1"/>
    <col min="12538" max="12538" width="4.36328125" style="8" customWidth="1"/>
    <col min="12539" max="12539" width="5.90625" style="8" customWidth="1"/>
    <col min="12540" max="12540" width="4.36328125" style="8" customWidth="1"/>
    <col min="12541" max="12541" width="5.90625" style="8" customWidth="1"/>
    <col min="12542" max="12542" width="4.36328125" style="8" customWidth="1"/>
    <col min="12543" max="12543" width="5.90625" style="8" customWidth="1"/>
    <col min="12544" max="12544" width="4.36328125" style="8" customWidth="1"/>
    <col min="12545" max="12545" width="5.90625" style="8" customWidth="1"/>
    <col min="12546" max="12546" width="4.36328125" style="8" customWidth="1"/>
    <col min="12547" max="12547" width="5.90625" style="8" customWidth="1"/>
    <col min="12548" max="12548" width="4.36328125" style="8" customWidth="1"/>
    <col min="12549" max="12549" width="5.90625" style="8" customWidth="1"/>
    <col min="12550" max="12550" width="4.36328125" style="8" customWidth="1"/>
    <col min="12551" max="12551" width="5.90625" style="8" customWidth="1"/>
    <col min="12552" max="12552" width="4.453125" style="8" customWidth="1"/>
    <col min="12553" max="12553" width="9.08984375" style="8" customWidth="1"/>
    <col min="12554" max="12778" width="9" style="8"/>
    <col min="12779" max="12779" width="22.6328125" style="8" customWidth="1"/>
    <col min="12780" max="12783" width="4.36328125" style="8" customWidth="1"/>
    <col min="12784" max="12784" width="4.08984375" style="8" customWidth="1"/>
    <col min="12785" max="12785" width="5.90625" style="8" customWidth="1"/>
    <col min="12786" max="12786" width="4.36328125" style="8" customWidth="1"/>
    <col min="12787" max="12787" width="5.90625" style="8" customWidth="1"/>
    <col min="12788" max="12788" width="4.36328125" style="8" customWidth="1"/>
    <col min="12789" max="12789" width="5.90625" style="8" customWidth="1"/>
    <col min="12790" max="12790" width="4.36328125" style="8" customWidth="1"/>
    <col min="12791" max="12791" width="5.90625" style="8" customWidth="1"/>
    <col min="12792" max="12792" width="4.36328125" style="8" customWidth="1"/>
    <col min="12793" max="12793" width="5.90625" style="8" customWidth="1"/>
    <col min="12794" max="12794" width="4.36328125" style="8" customWidth="1"/>
    <col min="12795" max="12795" width="5.90625" style="8" customWidth="1"/>
    <col min="12796" max="12796" width="4.36328125" style="8" customWidth="1"/>
    <col min="12797" max="12797" width="5.90625" style="8" customWidth="1"/>
    <col min="12798" max="12798" width="4.36328125" style="8" customWidth="1"/>
    <col min="12799" max="12799" width="5.90625" style="8" customWidth="1"/>
    <col min="12800" max="12800" width="4.36328125" style="8" customWidth="1"/>
    <col min="12801" max="12801" width="5.90625" style="8" customWidth="1"/>
    <col min="12802" max="12802" width="4.36328125" style="8" customWidth="1"/>
    <col min="12803" max="12803" width="5.90625" style="8" customWidth="1"/>
    <col min="12804" max="12804" width="4.36328125" style="8" customWidth="1"/>
    <col min="12805" max="12805" width="5.90625" style="8" customWidth="1"/>
    <col min="12806" max="12806" width="4.36328125" style="8" customWidth="1"/>
    <col min="12807" max="12807" width="5.90625" style="8" customWidth="1"/>
    <col min="12808" max="12808" width="4.453125" style="8" customWidth="1"/>
    <col min="12809" max="12809" width="9.08984375" style="8" customWidth="1"/>
    <col min="12810" max="13034" width="9" style="8"/>
    <col min="13035" max="13035" width="22.6328125" style="8" customWidth="1"/>
    <col min="13036" max="13039" width="4.36328125" style="8" customWidth="1"/>
    <col min="13040" max="13040" width="4.08984375" style="8" customWidth="1"/>
    <col min="13041" max="13041" width="5.90625" style="8" customWidth="1"/>
    <col min="13042" max="13042" width="4.36328125" style="8" customWidth="1"/>
    <col min="13043" max="13043" width="5.90625" style="8" customWidth="1"/>
    <col min="13044" max="13044" width="4.36328125" style="8" customWidth="1"/>
    <col min="13045" max="13045" width="5.90625" style="8" customWidth="1"/>
    <col min="13046" max="13046" width="4.36328125" style="8" customWidth="1"/>
    <col min="13047" max="13047" width="5.90625" style="8" customWidth="1"/>
    <col min="13048" max="13048" width="4.36328125" style="8" customWidth="1"/>
    <col min="13049" max="13049" width="5.90625" style="8" customWidth="1"/>
    <col min="13050" max="13050" width="4.36328125" style="8" customWidth="1"/>
    <col min="13051" max="13051" width="5.90625" style="8" customWidth="1"/>
    <col min="13052" max="13052" width="4.36328125" style="8" customWidth="1"/>
    <col min="13053" max="13053" width="5.90625" style="8" customWidth="1"/>
    <col min="13054" max="13054" width="4.36328125" style="8" customWidth="1"/>
    <col min="13055" max="13055" width="5.90625" style="8" customWidth="1"/>
    <col min="13056" max="13056" width="4.36328125" style="8" customWidth="1"/>
    <col min="13057" max="13057" width="5.90625" style="8" customWidth="1"/>
    <col min="13058" max="13058" width="4.36328125" style="8" customWidth="1"/>
    <col min="13059" max="13059" width="5.90625" style="8" customWidth="1"/>
    <col min="13060" max="13060" width="4.36328125" style="8" customWidth="1"/>
    <col min="13061" max="13061" width="5.90625" style="8" customWidth="1"/>
    <col min="13062" max="13062" width="4.36328125" style="8" customWidth="1"/>
    <col min="13063" max="13063" width="5.90625" style="8" customWidth="1"/>
    <col min="13064" max="13064" width="4.453125" style="8" customWidth="1"/>
    <col min="13065" max="13065" width="9.08984375" style="8" customWidth="1"/>
    <col min="13066" max="13290" width="9" style="8"/>
    <col min="13291" max="13291" width="22.6328125" style="8" customWidth="1"/>
    <col min="13292" max="13295" width="4.36328125" style="8" customWidth="1"/>
    <col min="13296" max="13296" width="4.08984375" style="8" customWidth="1"/>
    <col min="13297" max="13297" width="5.90625" style="8" customWidth="1"/>
    <col min="13298" max="13298" width="4.36328125" style="8" customWidth="1"/>
    <col min="13299" max="13299" width="5.90625" style="8" customWidth="1"/>
    <col min="13300" max="13300" width="4.36328125" style="8" customWidth="1"/>
    <col min="13301" max="13301" width="5.90625" style="8" customWidth="1"/>
    <col min="13302" max="13302" width="4.36328125" style="8" customWidth="1"/>
    <col min="13303" max="13303" width="5.90625" style="8" customWidth="1"/>
    <col min="13304" max="13304" width="4.36328125" style="8" customWidth="1"/>
    <col min="13305" max="13305" width="5.90625" style="8" customWidth="1"/>
    <col min="13306" max="13306" width="4.36328125" style="8" customWidth="1"/>
    <col min="13307" max="13307" width="5.90625" style="8" customWidth="1"/>
    <col min="13308" max="13308" width="4.36328125" style="8" customWidth="1"/>
    <col min="13309" max="13309" width="5.90625" style="8" customWidth="1"/>
    <col min="13310" max="13310" width="4.36328125" style="8" customWidth="1"/>
    <col min="13311" max="13311" width="5.90625" style="8" customWidth="1"/>
    <col min="13312" max="13312" width="4.36328125" style="8" customWidth="1"/>
    <col min="13313" max="13313" width="5.90625" style="8" customWidth="1"/>
    <col min="13314" max="13314" width="4.36328125" style="8" customWidth="1"/>
    <col min="13315" max="13315" width="5.90625" style="8" customWidth="1"/>
    <col min="13316" max="13316" width="4.36328125" style="8" customWidth="1"/>
    <col min="13317" max="13317" width="5.90625" style="8" customWidth="1"/>
    <col min="13318" max="13318" width="4.36328125" style="8" customWidth="1"/>
    <col min="13319" max="13319" width="5.90625" style="8" customWidth="1"/>
    <col min="13320" max="13320" width="4.453125" style="8" customWidth="1"/>
    <col min="13321" max="13321" width="9.08984375" style="8" customWidth="1"/>
    <col min="13322" max="13546" width="9" style="8"/>
    <col min="13547" max="13547" width="22.6328125" style="8" customWidth="1"/>
    <col min="13548" max="13551" width="4.36328125" style="8" customWidth="1"/>
    <col min="13552" max="13552" width="4.08984375" style="8" customWidth="1"/>
    <col min="13553" max="13553" width="5.90625" style="8" customWidth="1"/>
    <col min="13554" max="13554" width="4.36328125" style="8" customWidth="1"/>
    <col min="13555" max="13555" width="5.90625" style="8" customWidth="1"/>
    <col min="13556" max="13556" width="4.36328125" style="8" customWidth="1"/>
    <col min="13557" max="13557" width="5.90625" style="8" customWidth="1"/>
    <col min="13558" max="13558" width="4.36328125" style="8" customWidth="1"/>
    <col min="13559" max="13559" width="5.90625" style="8" customWidth="1"/>
    <col min="13560" max="13560" width="4.36328125" style="8" customWidth="1"/>
    <col min="13561" max="13561" width="5.90625" style="8" customWidth="1"/>
    <col min="13562" max="13562" width="4.36328125" style="8" customWidth="1"/>
    <col min="13563" max="13563" width="5.90625" style="8" customWidth="1"/>
    <col min="13564" max="13564" width="4.36328125" style="8" customWidth="1"/>
    <col min="13565" max="13565" width="5.90625" style="8" customWidth="1"/>
    <col min="13566" max="13566" width="4.36328125" style="8" customWidth="1"/>
    <col min="13567" max="13567" width="5.90625" style="8" customWidth="1"/>
    <col min="13568" max="13568" width="4.36328125" style="8" customWidth="1"/>
    <col min="13569" max="13569" width="5.90625" style="8" customWidth="1"/>
    <col min="13570" max="13570" width="4.36328125" style="8" customWidth="1"/>
    <col min="13571" max="13571" width="5.90625" style="8" customWidth="1"/>
    <col min="13572" max="13572" width="4.36328125" style="8" customWidth="1"/>
    <col min="13573" max="13573" width="5.90625" style="8" customWidth="1"/>
    <col min="13574" max="13574" width="4.36328125" style="8" customWidth="1"/>
    <col min="13575" max="13575" width="5.90625" style="8" customWidth="1"/>
    <col min="13576" max="13576" width="4.453125" style="8" customWidth="1"/>
    <col min="13577" max="13577" width="9.08984375" style="8" customWidth="1"/>
    <col min="13578" max="13802" width="9" style="8"/>
    <col min="13803" max="13803" width="22.6328125" style="8" customWidth="1"/>
    <col min="13804" max="13807" width="4.36328125" style="8" customWidth="1"/>
    <col min="13808" max="13808" width="4.08984375" style="8" customWidth="1"/>
    <col min="13809" max="13809" width="5.90625" style="8" customWidth="1"/>
    <col min="13810" max="13810" width="4.36328125" style="8" customWidth="1"/>
    <col min="13811" max="13811" width="5.90625" style="8" customWidth="1"/>
    <col min="13812" max="13812" width="4.36328125" style="8" customWidth="1"/>
    <col min="13813" max="13813" width="5.90625" style="8" customWidth="1"/>
    <col min="13814" max="13814" width="4.36328125" style="8" customWidth="1"/>
    <col min="13815" max="13815" width="5.90625" style="8" customWidth="1"/>
    <col min="13816" max="13816" width="4.36328125" style="8" customWidth="1"/>
    <col min="13817" max="13817" width="5.90625" style="8" customWidth="1"/>
    <col min="13818" max="13818" width="4.36328125" style="8" customWidth="1"/>
    <col min="13819" max="13819" width="5.90625" style="8" customWidth="1"/>
    <col min="13820" max="13820" width="4.36328125" style="8" customWidth="1"/>
    <col min="13821" max="13821" width="5.90625" style="8" customWidth="1"/>
    <col min="13822" max="13822" width="4.36328125" style="8" customWidth="1"/>
    <col min="13823" max="13823" width="5.90625" style="8" customWidth="1"/>
    <col min="13824" max="13824" width="4.36328125" style="8" customWidth="1"/>
    <col min="13825" max="13825" width="5.90625" style="8" customWidth="1"/>
    <col min="13826" max="13826" width="4.36328125" style="8" customWidth="1"/>
    <col min="13827" max="13827" width="5.90625" style="8" customWidth="1"/>
    <col min="13828" max="13828" width="4.36328125" style="8" customWidth="1"/>
    <col min="13829" max="13829" width="5.90625" style="8" customWidth="1"/>
    <col min="13830" max="13830" width="4.36328125" style="8" customWidth="1"/>
    <col min="13831" max="13831" width="5.90625" style="8" customWidth="1"/>
    <col min="13832" max="13832" width="4.453125" style="8" customWidth="1"/>
    <col min="13833" max="13833" width="9.08984375" style="8" customWidth="1"/>
    <col min="13834" max="14058" width="9" style="8"/>
    <col min="14059" max="14059" width="22.6328125" style="8" customWidth="1"/>
    <col min="14060" max="14063" width="4.36328125" style="8" customWidth="1"/>
    <col min="14064" max="14064" width="4.08984375" style="8" customWidth="1"/>
    <col min="14065" max="14065" width="5.90625" style="8" customWidth="1"/>
    <col min="14066" max="14066" width="4.36328125" style="8" customWidth="1"/>
    <col min="14067" max="14067" width="5.90625" style="8" customWidth="1"/>
    <col min="14068" max="14068" width="4.36328125" style="8" customWidth="1"/>
    <col min="14069" max="14069" width="5.90625" style="8" customWidth="1"/>
    <col min="14070" max="14070" width="4.36328125" style="8" customWidth="1"/>
    <col min="14071" max="14071" width="5.90625" style="8" customWidth="1"/>
    <col min="14072" max="14072" width="4.36328125" style="8" customWidth="1"/>
    <col min="14073" max="14073" width="5.90625" style="8" customWidth="1"/>
    <col min="14074" max="14074" width="4.36328125" style="8" customWidth="1"/>
    <col min="14075" max="14075" width="5.90625" style="8" customWidth="1"/>
    <col min="14076" max="14076" width="4.36328125" style="8" customWidth="1"/>
    <col min="14077" max="14077" width="5.90625" style="8" customWidth="1"/>
    <col min="14078" max="14078" width="4.36328125" style="8" customWidth="1"/>
    <col min="14079" max="14079" width="5.90625" style="8" customWidth="1"/>
    <col min="14080" max="14080" width="4.36328125" style="8" customWidth="1"/>
    <col min="14081" max="14081" width="5.90625" style="8" customWidth="1"/>
    <col min="14082" max="14082" width="4.36328125" style="8" customWidth="1"/>
    <col min="14083" max="14083" width="5.90625" style="8" customWidth="1"/>
    <col min="14084" max="14084" width="4.36328125" style="8" customWidth="1"/>
    <col min="14085" max="14085" width="5.90625" style="8" customWidth="1"/>
    <col min="14086" max="14086" width="4.36328125" style="8" customWidth="1"/>
    <col min="14087" max="14087" width="5.90625" style="8" customWidth="1"/>
    <col min="14088" max="14088" width="4.453125" style="8" customWidth="1"/>
    <col min="14089" max="14089" width="9.08984375" style="8" customWidth="1"/>
    <col min="14090" max="14314" width="9" style="8"/>
    <col min="14315" max="14315" width="22.6328125" style="8" customWidth="1"/>
    <col min="14316" max="14319" width="4.36328125" style="8" customWidth="1"/>
    <col min="14320" max="14320" width="4.08984375" style="8" customWidth="1"/>
    <col min="14321" max="14321" width="5.90625" style="8" customWidth="1"/>
    <col min="14322" max="14322" width="4.36328125" style="8" customWidth="1"/>
    <col min="14323" max="14323" width="5.90625" style="8" customWidth="1"/>
    <col min="14324" max="14324" width="4.36328125" style="8" customWidth="1"/>
    <col min="14325" max="14325" width="5.90625" style="8" customWidth="1"/>
    <col min="14326" max="14326" width="4.36328125" style="8" customWidth="1"/>
    <col min="14327" max="14327" width="5.90625" style="8" customWidth="1"/>
    <col min="14328" max="14328" width="4.36328125" style="8" customWidth="1"/>
    <col min="14329" max="14329" width="5.90625" style="8" customWidth="1"/>
    <col min="14330" max="14330" width="4.36328125" style="8" customWidth="1"/>
    <col min="14331" max="14331" width="5.90625" style="8" customWidth="1"/>
    <col min="14332" max="14332" width="4.36328125" style="8" customWidth="1"/>
    <col min="14333" max="14333" width="5.90625" style="8" customWidth="1"/>
    <col min="14334" max="14334" width="4.36328125" style="8" customWidth="1"/>
    <col min="14335" max="14335" width="5.90625" style="8" customWidth="1"/>
    <col min="14336" max="14336" width="4.36328125" style="8" customWidth="1"/>
    <col min="14337" max="14337" width="5.90625" style="8" customWidth="1"/>
    <col min="14338" max="14338" width="4.36328125" style="8" customWidth="1"/>
    <col min="14339" max="14339" width="5.90625" style="8" customWidth="1"/>
    <col min="14340" max="14340" width="4.36328125" style="8" customWidth="1"/>
    <col min="14341" max="14341" width="5.90625" style="8" customWidth="1"/>
    <col min="14342" max="14342" width="4.36328125" style="8" customWidth="1"/>
    <col min="14343" max="14343" width="5.90625" style="8" customWidth="1"/>
    <col min="14344" max="14344" width="4.453125" style="8" customWidth="1"/>
    <col min="14345" max="14345" width="9.08984375" style="8" customWidth="1"/>
    <col min="14346" max="14570" width="9" style="8"/>
    <col min="14571" max="14571" width="22.6328125" style="8" customWidth="1"/>
    <col min="14572" max="14575" width="4.36328125" style="8" customWidth="1"/>
    <col min="14576" max="14576" width="4.08984375" style="8" customWidth="1"/>
    <col min="14577" max="14577" width="5.90625" style="8" customWidth="1"/>
    <col min="14578" max="14578" width="4.36328125" style="8" customWidth="1"/>
    <col min="14579" max="14579" width="5.90625" style="8" customWidth="1"/>
    <col min="14580" max="14580" width="4.36328125" style="8" customWidth="1"/>
    <col min="14581" max="14581" width="5.90625" style="8" customWidth="1"/>
    <col min="14582" max="14582" width="4.36328125" style="8" customWidth="1"/>
    <col min="14583" max="14583" width="5.90625" style="8" customWidth="1"/>
    <col min="14584" max="14584" width="4.36328125" style="8" customWidth="1"/>
    <col min="14585" max="14585" width="5.90625" style="8" customWidth="1"/>
    <col min="14586" max="14586" width="4.36328125" style="8" customWidth="1"/>
    <col min="14587" max="14587" width="5.90625" style="8" customWidth="1"/>
    <col min="14588" max="14588" width="4.36328125" style="8" customWidth="1"/>
    <col min="14589" max="14589" width="5.90625" style="8" customWidth="1"/>
    <col min="14590" max="14590" width="4.36328125" style="8" customWidth="1"/>
    <col min="14591" max="14591" width="5.90625" style="8" customWidth="1"/>
    <col min="14592" max="14592" width="4.36328125" style="8" customWidth="1"/>
    <col min="14593" max="14593" width="5.90625" style="8" customWidth="1"/>
    <col min="14594" max="14594" width="4.36328125" style="8" customWidth="1"/>
    <col min="14595" max="14595" width="5.90625" style="8" customWidth="1"/>
    <col min="14596" max="14596" width="4.36328125" style="8" customWidth="1"/>
    <col min="14597" max="14597" width="5.90625" style="8" customWidth="1"/>
    <col min="14598" max="14598" width="4.36328125" style="8" customWidth="1"/>
    <col min="14599" max="14599" width="5.90625" style="8" customWidth="1"/>
    <col min="14600" max="14600" width="4.453125" style="8" customWidth="1"/>
    <col min="14601" max="14601" width="9.08984375" style="8" customWidth="1"/>
    <col min="14602" max="14826" width="9" style="8"/>
    <col min="14827" max="14827" width="22.6328125" style="8" customWidth="1"/>
    <col min="14828" max="14831" width="4.36328125" style="8" customWidth="1"/>
    <col min="14832" max="14832" width="4.08984375" style="8" customWidth="1"/>
    <col min="14833" max="14833" width="5.90625" style="8" customWidth="1"/>
    <col min="14834" max="14834" width="4.36328125" style="8" customWidth="1"/>
    <col min="14835" max="14835" width="5.90625" style="8" customWidth="1"/>
    <col min="14836" max="14836" width="4.36328125" style="8" customWidth="1"/>
    <col min="14837" max="14837" width="5.90625" style="8" customWidth="1"/>
    <col min="14838" max="14838" width="4.36328125" style="8" customWidth="1"/>
    <col min="14839" max="14839" width="5.90625" style="8" customWidth="1"/>
    <col min="14840" max="14840" width="4.36328125" style="8" customWidth="1"/>
    <col min="14841" max="14841" width="5.90625" style="8" customWidth="1"/>
    <col min="14842" max="14842" width="4.36328125" style="8" customWidth="1"/>
    <col min="14843" max="14843" width="5.90625" style="8" customWidth="1"/>
    <col min="14844" max="14844" width="4.36328125" style="8" customWidth="1"/>
    <col min="14845" max="14845" width="5.90625" style="8" customWidth="1"/>
    <col min="14846" max="14846" width="4.36328125" style="8" customWidth="1"/>
    <col min="14847" max="14847" width="5.90625" style="8" customWidth="1"/>
    <col min="14848" max="14848" width="4.36328125" style="8" customWidth="1"/>
    <col min="14849" max="14849" width="5.90625" style="8" customWidth="1"/>
    <col min="14850" max="14850" width="4.36328125" style="8" customWidth="1"/>
    <col min="14851" max="14851" width="5.90625" style="8" customWidth="1"/>
    <col min="14852" max="14852" width="4.36328125" style="8" customWidth="1"/>
    <col min="14853" max="14853" width="5.90625" style="8" customWidth="1"/>
    <col min="14854" max="14854" width="4.36328125" style="8" customWidth="1"/>
    <col min="14855" max="14855" width="5.90625" style="8" customWidth="1"/>
    <col min="14856" max="14856" width="4.453125" style="8" customWidth="1"/>
    <col min="14857" max="14857" width="9.08984375" style="8" customWidth="1"/>
    <col min="14858" max="15082" width="9" style="8"/>
    <col min="15083" max="15083" width="22.6328125" style="8" customWidth="1"/>
    <col min="15084" max="15087" width="4.36328125" style="8" customWidth="1"/>
    <col min="15088" max="15088" width="4.08984375" style="8" customWidth="1"/>
    <col min="15089" max="15089" width="5.90625" style="8" customWidth="1"/>
    <col min="15090" max="15090" width="4.36328125" style="8" customWidth="1"/>
    <col min="15091" max="15091" width="5.90625" style="8" customWidth="1"/>
    <col min="15092" max="15092" width="4.36328125" style="8" customWidth="1"/>
    <col min="15093" max="15093" width="5.90625" style="8" customWidth="1"/>
    <col min="15094" max="15094" width="4.36328125" style="8" customWidth="1"/>
    <col min="15095" max="15095" width="5.90625" style="8" customWidth="1"/>
    <col min="15096" max="15096" width="4.36328125" style="8" customWidth="1"/>
    <col min="15097" max="15097" width="5.90625" style="8" customWidth="1"/>
    <col min="15098" max="15098" width="4.36328125" style="8" customWidth="1"/>
    <col min="15099" max="15099" width="5.90625" style="8" customWidth="1"/>
    <col min="15100" max="15100" width="4.36328125" style="8" customWidth="1"/>
    <col min="15101" max="15101" width="5.90625" style="8" customWidth="1"/>
    <col min="15102" max="15102" width="4.36328125" style="8" customWidth="1"/>
    <col min="15103" max="15103" width="5.90625" style="8" customWidth="1"/>
    <col min="15104" max="15104" width="4.36328125" style="8" customWidth="1"/>
    <col min="15105" max="15105" width="5.90625" style="8" customWidth="1"/>
    <col min="15106" max="15106" width="4.36328125" style="8" customWidth="1"/>
    <col min="15107" max="15107" width="5.90625" style="8" customWidth="1"/>
    <col min="15108" max="15108" width="4.36328125" style="8" customWidth="1"/>
    <col min="15109" max="15109" width="5.90625" style="8" customWidth="1"/>
    <col min="15110" max="15110" width="4.36328125" style="8" customWidth="1"/>
    <col min="15111" max="15111" width="5.90625" style="8" customWidth="1"/>
    <col min="15112" max="15112" width="4.453125" style="8" customWidth="1"/>
    <col min="15113" max="15113" width="9.08984375" style="8" customWidth="1"/>
    <col min="15114" max="15338" width="9" style="8"/>
    <col min="15339" max="15339" width="22.6328125" style="8" customWidth="1"/>
    <col min="15340" max="15343" width="4.36328125" style="8" customWidth="1"/>
    <col min="15344" max="15344" width="4.08984375" style="8" customWidth="1"/>
    <col min="15345" max="15345" width="5.90625" style="8" customWidth="1"/>
    <col min="15346" max="15346" width="4.36328125" style="8" customWidth="1"/>
    <col min="15347" max="15347" width="5.90625" style="8" customWidth="1"/>
    <col min="15348" max="15348" width="4.36328125" style="8" customWidth="1"/>
    <col min="15349" max="15349" width="5.90625" style="8" customWidth="1"/>
    <col min="15350" max="15350" width="4.36328125" style="8" customWidth="1"/>
    <col min="15351" max="15351" width="5.90625" style="8" customWidth="1"/>
    <col min="15352" max="15352" width="4.36328125" style="8" customWidth="1"/>
    <col min="15353" max="15353" width="5.90625" style="8" customWidth="1"/>
    <col min="15354" max="15354" width="4.36328125" style="8" customWidth="1"/>
    <col min="15355" max="15355" width="5.90625" style="8" customWidth="1"/>
    <col min="15356" max="15356" width="4.36328125" style="8" customWidth="1"/>
    <col min="15357" max="15357" width="5.90625" style="8" customWidth="1"/>
    <col min="15358" max="15358" width="4.36328125" style="8" customWidth="1"/>
    <col min="15359" max="15359" width="5.90625" style="8" customWidth="1"/>
    <col min="15360" max="15360" width="4.36328125" style="8" customWidth="1"/>
    <col min="15361" max="15361" width="5.90625" style="8" customWidth="1"/>
    <col min="15362" max="15362" width="4.36328125" style="8" customWidth="1"/>
    <col min="15363" max="15363" width="5.90625" style="8" customWidth="1"/>
    <col min="15364" max="15364" width="4.36328125" style="8" customWidth="1"/>
    <col min="15365" max="15365" width="5.90625" style="8" customWidth="1"/>
    <col min="15366" max="15366" width="4.36328125" style="8" customWidth="1"/>
    <col min="15367" max="15367" width="5.90625" style="8" customWidth="1"/>
    <col min="15368" max="15368" width="4.453125" style="8" customWidth="1"/>
    <col min="15369" max="15369" width="9.08984375" style="8" customWidth="1"/>
    <col min="15370" max="15594" width="9" style="8"/>
    <col min="15595" max="15595" width="22.6328125" style="8" customWidth="1"/>
    <col min="15596" max="15599" width="4.36328125" style="8" customWidth="1"/>
    <col min="15600" max="15600" width="4.08984375" style="8" customWidth="1"/>
    <col min="15601" max="15601" width="5.90625" style="8" customWidth="1"/>
    <col min="15602" max="15602" width="4.36328125" style="8" customWidth="1"/>
    <col min="15603" max="15603" width="5.90625" style="8" customWidth="1"/>
    <col min="15604" max="15604" width="4.36328125" style="8" customWidth="1"/>
    <col min="15605" max="15605" width="5.90625" style="8" customWidth="1"/>
    <col min="15606" max="15606" width="4.36328125" style="8" customWidth="1"/>
    <col min="15607" max="15607" width="5.90625" style="8" customWidth="1"/>
    <col min="15608" max="15608" width="4.36328125" style="8" customWidth="1"/>
    <col min="15609" max="15609" width="5.90625" style="8" customWidth="1"/>
    <col min="15610" max="15610" width="4.36328125" style="8" customWidth="1"/>
    <col min="15611" max="15611" width="5.90625" style="8" customWidth="1"/>
    <col min="15612" max="15612" width="4.36328125" style="8" customWidth="1"/>
    <col min="15613" max="15613" width="5.90625" style="8" customWidth="1"/>
    <col min="15614" max="15614" width="4.36328125" style="8" customWidth="1"/>
    <col min="15615" max="15615" width="5.90625" style="8" customWidth="1"/>
    <col min="15616" max="15616" width="4.36328125" style="8" customWidth="1"/>
    <col min="15617" max="15617" width="5.90625" style="8" customWidth="1"/>
    <col min="15618" max="15618" width="4.36328125" style="8" customWidth="1"/>
    <col min="15619" max="15619" width="5.90625" style="8" customWidth="1"/>
    <col min="15620" max="15620" width="4.36328125" style="8" customWidth="1"/>
    <col min="15621" max="15621" width="5.90625" style="8" customWidth="1"/>
    <col min="15622" max="15622" width="4.36328125" style="8" customWidth="1"/>
    <col min="15623" max="15623" width="5.90625" style="8" customWidth="1"/>
    <col min="15624" max="15624" width="4.453125" style="8" customWidth="1"/>
    <col min="15625" max="15625" width="9.08984375" style="8" customWidth="1"/>
    <col min="15626" max="15850" width="9" style="8"/>
    <col min="15851" max="15851" width="22.6328125" style="8" customWidth="1"/>
    <col min="15852" max="15855" width="4.36328125" style="8" customWidth="1"/>
    <col min="15856" max="15856" width="4.08984375" style="8" customWidth="1"/>
    <col min="15857" max="15857" width="5.90625" style="8" customWidth="1"/>
    <col min="15858" max="15858" width="4.36328125" style="8" customWidth="1"/>
    <col min="15859" max="15859" width="5.90625" style="8" customWidth="1"/>
    <col min="15860" max="15860" width="4.36328125" style="8" customWidth="1"/>
    <col min="15861" max="15861" width="5.90625" style="8" customWidth="1"/>
    <col min="15862" max="15862" width="4.36328125" style="8" customWidth="1"/>
    <col min="15863" max="15863" width="5.90625" style="8" customWidth="1"/>
    <col min="15864" max="15864" width="4.36328125" style="8" customWidth="1"/>
    <col min="15865" max="15865" width="5.90625" style="8" customWidth="1"/>
    <col min="15866" max="15866" width="4.36328125" style="8" customWidth="1"/>
    <col min="15867" max="15867" width="5.90625" style="8" customWidth="1"/>
    <col min="15868" max="15868" width="4.36328125" style="8" customWidth="1"/>
    <col min="15869" max="15869" width="5.90625" style="8" customWidth="1"/>
    <col min="15870" max="15870" width="4.36328125" style="8" customWidth="1"/>
    <col min="15871" max="15871" width="5.90625" style="8" customWidth="1"/>
    <col min="15872" max="15872" width="4.36328125" style="8" customWidth="1"/>
    <col min="15873" max="15873" width="5.90625" style="8" customWidth="1"/>
    <col min="15874" max="15874" width="4.36328125" style="8" customWidth="1"/>
    <col min="15875" max="15875" width="5.90625" style="8" customWidth="1"/>
    <col min="15876" max="15876" width="4.36328125" style="8" customWidth="1"/>
    <col min="15877" max="15877" width="5.90625" style="8" customWidth="1"/>
    <col min="15878" max="15878" width="4.36328125" style="8" customWidth="1"/>
    <col min="15879" max="15879" width="5.90625" style="8" customWidth="1"/>
    <col min="15880" max="15880" width="4.453125" style="8" customWidth="1"/>
    <col min="15881" max="15881" width="9.08984375" style="8" customWidth="1"/>
    <col min="15882" max="16106" width="9" style="8"/>
    <col min="16107" max="16107" width="22.6328125" style="8" customWidth="1"/>
    <col min="16108" max="16111" width="4.36328125" style="8" customWidth="1"/>
    <col min="16112" max="16112" width="4.08984375" style="8" customWidth="1"/>
    <col min="16113" max="16113" width="5.90625" style="8" customWidth="1"/>
    <col min="16114" max="16114" width="4.36328125" style="8" customWidth="1"/>
    <col min="16115" max="16115" width="5.90625" style="8" customWidth="1"/>
    <col min="16116" max="16116" width="4.36328125" style="8" customWidth="1"/>
    <col min="16117" max="16117" width="5.90625" style="8" customWidth="1"/>
    <col min="16118" max="16118" width="4.36328125" style="8" customWidth="1"/>
    <col min="16119" max="16119" width="5.90625" style="8" customWidth="1"/>
    <col min="16120" max="16120" width="4.36328125" style="8" customWidth="1"/>
    <col min="16121" max="16121" width="5.90625" style="8" customWidth="1"/>
    <col min="16122" max="16122" width="4.36328125" style="8" customWidth="1"/>
    <col min="16123" max="16123" width="5.90625" style="8" customWidth="1"/>
    <col min="16124" max="16124" width="4.36328125" style="8" customWidth="1"/>
    <col min="16125" max="16125" width="5.90625" style="8" customWidth="1"/>
    <col min="16126" max="16126" width="4.36328125" style="8" customWidth="1"/>
    <col min="16127" max="16127" width="5.90625" style="8" customWidth="1"/>
    <col min="16128" max="16128" width="4.36328125" style="8" customWidth="1"/>
    <col min="16129" max="16129" width="5.90625" style="8" customWidth="1"/>
    <col min="16130" max="16130" width="4.36328125" style="8" customWidth="1"/>
    <col min="16131" max="16131" width="5.90625" style="8" customWidth="1"/>
    <col min="16132" max="16132" width="4.36328125" style="8" customWidth="1"/>
    <col min="16133" max="16133" width="5.90625" style="8" customWidth="1"/>
    <col min="16134" max="16134" width="4.36328125" style="8" customWidth="1"/>
    <col min="16135" max="16135" width="5.90625" style="8" customWidth="1"/>
    <col min="16136" max="16136" width="4.453125" style="8" customWidth="1"/>
    <col min="16137" max="16137" width="9.08984375" style="8" customWidth="1"/>
    <col min="16138" max="16384" width="9" style="8"/>
  </cols>
  <sheetData>
    <row r="1" spans="1:26" s="5" customFormat="1" ht="30.75" customHeight="1">
      <c r="A1" s="3" t="s">
        <v>56</v>
      </c>
      <c r="B1" s="3" t="s">
        <v>145</v>
      </c>
      <c r="C1" s="133"/>
      <c r="D1" s="3"/>
      <c r="E1" s="3"/>
      <c r="F1" s="3"/>
      <c r="G1" s="3"/>
      <c r="H1" s="3"/>
      <c r="I1" s="3"/>
      <c r="J1" s="60"/>
      <c r="K1" s="60"/>
      <c r="L1" s="60"/>
      <c r="M1" s="60"/>
      <c r="N1" s="60"/>
      <c r="O1" s="60"/>
      <c r="P1" s="60"/>
      <c r="Q1" s="60"/>
    </row>
    <row r="2" spans="1:26" s="5" customFormat="1" ht="9.75" customHeight="1">
      <c r="A2" s="3"/>
      <c r="B2" s="9"/>
      <c r="C2" s="133"/>
      <c r="D2" s="3"/>
      <c r="E2" s="3"/>
      <c r="F2" s="3"/>
      <c r="G2" s="3"/>
      <c r="H2" s="3"/>
      <c r="I2" s="3"/>
      <c r="J2" s="60"/>
      <c r="K2" s="60"/>
      <c r="L2" s="60"/>
      <c r="M2" s="60"/>
      <c r="N2" s="60"/>
      <c r="O2" s="60"/>
      <c r="P2" s="60"/>
      <c r="Q2" s="60"/>
    </row>
    <row r="3" spans="1:26" s="14" customFormat="1" ht="37.5" customHeight="1">
      <c r="B3" s="222" t="s">
        <v>151</v>
      </c>
      <c r="C3" s="222"/>
      <c r="D3" s="222"/>
      <c r="E3" s="222"/>
      <c r="F3" s="222"/>
      <c r="G3" s="222"/>
      <c r="H3" s="222"/>
      <c r="I3" s="222"/>
      <c r="J3" s="222"/>
      <c r="K3" s="222"/>
      <c r="L3" s="222"/>
      <c r="M3" s="222"/>
      <c r="N3" s="222"/>
      <c r="O3" s="222"/>
      <c r="P3" s="222"/>
      <c r="Q3" s="222"/>
    </row>
    <row r="4" spans="1:26" s="14" customFormat="1" ht="33" customHeight="1">
      <c r="B4" s="131"/>
      <c r="C4" s="131"/>
      <c r="D4" s="131"/>
      <c r="E4" s="131"/>
      <c r="F4" s="131"/>
      <c r="G4" s="131"/>
      <c r="H4" s="131"/>
      <c r="I4" s="131"/>
      <c r="J4" s="131"/>
      <c r="K4" s="131"/>
      <c r="L4" s="131"/>
      <c r="M4" s="351" t="s">
        <v>106</v>
      </c>
      <c r="N4" s="195">
        <f>'第５号様式(変更交付申請）'!Z6</f>
        <v>0</v>
      </c>
      <c r="O4" s="197"/>
      <c r="P4" s="196"/>
      <c r="Q4" s="195">
        <f>'第５号様式(変更交付申請）'!Z9</f>
        <v>0</v>
      </c>
    </row>
    <row r="5" spans="1:26" s="35" customFormat="1" ht="27.75" customHeight="1">
      <c r="B5" s="35" t="s">
        <v>57</v>
      </c>
      <c r="C5" s="85"/>
    </row>
    <row r="6" spans="1:26" ht="36.75" customHeight="1">
      <c r="B6" s="11"/>
      <c r="C6" s="228"/>
      <c r="D6" s="230" t="s">
        <v>80</v>
      </c>
      <c r="E6" s="231"/>
      <c r="F6" s="231"/>
      <c r="G6" s="231"/>
      <c r="H6" s="231"/>
      <c r="I6" s="231"/>
      <c r="J6" s="231"/>
      <c r="K6" s="231"/>
      <c r="L6" s="231"/>
      <c r="M6" s="231"/>
      <c r="N6" s="231"/>
      <c r="O6" s="231"/>
      <c r="P6" s="231"/>
      <c r="Q6" s="232" t="s">
        <v>66</v>
      </c>
      <c r="T6" s="8" t="s">
        <v>134</v>
      </c>
    </row>
    <row r="7" spans="1:26" ht="36.75" customHeight="1">
      <c r="B7" s="12"/>
      <c r="C7" s="229"/>
      <c r="D7" s="132" t="s">
        <v>4</v>
      </c>
      <c r="E7" s="132" t="s">
        <v>5</v>
      </c>
      <c r="F7" s="132" t="s">
        <v>6</v>
      </c>
      <c r="G7" s="132" t="s">
        <v>7</v>
      </c>
      <c r="H7" s="132" t="s">
        <v>8</v>
      </c>
      <c r="I7" s="132" t="s">
        <v>9</v>
      </c>
      <c r="J7" s="132" t="s">
        <v>10</v>
      </c>
      <c r="K7" s="132" t="s">
        <v>11</v>
      </c>
      <c r="L7" s="132" t="s">
        <v>12</v>
      </c>
      <c r="M7" s="132" t="s">
        <v>13</v>
      </c>
      <c r="N7" s="132" t="s">
        <v>14</v>
      </c>
      <c r="O7" s="70" t="s">
        <v>15</v>
      </c>
      <c r="P7" s="77" t="s">
        <v>16</v>
      </c>
      <c r="Q7" s="232"/>
      <c r="T7" s="233" t="s">
        <v>135</v>
      </c>
      <c r="U7" s="233"/>
      <c r="V7" s="233"/>
      <c r="W7" s="134" t="s">
        <v>136</v>
      </c>
      <c r="X7" s="134" t="s">
        <v>137</v>
      </c>
      <c r="Y7" s="134" t="s">
        <v>138</v>
      </c>
      <c r="Z7" s="134" t="s">
        <v>139</v>
      </c>
    </row>
    <row r="8" spans="1:26" ht="33" customHeight="1">
      <c r="B8" s="13"/>
      <c r="C8" s="86" t="s">
        <v>140</v>
      </c>
      <c r="D8" s="135"/>
      <c r="E8" s="135"/>
      <c r="F8" s="135"/>
      <c r="G8" s="135"/>
      <c r="H8" s="135"/>
      <c r="I8" s="135"/>
      <c r="J8" s="135"/>
      <c r="K8" s="135"/>
      <c r="L8" s="135"/>
      <c r="M8" s="135"/>
      <c r="N8" s="135"/>
      <c r="O8" s="135"/>
      <c r="P8" s="136">
        <f t="shared" ref="P8" si="0">SUM(D8:O8)</f>
        <v>0</v>
      </c>
      <c r="Q8" s="65"/>
      <c r="T8" s="137">
        <v>1</v>
      </c>
      <c r="U8" s="138" t="s">
        <v>141</v>
      </c>
      <c r="V8" s="139">
        <v>20</v>
      </c>
      <c r="W8" s="140">
        <v>31920</v>
      </c>
      <c r="X8" s="140">
        <v>21280</v>
      </c>
      <c r="Y8" s="140">
        <v>13860</v>
      </c>
      <c r="Z8" s="140">
        <v>12880</v>
      </c>
    </row>
    <row r="9" spans="1:26" ht="33" customHeight="1">
      <c r="B9" s="228" t="s">
        <v>81</v>
      </c>
      <c r="C9" s="80" t="s">
        <v>74</v>
      </c>
      <c r="D9" s="141"/>
      <c r="E9" s="141"/>
      <c r="F9" s="141"/>
      <c r="G9" s="141"/>
      <c r="H9" s="141"/>
      <c r="I9" s="141"/>
      <c r="J9" s="141"/>
      <c r="K9" s="141"/>
      <c r="L9" s="141"/>
      <c r="M9" s="141"/>
      <c r="N9" s="141"/>
      <c r="O9" s="142"/>
      <c r="P9" s="143">
        <f>SUM(D9:O9)</f>
        <v>0</v>
      </c>
      <c r="Q9" s="66"/>
      <c r="T9" s="137">
        <v>21</v>
      </c>
      <c r="U9" s="138" t="s">
        <v>141</v>
      </c>
      <c r="V9" s="139">
        <v>30</v>
      </c>
      <c r="W9" s="140">
        <v>28420</v>
      </c>
      <c r="X9" s="140">
        <v>17780</v>
      </c>
      <c r="Y9" s="140">
        <v>10360</v>
      </c>
      <c r="Z9" s="140">
        <v>9380</v>
      </c>
    </row>
    <row r="10" spans="1:26" ht="33" customHeight="1">
      <c r="B10" s="234"/>
      <c r="C10" s="81" t="s">
        <v>79</v>
      </c>
      <c r="D10" s="144"/>
      <c r="E10" s="144"/>
      <c r="F10" s="144"/>
      <c r="G10" s="144"/>
      <c r="H10" s="144"/>
      <c r="I10" s="144"/>
      <c r="J10" s="144"/>
      <c r="K10" s="144"/>
      <c r="L10" s="144"/>
      <c r="M10" s="144"/>
      <c r="N10" s="144"/>
      <c r="O10" s="145"/>
      <c r="P10" s="146">
        <f t="shared" ref="P10:P13" si="1">SUM(D10:O10)</f>
        <v>0</v>
      </c>
      <c r="Q10" s="67"/>
      <c r="T10" s="137">
        <v>31</v>
      </c>
      <c r="U10" s="138" t="s">
        <v>141</v>
      </c>
      <c r="V10" s="139">
        <v>40</v>
      </c>
      <c r="W10" s="140">
        <v>26740</v>
      </c>
      <c r="X10" s="140">
        <v>16100</v>
      </c>
      <c r="Y10" s="140">
        <v>8680</v>
      </c>
      <c r="Z10" s="140">
        <v>7700</v>
      </c>
    </row>
    <row r="11" spans="1:26" ht="33" customHeight="1">
      <c r="B11" s="234"/>
      <c r="C11" s="82" t="s">
        <v>78</v>
      </c>
      <c r="D11" s="147"/>
      <c r="E11" s="147"/>
      <c r="F11" s="147"/>
      <c r="G11" s="147"/>
      <c r="H11" s="147"/>
      <c r="I11" s="147"/>
      <c r="J11" s="147"/>
      <c r="K11" s="147"/>
      <c r="L11" s="147"/>
      <c r="M11" s="147"/>
      <c r="N11" s="147"/>
      <c r="O11" s="147"/>
      <c r="P11" s="148">
        <f t="shared" si="1"/>
        <v>0</v>
      </c>
      <c r="Q11" s="67"/>
      <c r="T11" s="137">
        <v>41</v>
      </c>
      <c r="U11" s="138" t="s">
        <v>141</v>
      </c>
      <c r="V11" s="139">
        <v>50</v>
      </c>
      <c r="W11" s="140">
        <v>26460</v>
      </c>
      <c r="X11" s="140">
        <v>15820</v>
      </c>
      <c r="Y11" s="140">
        <v>8400</v>
      </c>
      <c r="Z11" s="140">
        <v>7420</v>
      </c>
    </row>
    <row r="12" spans="1:26" ht="33" customHeight="1">
      <c r="B12" s="234"/>
      <c r="C12" s="82" t="s">
        <v>54</v>
      </c>
      <c r="D12" s="147"/>
      <c r="E12" s="147"/>
      <c r="F12" s="147"/>
      <c r="G12" s="147"/>
      <c r="H12" s="147"/>
      <c r="I12" s="147"/>
      <c r="J12" s="147"/>
      <c r="K12" s="147"/>
      <c r="L12" s="147"/>
      <c r="M12" s="147"/>
      <c r="N12" s="147"/>
      <c r="O12" s="147"/>
      <c r="P12" s="148">
        <f t="shared" si="1"/>
        <v>0</v>
      </c>
      <c r="Q12" s="67"/>
      <c r="T12" s="137">
        <v>51</v>
      </c>
      <c r="U12" s="138" t="s">
        <v>141</v>
      </c>
      <c r="V12" s="139">
        <v>60</v>
      </c>
      <c r="W12" s="140">
        <v>25480</v>
      </c>
      <c r="X12" s="140">
        <v>14840</v>
      </c>
      <c r="Y12" s="140">
        <v>7420</v>
      </c>
      <c r="Z12" s="140">
        <v>6440</v>
      </c>
    </row>
    <row r="13" spans="1:26" ht="33" customHeight="1">
      <c r="B13" s="234"/>
      <c r="C13" s="83" t="s">
        <v>77</v>
      </c>
      <c r="D13" s="149"/>
      <c r="E13" s="149"/>
      <c r="F13" s="149"/>
      <c r="G13" s="149"/>
      <c r="H13" s="149"/>
      <c r="I13" s="149"/>
      <c r="J13" s="149"/>
      <c r="K13" s="149"/>
      <c r="L13" s="149"/>
      <c r="M13" s="149"/>
      <c r="N13" s="149"/>
      <c r="O13" s="149"/>
      <c r="P13" s="150">
        <f t="shared" si="1"/>
        <v>0</v>
      </c>
      <c r="Q13" s="68"/>
      <c r="T13" s="137">
        <v>61</v>
      </c>
      <c r="U13" s="138" t="s">
        <v>141</v>
      </c>
      <c r="V13" s="139">
        <v>70</v>
      </c>
      <c r="W13" s="140">
        <v>24920</v>
      </c>
      <c r="X13" s="140">
        <v>14280</v>
      </c>
      <c r="Y13" s="140">
        <v>6860</v>
      </c>
      <c r="Z13" s="140">
        <v>5880</v>
      </c>
    </row>
    <row r="14" spans="1:26" ht="38.25" customHeight="1">
      <c r="B14" s="229"/>
      <c r="C14" s="18" t="s">
        <v>16</v>
      </c>
      <c r="D14" s="61">
        <f>SUM(D9:D13)</f>
        <v>0</v>
      </c>
      <c r="E14" s="61">
        <f t="shared" ref="E14:P14" si="2">++SUM(E9:E13)</f>
        <v>0</v>
      </c>
      <c r="F14" s="61">
        <f t="shared" si="2"/>
        <v>0</v>
      </c>
      <c r="G14" s="61">
        <f t="shared" si="2"/>
        <v>0</v>
      </c>
      <c r="H14" s="61">
        <f t="shared" si="2"/>
        <v>0</v>
      </c>
      <c r="I14" s="61">
        <f t="shared" si="2"/>
        <v>0</v>
      </c>
      <c r="J14" s="61">
        <f t="shared" si="2"/>
        <v>0</v>
      </c>
      <c r="K14" s="61">
        <f t="shared" si="2"/>
        <v>0</v>
      </c>
      <c r="L14" s="61">
        <f t="shared" si="2"/>
        <v>0</v>
      </c>
      <c r="M14" s="61">
        <f t="shared" si="2"/>
        <v>0</v>
      </c>
      <c r="N14" s="61">
        <f t="shared" si="2"/>
        <v>0</v>
      </c>
      <c r="O14" s="71">
        <f t="shared" si="2"/>
        <v>0</v>
      </c>
      <c r="P14" s="72">
        <f t="shared" si="2"/>
        <v>0</v>
      </c>
      <c r="Q14" s="69"/>
      <c r="T14" s="137">
        <v>71</v>
      </c>
      <c r="U14" s="138" t="s">
        <v>142</v>
      </c>
      <c r="V14" s="139">
        <v>80</v>
      </c>
      <c r="W14" s="140">
        <v>24500</v>
      </c>
      <c r="X14" s="140">
        <v>13860</v>
      </c>
      <c r="Y14" s="140">
        <v>6440</v>
      </c>
      <c r="Z14" s="140">
        <v>5460</v>
      </c>
    </row>
    <row r="15" spans="1:26" ht="33" customHeight="1">
      <c r="B15" s="228" t="s">
        <v>143</v>
      </c>
      <c r="C15" s="80" t="s">
        <v>74</v>
      </c>
      <c r="D15" s="151">
        <f>IFERROR(VLOOKUP(D$8,$T$8:$Z$18,7,TRUE), )</f>
        <v>0</v>
      </c>
      <c r="E15" s="151">
        <f t="shared" ref="E15:O15" si="3">IFERROR(VLOOKUP(E$8,$T$8:$Z$18,7,TRUE), )</f>
        <v>0</v>
      </c>
      <c r="F15" s="151">
        <f t="shared" si="3"/>
        <v>0</v>
      </c>
      <c r="G15" s="151">
        <f t="shared" si="3"/>
        <v>0</v>
      </c>
      <c r="H15" s="151">
        <f t="shared" si="3"/>
        <v>0</v>
      </c>
      <c r="I15" s="151">
        <f t="shared" si="3"/>
        <v>0</v>
      </c>
      <c r="J15" s="151">
        <f t="shared" si="3"/>
        <v>0</v>
      </c>
      <c r="K15" s="151">
        <f t="shared" si="3"/>
        <v>0</v>
      </c>
      <c r="L15" s="151">
        <f t="shared" si="3"/>
        <v>0</v>
      </c>
      <c r="M15" s="151">
        <f t="shared" si="3"/>
        <v>0</v>
      </c>
      <c r="N15" s="151">
        <f t="shared" si="3"/>
        <v>0</v>
      </c>
      <c r="O15" s="152">
        <f t="shared" si="3"/>
        <v>0</v>
      </c>
      <c r="P15" s="73"/>
      <c r="Q15" s="62"/>
      <c r="T15" s="137">
        <v>81</v>
      </c>
      <c r="U15" s="138" t="s">
        <v>144</v>
      </c>
      <c r="V15" s="139">
        <v>90</v>
      </c>
      <c r="W15" s="140">
        <v>24080</v>
      </c>
      <c r="X15" s="140">
        <v>13440</v>
      </c>
      <c r="Y15" s="140">
        <v>6020</v>
      </c>
      <c r="Z15" s="140">
        <v>5040</v>
      </c>
    </row>
    <row r="16" spans="1:26" ht="33" customHeight="1">
      <c r="B16" s="234"/>
      <c r="C16" s="81" t="s">
        <v>79</v>
      </c>
      <c r="D16" s="153">
        <f>IFERROR(VLOOKUP(D$8,$T$8:$Z$18,6,TRUE), )</f>
        <v>0</v>
      </c>
      <c r="E16" s="153">
        <f t="shared" ref="E16:O16" si="4">IFERROR(VLOOKUP(E$8,$T$8:$Z$18,6,TRUE), )</f>
        <v>0</v>
      </c>
      <c r="F16" s="153">
        <f t="shared" si="4"/>
        <v>0</v>
      </c>
      <c r="G16" s="153">
        <f t="shared" si="4"/>
        <v>0</v>
      </c>
      <c r="H16" s="153">
        <f t="shared" si="4"/>
        <v>0</v>
      </c>
      <c r="I16" s="153">
        <f t="shared" si="4"/>
        <v>0</v>
      </c>
      <c r="J16" s="153">
        <f t="shared" si="4"/>
        <v>0</v>
      </c>
      <c r="K16" s="153">
        <f t="shared" si="4"/>
        <v>0</v>
      </c>
      <c r="L16" s="153">
        <f t="shared" si="4"/>
        <v>0</v>
      </c>
      <c r="M16" s="153">
        <f t="shared" si="4"/>
        <v>0</v>
      </c>
      <c r="N16" s="153">
        <f t="shared" si="4"/>
        <v>0</v>
      </c>
      <c r="O16" s="154">
        <f t="shared" si="4"/>
        <v>0</v>
      </c>
      <c r="P16" s="74"/>
      <c r="Q16" s="63"/>
      <c r="T16" s="137">
        <v>91</v>
      </c>
      <c r="U16" s="138" t="s">
        <v>144</v>
      </c>
      <c r="V16" s="139">
        <v>100</v>
      </c>
      <c r="W16" s="140">
        <v>23240</v>
      </c>
      <c r="X16" s="140">
        <v>12600</v>
      </c>
      <c r="Y16" s="140">
        <v>5180</v>
      </c>
      <c r="Z16" s="140">
        <v>4200</v>
      </c>
    </row>
    <row r="17" spans="2:26" ht="33" customHeight="1">
      <c r="B17" s="234"/>
      <c r="C17" s="81" t="s">
        <v>78</v>
      </c>
      <c r="D17" s="153">
        <f>IFERROR(VLOOKUP(D$8,$T$8:$Z$18,5,TRUE), )</f>
        <v>0</v>
      </c>
      <c r="E17" s="153">
        <f t="shared" ref="E17:O18" si="5">IFERROR(VLOOKUP(E$8,$T$8:$Z$18,5,TRUE), )</f>
        <v>0</v>
      </c>
      <c r="F17" s="153">
        <f t="shared" si="5"/>
        <v>0</v>
      </c>
      <c r="G17" s="153">
        <f t="shared" si="5"/>
        <v>0</v>
      </c>
      <c r="H17" s="153">
        <f t="shared" si="5"/>
        <v>0</v>
      </c>
      <c r="I17" s="153">
        <f t="shared" si="5"/>
        <v>0</v>
      </c>
      <c r="J17" s="153">
        <f t="shared" si="5"/>
        <v>0</v>
      </c>
      <c r="K17" s="153">
        <f t="shared" si="5"/>
        <v>0</v>
      </c>
      <c r="L17" s="153">
        <f t="shared" si="5"/>
        <v>0</v>
      </c>
      <c r="M17" s="153">
        <f t="shared" si="5"/>
        <v>0</v>
      </c>
      <c r="N17" s="153">
        <f t="shared" si="5"/>
        <v>0</v>
      </c>
      <c r="O17" s="154">
        <f t="shared" si="5"/>
        <v>0</v>
      </c>
      <c r="P17" s="74"/>
      <c r="Q17" s="63"/>
      <c r="T17" s="137">
        <v>101</v>
      </c>
      <c r="U17" s="138" t="s">
        <v>144</v>
      </c>
      <c r="V17" s="139">
        <v>110</v>
      </c>
      <c r="W17" s="140">
        <v>23100</v>
      </c>
      <c r="X17" s="140">
        <v>12460</v>
      </c>
      <c r="Y17" s="140">
        <v>5040</v>
      </c>
      <c r="Z17" s="140">
        <v>4060</v>
      </c>
    </row>
    <row r="18" spans="2:26" ht="33" customHeight="1">
      <c r="B18" s="234"/>
      <c r="C18" s="82" t="s">
        <v>54</v>
      </c>
      <c r="D18" s="155">
        <f>IFERROR(VLOOKUP(D$8,$T$8:$Z$18,5,TRUE), )</f>
        <v>0</v>
      </c>
      <c r="E18" s="155">
        <f t="shared" si="5"/>
        <v>0</v>
      </c>
      <c r="F18" s="155">
        <f t="shared" si="5"/>
        <v>0</v>
      </c>
      <c r="G18" s="155">
        <f t="shared" si="5"/>
        <v>0</v>
      </c>
      <c r="H18" s="155">
        <f t="shared" si="5"/>
        <v>0</v>
      </c>
      <c r="I18" s="155">
        <f t="shared" si="5"/>
        <v>0</v>
      </c>
      <c r="J18" s="155">
        <f t="shared" si="5"/>
        <v>0</v>
      </c>
      <c r="K18" s="155">
        <f t="shared" si="5"/>
        <v>0</v>
      </c>
      <c r="L18" s="155">
        <f t="shared" si="5"/>
        <v>0</v>
      </c>
      <c r="M18" s="155">
        <f t="shared" si="5"/>
        <v>0</v>
      </c>
      <c r="N18" s="155">
        <f t="shared" si="5"/>
        <v>0</v>
      </c>
      <c r="O18" s="156">
        <f t="shared" si="5"/>
        <v>0</v>
      </c>
      <c r="P18" s="75"/>
      <c r="Q18" s="63"/>
      <c r="T18" s="137">
        <v>111</v>
      </c>
      <c r="U18" s="138" t="s">
        <v>144</v>
      </c>
      <c r="V18" s="139">
        <v>120</v>
      </c>
      <c r="W18" s="140">
        <v>22960</v>
      </c>
      <c r="X18" s="140">
        <v>12320</v>
      </c>
      <c r="Y18" s="140">
        <v>4900</v>
      </c>
      <c r="Z18" s="140">
        <v>3920</v>
      </c>
    </row>
    <row r="19" spans="2:26" ht="33" customHeight="1" thickBot="1">
      <c r="B19" s="235"/>
      <c r="C19" s="84" t="s">
        <v>77</v>
      </c>
      <c r="D19" s="157">
        <f>IFERROR(VLOOKUP(D$8,$T$8:$Z$18,4,TRUE), )</f>
        <v>0</v>
      </c>
      <c r="E19" s="157">
        <f t="shared" ref="E19:O19" si="6">IFERROR(VLOOKUP(E$8,$T$8:$Z$18,4,TRUE), )</f>
        <v>0</v>
      </c>
      <c r="F19" s="157">
        <f t="shared" si="6"/>
        <v>0</v>
      </c>
      <c r="G19" s="157">
        <f t="shared" si="6"/>
        <v>0</v>
      </c>
      <c r="H19" s="157">
        <f t="shared" si="6"/>
        <v>0</v>
      </c>
      <c r="I19" s="157">
        <f t="shared" si="6"/>
        <v>0</v>
      </c>
      <c r="J19" s="157">
        <f t="shared" si="6"/>
        <v>0</v>
      </c>
      <c r="K19" s="157">
        <f t="shared" si="6"/>
        <v>0</v>
      </c>
      <c r="L19" s="157">
        <f t="shared" si="6"/>
        <v>0</v>
      </c>
      <c r="M19" s="157">
        <f t="shared" si="6"/>
        <v>0</v>
      </c>
      <c r="N19" s="157">
        <f t="shared" si="6"/>
        <v>0</v>
      </c>
      <c r="O19" s="158">
        <f t="shared" si="6"/>
        <v>0</v>
      </c>
      <c r="P19" s="76"/>
      <c r="Q19" s="64"/>
    </row>
    <row r="20" spans="2:26" ht="33" customHeight="1" thickTop="1">
      <c r="B20" s="234" t="s">
        <v>82</v>
      </c>
      <c r="C20" s="87" t="s">
        <v>74</v>
      </c>
      <c r="D20" s="159">
        <f>D9*D15</f>
        <v>0</v>
      </c>
      <c r="E20" s="159">
        <f t="shared" ref="E20:O20" si="7">E9*E15</f>
        <v>0</v>
      </c>
      <c r="F20" s="159">
        <f t="shared" si="7"/>
        <v>0</v>
      </c>
      <c r="G20" s="159">
        <f t="shared" si="7"/>
        <v>0</v>
      </c>
      <c r="H20" s="159">
        <f t="shared" si="7"/>
        <v>0</v>
      </c>
      <c r="I20" s="159">
        <f t="shared" si="7"/>
        <v>0</v>
      </c>
      <c r="J20" s="159">
        <f t="shared" si="7"/>
        <v>0</v>
      </c>
      <c r="K20" s="159">
        <f t="shared" si="7"/>
        <v>0</v>
      </c>
      <c r="L20" s="159">
        <f t="shared" si="7"/>
        <v>0</v>
      </c>
      <c r="M20" s="159">
        <f t="shared" si="7"/>
        <v>0</v>
      </c>
      <c r="N20" s="159">
        <f t="shared" si="7"/>
        <v>0</v>
      </c>
      <c r="O20" s="160">
        <f t="shared" si="7"/>
        <v>0</v>
      </c>
      <c r="P20" s="73"/>
      <c r="Q20" s="161">
        <f>SUM(D20:O20)</f>
        <v>0</v>
      </c>
    </row>
    <row r="21" spans="2:26" ht="33" customHeight="1">
      <c r="B21" s="234"/>
      <c r="C21" s="40" t="s">
        <v>75</v>
      </c>
      <c r="D21" s="162">
        <f t="shared" ref="D21:O22" si="8">D10*D16</f>
        <v>0</v>
      </c>
      <c r="E21" s="162">
        <f t="shared" si="8"/>
        <v>0</v>
      </c>
      <c r="F21" s="162">
        <f t="shared" si="8"/>
        <v>0</v>
      </c>
      <c r="G21" s="162">
        <f t="shared" si="8"/>
        <v>0</v>
      </c>
      <c r="H21" s="162">
        <f t="shared" si="8"/>
        <v>0</v>
      </c>
      <c r="I21" s="162">
        <f t="shared" si="8"/>
        <v>0</v>
      </c>
      <c r="J21" s="162">
        <f t="shared" si="8"/>
        <v>0</v>
      </c>
      <c r="K21" s="162">
        <f t="shared" si="8"/>
        <v>0</v>
      </c>
      <c r="L21" s="162">
        <f t="shared" si="8"/>
        <v>0</v>
      </c>
      <c r="M21" s="162">
        <f t="shared" si="8"/>
        <v>0</v>
      </c>
      <c r="N21" s="162">
        <f t="shared" si="8"/>
        <v>0</v>
      </c>
      <c r="O21" s="163">
        <f t="shared" si="8"/>
        <v>0</v>
      </c>
      <c r="P21" s="74"/>
      <c r="Q21" s="164">
        <f t="shared" ref="Q21:Q24" si="9">SUM(D21:O21)</f>
        <v>0</v>
      </c>
    </row>
    <row r="22" spans="2:26" ht="33" customHeight="1">
      <c r="B22" s="234"/>
      <c r="C22" s="40" t="s">
        <v>76</v>
      </c>
      <c r="D22" s="162">
        <f>D11*D17</f>
        <v>0</v>
      </c>
      <c r="E22" s="162">
        <f t="shared" si="8"/>
        <v>0</v>
      </c>
      <c r="F22" s="162">
        <f t="shared" si="8"/>
        <v>0</v>
      </c>
      <c r="G22" s="162">
        <f t="shared" si="8"/>
        <v>0</v>
      </c>
      <c r="H22" s="162">
        <f t="shared" si="8"/>
        <v>0</v>
      </c>
      <c r="I22" s="162">
        <f t="shared" si="8"/>
        <v>0</v>
      </c>
      <c r="J22" s="162">
        <f t="shared" si="8"/>
        <v>0</v>
      </c>
      <c r="K22" s="162">
        <f t="shared" si="8"/>
        <v>0</v>
      </c>
      <c r="L22" s="162">
        <f t="shared" si="8"/>
        <v>0</v>
      </c>
      <c r="M22" s="162">
        <f t="shared" si="8"/>
        <v>0</v>
      </c>
      <c r="N22" s="162">
        <f t="shared" si="8"/>
        <v>0</v>
      </c>
      <c r="O22" s="163">
        <f t="shared" si="8"/>
        <v>0</v>
      </c>
      <c r="P22" s="74"/>
      <c r="Q22" s="164">
        <f t="shared" si="9"/>
        <v>0</v>
      </c>
    </row>
    <row r="23" spans="2:26" ht="33" customHeight="1">
      <c r="B23" s="234"/>
      <c r="C23" s="38" t="s">
        <v>54</v>
      </c>
      <c r="D23" s="165">
        <f t="shared" ref="D23:O24" si="10">D12*D18</f>
        <v>0</v>
      </c>
      <c r="E23" s="165">
        <f t="shared" si="10"/>
        <v>0</v>
      </c>
      <c r="F23" s="165">
        <f t="shared" si="10"/>
        <v>0</v>
      </c>
      <c r="G23" s="165">
        <f t="shared" si="10"/>
        <v>0</v>
      </c>
      <c r="H23" s="165">
        <f t="shared" si="10"/>
        <v>0</v>
      </c>
      <c r="I23" s="165">
        <f t="shared" si="10"/>
        <v>0</v>
      </c>
      <c r="J23" s="165">
        <f t="shared" si="10"/>
        <v>0</v>
      </c>
      <c r="K23" s="165">
        <f t="shared" si="10"/>
        <v>0</v>
      </c>
      <c r="L23" s="165">
        <f t="shared" si="10"/>
        <v>0</v>
      </c>
      <c r="M23" s="165">
        <f t="shared" si="10"/>
        <v>0</v>
      </c>
      <c r="N23" s="165">
        <f t="shared" si="10"/>
        <v>0</v>
      </c>
      <c r="O23" s="166">
        <f t="shared" si="10"/>
        <v>0</v>
      </c>
      <c r="P23" s="75"/>
      <c r="Q23" s="164">
        <f t="shared" si="9"/>
        <v>0</v>
      </c>
    </row>
    <row r="24" spans="2:26" ht="33" customHeight="1" thickBot="1">
      <c r="B24" s="234"/>
      <c r="C24" s="39" t="s">
        <v>55</v>
      </c>
      <c r="D24" s="167">
        <f t="shared" si="10"/>
        <v>0</v>
      </c>
      <c r="E24" s="167">
        <f t="shared" si="10"/>
        <v>0</v>
      </c>
      <c r="F24" s="167">
        <f t="shared" si="10"/>
        <v>0</v>
      </c>
      <c r="G24" s="167">
        <f t="shared" si="10"/>
        <v>0</v>
      </c>
      <c r="H24" s="167">
        <f t="shared" si="10"/>
        <v>0</v>
      </c>
      <c r="I24" s="167">
        <f t="shared" si="10"/>
        <v>0</v>
      </c>
      <c r="J24" s="167">
        <f t="shared" si="10"/>
        <v>0</v>
      </c>
      <c r="K24" s="167">
        <f t="shared" si="10"/>
        <v>0</v>
      </c>
      <c r="L24" s="167">
        <f t="shared" si="10"/>
        <v>0</v>
      </c>
      <c r="M24" s="167">
        <f t="shared" si="10"/>
        <v>0</v>
      </c>
      <c r="N24" s="167">
        <f t="shared" si="10"/>
        <v>0</v>
      </c>
      <c r="O24" s="168">
        <f t="shared" si="10"/>
        <v>0</v>
      </c>
      <c r="P24" s="76"/>
      <c r="Q24" s="169">
        <f t="shared" si="9"/>
        <v>0</v>
      </c>
    </row>
    <row r="25" spans="2:26" s="37" customFormat="1" ht="38.25" customHeight="1" thickTop="1" thickBot="1">
      <c r="B25" s="236" t="s">
        <v>58</v>
      </c>
      <c r="C25" s="237"/>
      <c r="D25" s="170">
        <f>SUM(D20:D24)</f>
        <v>0</v>
      </c>
      <c r="E25" s="170">
        <f t="shared" ref="E25:P25" si="11">SUM(E20:E24)</f>
        <v>0</v>
      </c>
      <c r="F25" s="170">
        <f t="shared" si="11"/>
        <v>0</v>
      </c>
      <c r="G25" s="170">
        <f t="shared" si="11"/>
        <v>0</v>
      </c>
      <c r="H25" s="170">
        <f t="shared" si="11"/>
        <v>0</v>
      </c>
      <c r="I25" s="171">
        <f t="shared" si="11"/>
        <v>0</v>
      </c>
      <c r="J25" s="170">
        <f t="shared" si="11"/>
        <v>0</v>
      </c>
      <c r="K25" s="170">
        <f t="shared" si="11"/>
        <v>0</v>
      </c>
      <c r="L25" s="170">
        <f t="shared" si="11"/>
        <v>0</v>
      </c>
      <c r="M25" s="170">
        <f t="shared" si="11"/>
        <v>0</v>
      </c>
      <c r="N25" s="170">
        <f t="shared" si="11"/>
        <v>0</v>
      </c>
      <c r="O25" s="172">
        <f t="shared" si="11"/>
        <v>0</v>
      </c>
      <c r="P25" s="173">
        <f t="shared" si="11"/>
        <v>0</v>
      </c>
      <c r="Q25" s="174">
        <f>SUM(Q20:Q24)</f>
        <v>0</v>
      </c>
    </row>
    <row r="26" spans="2:26" ht="24.75" customHeight="1" thickTop="1">
      <c r="Q26" s="36"/>
    </row>
    <row r="27" spans="2:26" ht="24.75" customHeight="1"/>
    <row r="28" spans="2:26" ht="24.75" customHeight="1"/>
    <row r="29" spans="2:26" ht="24.75" customHeight="1"/>
    <row r="30" spans="2:26" ht="24.75" customHeight="1"/>
    <row r="31" spans="2:26" ht="24.75" customHeight="1"/>
    <row r="32" spans="2:26" ht="24.75" customHeight="1"/>
    <row r="33" ht="24.75" customHeight="1"/>
    <row r="34" ht="24.75" customHeight="1"/>
    <row r="35" ht="24.75" customHeight="1"/>
    <row r="36" ht="24.75" customHeight="1"/>
    <row r="37" ht="24.75" customHeight="1"/>
    <row r="38" ht="24.75" customHeight="1"/>
  </sheetData>
  <sheetProtection password="CC37" sheet="1" objects="1" scenarios="1" formatCells="0" formatColumns="0" formatRows="0"/>
  <mergeCells count="9">
    <mergeCell ref="B9:B14"/>
    <mergeCell ref="B15:B19"/>
    <mergeCell ref="B20:B24"/>
    <mergeCell ref="B25:C25"/>
    <mergeCell ref="B3:Q3"/>
    <mergeCell ref="C6:C7"/>
    <mergeCell ref="D6:P6"/>
    <mergeCell ref="Q6:Q7"/>
    <mergeCell ref="T7:V7"/>
  </mergeCells>
  <phoneticPr fontId="8"/>
  <dataValidations count="1">
    <dataValidation type="list" allowBlank="1" showInputMessage="1" showErrorMessage="1" sqref="WUN983021:WUQ983040 IB65517:IE65536 RX65517:SA65536 ABT65517:ABW65536 ALP65517:ALS65536 AVL65517:AVO65536 BFH65517:BFK65536 BPD65517:BPG65536 BYZ65517:BZC65536 CIV65517:CIY65536 CSR65517:CSU65536 DCN65517:DCQ65536 DMJ65517:DMM65536 DWF65517:DWI65536 EGB65517:EGE65536 EPX65517:EQA65536 EZT65517:EZW65536 FJP65517:FJS65536 FTL65517:FTO65536 GDH65517:GDK65536 GND65517:GNG65536 GWZ65517:GXC65536 HGV65517:HGY65536 HQR65517:HQU65536 IAN65517:IAQ65536 IKJ65517:IKM65536 IUF65517:IUI65536 JEB65517:JEE65536 JNX65517:JOA65536 JXT65517:JXW65536 KHP65517:KHS65536 KRL65517:KRO65536 LBH65517:LBK65536 LLD65517:LLG65536 LUZ65517:LVC65536 MEV65517:MEY65536 MOR65517:MOU65536 MYN65517:MYQ65536 NIJ65517:NIM65536 NSF65517:NSI65536 OCB65517:OCE65536 OLX65517:OMA65536 OVT65517:OVW65536 PFP65517:PFS65536 PPL65517:PPO65536 PZH65517:PZK65536 QJD65517:QJG65536 QSZ65517:QTC65536 RCV65517:RCY65536 RMR65517:RMU65536 RWN65517:RWQ65536 SGJ65517:SGM65536 SQF65517:SQI65536 TAB65517:TAE65536 TJX65517:TKA65536 TTT65517:TTW65536 UDP65517:UDS65536 UNL65517:UNO65536 UXH65517:UXK65536 VHD65517:VHG65536 VQZ65517:VRC65536 WAV65517:WAY65536 WKR65517:WKU65536 WUN65517:WUQ65536 IB131053:IE131072 RX131053:SA131072 ABT131053:ABW131072 ALP131053:ALS131072 AVL131053:AVO131072 BFH131053:BFK131072 BPD131053:BPG131072 BYZ131053:BZC131072 CIV131053:CIY131072 CSR131053:CSU131072 DCN131053:DCQ131072 DMJ131053:DMM131072 DWF131053:DWI131072 EGB131053:EGE131072 EPX131053:EQA131072 EZT131053:EZW131072 FJP131053:FJS131072 FTL131053:FTO131072 GDH131053:GDK131072 GND131053:GNG131072 GWZ131053:GXC131072 HGV131053:HGY131072 HQR131053:HQU131072 IAN131053:IAQ131072 IKJ131053:IKM131072 IUF131053:IUI131072 JEB131053:JEE131072 JNX131053:JOA131072 JXT131053:JXW131072 KHP131053:KHS131072 KRL131053:KRO131072 LBH131053:LBK131072 LLD131053:LLG131072 LUZ131053:LVC131072 MEV131053:MEY131072 MOR131053:MOU131072 MYN131053:MYQ131072 NIJ131053:NIM131072 NSF131053:NSI131072 OCB131053:OCE131072 OLX131053:OMA131072 OVT131053:OVW131072 PFP131053:PFS131072 PPL131053:PPO131072 PZH131053:PZK131072 QJD131053:QJG131072 QSZ131053:QTC131072 RCV131053:RCY131072 RMR131053:RMU131072 RWN131053:RWQ131072 SGJ131053:SGM131072 SQF131053:SQI131072 TAB131053:TAE131072 TJX131053:TKA131072 TTT131053:TTW131072 UDP131053:UDS131072 UNL131053:UNO131072 UXH131053:UXK131072 VHD131053:VHG131072 VQZ131053:VRC131072 WAV131053:WAY131072 WKR131053:WKU131072 WUN131053:WUQ131072 IB196589:IE196608 RX196589:SA196608 ABT196589:ABW196608 ALP196589:ALS196608 AVL196589:AVO196608 BFH196589:BFK196608 BPD196589:BPG196608 BYZ196589:BZC196608 CIV196589:CIY196608 CSR196589:CSU196608 DCN196589:DCQ196608 DMJ196589:DMM196608 DWF196589:DWI196608 EGB196589:EGE196608 EPX196589:EQA196608 EZT196589:EZW196608 FJP196589:FJS196608 FTL196589:FTO196608 GDH196589:GDK196608 GND196589:GNG196608 GWZ196589:GXC196608 HGV196589:HGY196608 HQR196589:HQU196608 IAN196589:IAQ196608 IKJ196589:IKM196608 IUF196589:IUI196608 JEB196589:JEE196608 JNX196589:JOA196608 JXT196589:JXW196608 KHP196589:KHS196608 KRL196589:KRO196608 LBH196589:LBK196608 LLD196589:LLG196608 LUZ196589:LVC196608 MEV196589:MEY196608 MOR196589:MOU196608 MYN196589:MYQ196608 NIJ196589:NIM196608 NSF196589:NSI196608 OCB196589:OCE196608 OLX196589:OMA196608 OVT196589:OVW196608 PFP196589:PFS196608 PPL196589:PPO196608 PZH196589:PZK196608 QJD196589:QJG196608 QSZ196589:QTC196608 RCV196589:RCY196608 RMR196589:RMU196608 RWN196589:RWQ196608 SGJ196589:SGM196608 SQF196589:SQI196608 TAB196589:TAE196608 TJX196589:TKA196608 TTT196589:TTW196608 UDP196589:UDS196608 UNL196589:UNO196608 UXH196589:UXK196608 VHD196589:VHG196608 VQZ196589:VRC196608 WAV196589:WAY196608 WKR196589:WKU196608 WUN196589:WUQ196608 IB262125:IE262144 RX262125:SA262144 ABT262125:ABW262144 ALP262125:ALS262144 AVL262125:AVO262144 BFH262125:BFK262144 BPD262125:BPG262144 BYZ262125:BZC262144 CIV262125:CIY262144 CSR262125:CSU262144 DCN262125:DCQ262144 DMJ262125:DMM262144 DWF262125:DWI262144 EGB262125:EGE262144 EPX262125:EQA262144 EZT262125:EZW262144 FJP262125:FJS262144 FTL262125:FTO262144 GDH262125:GDK262144 GND262125:GNG262144 GWZ262125:GXC262144 HGV262125:HGY262144 HQR262125:HQU262144 IAN262125:IAQ262144 IKJ262125:IKM262144 IUF262125:IUI262144 JEB262125:JEE262144 JNX262125:JOA262144 JXT262125:JXW262144 KHP262125:KHS262144 KRL262125:KRO262144 LBH262125:LBK262144 LLD262125:LLG262144 LUZ262125:LVC262144 MEV262125:MEY262144 MOR262125:MOU262144 MYN262125:MYQ262144 NIJ262125:NIM262144 NSF262125:NSI262144 OCB262125:OCE262144 OLX262125:OMA262144 OVT262125:OVW262144 PFP262125:PFS262144 PPL262125:PPO262144 PZH262125:PZK262144 QJD262125:QJG262144 QSZ262125:QTC262144 RCV262125:RCY262144 RMR262125:RMU262144 RWN262125:RWQ262144 SGJ262125:SGM262144 SQF262125:SQI262144 TAB262125:TAE262144 TJX262125:TKA262144 TTT262125:TTW262144 UDP262125:UDS262144 UNL262125:UNO262144 UXH262125:UXK262144 VHD262125:VHG262144 VQZ262125:VRC262144 WAV262125:WAY262144 WKR262125:WKU262144 WUN262125:WUQ262144 IB327661:IE327680 RX327661:SA327680 ABT327661:ABW327680 ALP327661:ALS327680 AVL327661:AVO327680 BFH327661:BFK327680 BPD327661:BPG327680 BYZ327661:BZC327680 CIV327661:CIY327680 CSR327661:CSU327680 DCN327661:DCQ327680 DMJ327661:DMM327680 DWF327661:DWI327680 EGB327661:EGE327680 EPX327661:EQA327680 EZT327661:EZW327680 FJP327661:FJS327680 FTL327661:FTO327680 GDH327661:GDK327680 GND327661:GNG327680 GWZ327661:GXC327680 HGV327661:HGY327680 HQR327661:HQU327680 IAN327661:IAQ327680 IKJ327661:IKM327680 IUF327661:IUI327680 JEB327661:JEE327680 JNX327661:JOA327680 JXT327661:JXW327680 KHP327661:KHS327680 KRL327661:KRO327680 LBH327661:LBK327680 LLD327661:LLG327680 LUZ327661:LVC327680 MEV327661:MEY327680 MOR327661:MOU327680 MYN327661:MYQ327680 NIJ327661:NIM327680 NSF327661:NSI327680 OCB327661:OCE327680 OLX327661:OMA327680 OVT327661:OVW327680 PFP327661:PFS327680 PPL327661:PPO327680 PZH327661:PZK327680 QJD327661:QJG327680 QSZ327661:QTC327680 RCV327661:RCY327680 RMR327661:RMU327680 RWN327661:RWQ327680 SGJ327661:SGM327680 SQF327661:SQI327680 TAB327661:TAE327680 TJX327661:TKA327680 TTT327661:TTW327680 UDP327661:UDS327680 UNL327661:UNO327680 UXH327661:UXK327680 VHD327661:VHG327680 VQZ327661:VRC327680 WAV327661:WAY327680 WKR327661:WKU327680 WUN327661:WUQ327680 IB393197:IE393216 RX393197:SA393216 ABT393197:ABW393216 ALP393197:ALS393216 AVL393197:AVO393216 BFH393197:BFK393216 BPD393197:BPG393216 BYZ393197:BZC393216 CIV393197:CIY393216 CSR393197:CSU393216 DCN393197:DCQ393216 DMJ393197:DMM393216 DWF393197:DWI393216 EGB393197:EGE393216 EPX393197:EQA393216 EZT393197:EZW393216 FJP393197:FJS393216 FTL393197:FTO393216 GDH393197:GDK393216 GND393197:GNG393216 GWZ393197:GXC393216 HGV393197:HGY393216 HQR393197:HQU393216 IAN393197:IAQ393216 IKJ393197:IKM393216 IUF393197:IUI393216 JEB393197:JEE393216 JNX393197:JOA393216 JXT393197:JXW393216 KHP393197:KHS393216 KRL393197:KRO393216 LBH393197:LBK393216 LLD393197:LLG393216 LUZ393197:LVC393216 MEV393197:MEY393216 MOR393197:MOU393216 MYN393197:MYQ393216 NIJ393197:NIM393216 NSF393197:NSI393216 OCB393197:OCE393216 OLX393197:OMA393216 OVT393197:OVW393216 PFP393197:PFS393216 PPL393197:PPO393216 PZH393197:PZK393216 QJD393197:QJG393216 QSZ393197:QTC393216 RCV393197:RCY393216 RMR393197:RMU393216 RWN393197:RWQ393216 SGJ393197:SGM393216 SQF393197:SQI393216 TAB393197:TAE393216 TJX393197:TKA393216 TTT393197:TTW393216 UDP393197:UDS393216 UNL393197:UNO393216 UXH393197:UXK393216 VHD393197:VHG393216 VQZ393197:VRC393216 WAV393197:WAY393216 WKR393197:WKU393216 WUN393197:WUQ393216 IB458733:IE458752 RX458733:SA458752 ABT458733:ABW458752 ALP458733:ALS458752 AVL458733:AVO458752 BFH458733:BFK458752 BPD458733:BPG458752 BYZ458733:BZC458752 CIV458733:CIY458752 CSR458733:CSU458752 DCN458733:DCQ458752 DMJ458733:DMM458752 DWF458733:DWI458752 EGB458733:EGE458752 EPX458733:EQA458752 EZT458733:EZW458752 FJP458733:FJS458752 FTL458733:FTO458752 GDH458733:GDK458752 GND458733:GNG458752 GWZ458733:GXC458752 HGV458733:HGY458752 HQR458733:HQU458752 IAN458733:IAQ458752 IKJ458733:IKM458752 IUF458733:IUI458752 JEB458733:JEE458752 JNX458733:JOA458752 JXT458733:JXW458752 KHP458733:KHS458752 KRL458733:KRO458752 LBH458733:LBK458752 LLD458733:LLG458752 LUZ458733:LVC458752 MEV458733:MEY458752 MOR458733:MOU458752 MYN458733:MYQ458752 NIJ458733:NIM458752 NSF458733:NSI458752 OCB458733:OCE458752 OLX458733:OMA458752 OVT458733:OVW458752 PFP458733:PFS458752 PPL458733:PPO458752 PZH458733:PZK458752 QJD458733:QJG458752 QSZ458733:QTC458752 RCV458733:RCY458752 RMR458733:RMU458752 RWN458733:RWQ458752 SGJ458733:SGM458752 SQF458733:SQI458752 TAB458733:TAE458752 TJX458733:TKA458752 TTT458733:TTW458752 UDP458733:UDS458752 UNL458733:UNO458752 UXH458733:UXK458752 VHD458733:VHG458752 VQZ458733:VRC458752 WAV458733:WAY458752 WKR458733:WKU458752 WUN458733:WUQ458752 IB524269:IE524288 RX524269:SA524288 ABT524269:ABW524288 ALP524269:ALS524288 AVL524269:AVO524288 BFH524269:BFK524288 BPD524269:BPG524288 BYZ524269:BZC524288 CIV524269:CIY524288 CSR524269:CSU524288 DCN524269:DCQ524288 DMJ524269:DMM524288 DWF524269:DWI524288 EGB524269:EGE524288 EPX524269:EQA524288 EZT524269:EZW524288 FJP524269:FJS524288 FTL524269:FTO524288 GDH524269:GDK524288 GND524269:GNG524288 GWZ524269:GXC524288 HGV524269:HGY524288 HQR524269:HQU524288 IAN524269:IAQ524288 IKJ524269:IKM524288 IUF524269:IUI524288 JEB524269:JEE524288 JNX524269:JOA524288 JXT524269:JXW524288 KHP524269:KHS524288 KRL524269:KRO524288 LBH524269:LBK524288 LLD524269:LLG524288 LUZ524269:LVC524288 MEV524269:MEY524288 MOR524269:MOU524288 MYN524269:MYQ524288 NIJ524269:NIM524288 NSF524269:NSI524288 OCB524269:OCE524288 OLX524269:OMA524288 OVT524269:OVW524288 PFP524269:PFS524288 PPL524269:PPO524288 PZH524269:PZK524288 QJD524269:QJG524288 QSZ524269:QTC524288 RCV524269:RCY524288 RMR524269:RMU524288 RWN524269:RWQ524288 SGJ524269:SGM524288 SQF524269:SQI524288 TAB524269:TAE524288 TJX524269:TKA524288 TTT524269:TTW524288 UDP524269:UDS524288 UNL524269:UNO524288 UXH524269:UXK524288 VHD524269:VHG524288 VQZ524269:VRC524288 WAV524269:WAY524288 WKR524269:WKU524288 WUN524269:WUQ524288 IB589805:IE589824 RX589805:SA589824 ABT589805:ABW589824 ALP589805:ALS589824 AVL589805:AVO589824 BFH589805:BFK589824 BPD589805:BPG589824 BYZ589805:BZC589824 CIV589805:CIY589824 CSR589805:CSU589824 DCN589805:DCQ589824 DMJ589805:DMM589824 DWF589805:DWI589824 EGB589805:EGE589824 EPX589805:EQA589824 EZT589805:EZW589824 FJP589805:FJS589824 FTL589805:FTO589824 GDH589805:GDK589824 GND589805:GNG589824 GWZ589805:GXC589824 HGV589805:HGY589824 HQR589805:HQU589824 IAN589805:IAQ589824 IKJ589805:IKM589824 IUF589805:IUI589824 JEB589805:JEE589824 JNX589805:JOA589824 JXT589805:JXW589824 KHP589805:KHS589824 KRL589805:KRO589824 LBH589805:LBK589824 LLD589805:LLG589824 LUZ589805:LVC589824 MEV589805:MEY589824 MOR589805:MOU589824 MYN589805:MYQ589824 NIJ589805:NIM589824 NSF589805:NSI589824 OCB589805:OCE589824 OLX589805:OMA589824 OVT589805:OVW589824 PFP589805:PFS589824 PPL589805:PPO589824 PZH589805:PZK589824 QJD589805:QJG589824 QSZ589805:QTC589824 RCV589805:RCY589824 RMR589805:RMU589824 RWN589805:RWQ589824 SGJ589805:SGM589824 SQF589805:SQI589824 TAB589805:TAE589824 TJX589805:TKA589824 TTT589805:TTW589824 UDP589805:UDS589824 UNL589805:UNO589824 UXH589805:UXK589824 VHD589805:VHG589824 VQZ589805:VRC589824 WAV589805:WAY589824 WKR589805:WKU589824 WUN589805:WUQ589824 IB655341:IE655360 RX655341:SA655360 ABT655341:ABW655360 ALP655341:ALS655360 AVL655341:AVO655360 BFH655341:BFK655360 BPD655341:BPG655360 BYZ655341:BZC655360 CIV655341:CIY655360 CSR655341:CSU655360 DCN655341:DCQ655360 DMJ655341:DMM655360 DWF655341:DWI655360 EGB655341:EGE655360 EPX655341:EQA655360 EZT655341:EZW655360 FJP655341:FJS655360 FTL655341:FTO655360 GDH655341:GDK655360 GND655341:GNG655360 GWZ655341:GXC655360 HGV655341:HGY655360 HQR655341:HQU655360 IAN655341:IAQ655360 IKJ655341:IKM655360 IUF655341:IUI655360 JEB655341:JEE655360 JNX655341:JOA655360 JXT655341:JXW655360 KHP655341:KHS655360 KRL655341:KRO655360 LBH655341:LBK655360 LLD655341:LLG655360 LUZ655341:LVC655360 MEV655341:MEY655360 MOR655341:MOU655360 MYN655341:MYQ655360 NIJ655341:NIM655360 NSF655341:NSI655360 OCB655341:OCE655360 OLX655341:OMA655360 OVT655341:OVW655360 PFP655341:PFS655360 PPL655341:PPO655360 PZH655341:PZK655360 QJD655341:QJG655360 QSZ655341:QTC655360 RCV655341:RCY655360 RMR655341:RMU655360 RWN655341:RWQ655360 SGJ655341:SGM655360 SQF655341:SQI655360 TAB655341:TAE655360 TJX655341:TKA655360 TTT655341:TTW655360 UDP655341:UDS655360 UNL655341:UNO655360 UXH655341:UXK655360 VHD655341:VHG655360 VQZ655341:VRC655360 WAV655341:WAY655360 WKR655341:WKU655360 WUN655341:WUQ655360 IB720877:IE720896 RX720877:SA720896 ABT720877:ABW720896 ALP720877:ALS720896 AVL720877:AVO720896 BFH720877:BFK720896 BPD720877:BPG720896 BYZ720877:BZC720896 CIV720877:CIY720896 CSR720877:CSU720896 DCN720877:DCQ720896 DMJ720877:DMM720896 DWF720877:DWI720896 EGB720877:EGE720896 EPX720877:EQA720896 EZT720877:EZW720896 FJP720877:FJS720896 FTL720877:FTO720896 GDH720877:GDK720896 GND720877:GNG720896 GWZ720877:GXC720896 HGV720877:HGY720896 HQR720877:HQU720896 IAN720877:IAQ720896 IKJ720877:IKM720896 IUF720877:IUI720896 JEB720877:JEE720896 JNX720877:JOA720896 JXT720877:JXW720896 KHP720877:KHS720896 KRL720877:KRO720896 LBH720877:LBK720896 LLD720877:LLG720896 LUZ720877:LVC720896 MEV720877:MEY720896 MOR720877:MOU720896 MYN720877:MYQ720896 NIJ720877:NIM720896 NSF720877:NSI720896 OCB720877:OCE720896 OLX720877:OMA720896 OVT720877:OVW720896 PFP720877:PFS720896 PPL720877:PPO720896 PZH720877:PZK720896 QJD720877:QJG720896 QSZ720877:QTC720896 RCV720877:RCY720896 RMR720877:RMU720896 RWN720877:RWQ720896 SGJ720877:SGM720896 SQF720877:SQI720896 TAB720877:TAE720896 TJX720877:TKA720896 TTT720877:TTW720896 UDP720877:UDS720896 UNL720877:UNO720896 UXH720877:UXK720896 VHD720877:VHG720896 VQZ720877:VRC720896 WAV720877:WAY720896 WKR720877:WKU720896 WUN720877:WUQ720896 IB786413:IE786432 RX786413:SA786432 ABT786413:ABW786432 ALP786413:ALS786432 AVL786413:AVO786432 BFH786413:BFK786432 BPD786413:BPG786432 BYZ786413:BZC786432 CIV786413:CIY786432 CSR786413:CSU786432 DCN786413:DCQ786432 DMJ786413:DMM786432 DWF786413:DWI786432 EGB786413:EGE786432 EPX786413:EQA786432 EZT786413:EZW786432 FJP786413:FJS786432 FTL786413:FTO786432 GDH786413:GDK786432 GND786413:GNG786432 GWZ786413:GXC786432 HGV786413:HGY786432 HQR786413:HQU786432 IAN786413:IAQ786432 IKJ786413:IKM786432 IUF786413:IUI786432 JEB786413:JEE786432 JNX786413:JOA786432 JXT786413:JXW786432 KHP786413:KHS786432 KRL786413:KRO786432 LBH786413:LBK786432 LLD786413:LLG786432 LUZ786413:LVC786432 MEV786413:MEY786432 MOR786413:MOU786432 MYN786413:MYQ786432 NIJ786413:NIM786432 NSF786413:NSI786432 OCB786413:OCE786432 OLX786413:OMA786432 OVT786413:OVW786432 PFP786413:PFS786432 PPL786413:PPO786432 PZH786413:PZK786432 QJD786413:QJG786432 QSZ786413:QTC786432 RCV786413:RCY786432 RMR786413:RMU786432 RWN786413:RWQ786432 SGJ786413:SGM786432 SQF786413:SQI786432 TAB786413:TAE786432 TJX786413:TKA786432 TTT786413:TTW786432 UDP786413:UDS786432 UNL786413:UNO786432 UXH786413:UXK786432 VHD786413:VHG786432 VQZ786413:VRC786432 WAV786413:WAY786432 WKR786413:WKU786432 WUN786413:WUQ786432 IB851949:IE851968 RX851949:SA851968 ABT851949:ABW851968 ALP851949:ALS851968 AVL851949:AVO851968 BFH851949:BFK851968 BPD851949:BPG851968 BYZ851949:BZC851968 CIV851949:CIY851968 CSR851949:CSU851968 DCN851949:DCQ851968 DMJ851949:DMM851968 DWF851949:DWI851968 EGB851949:EGE851968 EPX851949:EQA851968 EZT851949:EZW851968 FJP851949:FJS851968 FTL851949:FTO851968 GDH851949:GDK851968 GND851949:GNG851968 GWZ851949:GXC851968 HGV851949:HGY851968 HQR851949:HQU851968 IAN851949:IAQ851968 IKJ851949:IKM851968 IUF851949:IUI851968 JEB851949:JEE851968 JNX851949:JOA851968 JXT851949:JXW851968 KHP851949:KHS851968 KRL851949:KRO851968 LBH851949:LBK851968 LLD851949:LLG851968 LUZ851949:LVC851968 MEV851949:MEY851968 MOR851949:MOU851968 MYN851949:MYQ851968 NIJ851949:NIM851968 NSF851949:NSI851968 OCB851949:OCE851968 OLX851949:OMA851968 OVT851949:OVW851968 PFP851949:PFS851968 PPL851949:PPO851968 PZH851949:PZK851968 QJD851949:QJG851968 QSZ851949:QTC851968 RCV851949:RCY851968 RMR851949:RMU851968 RWN851949:RWQ851968 SGJ851949:SGM851968 SQF851949:SQI851968 TAB851949:TAE851968 TJX851949:TKA851968 TTT851949:TTW851968 UDP851949:UDS851968 UNL851949:UNO851968 UXH851949:UXK851968 VHD851949:VHG851968 VQZ851949:VRC851968 WAV851949:WAY851968 WKR851949:WKU851968 WUN851949:WUQ851968 IB917485:IE917504 RX917485:SA917504 ABT917485:ABW917504 ALP917485:ALS917504 AVL917485:AVO917504 BFH917485:BFK917504 BPD917485:BPG917504 BYZ917485:BZC917504 CIV917485:CIY917504 CSR917485:CSU917504 DCN917485:DCQ917504 DMJ917485:DMM917504 DWF917485:DWI917504 EGB917485:EGE917504 EPX917485:EQA917504 EZT917485:EZW917504 FJP917485:FJS917504 FTL917485:FTO917504 GDH917485:GDK917504 GND917485:GNG917504 GWZ917485:GXC917504 HGV917485:HGY917504 HQR917485:HQU917504 IAN917485:IAQ917504 IKJ917485:IKM917504 IUF917485:IUI917504 JEB917485:JEE917504 JNX917485:JOA917504 JXT917485:JXW917504 KHP917485:KHS917504 KRL917485:KRO917504 LBH917485:LBK917504 LLD917485:LLG917504 LUZ917485:LVC917504 MEV917485:MEY917504 MOR917485:MOU917504 MYN917485:MYQ917504 NIJ917485:NIM917504 NSF917485:NSI917504 OCB917485:OCE917504 OLX917485:OMA917504 OVT917485:OVW917504 PFP917485:PFS917504 PPL917485:PPO917504 PZH917485:PZK917504 QJD917485:QJG917504 QSZ917485:QTC917504 RCV917485:RCY917504 RMR917485:RMU917504 RWN917485:RWQ917504 SGJ917485:SGM917504 SQF917485:SQI917504 TAB917485:TAE917504 TJX917485:TKA917504 TTT917485:TTW917504 UDP917485:UDS917504 UNL917485:UNO917504 UXH917485:UXK917504 VHD917485:VHG917504 VQZ917485:VRC917504 WAV917485:WAY917504 WKR917485:WKU917504 WUN917485:WUQ917504 IB983021:IE983040 RX983021:SA983040 ABT983021:ABW983040 ALP983021:ALS983040 AVL983021:AVO983040 BFH983021:BFK983040 BPD983021:BPG983040 BYZ983021:BZC983040 CIV983021:CIY983040 CSR983021:CSU983040 DCN983021:DCQ983040 DMJ983021:DMM983040 DWF983021:DWI983040 EGB983021:EGE983040 EPX983021:EQA983040 EZT983021:EZW983040 FJP983021:FJS983040 FTL983021:FTO983040 GDH983021:GDK983040 GND983021:GNG983040 GWZ983021:GXC983040 HGV983021:HGY983040 HQR983021:HQU983040 IAN983021:IAQ983040 IKJ983021:IKM983040 IUF983021:IUI983040 JEB983021:JEE983040 JNX983021:JOA983040 JXT983021:JXW983040 KHP983021:KHS983040 KRL983021:KRO983040 LBH983021:LBK983040 LLD983021:LLG983040 LUZ983021:LVC983040 MEV983021:MEY983040 MOR983021:MOU983040 MYN983021:MYQ983040 NIJ983021:NIM983040 NSF983021:NSI983040 OCB983021:OCE983040 OLX983021:OMA983040 OVT983021:OVW983040 PFP983021:PFS983040 PPL983021:PPO983040 PZH983021:PZK983040 QJD983021:QJG983040 QSZ983021:QTC983040 RCV983021:RCY983040 RMR983021:RMU983040 RWN983021:RWQ983040 SGJ983021:SGM983040 SQF983021:SQI983040 TAB983021:TAE983040 TJX983021:TKA983040 TTT983021:TTW983040 UDP983021:UDS983040 UNL983021:UNO983040 UXH983021:UXK983040 VHD983021:VHG983040 VQZ983021:VRC983040 WAV983021:WAY983040 WKR983021:WKU983040 ABQ9:ABT14 ALM9:ALP14 AVI9:AVL14 BFE9:BFH14 BPA9:BPD14 BYW9:BYZ14 CIS9:CIV14 CSO9:CSR14 DCK9:DCN14 DMG9:DMJ14 DWC9:DWF14 EFY9:EGB14 EPU9:EPX14 EZQ9:EZT14 FJM9:FJP14 FTI9:FTL14 GDE9:GDH14 GNA9:GND14 GWW9:GWZ14 HGS9:HGV14 HQO9:HQR14 IAK9:IAN14 IKG9:IKJ14 IUC9:IUF14 JDY9:JEB14 JNU9:JNX14 JXQ9:JXT14 KHM9:KHP14 KRI9:KRL14 LBE9:LBH14 LLA9:LLD14 LUW9:LUZ14 MES9:MEV14 MOO9:MOR14 MYK9:MYN14 NIG9:NIJ14 NSC9:NSF14 OBY9:OCB14 OLU9:OLX14 OVQ9:OVT14 PFM9:PFP14 PPI9:PPL14 PZE9:PZH14 QJA9:QJD14 QSW9:QSZ14 RCS9:RCV14 RMO9:RMR14 RWK9:RWN14 SGG9:SGJ14 SQC9:SQF14 SZY9:TAB14 TJU9:TJX14 TTQ9:TTT14 UDM9:UDP14 UNI9:UNL14 UXE9:UXH14 VHA9:VHD14 VQW9:VQZ14 WAS9:WAV14 WKO9:WKR14 WUK9:WUN14 HY9:IB14 F65520:F65539 F983024:F983043 F917488:F917507 F851952:F851971 F786416:F786435 F720880:F720899 F655344:F655363 F589808:F589827 F524272:F524291 F458736:F458755 F393200:F393219 F327664:F327683 F262128:F262147 F196592:F196611 F131056:F131075 RU9:RX14 ALM21:ALP25 AVI21:AVL25 BFE21:BFH25 BPA21:BPD25 BYW21:BYZ25 CIS21:CIV25 CSO21:CSR25 DCK21:DCN25 DMG21:DMJ25 DWC21:DWF25 EFY21:EGB25 EPU21:EPX25 EZQ21:EZT25 FJM21:FJP25 FTI21:FTL25 GDE21:GDH25 GNA21:GND25 GWW21:GWZ25 HGS21:HGV25 HQO21:HQR25 IAK21:IAN25 IKG21:IKJ25 IUC21:IUF25 JDY21:JEB25 JNU21:JNX25 JXQ21:JXT25 KHM21:KHP25 KRI21:KRL25 LBE21:LBH25 LLA21:LLD25 LUW21:LUZ25 MES21:MEV25 MOO21:MOR25 MYK21:MYN25 NIG21:NIJ25 NSC21:NSF25 OBY21:OCB25 OLU21:OLX25 OVQ21:OVT25 PFM21:PFP25 PPI21:PPL25 PZE21:PZH25 QJA21:QJD25 QSW21:QSZ25 RCS21:RCV25 RMO21:RMR25 RWK21:RWN25 SGG21:SGJ25 SQC21:SQF25 SZY21:TAB25 TJU21:TJX25 TTQ21:TTT25 UDM21:UDP25 UNI21:UNL25 UXE21:UXH25 VHA21:VHD25 VQW21:VQZ25 WAS21:WAV25 WKO21:WKR25 WUK21:WUN25 HY21:IB25 RU21:RX25 RU16:RX19 HY16:IB19 WUK16:WUN19 WKO16:WKR19 WAS16:WAV19 VQW16:VQZ19 VHA16:VHD19 UXE16:UXH19 UNI16:UNL19 UDM16:UDP19 TTQ16:TTT19 TJU16:TJX19 SZY16:TAB19 SQC16:SQF19 SGG16:SGJ19 RWK16:RWN19 RMO16:RMR19 RCS16:RCV19 QSW16:QSZ19 QJA16:QJD19 PZE16:PZH19 PPI16:PPL19 PFM16:PFP19 OVQ16:OVT19 OLU16:OLX19 OBY16:OCB19 NSC16:NSF19 NIG16:NIJ19 MYK16:MYN19 MOO16:MOR19 MES16:MEV19 LUW16:LUZ19 LLA16:LLD19 LBE16:LBH19 KRI16:KRL19 KHM16:KHP19 JXQ16:JXT19 JNU16:JNX19 JDY16:JEB19 IUC16:IUF19 IKG16:IKJ19 IAK16:IAN19 HQO16:HQR19 HGS16:HGV19 GWW16:GWZ19 GNA16:GND19 GDE16:GDH19 FTI16:FTL19 FJM16:FJP19 EZQ16:EZT19 EPU16:EPX19 EFY16:EGB19 DWC16:DWF19 DMG16:DMJ19 DCK16:DCN19 CSO16:CSR19 CIS16:CIV19 BYW16:BYZ19 BPA16:BPD19 BFE16:BFH19 AVI16:AVL19 ALM16:ALP19 ABQ16:ABT19 ABQ21:ABT25" xr:uid="{00000000-0002-0000-0200-000000000000}">
      <formula1>"公,私"</formula1>
    </dataValidation>
  </dataValidations>
  <printOptions horizontalCentered="1"/>
  <pageMargins left="0" right="0.39370078740157483" top="0.47244094488188981" bottom="0" header="0.27559055118110237" footer="0.51181102362204722"/>
  <pageSetup paperSize="9" scale="62" orientation="landscape" horizontalDpi="300"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tabColor rgb="FF04C817"/>
  </sheetPr>
  <dimension ref="A1:L12"/>
  <sheetViews>
    <sheetView zoomScale="106" zoomScaleNormal="106" workbookViewId="0">
      <selection activeCell="B3" sqref="B3:G3"/>
    </sheetView>
  </sheetViews>
  <sheetFormatPr defaultColWidth="9" defaultRowHeight="19.5" customHeight="1"/>
  <cols>
    <col min="1" max="1" width="1.36328125" style="55" customWidth="1"/>
    <col min="2" max="2" width="4.7265625" style="51" customWidth="1"/>
    <col min="3" max="3" width="20.36328125" style="52" customWidth="1"/>
    <col min="4" max="4" width="20.453125" style="52" customWidth="1"/>
    <col min="5" max="5" width="14" style="55" customWidth="1"/>
    <col min="6" max="6" width="43.6328125" style="55" customWidth="1"/>
    <col min="7" max="7" width="38.90625" style="55" customWidth="1"/>
    <col min="8" max="8" width="6.6328125" style="55" customWidth="1"/>
    <col min="9" max="9" width="7.7265625" style="55" customWidth="1"/>
    <col min="10" max="10" width="6.6328125" style="59" customWidth="1"/>
    <col min="11" max="11" width="15.90625" style="55" customWidth="1"/>
    <col min="12" max="12" width="20.453125" style="55" customWidth="1"/>
    <col min="13" max="16384" width="9" style="55"/>
  </cols>
  <sheetData>
    <row r="1" spans="1:12" s="48" customFormat="1" ht="19.5" customHeight="1">
      <c r="A1" s="47" t="s">
        <v>105</v>
      </c>
      <c r="C1" s="47"/>
      <c r="D1" s="47"/>
      <c r="J1" s="49"/>
    </row>
    <row r="2" spans="1:12" ht="19.5" customHeight="1">
      <c r="A2" s="50"/>
      <c r="D2" s="53"/>
      <c r="E2" s="53"/>
      <c r="F2" s="53"/>
      <c r="G2" s="54"/>
      <c r="J2" s="55"/>
    </row>
    <row r="3" spans="1:12" ht="30.75" customHeight="1">
      <c r="A3" s="50"/>
      <c r="B3" s="239" t="s">
        <v>152</v>
      </c>
      <c r="C3" s="239"/>
      <c r="D3" s="239"/>
      <c r="E3" s="239"/>
      <c r="F3" s="239"/>
      <c r="G3" s="239"/>
      <c r="H3" s="56"/>
      <c r="I3" s="56"/>
      <c r="J3" s="56"/>
      <c r="K3" s="56"/>
      <c r="L3" s="56"/>
    </row>
    <row r="4" spans="1:12" ht="19.5" customHeight="1">
      <c r="A4" s="50"/>
      <c r="B4" s="57"/>
      <c r="C4" s="57"/>
      <c r="D4" s="57"/>
      <c r="E4" s="57"/>
      <c r="F4" s="57"/>
      <c r="G4" s="57"/>
      <c r="H4" s="57"/>
      <c r="I4" s="57"/>
      <c r="J4" s="57"/>
      <c r="L4" s="57"/>
    </row>
    <row r="5" spans="1:12" ht="36.75" customHeight="1">
      <c r="B5" s="78">
        <v>1</v>
      </c>
      <c r="C5" s="352" t="s">
        <v>59</v>
      </c>
      <c r="D5" s="240">
        <f>'第５号様式(変更交付申請）'!Z6</f>
        <v>0</v>
      </c>
      <c r="E5" s="241"/>
      <c r="F5" s="241"/>
      <c r="G5" s="241"/>
      <c r="J5" s="55"/>
    </row>
    <row r="6" spans="1:12" ht="36.75" customHeight="1">
      <c r="B6" s="78">
        <v>2</v>
      </c>
      <c r="C6" s="352" t="s">
        <v>60</v>
      </c>
      <c r="D6" s="240">
        <f>'第５号様式(変更交付申請）'!Z6</f>
        <v>0</v>
      </c>
      <c r="E6" s="241"/>
      <c r="F6" s="241"/>
      <c r="G6" s="241"/>
      <c r="J6" s="55"/>
    </row>
    <row r="7" spans="1:12" ht="36.75" customHeight="1">
      <c r="B7" s="78">
        <v>3</v>
      </c>
      <c r="C7" s="352" t="s">
        <v>61</v>
      </c>
      <c r="D7" s="241" t="s">
        <v>181</v>
      </c>
      <c r="E7" s="241"/>
      <c r="F7" s="241"/>
      <c r="G7" s="241"/>
      <c r="J7" s="55"/>
    </row>
    <row r="8" spans="1:12" ht="45.75" customHeight="1">
      <c r="B8" s="242">
        <v>4</v>
      </c>
      <c r="C8" s="352" t="s">
        <v>62</v>
      </c>
      <c r="D8" s="240">
        <f>'第５号様式(変更交付申請）'!Z9</f>
        <v>0</v>
      </c>
      <c r="E8" s="241"/>
      <c r="F8" s="241"/>
      <c r="G8" s="241"/>
      <c r="J8" s="55"/>
    </row>
    <row r="9" spans="1:12" ht="33" customHeight="1">
      <c r="B9" s="243"/>
      <c r="C9" s="245" t="s">
        <v>63</v>
      </c>
      <c r="D9" s="198" t="s">
        <v>70</v>
      </c>
      <c r="E9" s="247"/>
      <c r="F9" s="248"/>
      <c r="G9" s="249"/>
      <c r="J9" s="55"/>
    </row>
    <row r="10" spans="1:12" ht="75" customHeight="1">
      <c r="B10" s="244"/>
      <c r="C10" s="246"/>
      <c r="D10" s="250"/>
      <c r="E10" s="251"/>
      <c r="F10" s="251"/>
      <c r="G10" s="252"/>
      <c r="J10" s="55"/>
    </row>
    <row r="11" spans="1:12" ht="38.25" customHeight="1">
      <c r="B11" s="78">
        <v>5</v>
      </c>
      <c r="C11" s="58" t="s">
        <v>64</v>
      </c>
      <c r="D11" s="238"/>
      <c r="E11" s="238"/>
      <c r="F11" s="238"/>
      <c r="G11" s="238"/>
      <c r="J11" s="55"/>
    </row>
    <row r="12" spans="1:12" ht="139.5" customHeight="1">
      <c r="B12" s="78">
        <v>6</v>
      </c>
      <c r="C12" s="58" t="s">
        <v>71</v>
      </c>
      <c r="D12" s="238"/>
      <c r="E12" s="238"/>
      <c r="F12" s="238"/>
      <c r="G12" s="238"/>
      <c r="J12" s="55"/>
    </row>
  </sheetData>
  <mergeCells count="11">
    <mergeCell ref="D11:G11"/>
    <mergeCell ref="D12:G12"/>
    <mergeCell ref="B3:G3"/>
    <mergeCell ref="D5:G5"/>
    <mergeCell ref="D6:G6"/>
    <mergeCell ref="D7:G7"/>
    <mergeCell ref="B8:B10"/>
    <mergeCell ref="D8:G8"/>
    <mergeCell ref="C9:C10"/>
    <mergeCell ref="E9:G9"/>
    <mergeCell ref="D10:G10"/>
  </mergeCells>
  <phoneticPr fontId="8"/>
  <pageMargins left="0.66" right="0.27559055118110237" top="0.43307086614173229" bottom="0.45"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H27"/>
  <sheetViews>
    <sheetView showGridLines="0" showZeros="0" view="pageBreakPreview" zoomScaleNormal="100" zoomScaleSheetLayoutView="100" workbookViewId="0">
      <selection activeCell="I4" sqref="I4"/>
    </sheetView>
  </sheetViews>
  <sheetFormatPr defaultRowHeight="13"/>
  <cols>
    <col min="1" max="1" width="3.7265625" style="176" customWidth="1"/>
    <col min="2" max="2" width="20.08984375" style="176" customWidth="1"/>
    <col min="3" max="3" width="22.6328125" style="176" customWidth="1"/>
    <col min="4" max="4" width="34.6328125" style="176" customWidth="1"/>
    <col min="5" max="5" width="2.7265625" style="176" customWidth="1"/>
    <col min="6" max="257" width="9" style="176"/>
    <col min="258" max="258" width="3.7265625" style="176" customWidth="1"/>
    <col min="259" max="259" width="20.08984375" style="176" customWidth="1"/>
    <col min="260" max="260" width="22.6328125" style="176" customWidth="1"/>
    <col min="261" max="261" width="34.6328125" style="176" customWidth="1"/>
    <col min="262" max="513" width="9" style="176"/>
    <col min="514" max="514" width="3.7265625" style="176" customWidth="1"/>
    <col min="515" max="515" width="20.08984375" style="176" customWidth="1"/>
    <col min="516" max="516" width="22.6328125" style="176" customWidth="1"/>
    <col min="517" max="517" width="34.6328125" style="176" customWidth="1"/>
    <col min="518" max="769" width="9" style="176"/>
    <col min="770" max="770" width="3.7265625" style="176" customWidth="1"/>
    <col min="771" max="771" width="20.08984375" style="176" customWidth="1"/>
    <col min="772" max="772" width="22.6328125" style="176" customWidth="1"/>
    <col min="773" max="773" width="34.6328125" style="176" customWidth="1"/>
    <col min="774" max="1025" width="9" style="176"/>
    <col min="1026" max="1026" width="3.7265625" style="176" customWidth="1"/>
    <col min="1027" max="1027" width="20.08984375" style="176" customWidth="1"/>
    <col min="1028" max="1028" width="22.6328125" style="176" customWidth="1"/>
    <col min="1029" max="1029" width="34.6328125" style="176" customWidth="1"/>
    <col min="1030" max="1281" width="9" style="176"/>
    <col min="1282" max="1282" width="3.7265625" style="176" customWidth="1"/>
    <col min="1283" max="1283" width="20.08984375" style="176" customWidth="1"/>
    <col min="1284" max="1284" width="22.6328125" style="176" customWidth="1"/>
    <col min="1285" max="1285" width="34.6328125" style="176" customWidth="1"/>
    <col min="1286" max="1537" width="9" style="176"/>
    <col min="1538" max="1538" width="3.7265625" style="176" customWidth="1"/>
    <col min="1539" max="1539" width="20.08984375" style="176" customWidth="1"/>
    <col min="1540" max="1540" width="22.6328125" style="176" customWidth="1"/>
    <col min="1541" max="1541" width="34.6328125" style="176" customWidth="1"/>
    <col min="1542" max="1793" width="9" style="176"/>
    <col min="1794" max="1794" width="3.7265625" style="176" customWidth="1"/>
    <col min="1795" max="1795" width="20.08984375" style="176" customWidth="1"/>
    <col min="1796" max="1796" width="22.6328125" style="176" customWidth="1"/>
    <col min="1797" max="1797" width="34.6328125" style="176" customWidth="1"/>
    <col min="1798" max="2049" width="9" style="176"/>
    <col min="2050" max="2050" width="3.7265625" style="176" customWidth="1"/>
    <col min="2051" max="2051" width="20.08984375" style="176" customWidth="1"/>
    <col min="2052" max="2052" width="22.6328125" style="176" customWidth="1"/>
    <col min="2053" max="2053" width="34.6328125" style="176" customWidth="1"/>
    <col min="2054" max="2305" width="9" style="176"/>
    <col min="2306" max="2306" width="3.7265625" style="176" customWidth="1"/>
    <col min="2307" max="2307" width="20.08984375" style="176" customWidth="1"/>
    <col min="2308" max="2308" width="22.6328125" style="176" customWidth="1"/>
    <col min="2309" max="2309" width="34.6328125" style="176" customWidth="1"/>
    <col min="2310" max="2561" width="9" style="176"/>
    <col min="2562" max="2562" width="3.7265625" style="176" customWidth="1"/>
    <col min="2563" max="2563" width="20.08984375" style="176" customWidth="1"/>
    <col min="2564" max="2564" width="22.6328125" style="176" customWidth="1"/>
    <col min="2565" max="2565" width="34.6328125" style="176" customWidth="1"/>
    <col min="2566" max="2817" width="9" style="176"/>
    <col min="2818" max="2818" width="3.7265625" style="176" customWidth="1"/>
    <col min="2819" max="2819" width="20.08984375" style="176" customWidth="1"/>
    <col min="2820" max="2820" width="22.6328125" style="176" customWidth="1"/>
    <col min="2821" max="2821" width="34.6328125" style="176" customWidth="1"/>
    <col min="2822" max="3073" width="9" style="176"/>
    <col min="3074" max="3074" width="3.7265625" style="176" customWidth="1"/>
    <col min="3075" max="3075" width="20.08984375" style="176" customWidth="1"/>
    <col min="3076" max="3076" width="22.6328125" style="176" customWidth="1"/>
    <col min="3077" max="3077" width="34.6328125" style="176" customWidth="1"/>
    <col min="3078" max="3329" width="9" style="176"/>
    <col min="3330" max="3330" width="3.7265625" style="176" customWidth="1"/>
    <col min="3331" max="3331" width="20.08984375" style="176" customWidth="1"/>
    <col min="3332" max="3332" width="22.6328125" style="176" customWidth="1"/>
    <col min="3333" max="3333" width="34.6328125" style="176" customWidth="1"/>
    <col min="3334" max="3585" width="9" style="176"/>
    <col min="3586" max="3586" width="3.7265625" style="176" customWidth="1"/>
    <col min="3587" max="3587" width="20.08984375" style="176" customWidth="1"/>
    <col min="3588" max="3588" width="22.6328125" style="176" customWidth="1"/>
    <col min="3589" max="3589" width="34.6328125" style="176" customWidth="1"/>
    <col min="3590" max="3841" width="9" style="176"/>
    <col min="3842" max="3842" width="3.7265625" style="176" customWidth="1"/>
    <col min="3843" max="3843" width="20.08984375" style="176" customWidth="1"/>
    <col min="3844" max="3844" width="22.6328125" style="176" customWidth="1"/>
    <col min="3845" max="3845" width="34.6328125" style="176" customWidth="1"/>
    <col min="3846" max="4097" width="9" style="176"/>
    <col min="4098" max="4098" width="3.7265625" style="176" customWidth="1"/>
    <col min="4099" max="4099" width="20.08984375" style="176" customWidth="1"/>
    <col min="4100" max="4100" width="22.6328125" style="176" customWidth="1"/>
    <col min="4101" max="4101" width="34.6328125" style="176" customWidth="1"/>
    <col min="4102" max="4353" width="9" style="176"/>
    <col min="4354" max="4354" width="3.7265625" style="176" customWidth="1"/>
    <col min="4355" max="4355" width="20.08984375" style="176" customWidth="1"/>
    <col min="4356" max="4356" width="22.6328125" style="176" customWidth="1"/>
    <col min="4357" max="4357" width="34.6328125" style="176" customWidth="1"/>
    <col min="4358" max="4609" width="9" style="176"/>
    <col min="4610" max="4610" width="3.7265625" style="176" customWidth="1"/>
    <col min="4611" max="4611" width="20.08984375" style="176" customWidth="1"/>
    <col min="4612" max="4612" width="22.6328125" style="176" customWidth="1"/>
    <col min="4613" max="4613" width="34.6328125" style="176" customWidth="1"/>
    <col min="4614" max="4865" width="9" style="176"/>
    <col min="4866" max="4866" width="3.7265625" style="176" customWidth="1"/>
    <col min="4867" max="4867" width="20.08984375" style="176" customWidth="1"/>
    <col min="4868" max="4868" width="22.6328125" style="176" customWidth="1"/>
    <col min="4869" max="4869" width="34.6328125" style="176" customWidth="1"/>
    <col min="4870" max="5121" width="9" style="176"/>
    <col min="5122" max="5122" width="3.7265625" style="176" customWidth="1"/>
    <col min="5123" max="5123" width="20.08984375" style="176" customWidth="1"/>
    <col min="5124" max="5124" width="22.6328125" style="176" customWidth="1"/>
    <col min="5125" max="5125" width="34.6328125" style="176" customWidth="1"/>
    <col min="5126" max="5377" width="9" style="176"/>
    <col min="5378" max="5378" width="3.7265625" style="176" customWidth="1"/>
    <col min="5379" max="5379" width="20.08984375" style="176" customWidth="1"/>
    <col min="5380" max="5380" width="22.6328125" style="176" customWidth="1"/>
    <col min="5381" max="5381" width="34.6328125" style="176" customWidth="1"/>
    <col min="5382" max="5633" width="9" style="176"/>
    <col min="5634" max="5634" width="3.7265625" style="176" customWidth="1"/>
    <col min="5635" max="5635" width="20.08984375" style="176" customWidth="1"/>
    <col min="5636" max="5636" width="22.6328125" style="176" customWidth="1"/>
    <col min="5637" max="5637" width="34.6328125" style="176" customWidth="1"/>
    <col min="5638" max="5889" width="9" style="176"/>
    <col min="5890" max="5890" width="3.7265625" style="176" customWidth="1"/>
    <col min="5891" max="5891" width="20.08984375" style="176" customWidth="1"/>
    <col min="5892" max="5892" width="22.6328125" style="176" customWidth="1"/>
    <col min="5893" max="5893" width="34.6328125" style="176" customWidth="1"/>
    <col min="5894" max="6145" width="9" style="176"/>
    <col min="6146" max="6146" width="3.7265625" style="176" customWidth="1"/>
    <col min="6147" max="6147" width="20.08984375" style="176" customWidth="1"/>
    <col min="6148" max="6148" width="22.6328125" style="176" customWidth="1"/>
    <col min="6149" max="6149" width="34.6328125" style="176" customWidth="1"/>
    <col min="6150" max="6401" width="9" style="176"/>
    <col min="6402" max="6402" width="3.7265625" style="176" customWidth="1"/>
    <col min="6403" max="6403" width="20.08984375" style="176" customWidth="1"/>
    <col min="6404" max="6404" width="22.6328125" style="176" customWidth="1"/>
    <col min="6405" max="6405" width="34.6328125" style="176" customWidth="1"/>
    <col min="6406" max="6657" width="9" style="176"/>
    <col min="6658" max="6658" width="3.7265625" style="176" customWidth="1"/>
    <col min="6659" max="6659" width="20.08984375" style="176" customWidth="1"/>
    <col min="6660" max="6660" width="22.6328125" style="176" customWidth="1"/>
    <col min="6661" max="6661" width="34.6328125" style="176" customWidth="1"/>
    <col min="6662" max="6913" width="9" style="176"/>
    <col min="6914" max="6914" width="3.7265625" style="176" customWidth="1"/>
    <col min="6915" max="6915" width="20.08984375" style="176" customWidth="1"/>
    <col min="6916" max="6916" width="22.6328125" style="176" customWidth="1"/>
    <col min="6917" max="6917" width="34.6328125" style="176" customWidth="1"/>
    <col min="6918" max="7169" width="9" style="176"/>
    <col min="7170" max="7170" width="3.7265625" style="176" customWidth="1"/>
    <col min="7171" max="7171" width="20.08984375" style="176" customWidth="1"/>
    <col min="7172" max="7172" width="22.6328125" style="176" customWidth="1"/>
    <col min="7173" max="7173" width="34.6328125" style="176" customWidth="1"/>
    <col min="7174" max="7425" width="9" style="176"/>
    <col min="7426" max="7426" width="3.7265625" style="176" customWidth="1"/>
    <col min="7427" max="7427" width="20.08984375" style="176" customWidth="1"/>
    <col min="7428" max="7428" width="22.6328125" style="176" customWidth="1"/>
    <col min="7429" max="7429" width="34.6328125" style="176" customWidth="1"/>
    <col min="7430" max="7681" width="9" style="176"/>
    <col min="7682" max="7682" width="3.7265625" style="176" customWidth="1"/>
    <col min="7683" max="7683" width="20.08984375" style="176" customWidth="1"/>
    <col min="7684" max="7684" width="22.6328125" style="176" customWidth="1"/>
    <col min="7685" max="7685" width="34.6328125" style="176" customWidth="1"/>
    <col min="7686" max="7937" width="9" style="176"/>
    <col min="7938" max="7938" width="3.7265625" style="176" customWidth="1"/>
    <col min="7939" max="7939" width="20.08984375" style="176" customWidth="1"/>
    <col min="7940" max="7940" width="22.6328125" style="176" customWidth="1"/>
    <col min="7941" max="7941" width="34.6328125" style="176" customWidth="1"/>
    <col min="7942" max="8193" width="9" style="176"/>
    <col min="8194" max="8194" width="3.7265625" style="176" customWidth="1"/>
    <col min="8195" max="8195" width="20.08984375" style="176" customWidth="1"/>
    <col min="8196" max="8196" width="22.6328125" style="176" customWidth="1"/>
    <col min="8197" max="8197" width="34.6328125" style="176" customWidth="1"/>
    <col min="8198" max="8449" width="9" style="176"/>
    <col min="8450" max="8450" width="3.7265625" style="176" customWidth="1"/>
    <col min="8451" max="8451" width="20.08984375" style="176" customWidth="1"/>
    <col min="8452" max="8452" width="22.6328125" style="176" customWidth="1"/>
    <col min="8453" max="8453" width="34.6328125" style="176" customWidth="1"/>
    <col min="8454" max="8705" width="9" style="176"/>
    <col min="8706" max="8706" width="3.7265625" style="176" customWidth="1"/>
    <col min="8707" max="8707" width="20.08984375" style="176" customWidth="1"/>
    <col min="8708" max="8708" width="22.6328125" style="176" customWidth="1"/>
    <col min="8709" max="8709" width="34.6328125" style="176" customWidth="1"/>
    <col min="8710" max="8961" width="9" style="176"/>
    <col min="8962" max="8962" width="3.7265625" style="176" customWidth="1"/>
    <col min="8963" max="8963" width="20.08984375" style="176" customWidth="1"/>
    <col min="8964" max="8964" width="22.6328125" style="176" customWidth="1"/>
    <col min="8965" max="8965" width="34.6328125" style="176" customWidth="1"/>
    <col min="8966" max="9217" width="9" style="176"/>
    <col min="9218" max="9218" width="3.7265625" style="176" customWidth="1"/>
    <col min="9219" max="9219" width="20.08984375" style="176" customWidth="1"/>
    <col min="9220" max="9220" width="22.6328125" style="176" customWidth="1"/>
    <col min="9221" max="9221" width="34.6328125" style="176" customWidth="1"/>
    <col min="9222" max="9473" width="9" style="176"/>
    <col min="9474" max="9474" width="3.7265625" style="176" customWidth="1"/>
    <col min="9475" max="9475" width="20.08984375" style="176" customWidth="1"/>
    <col min="9476" max="9476" width="22.6328125" style="176" customWidth="1"/>
    <col min="9477" max="9477" width="34.6328125" style="176" customWidth="1"/>
    <col min="9478" max="9729" width="9" style="176"/>
    <col min="9730" max="9730" width="3.7265625" style="176" customWidth="1"/>
    <col min="9731" max="9731" width="20.08984375" style="176" customWidth="1"/>
    <col min="9732" max="9732" width="22.6328125" style="176" customWidth="1"/>
    <col min="9733" max="9733" width="34.6328125" style="176" customWidth="1"/>
    <col min="9734" max="9985" width="9" style="176"/>
    <col min="9986" max="9986" width="3.7265625" style="176" customWidth="1"/>
    <col min="9987" max="9987" width="20.08984375" style="176" customWidth="1"/>
    <col min="9988" max="9988" width="22.6328125" style="176" customWidth="1"/>
    <col min="9989" max="9989" width="34.6328125" style="176" customWidth="1"/>
    <col min="9990" max="10241" width="9" style="176"/>
    <col min="10242" max="10242" width="3.7265625" style="176" customWidth="1"/>
    <col min="10243" max="10243" width="20.08984375" style="176" customWidth="1"/>
    <col min="10244" max="10244" width="22.6328125" style="176" customWidth="1"/>
    <col min="10245" max="10245" width="34.6328125" style="176" customWidth="1"/>
    <col min="10246" max="10497" width="9" style="176"/>
    <col min="10498" max="10498" width="3.7265625" style="176" customWidth="1"/>
    <col min="10499" max="10499" width="20.08984375" style="176" customWidth="1"/>
    <col min="10500" max="10500" width="22.6328125" style="176" customWidth="1"/>
    <col min="10501" max="10501" width="34.6328125" style="176" customWidth="1"/>
    <col min="10502" max="10753" width="9" style="176"/>
    <col min="10754" max="10754" width="3.7265625" style="176" customWidth="1"/>
    <col min="10755" max="10755" width="20.08984375" style="176" customWidth="1"/>
    <col min="10756" max="10756" width="22.6328125" style="176" customWidth="1"/>
    <col min="10757" max="10757" width="34.6328125" style="176" customWidth="1"/>
    <col min="10758" max="11009" width="9" style="176"/>
    <col min="11010" max="11010" width="3.7265625" style="176" customWidth="1"/>
    <col min="11011" max="11011" width="20.08984375" style="176" customWidth="1"/>
    <col min="11012" max="11012" width="22.6328125" style="176" customWidth="1"/>
    <col min="11013" max="11013" width="34.6328125" style="176" customWidth="1"/>
    <col min="11014" max="11265" width="9" style="176"/>
    <col min="11266" max="11266" width="3.7265625" style="176" customWidth="1"/>
    <col min="11267" max="11267" width="20.08984375" style="176" customWidth="1"/>
    <col min="11268" max="11268" width="22.6328125" style="176" customWidth="1"/>
    <col min="11269" max="11269" width="34.6328125" style="176" customWidth="1"/>
    <col min="11270" max="11521" width="9" style="176"/>
    <col min="11522" max="11522" width="3.7265625" style="176" customWidth="1"/>
    <col min="11523" max="11523" width="20.08984375" style="176" customWidth="1"/>
    <col min="11524" max="11524" width="22.6328125" style="176" customWidth="1"/>
    <col min="11525" max="11525" width="34.6328125" style="176" customWidth="1"/>
    <col min="11526" max="11777" width="9" style="176"/>
    <col min="11778" max="11778" width="3.7265625" style="176" customWidth="1"/>
    <col min="11779" max="11779" width="20.08984375" style="176" customWidth="1"/>
    <col min="11780" max="11780" width="22.6328125" style="176" customWidth="1"/>
    <col min="11781" max="11781" width="34.6328125" style="176" customWidth="1"/>
    <col min="11782" max="12033" width="9" style="176"/>
    <col min="12034" max="12034" width="3.7265625" style="176" customWidth="1"/>
    <col min="12035" max="12035" width="20.08984375" style="176" customWidth="1"/>
    <col min="12036" max="12036" width="22.6328125" style="176" customWidth="1"/>
    <col min="12037" max="12037" width="34.6328125" style="176" customWidth="1"/>
    <col min="12038" max="12289" width="9" style="176"/>
    <col min="12290" max="12290" width="3.7265625" style="176" customWidth="1"/>
    <col min="12291" max="12291" width="20.08984375" style="176" customWidth="1"/>
    <col min="12292" max="12292" width="22.6328125" style="176" customWidth="1"/>
    <col min="12293" max="12293" width="34.6328125" style="176" customWidth="1"/>
    <col min="12294" max="12545" width="9" style="176"/>
    <col min="12546" max="12546" width="3.7265625" style="176" customWidth="1"/>
    <col min="12547" max="12547" width="20.08984375" style="176" customWidth="1"/>
    <col min="12548" max="12548" width="22.6328125" style="176" customWidth="1"/>
    <col min="12549" max="12549" width="34.6328125" style="176" customWidth="1"/>
    <col min="12550" max="12801" width="9" style="176"/>
    <col min="12802" max="12802" width="3.7265625" style="176" customWidth="1"/>
    <col min="12803" max="12803" width="20.08984375" style="176" customWidth="1"/>
    <col min="12804" max="12804" width="22.6328125" style="176" customWidth="1"/>
    <col min="12805" max="12805" width="34.6328125" style="176" customWidth="1"/>
    <col min="12806" max="13057" width="9" style="176"/>
    <col min="13058" max="13058" width="3.7265625" style="176" customWidth="1"/>
    <col min="13059" max="13059" width="20.08984375" style="176" customWidth="1"/>
    <col min="13060" max="13060" width="22.6328125" style="176" customWidth="1"/>
    <col min="13061" max="13061" width="34.6328125" style="176" customWidth="1"/>
    <col min="13062" max="13313" width="9" style="176"/>
    <col min="13314" max="13314" width="3.7265625" style="176" customWidth="1"/>
    <col min="13315" max="13315" width="20.08984375" style="176" customWidth="1"/>
    <col min="13316" max="13316" width="22.6328125" style="176" customWidth="1"/>
    <col min="13317" max="13317" width="34.6328125" style="176" customWidth="1"/>
    <col min="13318" max="13569" width="9" style="176"/>
    <col min="13570" max="13570" width="3.7265625" style="176" customWidth="1"/>
    <col min="13571" max="13571" width="20.08984375" style="176" customWidth="1"/>
    <col min="13572" max="13572" width="22.6328125" style="176" customWidth="1"/>
    <col min="13573" max="13573" width="34.6328125" style="176" customWidth="1"/>
    <col min="13574" max="13825" width="9" style="176"/>
    <col min="13826" max="13826" width="3.7265625" style="176" customWidth="1"/>
    <col min="13827" max="13827" width="20.08984375" style="176" customWidth="1"/>
    <col min="13828" max="13828" width="22.6328125" style="176" customWidth="1"/>
    <col min="13829" max="13829" width="34.6328125" style="176" customWidth="1"/>
    <col min="13830" max="14081" width="9" style="176"/>
    <col min="14082" max="14082" width="3.7265625" style="176" customWidth="1"/>
    <col min="14083" max="14083" width="20.08984375" style="176" customWidth="1"/>
    <col min="14084" max="14084" width="22.6328125" style="176" customWidth="1"/>
    <col min="14085" max="14085" width="34.6328125" style="176" customWidth="1"/>
    <col min="14086" max="14337" width="9" style="176"/>
    <col min="14338" max="14338" width="3.7265625" style="176" customWidth="1"/>
    <col min="14339" max="14339" width="20.08984375" style="176" customWidth="1"/>
    <col min="14340" max="14340" width="22.6328125" style="176" customWidth="1"/>
    <col min="14341" max="14341" width="34.6328125" style="176" customWidth="1"/>
    <col min="14342" max="14593" width="9" style="176"/>
    <col min="14594" max="14594" width="3.7265625" style="176" customWidth="1"/>
    <col min="14595" max="14595" width="20.08984375" style="176" customWidth="1"/>
    <col min="14596" max="14596" width="22.6328125" style="176" customWidth="1"/>
    <col min="14597" max="14597" width="34.6328125" style="176" customWidth="1"/>
    <col min="14598" max="14849" width="9" style="176"/>
    <col min="14850" max="14850" width="3.7265625" style="176" customWidth="1"/>
    <col min="14851" max="14851" width="20.08984375" style="176" customWidth="1"/>
    <col min="14852" max="14852" width="22.6328125" style="176" customWidth="1"/>
    <col min="14853" max="14853" width="34.6328125" style="176" customWidth="1"/>
    <col min="14854" max="15105" width="9" style="176"/>
    <col min="15106" max="15106" width="3.7265625" style="176" customWidth="1"/>
    <col min="15107" max="15107" width="20.08984375" style="176" customWidth="1"/>
    <col min="15108" max="15108" width="22.6328125" style="176" customWidth="1"/>
    <col min="15109" max="15109" width="34.6328125" style="176" customWidth="1"/>
    <col min="15110" max="15361" width="9" style="176"/>
    <col min="15362" max="15362" width="3.7265625" style="176" customWidth="1"/>
    <col min="15363" max="15363" width="20.08984375" style="176" customWidth="1"/>
    <col min="15364" max="15364" width="22.6328125" style="176" customWidth="1"/>
    <col min="15365" max="15365" width="34.6328125" style="176" customWidth="1"/>
    <col min="15366" max="15617" width="9" style="176"/>
    <col min="15618" max="15618" width="3.7265625" style="176" customWidth="1"/>
    <col min="15619" max="15619" width="20.08984375" style="176" customWidth="1"/>
    <col min="15620" max="15620" width="22.6328125" style="176" customWidth="1"/>
    <col min="15621" max="15621" width="34.6328125" style="176" customWidth="1"/>
    <col min="15622" max="15873" width="9" style="176"/>
    <col min="15874" max="15874" width="3.7265625" style="176" customWidth="1"/>
    <col min="15875" max="15875" width="20.08984375" style="176" customWidth="1"/>
    <col min="15876" max="15876" width="22.6328125" style="176" customWidth="1"/>
    <col min="15877" max="15877" width="34.6328125" style="176" customWidth="1"/>
    <col min="15878" max="16129" width="9" style="176"/>
    <col min="16130" max="16130" width="3.7265625" style="176" customWidth="1"/>
    <col min="16131" max="16131" width="20.08984375" style="176" customWidth="1"/>
    <col min="16132" max="16132" width="22.6328125" style="176" customWidth="1"/>
    <col min="16133" max="16133" width="34.6328125" style="176" customWidth="1"/>
    <col min="16134" max="16384" width="9" style="176"/>
  </cols>
  <sheetData>
    <row r="4" spans="2:8" s="175" customFormat="1" ht="16.5">
      <c r="B4" s="253" t="s">
        <v>178</v>
      </c>
      <c r="C4" s="253"/>
      <c r="D4" s="253"/>
      <c r="E4" s="201"/>
    </row>
    <row r="7" spans="2:8">
      <c r="B7" s="176" t="s">
        <v>153</v>
      </c>
    </row>
    <row r="8" spans="2:8" ht="32.25" customHeight="1">
      <c r="B8" s="177" t="s">
        <v>154</v>
      </c>
      <c r="C8" s="177" t="s">
        <v>155</v>
      </c>
      <c r="D8" s="177" t="s">
        <v>156</v>
      </c>
      <c r="E8" s="353"/>
    </row>
    <row r="9" spans="2:8" ht="40" customHeight="1">
      <c r="B9" s="178" t="s">
        <v>157</v>
      </c>
      <c r="C9" s="177"/>
      <c r="D9" s="200" t="s">
        <v>179</v>
      </c>
      <c r="E9" s="354"/>
    </row>
    <row r="10" spans="2:8" ht="40" customHeight="1" thickBot="1">
      <c r="B10" s="180" t="s">
        <v>158</v>
      </c>
      <c r="C10" s="180">
        <v>0</v>
      </c>
      <c r="D10" s="179"/>
      <c r="E10" s="355"/>
      <c r="F10" s="181"/>
    </row>
    <row r="11" spans="2:8" ht="40" customHeight="1" thickBot="1">
      <c r="B11" s="182" t="s">
        <v>159</v>
      </c>
      <c r="C11" s="183">
        <f>SUM(C9:C10)</f>
        <v>0</v>
      </c>
      <c r="D11" s="184"/>
      <c r="E11" s="184"/>
      <c r="F11" s="185" t="s">
        <v>160</v>
      </c>
      <c r="H11" s="181"/>
    </row>
    <row r="12" spans="2:8" ht="32.25" customHeight="1">
      <c r="F12" s="181"/>
    </row>
    <row r="13" spans="2:8" ht="32.25" customHeight="1">
      <c r="B13" s="176" t="s">
        <v>161</v>
      </c>
      <c r="F13" s="181"/>
    </row>
    <row r="14" spans="2:8" ht="32.25" customHeight="1">
      <c r="B14" s="177" t="s">
        <v>154</v>
      </c>
      <c r="C14" s="177" t="s">
        <v>155</v>
      </c>
      <c r="D14" s="177" t="s">
        <v>156</v>
      </c>
      <c r="E14" s="353"/>
      <c r="F14" s="181"/>
    </row>
    <row r="15" spans="2:8" ht="40" customHeight="1">
      <c r="B15" s="177" t="s">
        <v>162</v>
      </c>
      <c r="C15" s="177"/>
      <c r="D15" s="186"/>
      <c r="E15" s="184"/>
      <c r="F15" s="181" t="s">
        <v>163</v>
      </c>
    </row>
    <row r="16" spans="2:8" ht="40" customHeight="1" thickBot="1">
      <c r="B16" s="180"/>
      <c r="C16" s="180"/>
      <c r="D16" s="186"/>
      <c r="E16" s="184"/>
      <c r="F16" s="181"/>
    </row>
    <row r="17" spans="2:8" ht="40" customHeight="1" thickBot="1">
      <c r="B17" s="182" t="s">
        <v>164</v>
      </c>
      <c r="C17" s="183">
        <f>SUM(C15:C16)</f>
        <v>0</v>
      </c>
      <c r="D17" s="184"/>
      <c r="E17" s="184"/>
      <c r="F17" s="185" t="s">
        <v>165</v>
      </c>
      <c r="H17" s="181"/>
    </row>
    <row r="18" spans="2:8" ht="36.75" customHeight="1"/>
    <row r="19" spans="2:8" ht="44.25" customHeight="1">
      <c r="B19" s="254" t="s">
        <v>180</v>
      </c>
      <c r="C19" s="254"/>
      <c r="D19" s="254"/>
      <c r="E19" s="202"/>
    </row>
    <row r="21" spans="2:8">
      <c r="B21" s="187" t="s">
        <v>166</v>
      </c>
      <c r="F21" s="181"/>
    </row>
    <row r="23" spans="2:8" ht="21" customHeight="1">
      <c r="C23" s="176" t="s">
        <v>73</v>
      </c>
      <c r="D23" s="199">
        <f>'第５号様式(変更交付申請）'!Z7</f>
        <v>0</v>
      </c>
      <c r="E23" s="199"/>
    </row>
    <row r="24" spans="2:8" ht="21" customHeight="1">
      <c r="C24" s="176" t="s">
        <v>167</v>
      </c>
      <c r="D24" s="199">
        <f>'第５号様式(変更交付申請）'!Z6</f>
        <v>0</v>
      </c>
      <c r="E24" s="199"/>
    </row>
    <row r="25" spans="2:8" ht="21" customHeight="1">
      <c r="C25" s="176" t="s">
        <v>3</v>
      </c>
      <c r="D25" s="199">
        <f>'第５号様式(変更交付申請）'!Z8</f>
        <v>0</v>
      </c>
      <c r="E25" s="199"/>
    </row>
    <row r="26" spans="2:8" ht="21" customHeight="1"/>
    <row r="27" spans="2:8" ht="21" customHeight="1"/>
  </sheetData>
  <mergeCells count="2">
    <mergeCell ref="B4:D4"/>
    <mergeCell ref="B19:D19"/>
  </mergeCells>
  <phoneticPr fontId="8"/>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AF137"/>
  <sheetViews>
    <sheetView showGridLines="0" view="pageBreakPreview" zoomScaleNormal="100" zoomScaleSheetLayoutView="100" workbookViewId="0">
      <selection activeCell="F4" sqref="F4"/>
    </sheetView>
  </sheetViews>
  <sheetFormatPr defaultColWidth="9" defaultRowHeight="12"/>
  <cols>
    <col min="1" max="1" width="2.6328125" style="20" customWidth="1"/>
    <col min="2" max="2" width="8.7265625" style="19" customWidth="1"/>
    <col min="3" max="3" width="5.26953125" style="19" customWidth="1"/>
    <col min="4" max="4" width="13" style="19" customWidth="1"/>
    <col min="5" max="5" width="8.7265625" style="110" customWidth="1"/>
    <col min="6" max="6" width="5" style="110" customWidth="1"/>
    <col min="7" max="7" width="8.7265625" style="19" customWidth="1"/>
    <col min="8" max="8" width="13" style="19" customWidth="1"/>
    <col min="9" max="9" width="8.36328125" style="110" customWidth="1"/>
    <col min="10" max="10" width="4.08984375" style="20" customWidth="1"/>
    <col min="11" max="11" width="8.7265625" style="19" customWidth="1"/>
    <col min="12" max="12" width="5.26953125" style="19" customWidth="1"/>
    <col min="13" max="13" width="13" style="19" customWidth="1"/>
    <col min="14" max="14" width="8.36328125" style="110" customWidth="1"/>
    <col min="15" max="15" width="2" style="20" customWidth="1"/>
    <col min="16" max="16" width="1.08984375" style="20" customWidth="1"/>
    <col min="17" max="17" width="9.26953125" style="19" customWidth="1"/>
    <col min="18" max="18" width="5.26953125" style="19" customWidth="1"/>
    <col min="19" max="19" width="11.7265625" style="19" customWidth="1"/>
    <col min="20" max="20" width="9.7265625" style="110" customWidth="1"/>
    <col min="21" max="21" width="3" style="20" customWidth="1"/>
    <col min="22" max="22" width="9.26953125" style="19" customWidth="1"/>
    <col min="23" max="23" width="5.26953125" style="19" customWidth="1"/>
    <col min="24" max="24" width="11.7265625" style="19" customWidth="1"/>
    <col min="25" max="25" width="9.7265625" style="110" customWidth="1"/>
    <col min="26" max="26" width="3.7265625" style="20" customWidth="1"/>
    <col min="27" max="27" width="8.90625" style="19" customWidth="1"/>
    <col min="28" max="28" width="5.26953125" style="19" customWidth="1"/>
    <col min="29" max="29" width="10.90625" style="19" customWidth="1"/>
    <col min="30" max="30" width="9.6328125" style="110" customWidth="1"/>
    <col min="31" max="31" width="1.90625" style="20" customWidth="1"/>
    <col min="32" max="32" width="3.453125" style="20" customWidth="1"/>
    <col min="33" max="16384" width="9" style="20"/>
  </cols>
  <sheetData>
    <row r="1" spans="2:32" ht="5.25" customHeight="1"/>
    <row r="2" spans="2:32" ht="28.5" customHeight="1">
      <c r="B2" s="318" t="s">
        <v>133</v>
      </c>
      <c r="C2" s="318"/>
      <c r="D2" s="318"/>
      <c r="E2" s="318"/>
      <c r="F2" s="318"/>
      <c r="G2" s="318"/>
      <c r="H2" s="318"/>
      <c r="I2" s="318"/>
      <c r="J2" s="318"/>
      <c r="K2" s="318"/>
      <c r="L2" s="318"/>
      <c r="M2" s="318"/>
      <c r="N2" s="318"/>
      <c r="O2" s="22"/>
      <c r="P2" s="22"/>
      <c r="Q2" s="21" t="s">
        <v>112</v>
      </c>
      <c r="R2" s="21"/>
      <c r="S2" s="21"/>
      <c r="T2" s="21"/>
      <c r="V2" s="93"/>
      <c r="W2" s="93"/>
      <c r="X2" s="93"/>
      <c r="Y2" s="93"/>
      <c r="Z2" s="22"/>
      <c r="AA2" s="22"/>
      <c r="AB2" s="22"/>
      <c r="AC2" s="22"/>
      <c r="AD2" s="22"/>
    </row>
    <row r="3" spans="2:32" ht="12" customHeight="1">
      <c r="E3" s="111"/>
      <c r="F3" s="111"/>
      <c r="I3" s="111"/>
      <c r="N3" s="111"/>
      <c r="P3" s="24"/>
      <c r="Q3" s="255" t="s">
        <v>21</v>
      </c>
      <c r="R3" s="256"/>
      <c r="S3" s="257"/>
      <c r="T3" s="112" t="s">
        <v>20</v>
      </c>
      <c r="U3" s="24"/>
      <c r="V3" s="258"/>
      <c r="W3" s="258"/>
      <c r="X3" s="258"/>
      <c r="Y3" s="113"/>
      <c r="AA3" s="20"/>
      <c r="AB3" s="20"/>
      <c r="AC3" s="20"/>
      <c r="AD3" s="20"/>
      <c r="AF3" s="22"/>
    </row>
    <row r="4" spans="2:32" s="22" customFormat="1" ht="21" customHeight="1">
      <c r="B4" s="21" t="s">
        <v>113</v>
      </c>
      <c r="C4" s="21"/>
      <c r="D4" s="21"/>
      <c r="E4" s="114"/>
      <c r="F4" s="114"/>
      <c r="G4" s="21" t="s">
        <v>114</v>
      </c>
      <c r="H4" s="21"/>
      <c r="I4" s="114"/>
      <c r="K4" s="21" t="s">
        <v>115</v>
      </c>
      <c r="L4" s="21"/>
      <c r="M4" s="21"/>
      <c r="N4" s="114"/>
      <c r="O4" s="20"/>
      <c r="P4" s="20"/>
      <c r="Q4" s="259" t="s">
        <v>98</v>
      </c>
      <c r="R4" s="260"/>
      <c r="S4" s="261"/>
      <c r="T4" s="265">
        <v>22680</v>
      </c>
      <c r="U4" s="20"/>
      <c r="V4" s="267"/>
      <c r="W4" s="267"/>
      <c r="X4" s="267"/>
      <c r="Y4" s="268"/>
      <c r="Z4" s="20"/>
      <c r="AA4" s="20"/>
      <c r="AB4" s="20"/>
      <c r="AC4" s="20"/>
      <c r="AD4" s="20"/>
    </row>
    <row r="5" spans="2:32" ht="35.25" customHeight="1">
      <c r="B5" s="23" t="s">
        <v>17</v>
      </c>
      <c r="C5" s="23" t="s">
        <v>18</v>
      </c>
      <c r="D5" s="23" t="s">
        <v>19</v>
      </c>
      <c r="E5" s="112" t="s">
        <v>20</v>
      </c>
      <c r="F5" s="115"/>
      <c r="G5" s="23" t="s">
        <v>17</v>
      </c>
      <c r="H5" s="23" t="s">
        <v>19</v>
      </c>
      <c r="I5" s="112" t="s">
        <v>20</v>
      </c>
      <c r="K5" s="23" t="s">
        <v>17</v>
      </c>
      <c r="L5" s="23" t="s">
        <v>18</v>
      </c>
      <c r="M5" s="23" t="s">
        <v>19</v>
      </c>
      <c r="N5" s="112" t="s">
        <v>20</v>
      </c>
      <c r="Q5" s="262"/>
      <c r="R5" s="263"/>
      <c r="S5" s="264"/>
      <c r="T5" s="266"/>
      <c r="V5" s="267"/>
      <c r="W5" s="267"/>
      <c r="X5" s="267"/>
      <c r="Y5" s="268"/>
      <c r="AA5" s="20"/>
      <c r="AB5" s="20"/>
      <c r="AC5" s="20"/>
      <c r="AD5" s="20"/>
    </row>
    <row r="6" spans="2:32" ht="12.75" customHeight="1">
      <c r="B6" s="278" t="s">
        <v>22</v>
      </c>
      <c r="C6" s="280" t="s">
        <v>23</v>
      </c>
      <c r="D6" s="25" t="s">
        <v>24</v>
      </c>
      <c r="E6" s="116">
        <v>12880</v>
      </c>
      <c r="F6" s="117"/>
      <c r="G6" s="278" t="s">
        <v>22</v>
      </c>
      <c r="H6" s="25" t="s">
        <v>24</v>
      </c>
      <c r="I6" s="116">
        <v>12880</v>
      </c>
      <c r="K6" s="282" t="s">
        <v>25</v>
      </c>
      <c r="L6" s="283" t="s">
        <v>23</v>
      </c>
      <c r="M6" s="25" t="s">
        <v>24</v>
      </c>
      <c r="N6" s="116">
        <v>32760</v>
      </c>
      <c r="Q6" s="259" t="s">
        <v>99</v>
      </c>
      <c r="R6" s="260"/>
      <c r="S6" s="261"/>
      <c r="T6" s="265">
        <v>22680</v>
      </c>
      <c r="V6" s="20"/>
      <c r="W6" s="20"/>
      <c r="X6" s="20"/>
      <c r="Y6" s="20"/>
      <c r="AA6" s="20"/>
      <c r="AB6" s="20"/>
      <c r="AC6" s="20"/>
      <c r="AD6" s="20"/>
    </row>
    <row r="7" spans="2:32" ht="12.75" customHeight="1">
      <c r="B7" s="279"/>
      <c r="C7" s="281"/>
      <c r="D7" s="26" t="s">
        <v>27</v>
      </c>
      <c r="E7" s="118">
        <v>13860</v>
      </c>
      <c r="F7" s="117"/>
      <c r="G7" s="279"/>
      <c r="H7" s="26" t="s">
        <v>27</v>
      </c>
      <c r="I7" s="118">
        <v>13860</v>
      </c>
      <c r="K7" s="279"/>
      <c r="L7" s="284"/>
      <c r="M7" s="26" t="s">
        <v>27</v>
      </c>
      <c r="N7" s="118">
        <v>33740</v>
      </c>
      <c r="Q7" s="262"/>
      <c r="R7" s="263"/>
      <c r="S7" s="264"/>
      <c r="T7" s="266"/>
      <c r="V7" s="20"/>
      <c r="W7" s="20"/>
      <c r="X7" s="20"/>
      <c r="Y7" s="20"/>
      <c r="AA7" s="20"/>
      <c r="AB7" s="20"/>
      <c r="AC7" s="20"/>
      <c r="AD7" s="20"/>
    </row>
    <row r="8" spans="2:32" ht="12.75" customHeight="1">
      <c r="B8" s="279"/>
      <c r="C8" s="269" t="s">
        <v>26</v>
      </c>
      <c r="D8" s="26" t="s">
        <v>28</v>
      </c>
      <c r="E8" s="118">
        <v>21280</v>
      </c>
      <c r="F8" s="117"/>
      <c r="G8" s="279"/>
      <c r="H8" s="26" t="s">
        <v>28</v>
      </c>
      <c r="I8" s="118">
        <v>21280</v>
      </c>
      <c r="K8" s="279"/>
      <c r="L8" s="271" t="s">
        <v>26</v>
      </c>
      <c r="M8" s="26" t="s">
        <v>28</v>
      </c>
      <c r="N8" s="118">
        <v>41160</v>
      </c>
      <c r="Q8" s="20"/>
      <c r="R8" s="20"/>
      <c r="S8" s="20"/>
      <c r="T8" s="20"/>
      <c r="V8" s="20"/>
      <c r="W8" s="20"/>
      <c r="X8" s="20"/>
      <c r="Y8" s="20"/>
      <c r="AA8" s="20"/>
      <c r="AB8" s="20"/>
      <c r="AC8" s="20"/>
      <c r="AD8" s="20"/>
    </row>
    <row r="9" spans="2:32" ht="12.75" customHeight="1">
      <c r="B9" s="279"/>
      <c r="C9" s="270"/>
      <c r="D9" s="27" t="s">
        <v>29</v>
      </c>
      <c r="E9" s="119">
        <v>31920</v>
      </c>
      <c r="F9" s="117"/>
      <c r="G9" s="279"/>
      <c r="H9" s="27" t="s">
        <v>29</v>
      </c>
      <c r="I9" s="119">
        <v>31920</v>
      </c>
      <c r="K9" s="279"/>
      <c r="L9" s="272"/>
      <c r="M9" s="27" t="s">
        <v>29</v>
      </c>
      <c r="N9" s="119">
        <v>51800</v>
      </c>
      <c r="Q9" s="273" t="s">
        <v>116</v>
      </c>
      <c r="R9" s="273"/>
      <c r="S9" s="273"/>
      <c r="T9" s="273"/>
      <c r="V9" s="273" t="s">
        <v>117</v>
      </c>
      <c r="W9" s="273"/>
      <c r="X9" s="273"/>
      <c r="Y9" s="273"/>
      <c r="AA9" s="276" t="s">
        <v>118</v>
      </c>
      <c r="AB9" s="276"/>
      <c r="AC9" s="276"/>
      <c r="AD9" s="276"/>
    </row>
    <row r="10" spans="2:32" ht="12.75" customHeight="1">
      <c r="B10" s="282" t="s">
        <v>30</v>
      </c>
      <c r="C10" s="280" t="s">
        <v>23</v>
      </c>
      <c r="D10" s="25" t="s">
        <v>24</v>
      </c>
      <c r="E10" s="116">
        <v>9380</v>
      </c>
      <c r="F10" s="117"/>
      <c r="G10" s="282" t="s">
        <v>30</v>
      </c>
      <c r="H10" s="25" t="s">
        <v>24</v>
      </c>
      <c r="I10" s="116">
        <v>9380</v>
      </c>
      <c r="K10" s="282" t="s">
        <v>31</v>
      </c>
      <c r="L10" s="283" t="s">
        <v>23</v>
      </c>
      <c r="M10" s="25" t="s">
        <v>24</v>
      </c>
      <c r="N10" s="116">
        <v>17500</v>
      </c>
      <c r="Q10" s="274"/>
      <c r="R10" s="274"/>
      <c r="S10" s="274"/>
      <c r="T10" s="274"/>
      <c r="V10" s="275"/>
      <c r="W10" s="275"/>
      <c r="X10" s="275"/>
      <c r="Y10" s="275"/>
      <c r="AA10" s="277"/>
      <c r="AB10" s="277"/>
      <c r="AC10" s="277"/>
      <c r="AD10" s="277"/>
    </row>
    <row r="11" spans="2:32" ht="12.75" customHeight="1">
      <c r="B11" s="279"/>
      <c r="C11" s="281"/>
      <c r="D11" s="26" t="s">
        <v>27</v>
      </c>
      <c r="E11" s="118">
        <v>10360</v>
      </c>
      <c r="F11" s="117"/>
      <c r="G11" s="279"/>
      <c r="H11" s="26" t="s">
        <v>27</v>
      </c>
      <c r="I11" s="118">
        <v>10360</v>
      </c>
      <c r="K11" s="279"/>
      <c r="L11" s="284"/>
      <c r="M11" s="26" t="s">
        <v>27</v>
      </c>
      <c r="N11" s="118">
        <v>18480</v>
      </c>
      <c r="Q11" s="294" t="s">
        <v>17</v>
      </c>
      <c r="R11" s="288" t="s">
        <v>21</v>
      </c>
      <c r="S11" s="289"/>
      <c r="T11" s="285" t="s">
        <v>20</v>
      </c>
      <c r="V11" s="294" t="s">
        <v>17</v>
      </c>
      <c r="W11" s="288" t="s">
        <v>21</v>
      </c>
      <c r="X11" s="289"/>
      <c r="Y11" s="285" t="s">
        <v>20</v>
      </c>
      <c r="AA11" s="294" t="s">
        <v>17</v>
      </c>
      <c r="AB11" s="288" t="s">
        <v>21</v>
      </c>
      <c r="AC11" s="289"/>
      <c r="AD11" s="285" t="s">
        <v>20</v>
      </c>
    </row>
    <row r="12" spans="2:32" ht="12.75" customHeight="1">
      <c r="B12" s="279"/>
      <c r="C12" s="269" t="s">
        <v>26</v>
      </c>
      <c r="D12" s="26" t="s">
        <v>28</v>
      </c>
      <c r="E12" s="118">
        <v>17780</v>
      </c>
      <c r="F12" s="117"/>
      <c r="G12" s="279"/>
      <c r="H12" s="26" t="s">
        <v>28</v>
      </c>
      <c r="I12" s="118">
        <v>17780</v>
      </c>
      <c r="K12" s="279"/>
      <c r="L12" s="271" t="s">
        <v>26</v>
      </c>
      <c r="M12" s="26" t="s">
        <v>28</v>
      </c>
      <c r="N12" s="118">
        <v>25900</v>
      </c>
      <c r="Q12" s="295"/>
      <c r="R12" s="290"/>
      <c r="S12" s="291"/>
      <c r="T12" s="286" t="s">
        <v>20</v>
      </c>
      <c r="V12" s="295"/>
      <c r="W12" s="290"/>
      <c r="X12" s="291"/>
      <c r="Y12" s="286" t="s">
        <v>20</v>
      </c>
      <c r="AA12" s="295"/>
      <c r="AB12" s="290"/>
      <c r="AC12" s="291"/>
      <c r="AD12" s="286" t="s">
        <v>20</v>
      </c>
    </row>
    <row r="13" spans="2:32" ht="12.75" customHeight="1">
      <c r="B13" s="279"/>
      <c r="C13" s="270"/>
      <c r="D13" s="27" t="s">
        <v>29</v>
      </c>
      <c r="E13" s="119">
        <v>28420</v>
      </c>
      <c r="F13" s="117"/>
      <c r="G13" s="279"/>
      <c r="H13" s="27" t="s">
        <v>29</v>
      </c>
      <c r="I13" s="119">
        <v>28420</v>
      </c>
      <c r="K13" s="279"/>
      <c r="L13" s="272"/>
      <c r="M13" s="27" t="s">
        <v>29</v>
      </c>
      <c r="N13" s="119">
        <v>36540</v>
      </c>
      <c r="Q13" s="296"/>
      <c r="R13" s="292"/>
      <c r="S13" s="293"/>
      <c r="T13" s="287" t="s">
        <v>20</v>
      </c>
      <c r="V13" s="296"/>
      <c r="W13" s="292"/>
      <c r="X13" s="293"/>
      <c r="Y13" s="287" t="s">
        <v>20</v>
      </c>
      <c r="AA13" s="296"/>
      <c r="AB13" s="292"/>
      <c r="AC13" s="293"/>
      <c r="AD13" s="287" t="s">
        <v>20</v>
      </c>
    </row>
    <row r="14" spans="2:32" ht="12.75" customHeight="1">
      <c r="B14" s="282" t="s">
        <v>32</v>
      </c>
      <c r="C14" s="280" t="s">
        <v>23</v>
      </c>
      <c r="D14" s="25" t="s">
        <v>24</v>
      </c>
      <c r="E14" s="116">
        <v>7700</v>
      </c>
      <c r="F14" s="117"/>
      <c r="G14" s="282" t="s">
        <v>32</v>
      </c>
      <c r="H14" s="25" t="s">
        <v>24</v>
      </c>
      <c r="I14" s="116">
        <v>7700</v>
      </c>
      <c r="K14" s="282" t="s">
        <v>30</v>
      </c>
      <c r="L14" s="280" t="s">
        <v>23</v>
      </c>
      <c r="M14" s="25" t="s">
        <v>24</v>
      </c>
      <c r="N14" s="116">
        <v>12460</v>
      </c>
      <c r="Q14" s="283" t="s">
        <v>33</v>
      </c>
      <c r="R14" s="299" t="s">
        <v>100</v>
      </c>
      <c r="S14" s="300"/>
      <c r="T14" s="116">
        <v>22120</v>
      </c>
      <c r="V14" s="283" t="s">
        <v>33</v>
      </c>
      <c r="W14" s="299" t="s">
        <v>100</v>
      </c>
      <c r="X14" s="300"/>
      <c r="Y14" s="116">
        <v>18620</v>
      </c>
      <c r="AA14" s="301" t="s">
        <v>131</v>
      </c>
      <c r="AB14" s="299" t="s">
        <v>100</v>
      </c>
      <c r="AC14" s="300"/>
      <c r="AD14" s="116">
        <v>20580</v>
      </c>
    </row>
    <row r="15" spans="2:32" ht="12.75" customHeight="1">
      <c r="B15" s="279"/>
      <c r="C15" s="281"/>
      <c r="D15" s="26" t="s">
        <v>27</v>
      </c>
      <c r="E15" s="118">
        <v>8680</v>
      </c>
      <c r="F15" s="117"/>
      <c r="G15" s="279"/>
      <c r="H15" s="26" t="s">
        <v>27</v>
      </c>
      <c r="I15" s="118">
        <v>8680</v>
      </c>
      <c r="K15" s="279"/>
      <c r="L15" s="281"/>
      <c r="M15" s="26" t="s">
        <v>27</v>
      </c>
      <c r="N15" s="118">
        <v>13440</v>
      </c>
      <c r="Q15" s="297"/>
      <c r="R15" s="304" t="s">
        <v>28</v>
      </c>
      <c r="S15" s="305"/>
      <c r="T15" s="118">
        <v>22120</v>
      </c>
      <c r="V15" s="297"/>
      <c r="W15" s="304" t="s">
        <v>28</v>
      </c>
      <c r="X15" s="305"/>
      <c r="Y15" s="118">
        <v>18620</v>
      </c>
      <c r="AA15" s="302"/>
      <c r="AB15" s="306" t="s">
        <v>101</v>
      </c>
      <c r="AC15" s="307"/>
      <c r="AD15" s="308">
        <v>20580</v>
      </c>
    </row>
    <row r="16" spans="2:32" ht="12.75" customHeight="1">
      <c r="B16" s="279"/>
      <c r="C16" s="269" t="s">
        <v>26</v>
      </c>
      <c r="D16" s="26" t="s">
        <v>28</v>
      </c>
      <c r="E16" s="118">
        <v>16100</v>
      </c>
      <c r="F16" s="117"/>
      <c r="G16" s="279"/>
      <c r="H16" s="26" t="s">
        <v>28</v>
      </c>
      <c r="I16" s="118">
        <v>16100</v>
      </c>
      <c r="K16" s="279"/>
      <c r="L16" s="269" t="s">
        <v>26</v>
      </c>
      <c r="M16" s="26" t="s">
        <v>28</v>
      </c>
      <c r="N16" s="118">
        <v>20860</v>
      </c>
      <c r="Q16" s="298"/>
      <c r="R16" s="309" t="s">
        <v>29</v>
      </c>
      <c r="S16" s="310"/>
      <c r="T16" s="120">
        <v>32620</v>
      </c>
      <c r="V16" s="298"/>
      <c r="W16" s="309" t="s">
        <v>29</v>
      </c>
      <c r="X16" s="310"/>
      <c r="Y16" s="120">
        <v>26880</v>
      </c>
      <c r="AA16" s="303"/>
      <c r="AB16" s="304"/>
      <c r="AC16" s="305"/>
      <c r="AD16" s="266"/>
    </row>
    <row r="17" spans="2:30" ht="12.75" customHeight="1">
      <c r="B17" s="279"/>
      <c r="C17" s="270"/>
      <c r="D17" s="27" t="s">
        <v>29</v>
      </c>
      <c r="E17" s="119">
        <v>26740</v>
      </c>
      <c r="F17" s="117"/>
      <c r="G17" s="279"/>
      <c r="H17" s="27" t="s">
        <v>29</v>
      </c>
      <c r="I17" s="119">
        <v>26740</v>
      </c>
      <c r="K17" s="279"/>
      <c r="L17" s="270"/>
      <c r="M17" s="27" t="s">
        <v>29</v>
      </c>
      <c r="N17" s="119">
        <v>31500</v>
      </c>
      <c r="Q17" s="283" t="s">
        <v>119</v>
      </c>
      <c r="R17" s="299" t="s">
        <v>100</v>
      </c>
      <c r="S17" s="300"/>
      <c r="T17" s="118">
        <v>17780</v>
      </c>
      <c r="V17" s="283" t="s">
        <v>119</v>
      </c>
      <c r="W17" s="299" t="s">
        <v>100</v>
      </c>
      <c r="X17" s="300"/>
      <c r="Y17" s="118">
        <v>14840</v>
      </c>
      <c r="AA17" s="301" t="s">
        <v>132</v>
      </c>
      <c r="AB17" s="299" t="s">
        <v>100</v>
      </c>
      <c r="AC17" s="300"/>
      <c r="AD17" s="118">
        <v>19180</v>
      </c>
    </row>
    <row r="18" spans="2:30" ht="12.75" customHeight="1">
      <c r="B18" s="278" t="s">
        <v>34</v>
      </c>
      <c r="C18" s="280" t="s">
        <v>23</v>
      </c>
      <c r="D18" s="25" t="s">
        <v>24</v>
      </c>
      <c r="E18" s="116">
        <v>7420</v>
      </c>
      <c r="F18" s="117"/>
      <c r="G18" s="278" t="s">
        <v>34</v>
      </c>
      <c r="H18" s="25" t="s">
        <v>24</v>
      </c>
      <c r="I18" s="116">
        <v>7420</v>
      </c>
      <c r="K18" s="282" t="s">
        <v>32</v>
      </c>
      <c r="L18" s="280" t="s">
        <v>23</v>
      </c>
      <c r="M18" s="25" t="s">
        <v>24</v>
      </c>
      <c r="N18" s="116">
        <v>9940</v>
      </c>
      <c r="Q18" s="297"/>
      <c r="R18" s="304" t="s">
        <v>28</v>
      </c>
      <c r="S18" s="305"/>
      <c r="T18" s="121">
        <v>17780</v>
      </c>
      <c r="V18" s="297"/>
      <c r="W18" s="304" t="s">
        <v>28</v>
      </c>
      <c r="X18" s="305"/>
      <c r="Y18" s="121">
        <v>14840</v>
      </c>
      <c r="AA18" s="302"/>
      <c r="AB18" s="306" t="s">
        <v>101</v>
      </c>
      <c r="AC18" s="307"/>
      <c r="AD18" s="308">
        <v>19180</v>
      </c>
    </row>
    <row r="19" spans="2:30" ht="12.75" customHeight="1">
      <c r="B19" s="279"/>
      <c r="C19" s="281"/>
      <c r="D19" s="26" t="s">
        <v>27</v>
      </c>
      <c r="E19" s="118">
        <v>8400</v>
      </c>
      <c r="F19" s="117"/>
      <c r="G19" s="279"/>
      <c r="H19" s="26" t="s">
        <v>27</v>
      </c>
      <c r="I19" s="118">
        <v>8400</v>
      </c>
      <c r="K19" s="279"/>
      <c r="L19" s="281"/>
      <c r="M19" s="26" t="s">
        <v>27</v>
      </c>
      <c r="N19" s="118">
        <v>10920</v>
      </c>
      <c r="Q19" s="298"/>
      <c r="R19" s="309" t="s">
        <v>29</v>
      </c>
      <c r="S19" s="310"/>
      <c r="T19" s="94">
        <v>28280</v>
      </c>
      <c r="V19" s="298"/>
      <c r="W19" s="309" t="s">
        <v>29</v>
      </c>
      <c r="X19" s="310"/>
      <c r="Y19" s="94">
        <v>23100</v>
      </c>
      <c r="AA19" s="303"/>
      <c r="AB19" s="304"/>
      <c r="AC19" s="305"/>
      <c r="AD19" s="266"/>
    </row>
    <row r="20" spans="2:30" ht="12.75" customHeight="1">
      <c r="B20" s="279"/>
      <c r="C20" s="269" t="s">
        <v>26</v>
      </c>
      <c r="D20" s="26" t="s">
        <v>28</v>
      </c>
      <c r="E20" s="118">
        <v>15820</v>
      </c>
      <c r="F20" s="117"/>
      <c r="G20" s="279"/>
      <c r="H20" s="26" t="s">
        <v>28</v>
      </c>
      <c r="I20" s="118">
        <v>15820</v>
      </c>
      <c r="K20" s="279"/>
      <c r="L20" s="269" t="s">
        <v>26</v>
      </c>
      <c r="M20" s="26" t="s">
        <v>28</v>
      </c>
      <c r="N20" s="118">
        <v>18340</v>
      </c>
      <c r="Q20" s="20"/>
      <c r="R20" s="20"/>
      <c r="S20" s="20"/>
      <c r="T20" s="20"/>
      <c r="V20" s="20"/>
      <c r="W20" s="20"/>
      <c r="X20" s="20"/>
      <c r="Y20" s="20"/>
      <c r="AA20" s="20"/>
      <c r="AB20" s="20"/>
      <c r="AC20" s="20"/>
      <c r="AD20" s="20"/>
    </row>
    <row r="21" spans="2:30" ht="12.75" customHeight="1">
      <c r="B21" s="279"/>
      <c r="C21" s="270"/>
      <c r="D21" s="27" t="s">
        <v>29</v>
      </c>
      <c r="E21" s="119">
        <v>26460</v>
      </c>
      <c r="F21" s="117"/>
      <c r="G21" s="279"/>
      <c r="H21" s="27" t="s">
        <v>29</v>
      </c>
      <c r="I21" s="119">
        <v>26460</v>
      </c>
      <c r="K21" s="279"/>
      <c r="L21" s="270"/>
      <c r="M21" s="27" t="s">
        <v>29</v>
      </c>
      <c r="N21" s="119">
        <v>28980</v>
      </c>
      <c r="Q21" s="20"/>
      <c r="R21" s="20"/>
      <c r="S21" s="20"/>
      <c r="T21" s="20"/>
      <c r="V21" s="20"/>
      <c r="W21" s="20"/>
      <c r="X21" s="20"/>
      <c r="Y21" s="20"/>
      <c r="AA21" s="20"/>
      <c r="AB21" s="20"/>
      <c r="AC21" s="20"/>
      <c r="AD21" s="20"/>
    </row>
    <row r="22" spans="2:30" ht="12.75" customHeight="1">
      <c r="B22" s="311" t="s">
        <v>35</v>
      </c>
      <c r="C22" s="280" t="s">
        <v>23</v>
      </c>
      <c r="D22" s="25" t="s">
        <v>24</v>
      </c>
      <c r="E22" s="116">
        <v>6440</v>
      </c>
      <c r="F22" s="117"/>
      <c r="G22" s="311" t="s">
        <v>35</v>
      </c>
      <c r="H22" s="25" t="s">
        <v>24</v>
      </c>
      <c r="I22" s="116">
        <v>6440</v>
      </c>
      <c r="K22" s="278" t="s">
        <v>34</v>
      </c>
      <c r="L22" s="280" t="s">
        <v>23</v>
      </c>
      <c r="M22" s="25" t="s">
        <v>24</v>
      </c>
      <c r="N22" s="116">
        <v>9240</v>
      </c>
      <c r="Q22" s="273" t="s">
        <v>120</v>
      </c>
      <c r="R22" s="273"/>
      <c r="S22" s="273"/>
      <c r="T22" s="273"/>
      <c r="V22" s="20"/>
      <c r="W22" s="20"/>
      <c r="X22" s="20"/>
      <c r="Y22" s="20"/>
      <c r="AA22" s="20"/>
      <c r="AB22" s="20"/>
      <c r="AC22" s="20"/>
      <c r="AD22" s="20"/>
    </row>
    <row r="23" spans="2:30" ht="12.75" customHeight="1">
      <c r="B23" s="312"/>
      <c r="C23" s="281"/>
      <c r="D23" s="26" t="s">
        <v>27</v>
      </c>
      <c r="E23" s="118">
        <v>7420</v>
      </c>
      <c r="F23" s="117"/>
      <c r="G23" s="312"/>
      <c r="H23" s="26" t="s">
        <v>27</v>
      </c>
      <c r="I23" s="118">
        <v>7420</v>
      </c>
      <c r="K23" s="279"/>
      <c r="L23" s="281"/>
      <c r="M23" s="26" t="s">
        <v>27</v>
      </c>
      <c r="N23" s="118">
        <v>10220</v>
      </c>
      <c r="Q23" s="274"/>
      <c r="R23" s="274"/>
      <c r="S23" s="274"/>
      <c r="T23" s="274"/>
      <c r="V23" s="20"/>
      <c r="W23" s="20"/>
      <c r="X23" s="20"/>
      <c r="Y23" s="20"/>
      <c r="AA23" s="20"/>
      <c r="AB23" s="20"/>
      <c r="AC23" s="20"/>
      <c r="AD23" s="20"/>
    </row>
    <row r="24" spans="2:30" ht="12.75" customHeight="1">
      <c r="B24" s="312"/>
      <c r="C24" s="269" t="s">
        <v>26</v>
      </c>
      <c r="D24" s="26" t="s">
        <v>28</v>
      </c>
      <c r="E24" s="118">
        <v>14840</v>
      </c>
      <c r="F24" s="117"/>
      <c r="G24" s="312"/>
      <c r="H24" s="26" t="s">
        <v>28</v>
      </c>
      <c r="I24" s="118">
        <v>14840</v>
      </c>
      <c r="K24" s="279"/>
      <c r="L24" s="269" t="s">
        <v>26</v>
      </c>
      <c r="M24" s="26" t="s">
        <v>28</v>
      </c>
      <c r="N24" s="118">
        <v>17640</v>
      </c>
      <c r="Q24" s="288" t="s">
        <v>102</v>
      </c>
      <c r="R24" s="313"/>
      <c r="S24" s="289"/>
      <c r="T24" s="285" t="s">
        <v>20</v>
      </c>
      <c r="V24" s="20"/>
      <c r="W24" s="20"/>
      <c r="X24" s="20"/>
      <c r="Y24" s="20"/>
      <c r="AA24" s="20"/>
      <c r="AB24" s="20"/>
      <c r="AC24" s="20"/>
      <c r="AD24" s="20"/>
    </row>
    <row r="25" spans="2:30" ht="12.75" customHeight="1">
      <c r="B25" s="312"/>
      <c r="C25" s="270"/>
      <c r="D25" s="27" t="s">
        <v>29</v>
      </c>
      <c r="E25" s="119">
        <v>25480</v>
      </c>
      <c r="F25" s="117"/>
      <c r="G25" s="312"/>
      <c r="H25" s="27" t="s">
        <v>29</v>
      </c>
      <c r="I25" s="119">
        <v>25480</v>
      </c>
      <c r="K25" s="279"/>
      <c r="L25" s="270"/>
      <c r="M25" s="27" t="s">
        <v>29</v>
      </c>
      <c r="N25" s="119">
        <v>28280</v>
      </c>
      <c r="Q25" s="290"/>
      <c r="R25" s="314"/>
      <c r="S25" s="291"/>
      <c r="T25" s="286" t="s">
        <v>20</v>
      </c>
      <c r="V25" s="20"/>
      <c r="W25" s="20"/>
      <c r="X25" s="20"/>
      <c r="Y25" s="20"/>
      <c r="AA25" s="20"/>
      <c r="AB25" s="20"/>
      <c r="AC25" s="20"/>
      <c r="AD25" s="20"/>
    </row>
    <row r="26" spans="2:30" ht="12.75" customHeight="1">
      <c r="B26" s="278" t="s">
        <v>36</v>
      </c>
      <c r="C26" s="280" t="s">
        <v>23</v>
      </c>
      <c r="D26" s="25" t="s">
        <v>24</v>
      </c>
      <c r="E26" s="116">
        <v>5880</v>
      </c>
      <c r="F26" s="117"/>
      <c r="G26" s="278" t="s">
        <v>36</v>
      </c>
      <c r="H26" s="25" t="s">
        <v>24</v>
      </c>
      <c r="I26" s="116">
        <v>5880</v>
      </c>
      <c r="K26" s="311" t="s">
        <v>35</v>
      </c>
      <c r="L26" s="280" t="s">
        <v>23</v>
      </c>
      <c r="M26" s="25" t="s">
        <v>24</v>
      </c>
      <c r="N26" s="116">
        <v>8120</v>
      </c>
      <c r="Q26" s="292"/>
      <c r="R26" s="315"/>
      <c r="S26" s="293"/>
      <c r="T26" s="287" t="s">
        <v>20</v>
      </c>
      <c r="V26" s="20"/>
      <c r="W26" s="20"/>
      <c r="X26" s="20"/>
      <c r="Y26" s="20"/>
      <c r="AA26" s="20"/>
      <c r="AB26" s="20"/>
      <c r="AC26" s="20"/>
      <c r="AD26" s="20"/>
    </row>
    <row r="27" spans="2:30" ht="12.75" customHeight="1">
      <c r="B27" s="279"/>
      <c r="C27" s="281"/>
      <c r="D27" s="26" t="s">
        <v>27</v>
      </c>
      <c r="E27" s="118">
        <v>6860</v>
      </c>
      <c r="F27" s="117"/>
      <c r="G27" s="279"/>
      <c r="H27" s="26" t="s">
        <v>27</v>
      </c>
      <c r="I27" s="118">
        <v>6860</v>
      </c>
      <c r="K27" s="312"/>
      <c r="L27" s="281"/>
      <c r="M27" s="26" t="s">
        <v>27</v>
      </c>
      <c r="N27" s="118">
        <v>9100</v>
      </c>
      <c r="Q27" s="259" t="s">
        <v>100</v>
      </c>
      <c r="R27" s="260"/>
      <c r="S27" s="261"/>
      <c r="T27" s="122">
        <v>67340</v>
      </c>
      <c r="V27" s="20"/>
      <c r="W27" s="20"/>
      <c r="X27" s="20"/>
      <c r="Y27" s="20"/>
      <c r="AA27" s="20"/>
      <c r="AB27" s="20"/>
      <c r="AC27" s="20"/>
      <c r="AD27" s="20"/>
    </row>
    <row r="28" spans="2:30" ht="12.75" customHeight="1">
      <c r="B28" s="279"/>
      <c r="C28" s="269" t="s">
        <v>26</v>
      </c>
      <c r="D28" s="26" t="s">
        <v>28</v>
      </c>
      <c r="E28" s="118">
        <v>14280</v>
      </c>
      <c r="F28" s="117"/>
      <c r="G28" s="279"/>
      <c r="H28" s="26" t="s">
        <v>28</v>
      </c>
      <c r="I28" s="118">
        <v>14280</v>
      </c>
      <c r="K28" s="312"/>
      <c r="L28" s="269" t="s">
        <v>26</v>
      </c>
      <c r="M28" s="26" t="s">
        <v>28</v>
      </c>
      <c r="N28" s="118">
        <v>16520</v>
      </c>
      <c r="Q28" s="299" t="s">
        <v>101</v>
      </c>
      <c r="R28" s="316"/>
      <c r="S28" s="300"/>
      <c r="T28" s="123">
        <v>67340</v>
      </c>
      <c r="V28" s="20"/>
      <c r="W28" s="20"/>
      <c r="X28" s="20"/>
      <c r="Y28" s="20"/>
      <c r="AA28" s="20"/>
      <c r="AB28" s="20"/>
      <c r="AC28" s="20"/>
      <c r="AD28" s="20"/>
    </row>
    <row r="29" spans="2:30" ht="12.75" customHeight="1">
      <c r="B29" s="279"/>
      <c r="C29" s="270"/>
      <c r="D29" s="27" t="s">
        <v>29</v>
      </c>
      <c r="E29" s="119">
        <v>24920</v>
      </c>
      <c r="F29" s="117"/>
      <c r="G29" s="279"/>
      <c r="H29" s="27" t="s">
        <v>29</v>
      </c>
      <c r="I29" s="119">
        <v>24920</v>
      </c>
      <c r="K29" s="312"/>
      <c r="L29" s="270"/>
      <c r="M29" s="27" t="s">
        <v>29</v>
      </c>
      <c r="N29" s="119">
        <v>27160</v>
      </c>
      <c r="Q29" s="20"/>
      <c r="R29" s="20"/>
      <c r="S29" s="20"/>
      <c r="T29" s="20"/>
      <c r="V29" s="20"/>
      <c r="W29" s="20"/>
      <c r="X29" s="20"/>
      <c r="Y29" s="20"/>
      <c r="AA29" s="20"/>
      <c r="AB29" s="20"/>
      <c r="AC29" s="20"/>
      <c r="AD29" s="20"/>
    </row>
    <row r="30" spans="2:30" ht="12.75" customHeight="1">
      <c r="B30" s="311" t="s">
        <v>37</v>
      </c>
      <c r="C30" s="280" t="s">
        <v>23</v>
      </c>
      <c r="D30" s="25" t="s">
        <v>24</v>
      </c>
      <c r="E30" s="116">
        <v>5460</v>
      </c>
      <c r="F30" s="117"/>
      <c r="G30" s="311" t="s">
        <v>37</v>
      </c>
      <c r="H30" s="25" t="s">
        <v>24</v>
      </c>
      <c r="I30" s="116">
        <v>5460</v>
      </c>
      <c r="K30" s="278" t="s">
        <v>36</v>
      </c>
      <c r="L30" s="280" t="s">
        <v>23</v>
      </c>
      <c r="M30" s="25" t="s">
        <v>24</v>
      </c>
      <c r="N30" s="116">
        <v>7140</v>
      </c>
      <c r="Q30" s="20"/>
      <c r="R30" s="20"/>
      <c r="S30" s="20"/>
      <c r="T30" s="20"/>
      <c r="V30" s="20"/>
      <c r="W30" s="20"/>
      <c r="X30" s="20"/>
      <c r="Y30" s="20"/>
      <c r="AA30" s="20"/>
      <c r="AB30" s="20"/>
      <c r="AC30" s="20"/>
      <c r="AD30" s="20"/>
    </row>
    <row r="31" spans="2:30" ht="12.75" customHeight="1">
      <c r="B31" s="317"/>
      <c r="C31" s="281"/>
      <c r="D31" s="26" t="s">
        <v>27</v>
      </c>
      <c r="E31" s="118">
        <v>6440</v>
      </c>
      <c r="F31" s="117"/>
      <c r="G31" s="317"/>
      <c r="H31" s="26" t="s">
        <v>27</v>
      </c>
      <c r="I31" s="118">
        <v>6440</v>
      </c>
      <c r="K31" s="279"/>
      <c r="L31" s="281"/>
      <c r="M31" s="26" t="s">
        <v>27</v>
      </c>
      <c r="N31" s="118">
        <v>8120</v>
      </c>
      <c r="Q31" s="20"/>
      <c r="R31" s="20"/>
      <c r="S31" s="20"/>
      <c r="T31" s="20"/>
      <c r="V31" s="20"/>
      <c r="W31" s="20"/>
      <c r="X31" s="20"/>
      <c r="Y31" s="20"/>
      <c r="AA31" s="20"/>
      <c r="AB31" s="20"/>
      <c r="AC31" s="20"/>
      <c r="AD31" s="20"/>
    </row>
    <row r="32" spans="2:30" ht="12.75" customHeight="1">
      <c r="B32" s="317"/>
      <c r="C32" s="269" t="s">
        <v>26</v>
      </c>
      <c r="D32" s="26" t="s">
        <v>28</v>
      </c>
      <c r="E32" s="118">
        <v>13860</v>
      </c>
      <c r="F32" s="117"/>
      <c r="G32" s="317"/>
      <c r="H32" s="26" t="s">
        <v>28</v>
      </c>
      <c r="I32" s="118">
        <v>13860</v>
      </c>
      <c r="K32" s="279"/>
      <c r="L32" s="269" t="s">
        <v>26</v>
      </c>
      <c r="M32" s="26" t="s">
        <v>28</v>
      </c>
      <c r="N32" s="118">
        <v>15540</v>
      </c>
      <c r="Q32" s="318" t="s">
        <v>121</v>
      </c>
      <c r="R32" s="318"/>
      <c r="S32" s="318"/>
      <c r="T32" s="318"/>
      <c r="U32" s="318"/>
      <c r="V32" s="318"/>
      <c r="W32" s="318"/>
      <c r="X32" s="318"/>
      <c r="Y32" s="20"/>
      <c r="AA32" s="20"/>
      <c r="AB32" s="20"/>
      <c r="AC32" s="20"/>
      <c r="AD32" s="20"/>
    </row>
    <row r="33" spans="2:30" ht="12.75" customHeight="1">
      <c r="B33" s="317"/>
      <c r="C33" s="270"/>
      <c r="D33" s="27" t="s">
        <v>29</v>
      </c>
      <c r="E33" s="119">
        <v>24500</v>
      </c>
      <c r="F33" s="117"/>
      <c r="G33" s="317"/>
      <c r="H33" s="27" t="s">
        <v>29</v>
      </c>
      <c r="I33" s="119">
        <v>24500</v>
      </c>
      <c r="K33" s="279"/>
      <c r="L33" s="270"/>
      <c r="M33" s="27" t="s">
        <v>29</v>
      </c>
      <c r="N33" s="119">
        <v>26180</v>
      </c>
      <c r="Q33" s="318"/>
      <c r="R33" s="318"/>
      <c r="S33" s="318"/>
      <c r="T33" s="318"/>
      <c r="U33" s="318"/>
      <c r="V33" s="318"/>
      <c r="W33" s="318"/>
      <c r="X33" s="318"/>
      <c r="Y33" s="20"/>
      <c r="AA33" s="20"/>
      <c r="AB33" s="20"/>
      <c r="AC33" s="20"/>
      <c r="AD33" s="20"/>
    </row>
    <row r="34" spans="2:30" ht="12.75" customHeight="1">
      <c r="B34" s="311" t="s">
        <v>38</v>
      </c>
      <c r="C34" s="280" t="s">
        <v>23</v>
      </c>
      <c r="D34" s="25" t="s">
        <v>24</v>
      </c>
      <c r="E34" s="116">
        <v>5040</v>
      </c>
      <c r="F34" s="117"/>
      <c r="G34" s="311" t="s">
        <v>38</v>
      </c>
      <c r="H34" s="25" t="s">
        <v>24</v>
      </c>
      <c r="I34" s="116">
        <v>5040</v>
      </c>
      <c r="K34" s="311" t="s">
        <v>37</v>
      </c>
      <c r="L34" s="280" t="s">
        <v>23</v>
      </c>
      <c r="M34" s="25" t="s">
        <v>24</v>
      </c>
      <c r="N34" s="116">
        <v>6580</v>
      </c>
      <c r="Q34" s="288" t="s">
        <v>17</v>
      </c>
      <c r="R34" s="289"/>
      <c r="S34" s="294" t="s">
        <v>19</v>
      </c>
      <c r="T34" s="285" t="s">
        <v>20</v>
      </c>
      <c r="V34" s="20"/>
      <c r="W34" s="20"/>
      <c r="X34" s="20"/>
      <c r="Y34" s="20"/>
      <c r="AA34" s="20"/>
      <c r="AB34" s="20"/>
      <c r="AC34" s="20"/>
      <c r="AD34" s="20"/>
    </row>
    <row r="35" spans="2:30" ht="12.75" customHeight="1">
      <c r="B35" s="317"/>
      <c r="C35" s="281"/>
      <c r="D35" s="26" t="s">
        <v>27</v>
      </c>
      <c r="E35" s="118">
        <v>6020</v>
      </c>
      <c r="F35" s="117"/>
      <c r="G35" s="317"/>
      <c r="H35" s="26" t="s">
        <v>27</v>
      </c>
      <c r="I35" s="118">
        <v>6020</v>
      </c>
      <c r="K35" s="317"/>
      <c r="L35" s="281"/>
      <c r="M35" s="26" t="s">
        <v>27</v>
      </c>
      <c r="N35" s="118">
        <v>7560</v>
      </c>
      <c r="Q35" s="290"/>
      <c r="R35" s="291"/>
      <c r="S35" s="295"/>
      <c r="T35" s="286" t="s">
        <v>20</v>
      </c>
      <c r="V35" s="20"/>
      <c r="W35" s="20"/>
      <c r="X35" s="20"/>
      <c r="Y35" s="20"/>
      <c r="AA35" s="20"/>
      <c r="AB35" s="20"/>
      <c r="AC35" s="20"/>
      <c r="AD35" s="20"/>
    </row>
    <row r="36" spans="2:30" ht="12.75" customHeight="1">
      <c r="B36" s="317"/>
      <c r="C36" s="269" t="s">
        <v>26</v>
      </c>
      <c r="D36" s="26" t="s">
        <v>28</v>
      </c>
      <c r="E36" s="118">
        <v>13440</v>
      </c>
      <c r="F36" s="117"/>
      <c r="G36" s="317"/>
      <c r="H36" s="26" t="s">
        <v>28</v>
      </c>
      <c r="I36" s="118">
        <v>13440</v>
      </c>
      <c r="K36" s="317"/>
      <c r="L36" s="269" t="s">
        <v>26</v>
      </c>
      <c r="M36" s="26" t="s">
        <v>28</v>
      </c>
      <c r="N36" s="118">
        <v>14980</v>
      </c>
      <c r="Q36" s="292"/>
      <c r="R36" s="293"/>
      <c r="S36" s="296"/>
      <c r="T36" s="287" t="s">
        <v>20</v>
      </c>
      <c r="V36" s="20"/>
      <c r="W36" s="20"/>
      <c r="X36" s="20"/>
      <c r="Y36" s="20"/>
      <c r="AA36" s="20"/>
      <c r="AB36" s="20"/>
      <c r="AC36" s="20"/>
      <c r="AD36" s="20"/>
    </row>
    <row r="37" spans="2:30" ht="12.75" customHeight="1">
      <c r="B37" s="317"/>
      <c r="C37" s="270"/>
      <c r="D37" s="27" t="s">
        <v>29</v>
      </c>
      <c r="E37" s="119">
        <v>24080</v>
      </c>
      <c r="F37" s="117"/>
      <c r="G37" s="317"/>
      <c r="H37" s="27" t="s">
        <v>29</v>
      </c>
      <c r="I37" s="119">
        <v>24080</v>
      </c>
      <c r="K37" s="317"/>
      <c r="L37" s="270"/>
      <c r="M37" s="27" t="s">
        <v>29</v>
      </c>
      <c r="N37" s="119">
        <v>25620</v>
      </c>
      <c r="Q37" s="319" t="s">
        <v>40</v>
      </c>
      <c r="R37" s="320"/>
      <c r="S37" s="25" t="s">
        <v>24</v>
      </c>
      <c r="T37" s="116">
        <v>9380</v>
      </c>
      <c r="V37" s="20"/>
      <c r="W37" s="20"/>
      <c r="X37" s="20"/>
      <c r="Y37" s="20"/>
      <c r="AA37" s="20"/>
      <c r="AB37" s="20"/>
      <c r="AC37" s="20"/>
      <c r="AD37" s="20"/>
    </row>
    <row r="38" spans="2:30" ht="12.75" customHeight="1">
      <c r="B38" s="311" t="s">
        <v>39</v>
      </c>
      <c r="C38" s="280" t="s">
        <v>23</v>
      </c>
      <c r="D38" s="25" t="s">
        <v>24</v>
      </c>
      <c r="E38" s="116">
        <v>4200</v>
      </c>
      <c r="F38" s="117"/>
      <c r="G38" s="311" t="s">
        <v>39</v>
      </c>
      <c r="H38" s="25" t="s">
        <v>24</v>
      </c>
      <c r="I38" s="116">
        <v>4200</v>
      </c>
      <c r="K38" s="311" t="s">
        <v>38</v>
      </c>
      <c r="L38" s="280" t="s">
        <v>23</v>
      </c>
      <c r="M38" s="25" t="s">
        <v>24</v>
      </c>
      <c r="N38" s="116">
        <v>6020</v>
      </c>
      <c r="Q38" s="321"/>
      <c r="R38" s="322"/>
      <c r="S38" s="26" t="s">
        <v>27</v>
      </c>
      <c r="T38" s="118">
        <v>10360</v>
      </c>
      <c r="V38" s="20"/>
      <c r="W38" s="20"/>
      <c r="X38" s="20"/>
      <c r="Y38" s="20"/>
      <c r="AA38" s="20"/>
      <c r="AB38" s="20"/>
      <c r="AC38" s="20"/>
      <c r="AD38" s="20"/>
    </row>
    <row r="39" spans="2:30" ht="12.75" customHeight="1">
      <c r="B39" s="317"/>
      <c r="C39" s="281"/>
      <c r="D39" s="26" t="s">
        <v>27</v>
      </c>
      <c r="E39" s="118">
        <v>5180</v>
      </c>
      <c r="F39" s="117"/>
      <c r="G39" s="317"/>
      <c r="H39" s="26" t="s">
        <v>27</v>
      </c>
      <c r="I39" s="118">
        <v>5180</v>
      </c>
      <c r="K39" s="317"/>
      <c r="L39" s="281"/>
      <c r="M39" s="26" t="s">
        <v>27</v>
      </c>
      <c r="N39" s="118">
        <v>7000</v>
      </c>
      <c r="Q39" s="321"/>
      <c r="R39" s="322"/>
      <c r="S39" s="26" t="s">
        <v>28</v>
      </c>
      <c r="T39" s="118">
        <v>17780</v>
      </c>
      <c r="V39" s="20"/>
      <c r="W39" s="20"/>
      <c r="X39" s="20"/>
      <c r="Y39" s="20"/>
      <c r="AA39" s="20"/>
      <c r="AB39" s="20"/>
      <c r="AC39" s="20"/>
      <c r="AD39" s="20"/>
    </row>
    <row r="40" spans="2:30" ht="12.75" customHeight="1">
      <c r="B40" s="317"/>
      <c r="C40" s="269" t="s">
        <v>26</v>
      </c>
      <c r="D40" s="26" t="s">
        <v>28</v>
      </c>
      <c r="E40" s="118">
        <v>12600</v>
      </c>
      <c r="F40" s="117"/>
      <c r="G40" s="317"/>
      <c r="H40" s="26" t="s">
        <v>28</v>
      </c>
      <c r="I40" s="118">
        <v>12600</v>
      </c>
      <c r="K40" s="317"/>
      <c r="L40" s="269" t="s">
        <v>26</v>
      </c>
      <c r="M40" s="26" t="s">
        <v>28</v>
      </c>
      <c r="N40" s="118">
        <v>14420</v>
      </c>
      <c r="Q40" s="323"/>
      <c r="R40" s="324"/>
      <c r="S40" s="27" t="s">
        <v>29</v>
      </c>
      <c r="T40" s="119">
        <v>28420</v>
      </c>
      <c r="V40" s="20"/>
      <c r="W40" s="20"/>
      <c r="X40" s="20"/>
      <c r="Y40" s="20"/>
      <c r="AA40" s="20"/>
      <c r="AB40" s="20"/>
      <c r="AC40" s="20"/>
      <c r="AD40" s="20"/>
    </row>
    <row r="41" spans="2:30" ht="12.75" customHeight="1">
      <c r="B41" s="317"/>
      <c r="C41" s="270"/>
      <c r="D41" s="27" t="s">
        <v>29</v>
      </c>
      <c r="E41" s="119">
        <v>23240</v>
      </c>
      <c r="F41" s="117"/>
      <c r="G41" s="317"/>
      <c r="H41" s="27" t="s">
        <v>29</v>
      </c>
      <c r="I41" s="119">
        <v>23240</v>
      </c>
      <c r="K41" s="317"/>
      <c r="L41" s="270"/>
      <c r="M41" s="27" t="s">
        <v>29</v>
      </c>
      <c r="N41" s="119">
        <v>25060</v>
      </c>
      <c r="Q41" s="319" t="s">
        <v>42</v>
      </c>
      <c r="R41" s="320"/>
      <c r="S41" s="25" t="s">
        <v>24</v>
      </c>
      <c r="T41" s="116">
        <v>7000</v>
      </c>
      <c r="V41" s="20"/>
      <c r="W41" s="20"/>
      <c r="X41" s="20"/>
      <c r="Y41" s="20"/>
      <c r="AA41" s="20"/>
      <c r="AB41" s="20"/>
      <c r="AC41" s="20"/>
      <c r="AD41" s="20"/>
    </row>
    <row r="42" spans="2:30" ht="12.75" customHeight="1">
      <c r="B42" s="311" t="s">
        <v>41</v>
      </c>
      <c r="C42" s="280" t="s">
        <v>23</v>
      </c>
      <c r="D42" s="25" t="s">
        <v>24</v>
      </c>
      <c r="E42" s="116">
        <v>4060</v>
      </c>
      <c r="F42" s="117"/>
      <c r="G42" s="311" t="s">
        <v>41</v>
      </c>
      <c r="H42" s="25" t="s">
        <v>24</v>
      </c>
      <c r="I42" s="116">
        <v>4060</v>
      </c>
      <c r="K42" s="311" t="s">
        <v>39</v>
      </c>
      <c r="L42" s="280" t="s">
        <v>23</v>
      </c>
      <c r="M42" s="25" t="s">
        <v>24</v>
      </c>
      <c r="N42" s="116">
        <v>5180</v>
      </c>
      <c r="Q42" s="321"/>
      <c r="R42" s="322"/>
      <c r="S42" s="26" t="s">
        <v>27</v>
      </c>
      <c r="T42" s="118">
        <v>7980</v>
      </c>
      <c r="V42" s="20"/>
      <c r="W42" s="20"/>
      <c r="X42" s="20"/>
      <c r="Y42" s="20"/>
      <c r="AA42" s="20"/>
      <c r="AB42" s="20"/>
      <c r="AC42" s="20"/>
      <c r="AD42" s="20"/>
    </row>
    <row r="43" spans="2:30" ht="12.75" customHeight="1">
      <c r="B43" s="317"/>
      <c r="C43" s="281"/>
      <c r="D43" s="26" t="s">
        <v>27</v>
      </c>
      <c r="E43" s="118">
        <v>5040</v>
      </c>
      <c r="F43" s="117"/>
      <c r="G43" s="317"/>
      <c r="H43" s="26" t="s">
        <v>27</v>
      </c>
      <c r="I43" s="118">
        <v>5040</v>
      </c>
      <c r="K43" s="317"/>
      <c r="L43" s="281"/>
      <c r="M43" s="26" t="s">
        <v>27</v>
      </c>
      <c r="N43" s="118">
        <v>6160</v>
      </c>
      <c r="Q43" s="321"/>
      <c r="R43" s="322"/>
      <c r="S43" s="26" t="s">
        <v>28</v>
      </c>
      <c r="T43" s="118">
        <v>15400</v>
      </c>
      <c r="V43" s="20"/>
      <c r="W43" s="20"/>
      <c r="X43" s="20"/>
      <c r="Y43" s="20"/>
      <c r="AA43" s="20"/>
      <c r="AB43" s="20"/>
      <c r="AC43" s="20"/>
      <c r="AD43" s="20"/>
    </row>
    <row r="44" spans="2:30" ht="12.75" customHeight="1">
      <c r="B44" s="317"/>
      <c r="C44" s="269" t="s">
        <v>26</v>
      </c>
      <c r="D44" s="26" t="s">
        <v>28</v>
      </c>
      <c r="E44" s="118">
        <v>12460</v>
      </c>
      <c r="F44" s="117"/>
      <c r="G44" s="317"/>
      <c r="H44" s="26" t="s">
        <v>28</v>
      </c>
      <c r="I44" s="118">
        <v>12460</v>
      </c>
      <c r="K44" s="317"/>
      <c r="L44" s="269" t="s">
        <v>26</v>
      </c>
      <c r="M44" s="26" t="s">
        <v>28</v>
      </c>
      <c r="N44" s="118">
        <v>13580</v>
      </c>
      <c r="Q44" s="323"/>
      <c r="R44" s="324"/>
      <c r="S44" s="27" t="s">
        <v>29</v>
      </c>
      <c r="T44" s="119">
        <v>26040</v>
      </c>
      <c r="V44" s="20"/>
      <c r="W44" s="20"/>
      <c r="X44" s="20"/>
      <c r="Y44" s="20"/>
      <c r="AA44" s="20"/>
      <c r="AB44" s="20"/>
      <c r="AC44" s="20"/>
      <c r="AD44" s="20"/>
    </row>
    <row r="45" spans="2:30" ht="12.75" customHeight="1">
      <c r="B45" s="317"/>
      <c r="C45" s="270"/>
      <c r="D45" s="27" t="s">
        <v>29</v>
      </c>
      <c r="E45" s="119">
        <v>23100</v>
      </c>
      <c r="F45" s="117"/>
      <c r="G45" s="317"/>
      <c r="H45" s="27" t="s">
        <v>29</v>
      </c>
      <c r="I45" s="119">
        <v>23100</v>
      </c>
      <c r="K45" s="317"/>
      <c r="L45" s="270"/>
      <c r="M45" s="27" t="s">
        <v>29</v>
      </c>
      <c r="N45" s="119">
        <v>24220</v>
      </c>
      <c r="Q45" s="319" t="s">
        <v>44</v>
      </c>
      <c r="R45" s="320"/>
      <c r="S45" s="25" t="s">
        <v>24</v>
      </c>
      <c r="T45" s="116">
        <v>5880</v>
      </c>
      <c r="V45" s="20"/>
      <c r="W45" s="20"/>
      <c r="X45" s="20"/>
      <c r="Y45" s="20"/>
      <c r="AA45" s="20"/>
      <c r="AB45" s="20"/>
      <c r="AC45" s="20"/>
      <c r="AD45" s="20"/>
    </row>
    <row r="46" spans="2:30" ht="12.75" customHeight="1">
      <c r="B46" s="325" t="s">
        <v>43</v>
      </c>
      <c r="C46" s="280" t="s">
        <v>23</v>
      </c>
      <c r="D46" s="25" t="s">
        <v>24</v>
      </c>
      <c r="E46" s="116">
        <v>3920</v>
      </c>
      <c r="F46" s="117"/>
      <c r="G46" s="325" t="s">
        <v>43</v>
      </c>
      <c r="H46" s="25" t="s">
        <v>24</v>
      </c>
      <c r="I46" s="116">
        <v>3920</v>
      </c>
      <c r="K46" s="311" t="s">
        <v>41</v>
      </c>
      <c r="L46" s="280" t="s">
        <v>23</v>
      </c>
      <c r="M46" s="25" t="s">
        <v>24</v>
      </c>
      <c r="N46" s="116">
        <v>4900</v>
      </c>
      <c r="Q46" s="321"/>
      <c r="R46" s="322"/>
      <c r="S46" s="26" t="s">
        <v>27</v>
      </c>
      <c r="T46" s="118">
        <v>6860</v>
      </c>
      <c r="V46" s="20"/>
      <c r="W46" s="20"/>
      <c r="X46" s="20"/>
      <c r="Y46" s="20"/>
      <c r="AA46" s="20"/>
      <c r="AB46" s="20"/>
      <c r="AC46" s="20"/>
      <c r="AD46" s="20"/>
    </row>
    <row r="47" spans="2:30" ht="12.75" customHeight="1">
      <c r="B47" s="326"/>
      <c r="C47" s="281"/>
      <c r="D47" s="26" t="s">
        <v>27</v>
      </c>
      <c r="E47" s="118">
        <v>4900</v>
      </c>
      <c r="F47" s="117"/>
      <c r="G47" s="326"/>
      <c r="H47" s="26" t="s">
        <v>27</v>
      </c>
      <c r="I47" s="118">
        <v>4900</v>
      </c>
      <c r="K47" s="317"/>
      <c r="L47" s="281"/>
      <c r="M47" s="26" t="s">
        <v>27</v>
      </c>
      <c r="N47" s="118">
        <v>5880</v>
      </c>
      <c r="Q47" s="321"/>
      <c r="R47" s="322"/>
      <c r="S47" s="26" t="s">
        <v>28</v>
      </c>
      <c r="T47" s="118">
        <v>14280</v>
      </c>
      <c r="V47" s="20"/>
      <c r="W47" s="20"/>
      <c r="X47" s="20"/>
      <c r="Y47" s="20"/>
      <c r="AA47" s="20"/>
      <c r="AB47" s="20"/>
      <c r="AC47" s="20"/>
      <c r="AD47" s="20"/>
    </row>
    <row r="48" spans="2:30" ht="12.75" customHeight="1">
      <c r="B48" s="326"/>
      <c r="C48" s="269" t="s">
        <v>26</v>
      </c>
      <c r="D48" s="26" t="s">
        <v>28</v>
      </c>
      <c r="E48" s="118">
        <v>12320</v>
      </c>
      <c r="F48" s="117"/>
      <c r="G48" s="326"/>
      <c r="H48" s="26" t="s">
        <v>28</v>
      </c>
      <c r="I48" s="118">
        <v>12320</v>
      </c>
      <c r="K48" s="317"/>
      <c r="L48" s="269" t="s">
        <v>26</v>
      </c>
      <c r="M48" s="26" t="s">
        <v>28</v>
      </c>
      <c r="N48" s="118">
        <v>13300</v>
      </c>
      <c r="Q48" s="323"/>
      <c r="R48" s="324"/>
      <c r="S48" s="27" t="s">
        <v>29</v>
      </c>
      <c r="T48" s="119">
        <v>24920</v>
      </c>
      <c r="V48" s="20"/>
      <c r="W48" s="20"/>
      <c r="X48" s="20"/>
      <c r="Y48" s="20"/>
      <c r="AA48" s="20"/>
      <c r="AB48" s="20"/>
      <c r="AC48" s="20"/>
      <c r="AD48" s="20"/>
    </row>
    <row r="49" spans="2:30" ht="12.75" customHeight="1">
      <c r="B49" s="327"/>
      <c r="C49" s="270"/>
      <c r="D49" s="27" t="s">
        <v>29</v>
      </c>
      <c r="E49" s="119">
        <v>22960</v>
      </c>
      <c r="F49" s="117"/>
      <c r="G49" s="326"/>
      <c r="H49" s="28" t="s">
        <v>29</v>
      </c>
      <c r="I49" s="121">
        <v>22960</v>
      </c>
      <c r="K49" s="317"/>
      <c r="L49" s="270"/>
      <c r="M49" s="27" t="s">
        <v>29</v>
      </c>
      <c r="N49" s="119">
        <v>23940</v>
      </c>
      <c r="Q49" s="319" t="s">
        <v>46</v>
      </c>
      <c r="R49" s="320"/>
      <c r="S49" s="25" t="s">
        <v>24</v>
      </c>
      <c r="T49" s="116">
        <v>6020</v>
      </c>
      <c r="V49" s="20"/>
      <c r="W49" s="20"/>
      <c r="X49" s="20"/>
      <c r="Y49" s="20"/>
      <c r="AA49" s="20"/>
      <c r="AB49" s="20"/>
      <c r="AC49" s="20"/>
      <c r="AD49" s="20"/>
    </row>
    <row r="50" spans="2:30" ht="12.75" customHeight="1">
      <c r="B50" s="312" t="s">
        <v>45</v>
      </c>
      <c r="C50" s="280" t="s">
        <v>23</v>
      </c>
      <c r="D50" s="25" t="s">
        <v>24</v>
      </c>
      <c r="E50" s="116">
        <v>3780</v>
      </c>
      <c r="F50" s="117"/>
      <c r="G50" s="331"/>
      <c r="H50" s="29"/>
      <c r="I50" s="124"/>
      <c r="K50" s="325" t="s">
        <v>43</v>
      </c>
      <c r="L50" s="280" t="s">
        <v>23</v>
      </c>
      <c r="M50" s="25" t="s">
        <v>24</v>
      </c>
      <c r="N50" s="116">
        <v>4620</v>
      </c>
      <c r="Q50" s="321"/>
      <c r="R50" s="322"/>
      <c r="S50" s="26" t="s">
        <v>27</v>
      </c>
      <c r="T50" s="118">
        <v>7000</v>
      </c>
      <c r="V50" s="20"/>
      <c r="W50" s="20"/>
      <c r="X50" s="20"/>
      <c r="Y50" s="20"/>
      <c r="AA50" s="328" t="s">
        <v>122</v>
      </c>
      <c r="AB50" s="328"/>
      <c r="AC50" s="328"/>
      <c r="AD50" s="328"/>
    </row>
    <row r="51" spans="2:30" ht="12.75" customHeight="1">
      <c r="B51" s="317"/>
      <c r="C51" s="281"/>
      <c r="D51" s="26" t="s">
        <v>27</v>
      </c>
      <c r="E51" s="118">
        <v>4760</v>
      </c>
      <c r="F51" s="117"/>
      <c r="G51" s="330"/>
      <c r="H51" s="30"/>
      <c r="I51" s="117"/>
      <c r="K51" s="326"/>
      <c r="L51" s="281"/>
      <c r="M51" s="26" t="s">
        <v>27</v>
      </c>
      <c r="N51" s="118">
        <v>5600</v>
      </c>
      <c r="Q51" s="321"/>
      <c r="R51" s="322"/>
      <c r="S51" s="26" t="s">
        <v>28</v>
      </c>
      <c r="T51" s="118">
        <v>14420</v>
      </c>
      <c r="V51" s="20"/>
      <c r="W51" s="20"/>
      <c r="X51" s="20"/>
      <c r="Y51" s="20"/>
      <c r="AA51" s="328"/>
      <c r="AB51" s="328"/>
      <c r="AC51" s="328"/>
      <c r="AD51" s="328"/>
    </row>
    <row r="52" spans="2:30" ht="12.75" customHeight="1">
      <c r="B52" s="317"/>
      <c r="C52" s="269" t="s">
        <v>26</v>
      </c>
      <c r="D52" s="26" t="s">
        <v>28</v>
      </c>
      <c r="E52" s="118">
        <v>12180</v>
      </c>
      <c r="F52" s="117"/>
      <c r="G52" s="330"/>
      <c r="H52" s="30"/>
      <c r="I52" s="117"/>
      <c r="K52" s="326"/>
      <c r="L52" s="269" t="s">
        <v>26</v>
      </c>
      <c r="M52" s="26" t="s">
        <v>28</v>
      </c>
      <c r="N52" s="118">
        <v>13020</v>
      </c>
      <c r="Q52" s="323"/>
      <c r="R52" s="324"/>
      <c r="S52" s="27" t="s">
        <v>29</v>
      </c>
      <c r="T52" s="119">
        <v>25060</v>
      </c>
      <c r="V52" s="20"/>
      <c r="W52" s="20"/>
      <c r="X52" s="20"/>
      <c r="Y52" s="20"/>
      <c r="AA52" s="328"/>
      <c r="AB52" s="328"/>
      <c r="AC52" s="328"/>
      <c r="AD52" s="328"/>
    </row>
    <row r="53" spans="2:30" ht="12.75" customHeight="1">
      <c r="B53" s="317"/>
      <c r="C53" s="270"/>
      <c r="D53" s="27" t="s">
        <v>29</v>
      </c>
      <c r="E53" s="119">
        <v>22820</v>
      </c>
      <c r="F53" s="117"/>
      <c r="G53" s="330"/>
      <c r="H53" s="30"/>
      <c r="I53" s="117"/>
      <c r="K53" s="327"/>
      <c r="L53" s="270"/>
      <c r="M53" s="27" t="s">
        <v>29</v>
      </c>
      <c r="N53" s="119">
        <v>23660</v>
      </c>
      <c r="Q53" s="31"/>
      <c r="R53" s="31"/>
      <c r="S53" s="30"/>
      <c r="T53" s="117"/>
      <c r="V53" s="20"/>
      <c r="W53" s="20"/>
      <c r="X53" s="20"/>
      <c r="Y53" s="20"/>
      <c r="AA53" s="95"/>
      <c r="AB53" s="95"/>
      <c r="AC53" s="95"/>
      <c r="AD53" s="95"/>
    </row>
    <row r="54" spans="2:30" ht="12.75" customHeight="1">
      <c r="B54" s="311" t="s">
        <v>47</v>
      </c>
      <c r="C54" s="280" t="s">
        <v>23</v>
      </c>
      <c r="D54" s="25" t="s">
        <v>24</v>
      </c>
      <c r="E54" s="116">
        <v>3640</v>
      </c>
      <c r="F54" s="117"/>
      <c r="G54" s="329"/>
      <c r="H54" s="30"/>
      <c r="I54" s="117"/>
      <c r="K54" s="312" t="s">
        <v>45</v>
      </c>
      <c r="L54" s="280" t="s">
        <v>23</v>
      </c>
      <c r="M54" s="25" t="s">
        <v>24</v>
      </c>
      <c r="N54" s="116">
        <v>4480</v>
      </c>
      <c r="Q54" s="31"/>
      <c r="R54" s="31"/>
      <c r="S54" s="30"/>
      <c r="T54" s="117"/>
      <c r="V54" s="20"/>
      <c r="W54" s="20"/>
      <c r="X54" s="20"/>
      <c r="Y54" s="20"/>
      <c r="AA54" s="294" t="s">
        <v>17</v>
      </c>
      <c r="AB54" s="288" t="s">
        <v>21</v>
      </c>
      <c r="AC54" s="289"/>
      <c r="AD54" s="285" t="s">
        <v>20</v>
      </c>
    </row>
    <row r="55" spans="2:30" ht="12.75" customHeight="1">
      <c r="B55" s="317"/>
      <c r="C55" s="281"/>
      <c r="D55" s="26" t="s">
        <v>27</v>
      </c>
      <c r="E55" s="118">
        <v>4620</v>
      </c>
      <c r="F55" s="117"/>
      <c r="G55" s="330"/>
      <c r="H55" s="30"/>
      <c r="I55" s="117"/>
      <c r="K55" s="317"/>
      <c r="L55" s="281"/>
      <c r="M55" s="26" t="s">
        <v>27</v>
      </c>
      <c r="N55" s="118">
        <v>5460</v>
      </c>
      <c r="Q55" s="332" t="s">
        <v>123</v>
      </c>
      <c r="R55" s="332"/>
      <c r="S55" s="332"/>
      <c r="T55" s="332"/>
      <c r="V55" s="332" t="s">
        <v>124</v>
      </c>
      <c r="W55" s="334"/>
      <c r="X55" s="334"/>
      <c r="Y55" s="334"/>
      <c r="AA55" s="295"/>
      <c r="AB55" s="290"/>
      <c r="AC55" s="291"/>
      <c r="AD55" s="286"/>
    </row>
    <row r="56" spans="2:30" ht="12.75" customHeight="1">
      <c r="B56" s="317"/>
      <c r="C56" s="269" t="s">
        <v>26</v>
      </c>
      <c r="D56" s="26" t="s">
        <v>28</v>
      </c>
      <c r="E56" s="118">
        <v>12040</v>
      </c>
      <c r="F56" s="117"/>
      <c r="G56" s="330"/>
      <c r="H56" s="30"/>
      <c r="I56" s="117"/>
      <c r="K56" s="317"/>
      <c r="L56" s="269" t="s">
        <v>26</v>
      </c>
      <c r="M56" s="26" t="s">
        <v>28</v>
      </c>
      <c r="N56" s="118">
        <v>12880</v>
      </c>
      <c r="Q56" s="332"/>
      <c r="R56" s="332"/>
      <c r="S56" s="332"/>
      <c r="T56" s="332"/>
      <c r="V56" s="334"/>
      <c r="W56" s="334"/>
      <c r="X56" s="334"/>
      <c r="Y56" s="334"/>
      <c r="AA56" s="296"/>
      <c r="AB56" s="290"/>
      <c r="AC56" s="291"/>
      <c r="AD56" s="286"/>
    </row>
    <row r="57" spans="2:30" ht="12.75" customHeight="1">
      <c r="B57" s="317"/>
      <c r="C57" s="270"/>
      <c r="D57" s="27" t="s">
        <v>29</v>
      </c>
      <c r="E57" s="119">
        <v>22680</v>
      </c>
      <c r="F57" s="117"/>
      <c r="G57" s="330"/>
      <c r="H57" s="30"/>
      <c r="I57" s="117"/>
      <c r="K57" s="317"/>
      <c r="L57" s="270"/>
      <c r="M57" s="27" t="s">
        <v>29</v>
      </c>
      <c r="N57" s="119">
        <v>23520</v>
      </c>
      <c r="Q57" s="332"/>
      <c r="R57" s="332"/>
      <c r="S57" s="332"/>
      <c r="T57" s="332"/>
      <c r="V57" s="334"/>
      <c r="W57" s="334"/>
      <c r="X57" s="334"/>
      <c r="Y57" s="334"/>
      <c r="AA57" s="301" t="s">
        <v>51</v>
      </c>
      <c r="AB57" s="336" t="s">
        <v>100</v>
      </c>
      <c r="AC57" s="337"/>
      <c r="AD57" s="125">
        <v>17780</v>
      </c>
    </row>
    <row r="58" spans="2:30" ht="12.75" customHeight="1">
      <c r="B58" s="311" t="s">
        <v>48</v>
      </c>
      <c r="C58" s="280" t="s">
        <v>23</v>
      </c>
      <c r="D58" s="25" t="s">
        <v>24</v>
      </c>
      <c r="E58" s="116">
        <v>3500</v>
      </c>
      <c r="F58" s="117"/>
      <c r="G58" s="329"/>
      <c r="H58" s="30"/>
      <c r="I58" s="117"/>
      <c r="K58" s="311" t="s">
        <v>47</v>
      </c>
      <c r="L58" s="280" t="s">
        <v>23</v>
      </c>
      <c r="M58" s="25" t="s">
        <v>24</v>
      </c>
      <c r="N58" s="116">
        <v>4340</v>
      </c>
      <c r="Q58" s="333"/>
      <c r="R58" s="333"/>
      <c r="S58" s="333"/>
      <c r="T58" s="333"/>
      <c r="U58" s="22"/>
      <c r="V58" s="335"/>
      <c r="W58" s="335"/>
      <c r="X58" s="335"/>
      <c r="Y58" s="335"/>
      <c r="AA58" s="302"/>
      <c r="AB58" s="339" t="s">
        <v>28</v>
      </c>
      <c r="AC58" s="340"/>
      <c r="AD58" s="118">
        <v>17780</v>
      </c>
    </row>
    <row r="59" spans="2:30" ht="12.75" customHeight="1">
      <c r="B59" s="317"/>
      <c r="C59" s="281"/>
      <c r="D59" s="26" t="s">
        <v>27</v>
      </c>
      <c r="E59" s="118">
        <v>4480</v>
      </c>
      <c r="F59" s="117"/>
      <c r="G59" s="330"/>
      <c r="H59" s="30"/>
      <c r="I59" s="117"/>
      <c r="K59" s="317"/>
      <c r="L59" s="281"/>
      <c r="M59" s="26" t="s">
        <v>27</v>
      </c>
      <c r="N59" s="118">
        <v>5320</v>
      </c>
      <c r="Q59" s="341" t="s">
        <v>17</v>
      </c>
      <c r="R59" s="288" t="s">
        <v>18</v>
      </c>
      <c r="S59" s="289"/>
      <c r="T59" s="338" t="s">
        <v>20</v>
      </c>
      <c r="U59" s="22"/>
      <c r="V59" s="341" t="s">
        <v>17</v>
      </c>
      <c r="W59" s="288" t="s">
        <v>18</v>
      </c>
      <c r="X59" s="289"/>
      <c r="Y59" s="338" t="s">
        <v>20</v>
      </c>
      <c r="AA59" s="302"/>
      <c r="AB59" s="304" t="s">
        <v>29</v>
      </c>
      <c r="AC59" s="305"/>
      <c r="AD59" s="119">
        <v>28420</v>
      </c>
    </row>
    <row r="60" spans="2:30" ht="12.75" customHeight="1">
      <c r="B60" s="317"/>
      <c r="C60" s="269" t="s">
        <v>26</v>
      </c>
      <c r="D60" s="26" t="s">
        <v>28</v>
      </c>
      <c r="E60" s="118">
        <v>11900</v>
      </c>
      <c r="F60" s="117"/>
      <c r="G60" s="330"/>
      <c r="H60" s="30"/>
      <c r="I60" s="117"/>
      <c r="K60" s="317"/>
      <c r="L60" s="269" t="s">
        <v>26</v>
      </c>
      <c r="M60" s="26" t="s">
        <v>28</v>
      </c>
      <c r="N60" s="118">
        <v>12740</v>
      </c>
      <c r="Q60" s="341"/>
      <c r="R60" s="290"/>
      <c r="S60" s="291"/>
      <c r="T60" s="338"/>
      <c r="U60" s="22"/>
      <c r="V60" s="341"/>
      <c r="W60" s="290"/>
      <c r="X60" s="291"/>
      <c r="Y60" s="338"/>
      <c r="AA60" s="301" t="s">
        <v>125</v>
      </c>
      <c r="AB60" s="336" t="s">
        <v>100</v>
      </c>
      <c r="AC60" s="337"/>
      <c r="AD60" s="126">
        <v>16100</v>
      </c>
    </row>
    <row r="61" spans="2:30" ht="12.75" customHeight="1">
      <c r="B61" s="317"/>
      <c r="C61" s="270"/>
      <c r="D61" s="27" t="s">
        <v>29</v>
      </c>
      <c r="E61" s="119">
        <v>22540</v>
      </c>
      <c r="F61" s="117"/>
      <c r="G61" s="330"/>
      <c r="H61" s="30"/>
      <c r="I61" s="117"/>
      <c r="K61" s="317"/>
      <c r="L61" s="270"/>
      <c r="M61" s="27" t="s">
        <v>29</v>
      </c>
      <c r="N61" s="119">
        <v>23380</v>
      </c>
      <c r="Q61" s="341"/>
      <c r="R61" s="290"/>
      <c r="S61" s="291"/>
      <c r="T61" s="338"/>
      <c r="U61" s="22"/>
      <c r="V61" s="341"/>
      <c r="W61" s="290"/>
      <c r="X61" s="291"/>
      <c r="Y61" s="338"/>
      <c r="AA61" s="302"/>
      <c r="AB61" s="339" t="s">
        <v>28</v>
      </c>
      <c r="AC61" s="340"/>
      <c r="AD61" s="118">
        <v>16100</v>
      </c>
    </row>
    <row r="62" spans="2:30" ht="12.75" customHeight="1">
      <c r="B62" s="311" t="s">
        <v>49</v>
      </c>
      <c r="C62" s="280" t="s">
        <v>23</v>
      </c>
      <c r="D62" s="25" t="s">
        <v>24</v>
      </c>
      <c r="E62" s="116">
        <v>3500</v>
      </c>
      <c r="F62" s="117"/>
      <c r="G62" s="329"/>
      <c r="H62" s="30"/>
      <c r="I62" s="117"/>
      <c r="K62" s="311" t="s">
        <v>48</v>
      </c>
      <c r="L62" s="280" t="s">
        <v>23</v>
      </c>
      <c r="M62" s="25" t="s">
        <v>24</v>
      </c>
      <c r="N62" s="116">
        <v>4200</v>
      </c>
      <c r="Q62" s="341"/>
      <c r="R62" s="292"/>
      <c r="S62" s="293"/>
      <c r="T62" s="338"/>
      <c r="V62" s="341"/>
      <c r="W62" s="292"/>
      <c r="X62" s="293"/>
      <c r="Y62" s="338"/>
      <c r="AA62" s="303"/>
      <c r="AB62" s="304" t="s">
        <v>29</v>
      </c>
      <c r="AC62" s="305"/>
      <c r="AD62" s="119">
        <v>26740</v>
      </c>
    </row>
    <row r="63" spans="2:30" ht="12.75" customHeight="1">
      <c r="B63" s="317"/>
      <c r="C63" s="281"/>
      <c r="D63" s="26" t="s">
        <v>27</v>
      </c>
      <c r="E63" s="118">
        <v>4480</v>
      </c>
      <c r="F63" s="117"/>
      <c r="G63" s="330"/>
      <c r="H63" s="30"/>
      <c r="I63" s="117"/>
      <c r="K63" s="317"/>
      <c r="L63" s="281"/>
      <c r="M63" s="26" t="s">
        <v>27</v>
      </c>
      <c r="N63" s="118">
        <v>5180</v>
      </c>
      <c r="Q63" s="283" t="s">
        <v>50</v>
      </c>
      <c r="R63" s="336" t="s">
        <v>100</v>
      </c>
      <c r="S63" s="337"/>
      <c r="T63" s="118">
        <v>38220</v>
      </c>
      <c r="V63" s="283" t="s">
        <v>50</v>
      </c>
      <c r="W63" s="336" t="s">
        <v>100</v>
      </c>
      <c r="X63" s="337"/>
      <c r="Y63" s="118">
        <v>32900</v>
      </c>
      <c r="AA63" s="301" t="s">
        <v>126</v>
      </c>
      <c r="AB63" s="336" t="s">
        <v>100</v>
      </c>
      <c r="AC63" s="337"/>
      <c r="AD63" s="118">
        <v>15820</v>
      </c>
    </row>
    <row r="64" spans="2:30" ht="12.75" customHeight="1">
      <c r="B64" s="317"/>
      <c r="C64" s="269" t="s">
        <v>26</v>
      </c>
      <c r="D64" s="26" t="s">
        <v>28</v>
      </c>
      <c r="E64" s="118">
        <v>11900</v>
      </c>
      <c r="F64" s="117"/>
      <c r="G64" s="330"/>
      <c r="H64" s="30"/>
      <c r="I64" s="117"/>
      <c r="K64" s="317"/>
      <c r="L64" s="269" t="s">
        <v>26</v>
      </c>
      <c r="M64" s="26" t="s">
        <v>28</v>
      </c>
      <c r="N64" s="118">
        <v>12600</v>
      </c>
      <c r="Q64" s="297"/>
      <c r="R64" s="339" t="s">
        <v>28</v>
      </c>
      <c r="S64" s="340"/>
      <c r="T64" s="118">
        <v>38220</v>
      </c>
      <c r="V64" s="297"/>
      <c r="W64" s="339" t="s">
        <v>28</v>
      </c>
      <c r="X64" s="340"/>
      <c r="Y64" s="118">
        <v>32900</v>
      </c>
      <c r="AA64" s="302"/>
      <c r="AB64" s="339" t="s">
        <v>28</v>
      </c>
      <c r="AC64" s="340"/>
      <c r="AD64" s="121">
        <v>15820</v>
      </c>
    </row>
    <row r="65" spans="2:30" ht="12.75" customHeight="1">
      <c r="B65" s="317"/>
      <c r="C65" s="270"/>
      <c r="D65" s="27" t="s">
        <v>29</v>
      </c>
      <c r="E65" s="119">
        <v>22540</v>
      </c>
      <c r="F65" s="117"/>
      <c r="G65" s="330"/>
      <c r="H65" s="30"/>
      <c r="I65" s="117"/>
      <c r="K65" s="317"/>
      <c r="L65" s="270"/>
      <c r="M65" s="27" t="s">
        <v>29</v>
      </c>
      <c r="N65" s="119">
        <v>23240</v>
      </c>
      <c r="Q65" s="298"/>
      <c r="R65" s="304" t="s">
        <v>29</v>
      </c>
      <c r="S65" s="305"/>
      <c r="T65" s="120">
        <v>48720</v>
      </c>
      <c r="V65" s="298"/>
      <c r="W65" s="304" t="s">
        <v>29</v>
      </c>
      <c r="X65" s="305"/>
      <c r="Y65" s="120">
        <v>41160</v>
      </c>
      <c r="AA65" s="302"/>
      <c r="AB65" s="304" t="s">
        <v>29</v>
      </c>
      <c r="AC65" s="305"/>
      <c r="AD65" s="119">
        <v>26460</v>
      </c>
    </row>
    <row r="66" spans="2:30" ht="12.75" customHeight="1">
      <c r="B66" s="325" t="s">
        <v>52</v>
      </c>
      <c r="C66" s="280" t="s">
        <v>23</v>
      </c>
      <c r="D66" s="25" t="s">
        <v>24</v>
      </c>
      <c r="E66" s="116">
        <v>3500</v>
      </c>
      <c r="F66" s="117"/>
      <c r="G66" s="329"/>
      <c r="H66" s="30"/>
      <c r="I66" s="117"/>
      <c r="K66" s="311" t="s">
        <v>49</v>
      </c>
      <c r="L66" s="280" t="s">
        <v>23</v>
      </c>
      <c r="M66" s="25" t="s">
        <v>24</v>
      </c>
      <c r="N66" s="116">
        <v>4200</v>
      </c>
      <c r="Q66" s="283" t="s">
        <v>33</v>
      </c>
      <c r="R66" s="259" t="s">
        <v>100</v>
      </c>
      <c r="S66" s="261"/>
      <c r="T66" s="118">
        <v>22120</v>
      </c>
      <c r="V66" s="283" t="s">
        <v>33</v>
      </c>
      <c r="W66" s="259" t="s">
        <v>100</v>
      </c>
      <c r="X66" s="261"/>
      <c r="Y66" s="118">
        <v>18620</v>
      </c>
      <c r="AA66" s="301" t="s">
        <v>127</v>
      </c>
      <c r="AB66" s="336" t="s">
        <v>100</v>
      </c>
      <c r="AC66" s="337"/>
      <c r="AD66" s="126">
        <v>14840</v>
      </c>
    </row>
    <row r="67" spans="2:30" ht="12.75" customHeight="1">
      <c r="B67" s="326"/>
      <c r="C67" s="281"/>
      <c r="D67" s="26" t="s">
        <v>27</v>
      </c>
      <c r="E67" s="118">
        <v>4480</v>
      </c>
      <c r="F67" s="117"/>
      <c r="G67" s="330"/>
      <c r="H67" s="30"/>
      <c r="I67" s="117"/>
      <c r="K67" s="317"/>
      <c r="L67" s="281"/>
      <c r="M67" s="26" t="s">
        <v>27</v>
      </c>
      <c r="N67" s="118">
        <v>5180</v>
      </c>
      <c r="Q67" s="297"/>
      <c r="R67" s="339" t="s">
        <v>28</v>
      </c>
      <c r="S67" s="340"/>
      <c r="T67" s="118">
        <v>22120</v>
      </c>
      <c r="V67" s="297"/>
      <c r="W67" s="339" t="s">
        <v>28</v>
      </c>
      <c r="X67" s="340"/>
      <c r="Y67" s="118">
        <v>18620</v>
      </c>
      <c r="AA67" s="302"/>
      <c r="AB67" s="339" t="s">
        <v>28</v>
      </c>
      <c r="AC67" s="340"/>
      <c r="AD67" s="118">
        <v>14840</v>
      </c>
    </row>
    <row r="68" spans="2:30" ht="12.75" customHeight="1">
      <c r="B68" s="326"/>
      <c r="C68" s="269" t="s">
        <v>26</v>
      </c>
      <c r="D68" s="26" t="s">
        <v>28</v>
      </c>
      <c r="E68" s="118">
        <v>11900</v>
      </c>
      <c r="F68" s="117"/>
      <c r="G68" s="330"/>
      <c r="H68" s="30"/>
      <c r="I68" s="117"/>
      <c r="K68" s="317"/>
      <c r="L68" s="269" t="s">
        <v>26</v>
      </c>
      <c r="M68" s="26" t="s">
        <v>28</v>
      </c>
      <c r="N68" s="118">
        <v>12600</v>
      </c>
      <c r="Q68" s="298"/>
      <c r="R68" s="304" t="s">
        <v>29</v>
      </c>
      <c r="S68" s="305"/>
      <c r="T68" s="121">
        <v>32620</v>
      </c>
      <c r="V68" s="298"/>
      <c r="W68" s="304" t="s">
        <v>29</v>
      </c>
      <c r="X68" s="305"/>
      <c r="Y68" s="121">
        <v>26880</v>
      </c>
      <c r="AA68" s="303"/>
      <c r="AB68" s="304" t="s">
        <v>29</v>
      </c>
      <c r="AC68" s="305"/>
      <c r="AD68" s="119">
        <v>25480</v>
      </c>
    </row>
    <row r="69" spans="2:30" ht="12.75" customHeight="1">
      <c r="B69" s="327"/>
      <c r="C69" s="270"/>
      <c r="D69" s="27" t="s">
        <v>29</v>
      </c>
      <c r="E69" s="119">
        <v>22540</v>
      </c>
      <c r="F69" s="117"/>
      <c r="G69" s="330"/>
      <c r="H69" s="30"/>
      <c r="I69" s="117"/>
      <c r="K69" s="317"/>
      <c r="L69" s="270"/>
      <c r="M69" s="27" t="s">
        <v>29</v>
      </c>
      <c r="N69" s="119">
        <v>23240</v>
      </c>
      <c r="Q69" s="283" t="s">
        <v>119</v>
      </c>
      <c r="R69" s="259" t="s">
        <v>100</v>
      </c>
      <c r="S69" s="261"/>
      <c r="T69" s="125">
        <v>17780</v>
      </c>
      <c r="V69" s="283" t="s">
        <v>119</v>
      </c>
      <c r="W69" s="259" t="s">
        <v>100</v>
      </c>
      <c r="X69" s="261"/>
      <c r="Y69" s="125">
        <v>14840</v>
      </c>
      <c r="AA69" s="347" t="s">
        <v>103</v>
      </c>
      <c r="AB69" s="336" t="s">
        <v>100</v>
      </c>
      <c r="AC69" s="337"/>
      <c r="AD69" s="116">
        <v>14280</v>
      </c>
    </row>
    <row r="70" spans="2:30" ht="12.75" customHeight="1">
      <c r="B70" s="312" t="s">
        <v>53</v>
      </c>
      <c r="C70" s="280" t="s">
        <v>23</v>
      </c>
      <c r="D70" s="25" t="s">
        <v>24</v>
      </c>
      <c r="E70" s="116">
        <v>3360</v>
      </c>
      <c r="F70" s="117"/>
      <c r="G70" s="329"/>
      <c r="H70" s="30"/>
      <c r="I70" s="117"/>
      <c r="K70" s="325" t="s">
        <v>52</v>
      </c>
      <c r="L70" s="280" t="s">
        <v>23</v>
      </c>
      <c r="M70" s="25" t="s">
        <v>24</v>
      </c>
      <c r="N70" s="116">
        <v>4060</v>
      </c>
      <c r="Q70" s="297"/>
      <c r="R70" s="339" t="s">
        <v>28</v>
      </c>
      <c r="S70" s="340"/>
      <c r="T70" s="118">
        <v>17780</v>
      </c>
      <c r="V70" s="297"/>
      <c r="W70" s="339" t="s">
        <v>28</v>
      </c>
      <c r="X70" s="340"/>
      <c r="Y70" s="118">
        <v>14840</v>
      </c>
      <c r="AA70" s="348"/>
      <c r="AB70" s="339" t="s">
        <v>28</v>
      </c>
      <c r="AC70" s="340"/>
      <c r="AD70" s="118">
        <v>14280</v>
      </c>
    </row>
    <row r="71" spans="2:30" ht="12.75" customHeight="1">
      <c r="B71" s="317"/>
      <c r="C71" s="281"/>
      <c r="D71" s="26" t="s">
        <v>27</v>
      </c>
      <c r="E71" s="118">
        <v>4340</v>
      </c>
      <c r="F71" s="117"/>
      <c r="G71" s="330"/>
      <c r="H71" s="30"/>
      <c r="I71" s="117"/>
      <c r="K71" s="326"/>
      <c r="L71" s="281"/>
      <c r="M71" s="26" t="s">
        <v>27</v>
      </c>
      <c r="N71" s="118">
        <v>5040</v>
      </c>
      <c r="Q71" s="298"/>
      <c r="R71" s="304" t="s">
        <v>29</v>
      </c>
      <c r="S71" s="305"/>
      <c r="T71" s="120">
        <v>28280</v>
      </c>
      <c r="V71" s="298"/>
      <c r="W71" s="304" t="s">
        <v>29</v>
      </c>
      <c r="X71" s="305"/>
      <c r="Y71" s="120">
        <v>23100</v>
      </c>
      <c r="AA71" s="349"/>
      <c r="AB71" s="304" t="s">
        <v>29</v>
      </c>
      <c r="AC71" s="305"/>
      <c r="AD71" s="120">
        <v>24920</v>
      </c>
    </row>
    <row r="72" spans="2:30" ht="12.75" customHeight="1">
      <c r="B72" s="317"/>
      <c r="C72" s="269" t="s">
        <v>26</v>
      </c>
      <c r="D72" s="26" t="s">
        <v>28</v>
      </c>
      <c r="E72" s="118">
        <v>11760</v>
      </c>
      <c r="F72" s="117"/>
      <c r="G72" s="330"/>
      <c r="H72" s="30"/>
      <c r="I72" s="117"/>
      <c r="K72" s="326"/>
      <c r="L72" s="269" t="s">
        <v>26</v>
      </c>
      <c r="M72" s="26" t="s">
        <v>28</v>
      </c>
      <c r="N72" s="118">
        <v>12460</v>
      </c>
      <c r="R72" s="32"/>
      <c r="S72" s="29"/>
      <c r="T72" s="124"/>
      <c r="V72" s="103"/>
      <c r="W72" s="102"/>
      <c r="X72" s="30"/>
      <c r="Y72" s="117"/>
      <c r="AA72" s="20"/>
      <c r="AB72" s="20"/>
      <c r="AC72" s="20"/>
      <c r="AD72" s="20"/>
    </row>
    <row r="73" spans="2:30" ht="12.75" customHeight="1">
      <c r="B73" s="345"/>
      <c r="C73" s="270"/>
      <c r="D73" s="27" t="s">
        <v>29</v>
      </c>
      <c r="E73" s="119">
        <v>22400</v>
      </c>
      <c r="F73" s="117"/>
      <c r="G73" s="330"/>
      <c r="H73" s="30"/>
      <c r="I73" s="117"/>
      <c r="K73" s="327"/>
      <c r="L73" s="270"/>
      <c r="M73" s="27" t="s">
        <v>29</v>
      </c>
      <c r="N73" s="119">
        <v>23100</v>
      </c>
      <c r="Q73" s="99" t="s">
        <v>128</v>
      </c>
      <c r="R73" s="103"/>
      <c r="S73" s="30"/>
      <c r="T73" s="117"/>
      <c r="V73" s="20"/>
      <c r="W73" s="20"/>
      <c r="X73" s="20"/>
      <c r="Y73" s="20"/>
      <c r="AA73" s="20"/>
      <c r="AB73" s="20"/>
      <c r="AC73" s="20"/>
      <c r="AD73" s="20"/>
    </row>
    <row r="74" spans="2:30" ht="13.5" customHeight="1">
      <c r="G74" s="343"/>
      <c r="H74" s="33"/>
      <c r="I74" s="127"/>
      <c r="K74" s="312" t="s">
        <v>53</v>
      </c>
      <c r="L74" s="280" t="s">
        <v>23</v>
      </c>
      <c r="M74" s="25" t="s">
        <v>24</v>
      </c>
      <c r="N74" s="128">
        <v>3920</v>
      </c>
      <c r="Q74" s="346" t="s">
        <v>129</v>
      </c>
      <c r="R74" s="346"/>
      <c r="S74" s="346"/>
      <c r="T74" s="346"/>
      <c r="U74" s="346"/>
      <c r="V74" s="346"/>
      <c r="W74" s="346"/>
      <c r="X74" s="346"/>
      <c r="Y74" s="346"/>
      <c r="Z74" s="346"/>
      <c r="AA74" s="346"/>
      <c r="AB74" s="346"/>
      <c r="AC74" s="20"/>
      <c r="AD74" s="20"/>
    </row>
    <row r="75" spans="2:30">
      <c r="G75" s="344"/>
      <c r="H75" s="33"/>
      <c r="I75" s="127"/>
      <c r="K75" s="317"/>
      <c r="L75" s="281"/>
      <c r="M75" s="26" t="s">
        <v>27</v>
      </c>
      <c r="N75" s="129">
        <v>4900</v>
      </c>
      <c r="Q75" s="346"/>
      <c r="R75" s="346"/>
      <c r="S75" s="346"/>
      <c r="T75" s="346"/>
      <c r="U75" s="346"/>
      <c r="V75" s="346"/>
      <c r="W75" s="346"/>
      <c r="X75" s="346"/>
      <c r="Y75" s="346"/>
      <c r="Z75" s="346"/>
      <c r="AA75" s="346"/>
      <c r="AB75" s="346"/>
      <c r="AC75" s="20"/>
      <c r="AD75" s="20"/>
    </row>
    <row r="76" spans="2:30" ht="12.75" customHeight="1">
      <c r="G76" s="344"/>
      <c r="H76" s="33"/>
      <c r="I76" s="127"/>
      <c r="K76" s="317"/>
      <c r="L76" s="269" t="s">
        <v>26</v>
      </c>
      <c r="M76" s="26" t="s">
        <v>28</v>
      </c>
      <c r="N76" s="129">
        <v>12320</v>
      </c>
      <c r="Q76" s="346"/>
      <c r="R76" s="346"/>
      <c r="S76" s="346"/>
      <c r="T76" s="346"/>
      <c r="U76" s="346"/>
      <c r="V76" s="346"/>
      <c r="W76" s="346"/>
      <c r="X76" s="346"/>
      <c r="Y76" s="346"/>
      <c r="Z76" s="346"/>
      <c r="AA76" s="346"/>
      <c r="AB76" s="346"/>
      <c r="AC76" s="20"/>
      <c r="AD76" s="20"/>
    </row>
    <row r="77" spans="2:30" ht="12" customHeight="1">
      <c r="G77" s="344"/>
      <c r="H77" s="33"/>
      <c r="I77" s="127"/>
      <c r="K77" s="345"/>
      <c r="L77" s="270"/>
      <c r="M77" s="27" t="s">
        <v>29</v>
      </c>
      <c r="N77" s="130">
        <v>22960</v>
      </c>
      <c r="Q77" s="346"/>
      <c r="R77" s="346"/>
      <c r="S77" s="346"/>
      <c r="T77" s="346"/>
      <c r="U77" s="346"/>
      <c r="V77" s="346"/>
      <c r="W77" s="346"/>
      <c r="X77" s="346"/>
      <c r="Y77" s="346"/>
      <c r="Z77" s="346"/>
      <c r="AA77" s="346"/>
      <c r="AB77" s="346"/>
      <c r="AC77" s="20"/>
      <c r="AD77" s="20"/>
    </row>
    <row r="78" spans="2:30" ht="12" customHeight="1">
      <c r="G78" s="34"/>
      <c r="H78" s="34"/>
      <c r="I78" s="127"/>
      <c r="Q78" s="342" t="s">
        <v>130</v>
      </c>
      <c r="R78" s="342"/>
      <c r="S78" s="342"/>
      <c r="T78" s="342"/>
      <c r="U78" s="342"/>
      <c r="V78" s="342"/>
      <c r="W78" s="342"/>
      <c r="X78" s="342"/>
      <c r="Y78" s="342"/>
      <c r="Z78" s="342"/>
      <c r="AA78" s="342"/>
      <c r="AB78" s="342"/>
      <c r="AC78" s="20"/>
      <c r="AD78" s="20"/>
    </row>
    <row r="79" spans="2:30" ht="27" customHeight="1">
      <c r="G79" s="34"/>
      <c r="H79" s="34"/>
      <c r="I79" s="127"/>
      <c r="Q79" s="342"/>
      <c r="R79" s="342"/>
      <c r="S79" s="342"/>
      <c r="T79" s="342"/>
      <c r="U79" s="342"/>
      <c r="V79" s="342"/>
      <c r="W79" s="342"/>
      <c r="X79" s="342"/>
      <c r="Y79" s="342"/>
      <c r="Z79" s="342"/>
      <c r="AA79" s="342"/>
      <c r="AB79" s="342"/>
      <c r="AC79" s="20"/>
      <c r="AD79" s="20"/>
    </row>
    <row r="80" spans="2:30" ht="30.75" customHeight="1">
      <c r="Q80" s="20"/>
      <c r="R80" s="20"/>
      <c r="S80" s="20"/>
      <c r="T80" s="20"/>
      <c r="V80" s="20"/>
      <c r="W80" s="20"/>
      <c r="X80" s="20"/>
      <c r="Y80" s="20"/>
      <c r="AA80" s="20"/>
      <c r="AB80" s="20"/>
      <c r="AC80" s="20"/>
      <c r="AD80" s="20"/>
    </row>
    <row r="81" spans="17:30">
      <c r="Q81" s="20"/>
      <c r="R81" s="20"/>
      <c r="S81" s="20"/>
      <c r="T81" s="20"/>
      <c r="V81" s="20"/>
      <c r="W81" s="20"/>
      <c r="X81" s="20"/>
      <c r="Y81" s="20"/>
      <c r="AA81" s="20"/>
      <c r="AB81" s="20"/>
      <c r="AC81" s="20"/>
      <c r="AD81" s="20"/>
    </row>
    <row r="82" spans="17:30">
      <c r="Q82" s="20"/>
      <c r="R82" s="20"/>
      <c r="S82" s="20"/>
      <c r="T82" s="20"/>
      <c r="V82" s="20"/>
      <c r="W82" s="20"/>
      <c r="X82" s="20"/>
      <c r="Y82" s="20"/>
      <c r="AA82" s="20"/>
      <c r="AB82" s="20"/>
      <c r="AC82" s="20"/>
      <c r="AD82" s="20"/>
    </row>
    <row r="83" spans="17:30">
      <c r="Q83" s="20"/>
      <c r="R83" s="20"/>
      <c r="S83" s="20"/>
      <c r="T83" s="20"/>
      <c r="V83" s="20"/>
      <c r="W83" s="20"/>
      <c r="X83" s="20"/>
      <c r="Y83" s="20"/>
      <c r="AA83" s="20"/>
      <c r="AB83" s="20"/>
      <c r="AC83" s="20"/>
      <c r="AD83" s="20"/>
    </row>
    <row r="84" spans="17:30">
      <c r="Q84" s="20"/>
      <c r="R84" s="20"/>
      <c r="S84" s="20"/>
      <c r="T84" s="20"/>
      <c r="V84" s="20"/>
      <c r="W84" s="20"/>
      <c r="X84" s="20"/>
      <c r="Y84" s="20"/>
      <c r="AA84" s="20"/>
      <c r="AB84" s="20"/>
      <c r="AC84" s="20"/>
      <c r="AD84" s="20"/>
    </row>
    <row r="85" spans="17:30">
      <c r="Q85" s="117"/>
      <c r="R85" s="20"/>
      <c r="S85" s="20"/>
      <c r="T85" s="20"/>
      <c r="V85" s="20"/>
      <c r="W85" s="20"/>
      <c r="X85" s="20"/>
      <c r="Y85" s="20"/>
      <c r="AA85" s="20"/>
      <c r="AB85" s="20"/>
      <c r="AC85" s="20"/>
      <c r="AD85" s="20"/>
    </row>
    <row r="86" spans="17:30">
      <c r="Q86" s="117"/>
      <c r="R86" s="20"/>
      <c r="S86" s="20"/>
      <c r="T86" s="20"/>
      <c r="V86" s="20"/>
      <c r="W86" s="20"/>
      <c r="X86" s="20"/>
      <c r="Y86" s="20"/>
      <c r="AA86" s="20"/>
      <c r="AB86" s="20"/>
      <c r="AC86" s="20"/>
      <c r="AD86" s="20"/>
    </row>
    <row r="87" spans="17:30">
      <c r="Q87" s="117"/>
      <c r="R87" s="20"/>
      <c r="S87" s="20"/>
      <c r="T87" s="20"/>
      <c r="V87" s="20"/>
      <c r="W87" s="20"/>
      <c r="X87" s="20"/>
      <c r="Y87" s="20"/>
      <c r="AA87" s="20"/>
      <c r="AB87" s="20"/>
      <c r="AC87" s="20"/>
      <c r="AD87" s="20"/>
    </row>
    <row r="88" spans="17:30">
      <c r="Q88" s="117"/>
      <c r="R88" s="20"/>
      <c r="S88" s="20"/>
      <c r="T88" s="20"/>
      <c r="V88" s="20"/>
      <c r="W88" s="20"/>
      <c r="X88" s="20"/>
      <c r="Y88" s="20"/>
      <c r="AA88" s="20"/>
      <c r="AB88" s="20"/>
      <c r="AC88" s="20"/>
      <c r="AD88" s="20"/>
    </row>
    <row r="89" spans="17:30">
      <c r="Q89" s="117"/>
      <c r="R89" s="20"/>
      <c r="S89" s="20"/>
      <c r="T89" s="20"/>
      <c r="V89" s="20"/>
      <c r="W89" s="20"/>
      <c r="X89" s="20"/>
      <c r="Y89" s="20"/>
      <c r="AA89" s="20"/>
      <c r="AB89" s="20"/>
      <c r="AC89" s="20"/>
      <c r="AD89" s="20"/>
    </row>
    <row r="90" spans="17:30">
      <c r="Q90" s="117"/>
      <c r="R90" s="20"/>
      <c r="S90" s="20"/>
      <c r="T90" s="20"/>
      <c r="V90" s="20"/>
      <c r="W90" s="20"/>
      <c r="X90" s="20"/>
      <c r="Y90" s="20"/>
      <c r="AA90" s="20"/>
      <c r="AB90" s="20"/>
      <c r="AC90" s="20"/>
      <c r="AD90" s="20"/>
    </row>
    <row r="91" spans="17:30">
      <c r="Q91" s="117"/>
      <c r="R91" s="20"/>
      <c r="S91" s="20"/>
      <c r="T91" s="20"/>
      <c r="V91" s="20"/>
      <c r="W91" s="20"/>
      <c r="X91" s="20"/>
      <c r="Y91" s="20"/>
      <c r="AA91" s="20"/>
      <c r="AB91" s="20"/>
      <c r="AC91" s="20"/>
      <c r="AD91" s="20"/>
    </row>
    <row r="92" spans="17:30">
      <c r="Q92" s="117"/>
      <c r="R92" s="20"/>
      <c r="S92" s="20"/>
      <c r="T92" s="20"/>
      <c r="V92" s="20"/>
      <c r="W92" s="20"/>
      <c r="X92" s="20"/>
      <c r="Y92" s="20"/>
      <c r="AA92" s="103"/>
      <c r="AB92" s="103"/>
      <c r="AC92" s="30"/>
      <c r="AD92" s="117"/>
    </row>
    <row r="93" spans="17:30">
      <c r="Q93" s="117"/>
      <c r="R93" s="20"/>
      <c r="S93" s="20"/>
      <c r="T93" s="20"/>
      <c r="V93" s="20"/>
      <c r="W93" s="20"/>
      <c r="X93" s="20"/>
      <c r="Y93" s="20"/>
      <c r="AA93" s="103"/>
      <c r="AB93" s="102"/>
      <c r="AC93" s="30"/>
      <c r="AD93" s="117"/>
    </row>
    <row r="94" spans="17:30">
      <c r="Q94" s="117"/>
      <c r="R94" s="20"/>
      <c r="S94" s="20"/>
      <c r="T94" s="20"/>
      <c r="V94" s="20"/>
      <c r="W94" s="20"/>
      <c r="X94" s="20"/>
      <c r="Y94" s="20"/>
      <c r="AA94" s="103"/>
      <c r="AB94" s="102"/>
      <c r="AC94" s="30"/>
      <c r="AD94" s="117"/>
    </row>
    <row r="95" spans="17:30">
      <c r="Q95" s="117"/>
      <c r="R95" s="20"/>
      <c r="S95" s="20"/>
      <c r="T95" s="20"/>
      <c r="V95" s="20"/>
      <c r="W95" s="20"/>
      <c r="X95" s="20"/>
      <c r="Y95" s="20"/>
      <c r="AA95" s="100"/>
      <c r="AB95" s="103"/>
      <c r="AC95" s="30"/>
      <c r="AD95" s="117"/>
    </row>
    <row r="96" spans="17:30">
      <c r="Q96" s="117"/>
      <c r="R96" s="20"/>
      <c r="S96" s="20"/>
      <c r="T96" s="20"/>
      <c r="V96" s="20"/>
      <c r="W96" s="20"/>
      <c r="X96" s="20"/>
      <c r="Y96" s="20"/>
      <c r="AA96" s="101"/>
      <c r="AB96" s="103"/>
      <c r="AC96" s="30"/>
      <c r="AD96" s="117"/>
    </row>
    <row r="97" spans="17:30">
      <c r="Q97" s="117"/>
      <c r="R97" s="20"/>
      <c r="S97" s="20"/>
      <c r="T97" s="20"/>
      <c r="V97" s="103"/>
      <c r="W97" s="102"/>
      <c r="X97" s="30"/>
      <c r="Y97" s="117"/>
      <c r="AA97" s="101"/>
      <c r="AB97" s="100"/>
      <c r="AC97" s="33"/>
      <c r="AD97" s="127"/>
    </row>
    <row r="98" spans="17:30">
      <c r="Q98" s="117"/>
      <c r="R98" s="20"/>
      <c r="S98" s="20"/>
      <c r="T98" s="20"/>
      <c r="V98" s="103"/>
      <c r="W98" s="103"/>
      <c r="X98" s="30"/>
      <c r="Y98" s="117"/>
      <c r="AA98" s="101"/>
      <c r="AB98" s="100"/>
      <c r="AC98" s="33"/>
      <c r="AD98" s="127"/>
    </row>
    <row r="99" spans="17:30">
      <c r="Q99" s="20"/>
      <c r="R99" s="20"/>
      <c r="S99" s="20"/>
      <c r="T99" s="20"/>
      <c r="V99" s="103"/>
      <c r="W99" s="103"/>
      <c r="X99" s="30"/>
      <c r="Y99" s="117"/>
      <c r="AA99" s="34"/>
      <c r="AB99" s="101"/>
      <c r="AC99" s="33"/>
      <c r="AD99" s="127"/>
    </row>
    <row r="100" spans="17:30">
      <c r="Q100" s="20"/>
      <c r="R100" s="20"/>
      <c r="S100" s="20"/>
      <c r="T100" s="20"/>
      <c r="V100" s="102"/>
      <c r="W100" s="102"/>
      <c r="X100" s="30"/>
      <c r="Y100" s="117"/>
      <c r="AA100" s="34"/>
      <c r="AB100" s="101"/>
      <c r="AC100" s="33"/>
      <c r="AD100" s="127"/>
    </row>
    <row r="101" spans="17:30">
      <c r="Q101" s="20"/>
      <c r="R101" s="20"/>
      <c r="S101" s="20"/>
      <c r="T101" s="20"/>
      <c r="V101" s="103"/>
      <c r="W101" s="102"/>
      <c r="X101" s="30"/>
      <c r="Y101" s="117"/>
      <c r="AB101" s="34"/>
      <c r="AC101" s="34"/>
      <c r="AD101" s="127"/>
    </row>
    <row r="102" spans="17:30">
      <c r="Q102" s="20"/>
      <c r="R102" s="20"/>
      <c r="S102" s="20"/>
      <c r="T102" s="20"/>
      <c r="V102" s="103"/>
      <c r="W102" s="103"/>
      <c r="X102" s="30"/>
      <c r="Y102" s="117"/>
      <c r="AB102" s="34"/>
      <c r="AC102" s="34"/>
      <c r="AD102" s="127"/>
    </row>
    <row r="103" spans="17:30">
      <c r="Q103" s="20"/>
      <c r="R103" s="20"/>
      <c r="S103" s="20"/>
      <c r="T103" s="20"/>
      <c r="V103" s="103"/>
      <c r="W103" s="103"/>
      <c r="X103" s="30"/>
      <c r="Y103" s="117"/>
    </row>
    <row r="104" spans="17:30">
      <c r="Q104" s="20"/>
      <c r="R104" s="20"/>
      <c r="S104" s="20"/>
      <c r="T104" s="20"/>
      <c r="V104" s="100"/>
      <c r="W104" s="100"/>
      <c r="X104" s="33"/>
      <c r="Y104" s="127"/>
    </row>
    <row r="105" spans="17:30">
      <c r="Q105" s="20"/>
      <c r="R105" s="20"/>
      <c r="S105" s="20"/>
      <c r="T105" s="20"/>
      <c r="V105" s="101"/>
      <c r="W105" s="100"/>
      <c r="X105" s="33"/>
      <c r="Y105" s="127"/>
    </row>
    <row r="106" spans="17:30">
      <c r="Q106" s="20"/>
      <c r="R106" s="20"/>
      <c r="S106" s="20"/>
      <c r="T106" s="20"/>
      <c r="V106" s="101"/>
      <c r="W106" s="101"/>
      <c r="X106" s="33"/>
      <c r="Y106" s="127"/>
    </row>
    <row r="107" spans="17:30">
      <c r="Q107" s="20"/>
      <c r="R107" s="20"/>
      <c r="S107" s="20"/>
      <c r="T107" s="20"/>
      <c r="V107" s="101"/>
      <c r="W107" s="101"/>
      <c r="X107" s="33"/>
      <c r="Y107" s="127"/>
    </row>
    <row r="108" spans="17:30">
      <c r="Q108" s="20"/>
      <c r="R108" s="20"/>
      <c r="S108" s="20"/>
      <c r="T108" s="20"/>
      <c r="V108" s="34"/>
      <c r="W108" s="34"/>
      <c r="X108" s="34"/>
      <c r="Y108" s="127"/>
    </row>
    <row r="109" spans="17:30">
      <c r="Q109" s="20"/>
      <c r="R109" s="20"/>
      <c r="S109" s="20"/>
      <c r="T109" s="20"/>
      <c r="V109" s="34"/>
      <c r="W109" s="34"/>
      <c r="X109" s="34"/>
      <c r="Y109" s="127"/>
    </row>
    <row r="110" spans="17:30">
      <c r="Q110" s="20"/>
      <c r="R110" s="20"/>
      <c r="S110" s="20"/>
      <c r="T110" s="20"/>
    </row>
    <row r="111" spans="17:30">
      <c r="Q111" s="20"/>
      <c r="R111" s="20"/>
      <c r="S111" s="20"/>
      <c r="T111" s="20"/>
    </row>
    <row r="112" spans="17:30">
      <c r="Q112" s="20"/>
      <c r="R112" s="20"/>
      <c r="S112" s="20"/>
      <c r="T112" s="20"/>
    </row>
    <row r="113" spans="17:20">
      <c r="Q113" s="20"/>
      <c r="R113" s="20"/>
      <c r="S113" s="20"/>
      <c r="T113" s="20"/>
    </row>
    <row r="114" spans="17:20">
      <c r="Q114" s="20"/>
      <c r="R114" s="20"/>
      <c r="S114" s="20"/>
      <c r="T114" s="20"/>
    </row>
    <row r="115" spans="17:20">
      <c r="Q115" s="20"/>
      <c r="R115" s="20"/>
      <c r="S115" s="20"/>
      <c r="T115" s="20"/>
    </row>
    <row r="116" spans="17:20">
      <c r="Q116" s="20"/>
      <c r="R116" s="20"/>
      <c r="S116" s="20"/>
      <c r="T116" s="20"/>
    </row>
    <row r="117" spans="17:20">
      <c r="Q117" s="20"/>
      <c r="R117" s="20"/>
      <c r="S117" s="20"/>
      <c r="T117" s="20"/>
    </row>
    <row r="118" spans="17:20">
      <c r="Q118" s="20"/>
      <c r="R118" s="20"/>
      <c r="S118" s="20"/>
      <c r="T118" s="20"/>
    </row>
    <row r="119" spans="17:20">
      <c r="Q119" s="20"/>
      <c r="R119" s="20"/>
      <c r="S119" s="20"/>
      <c r="T119" s="20"/>
    </row>
    <row r="120" spans="17:20">
      <c r="Q120" s="20"/>
      <c r="R120" s="20"/>
      <c r="S120" s="20"/>
      <c r="T120" s="20"/>
    </row>
    <row r="121" spans="17:20">
      <c r="Q121" s="20"/>
      <c r="R121" s="20"/>
      <c r="S121" s="20"/>
      <c r="T121" s="20"/>
    </row>
    <row r="122" spans="17:20">
      <c r="Q122" s="103"/>
      <c r="R122" s="103"/>
      <c r="S122" s="30"/>
      <c r="T122" s="117"/>
    </row>
    <row r="123" spans="17:20">
      <c r="Q123" s="103"/>
      <c r="R123" s="103"/>
      <c r="S123" s="30"/>
      <c r="T123" s="117"/>
    </row>
    <row r="124" spans="17:20">
      <c r="Q124" s="102"/>
      <c r="R124" s="102"/>
      <c r="S124" s="30"/>
      <c r="T124" s="117"/>
    </row>
    <row r="125" spans="17:20">
      <c r="Q125" s="103"/>
      <c r="R125" s="102"/>
      <c r="S125" s="30"/>
      <c r="T125" s="117"/>
    </row>
    <row r="126" spans="17:20">
      <c r="Q126" s="103"/>
      <c r="R126" s="103"/>
      <c r="S126" s="30"/>
      <c r="T126" s="117"/>
    </row>
    <row r="127" spans="17:20">
      <c r="Q127" s="103"/>
      <c r="R127" s="103"/>
      <c r="S127" s="30"/>
      <c r="T127" s="117"/>
    </row>
    <row r="128" spans="17:20">
      <c r="Q128" s="102"/>
      <c r="R128" s="102"/>
      <c r="S128" s="30"/>
      <c r="T128" s="117"/>
    </row>
    <row r="129" spans="17:20">
      <c r="Q129" s="103"/>
      <c r="R129" s="102"/>
      <c r="S129" s="30"/>
      <c r="T129" s="117"/>
    </row>
    <row r="130" spans="17:20">
      <c r="Q130" s="103"/>
      <c r="R130" s="103"/>
      <c r="S130" s="30"/>
      <c r="T130" s="117"/>
    </row>
    <row r="131" spans="17:20">
      <c r="Q131" s="103"/>
      <c r="R131" s="103"/>
      <c r="S131" s="30"/>
      <c r="T131" s="117"/>
    </row>
    <row r="132" spans="17:20">
      <c r="Q132" s="100"/>
      <c r="R132" s="100"/>
      <c r="S132" s="33"/>
      <c r="T132" s="127"/>
    </row>
    <row r="133" spans="17:20">
      <c r="Q133" s="101"/>
      <c r="R133" s="100"/>
      <c r="S133" s="33"/>
      <c r="T133" s="127"/>
    </row>
    <row r="134" spans="17:20">
      <c r="Q134" s="101"/>
      <c r="R134" s="101"/>
      <c r="S134" s="33"/>
      <c r="T134" s="127"/>
    </row>
    <row r="135" spans="17:20">
      <c r="Q135" s="101"/>
      <c r="R135" s="101"/>
      <c r="S135" s="33"/>
      <c r="T135" s="127"/>
    </row>
    <row r="136" spans="17:20">
      <c r="Q136" s="34"/>
      <c r="R136" s="34"/>
      <c r="S136" s="34"/>
      <c r="T136" s="127"/>
    </row>
    <row r="137" spans="17:20">
      <c r="Q137" s="34"/>
      <c r="R137" s="34"/>
      <c r="S137" s="34"/>
      <c r="T137" s="127"/>
    </row>
  </sheetData>
  <mergeCells count="239">
    <mergeCell ref="B2:N2"/>
    <mergeCell ref="Q78:AB79"/>
    <mergeCell ref="AB71:AC71"/>
    <mergeCell ref="C72:C73"/>
    <mergeCell ref="L72:L73"/>
    <mergeCell ref="G74:G77"/>
    <mergeCell ref="K74:K77"/>
    <mergeCell ref="L74:L75"/>
    <mergeCell ref="Q74:AB77"/>
    <mergeCell ref="L76:L77"/>
    <mergeCell ref="B70:B73"/>
    <mergeCell ref="C70:C71"/>
    <mergeCell ref="G70:G73"/>
    <mergeCell ref="K70:K73"/>
    <mergeCell ref="L70:L71"/>
    <mergeCell ref="R70:S70"/>
    <mergeCell ref="R71:S71"/>
    <mergeCell ref="AB68:AC68"/>
    <mergeCell ref="Q69:Q71"/>
    <mergeCell ref="R69:S69"/>
    <mergeCell ref="V69:V71"/>
    <mergeCell ref="W69:X69"/>
    <mergeCell ref="AA69:AA71"/>
    <mergeCell ref="AB69:AC69"/>
    <mergeCell ref="W70:X70"/>
    <mergeCell ref="AB70:AC70"/>
    <mergeCell ref="W71:X71"/>
    <mergeCell ref="B66:B69"/>
    <mergeCell ref="C66:C67"/>
    <mergeCell ref="G66:G69"/>
    <mergeCell ref="K66:K69"/>
    <mergeCell ref="L66:L67"/>
    <mergeCell ref="Q66:Q68"/>
    <mergeCell ref="C68:C69"/>
    <mergeCell ref="AB58:AC58"/>
    <mergeCell ref="Q59:Q62"/>
    <mergeCell ref="R59:S62"/>
    <mergeCell ref="T59:T62"/>
    <mergeCell ref="V59:V62"/>
    <mergeCell ref="L68:L69"/>
    <mergeCell ref="C64:C65"/>
    <mergeCell ref="L64:L65"/>
    <mergeCell ref="R64:S64"/>
    <mergeCell ref="W64:X64"/>
    <mergeCell ref="AB64:AC64"/>
    <mergeCell ref="R65:S65"/>
    <mergeCell ref="W65:X65"/>
    <mergeCell ref="AB65:AC65"/>
    <mergeCell ref="R66:S66"/>
    <mergeCell ref="V66:V68"/>
    <mergeCell ref="W66:X66"/>
    <mergeCell ref="AA66:AA68"/>
    <mergeCell ref="AB66:AC66"/>
    <mergeCell ref="R67:S67"/>
    <mergeCell ref="W67:X67"/>
    <mergeCell ref="AB67:AC67"/>
    <mergeCell ref="R68:S68"/>
    <mergeCell ref="W68:X68"/>
    <mergeCell ref="B62:B65"/>
    <mergeCell ref="C62:C63"/>
    <mergeCell ref="G62:G65"/>
    <mergeCell ref="K62:K65"/>
    <mergeCell ref="L62:L63"/>
    <mergeCell ref="B58:B61"/>
    <mergeCell ref="C58:C59"/>
    <mergeCell ref="G58:G61"/>
    <mergeCell ref="K58:K61"/>
    <mergeCell ref="L58:L59"/>
    <mergeCell ref="Y59:Y62"/>
    <mergeCell ref="AB59:AC59"/>
    <mergeCell ref="AB62:AC62"/>
    <mergeCell ref="AB63:AC63"/>
    <mergeCell ref="C60:C61"/>
    <mergeCell ref="L60:L61"/>
    <mergeCell ref="AA60:AA62"/>
    <mergeCell ref="AB60:AC60"/>
    <mergeCell ref="AB61:AC61"/>
    <mergeCell ref="Q63:Q65"/>
    <mergeCell ref="R63:S63"/>
    <mergeCell ref="V63:V65"/>
    <mergeCell ref="W63:X63"/>
    <mergeCell ref="AA63:AA65"/>
    <mergeCell ref="AA50:AD52"/>
    <mergeCell ref="C52:C53"/>
    <mergeCell ref="L52:L53"/>
    <mergeCell ref="B54:B57"/>
    <mergeCell ref="C54:C55"/>
    <mergeCell ref="G54:G57"/>
    <mergeCell ref="K54:K57"/>
    <mergeCell ref="L54:L55"/>
    <mergeCell ref="AA54:AA56"/>
    <mergeCell ref="AB54:AC56"/>
    <mergeCell ref="Q49:R52"/>
    <mergeCell ref="B50:B53"/>
    <mergeCell ref="C50:C51"/>
    <mergeCell ref="G50:G53"/>
    <mergeCell ref="K50:K53"/>
    <mergeCell ref="L50:L51"/>
    <mergeCell ref="AD54:AD56"/>
    <mergeCell ref="Q55:T58"/>
    <mergeCell ref="V55:Y58"/>
    <mergeCell ref="C56:C57"/>
    <mergeCell ref="L56:L57"/>
    <mergeCell ref="AA57:AA59"/>
    <mergeCell ref="AB57:AC57"/>
    <mergeCell ref="W59:X62"/>
    <mergeCell ref="B42:B45"/>
    <mergeCell ref="C42:C43"/>
    <mergeCell ref="G42:G45"/>
    <mergeCell ref="K42:K45"/>
    <mergeCell ref="L42:L43"/>
    <mergeCell ref="C44:C45"/>
    <mergeCell ref="L44:L45"/>
    <mergeCell ref="Q45:R48"/>
    <mergeCell ref="B46:B49"/>
    <mergeCell ref="C40:C41"/>
    <mergeCell ref="L40:L41"/>
    <mergeCell ref="C46:C47"/>
    <mergeCell ref="G46:G49"/>
    <mergeCell ref="K46:K49"/>
    <mergeCell ref="L46:L47"/>
    <mergeCell ref="C48:C49"/>
    <mergeCell ref="L48:L49"/>
    <mergeCell ref="Q41:R44"/>
    <mergeCell ref="B30:B33"/>
    <mergeCell ref="C30:C31"/>
    <mergeCell ref="G30:G33"/>
    <mergeCell ref="K30:K33"/>
    <mergeCell ref="L30:L31"/>
    <mergeCell ref="C32:C33"/>
    <mergeCell ref="L32:L33"/>
    <mergeCell ref="Q32:X33"/>
    <mergeCell ref="B34:B37"/>
    <mergeCell ref="C34:C35"/>
    <mergeCell ref="G34:G37"/>
    <mergeCell ref="K34:K37"/>
    <mergeCell ref="L34:L35"/>
    <mergeCell ref="Q34:R36"/>
    <mergeCell ref="S34:S36"/>
    <mergeCell ref="T34:T36"/>
    <mergeCell ref="C36:C37"/>
    <mergeCell ref="L36:L37"/>
    <mergeCell ref="Q37:R40"/>
    <mergeCell ref="B38:B41"/>
    <mergeCell ref="C38:C39"/>
    <mergeCell ref="G38:G41"/>
    <mergeCell ref="K38:K41"/>
    <mergeCell ref="L38:L39"/>
    <mergeCell ref="B22:B25"/>
    <mergeCell ref="C22:C23"/>
    <mergeCell ref="G22:G25"/>
    <mergeCell ref="K22:K25"/>
    <mergeCell ref="L22:L23"/>
    <mergeCell ref="Q22:T23"/>
    <mergeCell ref="C24:C25"/>
    <mergeCell ref="L24:L25"/>
    <mergeCell ref="Q24:S26"/>
    <mergeCell ref="T24:T26"/>
    <mergeCell ref="B26:B29"/>
    <mergeCell ref="C26:C27"/>
    <mergeCell ref="G26:G29"/>
    <mergeCell ref="K26:K29"/>
    <mergeCell ref="L26:L27"/>
    <mergeCell ref="Q27:S27"/>
    <mergeCell ref="C28:C29"/>
    <mergeCell ref="L28:L29"/>
    <mergeCell ref="Q28:S28"/>
    <mergeCell ref="B18:B21"/>
    <mergeCell ref="C18:C19"/>
    <mergeCell ref="G18:G21"/>
    <mergeCell ref="K18:K21"/>
    <mergeCell ref="L18:L19"/>
    <mergeCell ref="R18:S18"/>
    <mergeCell ref="W18:X18"/>
    <mergeCell ref="AB18:AC19"/>
    <mergeCell ref="AD18:AD19"/>
    <mergeCell ref="R19:S19"/>
    <mergeCell ref="W19:X19"/>
    <mergeCell ref="C20:C21"/>
    <mergeCell ref="L20:L21"/>
    <mergeCell ref="W14:X14"/>
    <mergeCell ref="AA14:AA16"/>
    <mergeCell ref="AB14:AC14"/>
    <mergeCell ref="R15:S15"/>
    <mergeCell ref="W15:X15"/>
    <mergeCell ref="AB15:AC16"/>
    <mergeCell ref="AB11:AC13"/>
    <mergeCell ref="AD15:AD16"/>
    <mergeCell ref="C16:C17"/>
    <mergeCell ref="L16:L17"/>
    <mergeCell ref="R16:S16"/>
    <mergeCell ref="W16:X16"/>
    <mergeCell ref="Q17:Q19"/>
    <mergeCell ref="R17:S17"/>
    <mergeCell ref="V17:V19"/>
    <mergeCell ref="W17:X17"/>
    <mergeCell ref="AA17:AA19"/>
    <mergeCell ref="AB17:AC17"/>
    <mergeCell ref="B14:B17"/>
    <mergeCell ref="C14:C15"/>
    <mergeCell ref="G14:G17"/>
    <mergeCell ref="K14:K17"/>
    <mergeCell ref="L14:L15"/>
    <mergeCell ref="Q14:Q16"/>
    <mergeCell ref="R11:S13"/>
    <mergeCell ref="T11:T13"/>
    <mergeCell ref="V11:V13"/>
    <mergeCell ref="B10:B13"/>
    <mergeCell ref="C10:C11"/>
    <mergeCell ref="G10:G13"/>
    <mergeCell ref="K10:K13"/>
    <mergeCell ref="L10:L11"/>
    <mergeCell ref="Q11:Q13"/>
    <mergeCell ref="R14:S14"/>
    <mergeCell ref="V14:V16"/>
    <mergeCell ref="AA9:AD10"/>
    <mergeCell ref="B6:B9"/>
    <mergeCell ref="C6:C7"/>
    <mergeCell ref="G6:G9"/>
    <mergeCell ref="K6:K9"/>
    <mergeCell ref="L6:L7"/>
    <mergeCell ref="Q6:S7"/>
    <mergeCell ref="AD11:AD13"/>
    <mergeCell ref="C12:C13"/>
    <mergeCell ref="L12:L13"/>
    <mergeCell ref="W11:X13"/>
    <mergeCell ref="Y11:Y13"/>
    <mergeCell ref="AA11:AA13"/>
    <mergeCell ref="Q3:S3"/>
    <mergeCell ref="V3:X3"/>
    <mergeCell ref="Q4:S5"/>
    <mergeCell ref="T4:T5"/>
    <mergeCell ref="V4:X5"/>
    <mergeCell ref="Y4:Y5"/>
    <mergeCell ref="T6:T7"/>
    <mergeCell ref="C8:C9"/>
    <mergeCell ref="L8:L9"/>
    <mergeCell ref="Q9:T10"/>
    <mergeCell ref="V9:Y10"/>
  </mergeCells>
  <phoneticPr fontId="8"/>
  <pageMargins left="0.59055118110236227" right="0.31496062992125984" top="0.45" bottom="0.15748031496062992" header="0.18" footer="0.22"/>
  <pageSetup paperSize="9" scale="80" orientation="portrait" r:id="rId1"/>
  <colBreaks count="1" manualBreakCount="1">
    <brk id="1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第５号様式(変更交付申請）</vt:lpstr>
      <vt:lpstr>別紙１(認証) </vt:lpstr>
      <vt:lpstr>付表（認証）</vt:lpstr>
      <vt:lpstr>別紙２ (共通)</vt:lpstr>
      <vt:lpstr>収支予算書抄本</vt:lpstr>
      <vt:lpstr>別表第２ 単価表</vt:lpstr>
      <vt:lpstr>Sheet1</vt:lpstr>
      <vt:lpstr>収支予算書抄本!Print_Area</vt:lpstr>
      <vt:lpstr>'第５号様式(変更交付申請）'!Print_Area</vt:lpstr>
      <vt:lpstr>'付表（認証）'!Print_Area</vt:lpstr>
      <vt:lpstr>'別紙１(認証) '!Print_Area</vt:lpstr>
      <vt:lpstr>'別表第２ 単価表'!Print_Area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iwami</dc:creator>
  <cp:lastModifiedBy>Okayama101</cp:lastModifiedBy>
  <cp:lastPrinted>2017-07-28T05:21:19Z</cp:lastPrinted>
  <dcterms:created xsi:type="dcterms:W3CDTF">2015-04-29T02:45:33Z</dcterms:created>
  <dcterms:modified xsi:type="dcterms:W3CDTF">2023-08-15T02:09:52Z</dcterms:modified>
</cp:coreProperties>
</file>