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17" firstSheet="1" activeTab="1"/>
  </bookViews>
  <sheets>
    <sheet name="別紙1-3「ＩＣＴ活用による業務改善計画書」 (2)" sheetId="1" state="hidden" r:id="rId1"/>
    <sheet name="別紙8-1「実績調書」" sheetId="2" r:id="rId2"/>
    <sheet name="別紙8-2「積算内訳書」" sheetId="3" r:id="rId3"/>
  </sheets>
  <definedNames>
    <definedName name="_xlnm.Print_Area" localSheetId="0">'別紙1-3「ＩＣＴ活用による業務改善計画書」 (2)'!$A$1:$M$89</definedName>
    <definedName name="_xlnm.Print_Area" localSheetId="1">'別紙8-1「実績調書」'!$A$1:$J$13</definedName>
    <definedName name="_xlnm.Print_Area" localSheetId="2">'別紙8-2「積算内訳書」'!$A$1:$F$28</definedName>
  </definedNames>
  <calcPr fullCalcOnLoad="1"/>
</workbook>
</file>

<file path=xl/comments1.xml><?xml version="1.0" encoding="utf-8"?>
<comments xmlns="http://schemas.openxmlformats.org/spreadsheetml/2006/main">
  <authors>
    <author>東京都</author>
  </authors>
  <commentList>
    <comment ref="A2" authorId="0">
      <text>
        <r>
          <rPr>
            <b/>
            <sz val="12"/>
            <rFont val="ＭＳ 明朝"/>
            <family val="1"/>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sharedStrings.xml><?xml version="1.0" encoding="utf-8"?>
<sst xmlns="http://schemas.openxmlformats.org/spreadsheetml/2006/main" count="155" uniqueCount="126">
  <si>
    <t>法人名</t>
  </si>
  <si>
    <t>東京都</t>
  </si>
  <si>
    <t>事業所名称</t>
  </si>
  <si>
    <t>１-１　法人・事業所概要</t>
  </si>
  <si>
    <t>事業所所在地</t>
  </si>
  <si>
    <t>数量</t>
  </si>
  <si>
    <t>寄附金その他の
収入額
（円）
（Ｃ）</t>
  </si>
  <si>
    <t>単価（円）</t>
  </si>
  <si>
    <t>特別養護老人ホーム</t>
  </si>
  <si>
    <t>基本単価</t>
  </si>
  <si>
    <t>加算単価</t>
  </si>
  <si>
    <t>特別養護老人ホーム</t>
  </si>
  <si>
    <t>内容</t>
  </si>
  <si>
    <t>工事請負費</t>
  </si>
  <si>
    <t>備品購入費</t>
  </si>
  <si>
    <t>役務費</t>
  </si>
  <si>
    <t>委託料</t>
  </si>
  <si>
    <t>その他</t>
  </si>
  <si>
    <t>（２）介護職員等（直接利用者の処遇に当たる職員）に関すること</t>
  </si>
  <si>
    <t>（３）スタッフステーションに関すること</t>
  </si>
  <si>
    <t>選定理由</t>
  </si>
  <si>
    <t>定員数</t>
  </si>
  <si>
    <t>〒</t>
  </si>
  <si>
    <t>延床面積</t>
  </si>
  <si>
    <t>竣工年月日</t>
  </si>
  <si>
    <t>既存のＩＣＴ環境有無</t>
  </si>
  <si>
    <t>本事業におけるＩＣＴ環境整備計画</t>
  </si>
  <si>
    <t>建物構造</t>
  </si>
  <si>
    <t>介護職員</t>
  </si>
  <si>
    <t>定員数</t>
  </si>
  <si>
    <t>ユニット型</t>
  </si>
  <si>
    <t>従来型</t>
  </si>
  <si>
    <t>台数</t>
  </si>
  <si>
    <t>看護職員</t>
  </si>
  <si>
    <t>合計</t>
  </si>
  <si>
    <t>対象事業所種別</t>
  </si>
  <si>
    <t>理事会等の
議事録</t>
  </si>
  <si>
    <t>ＩＣＴによる業務改善計画の内容、環境整備や機器等の購入に係る各理事等の発言内容や質疑応答など、法人内部での意思決定過程がわかる詳細な議事録を作成し、原本証明した写しを別途提出すること。</t>
  </si>
  <si>
    <t>　この申請にあたり、ＩＣＴ環境整備及びＩＣＴ機器導入に当たり、法人・事業所内でのどのような検討を行ったか、ＩＣＴ導入を担当する組織体制など具体的に記載してください。</t>
  </si>
  <si>
    <t>（ＩＣＴ導入のための組織体制）</t>
  </si>
  <si>
    <t>（現状の問題点、取り組むべき課題）</t>
  </si>
  <si>
    <t>（想定する効果・目標値）</t>
  </si>
  <si>
    <t>　ＩＣＴを活用した以下の（１）から（３）にまたがる業務改善計画と想定する効果を具体的に記載してください。</t>
  </si>
  <si>
    <t>（ＩＣＴ化する介護業務等）</t>
  </si>
  <si>
    <t>（業務改善計画：ＩＣＴを活用した課題の解決策）</t>
  </si>
  <si>
    <t>（業務改善計画：ＩＣＴを活用した課題の解決策）</t>
  </si>
  <si>
    <t>（業務改善計画：ＩＣＴを活用した課題の解決策）</t>
  </si>
  <si>
    <t>（内部での検討状況）</t>
  </si>
  <si>
    <t>２　利用者処遇業務に関するＩＣＴを活用した業務改善</t>
  </si>
  <si>
    <t>１　利用者処遇業務に関するＩＣＴ導入前の外部コンサルティング</t>
  </si>
  <si>
    <t>（委託先）</t>
  </si>
  <si>
    <t>（委託内容）</t>
  </si>
  <si>
    <t>法人名・施設名</t>
  </si>
  <si>
    <t>※適宜、枠を拡大してください。別紙添付としても構いません。</t>
  </si>
  <si>
    <t>ＩＣＴ活用による業務改善計画書</t>
  </si>
  <si>
    <t>別紙１-３</t>
  </si>
  <si>
    <t>（法人名）</t>
  </si>
  <si>
    <t>１施設当たりの補助基準額
（円）
（Ａ）</t>
  </si>
  <si>
    <t>使用料及賃借料</t>
  </si>
  <si>
    <t>常勤</t>
  </si>
  <si>
    <t>非常勤</t>
  </si>
  <si>
    <t>計</t>
  </si>
  <si>
    <t>職員数</t>
  </si>
  <si>
    <t>２-１　事業所の概要</t>
  </si>
  <si>
    <t>２-２　法人・事業所における解決課題</t>
  </si>
  <si>
    <t>　申請する事業所における現状の問題点、ＩＣＴ活用によって解決したいと考えている課題、効率化を図りたい介護業務等を具体的に記載してください。</t>
  </si>
  <si>
    <t>２-３　法人・事業所における検討状況、組織体制</t>
  </si>
  <si>
    <t>３　ＩＣＴ環境整備計画</t>
  </si>
  <si>
    <t>４　ＩＣＴ機器導入計画</t>
  </si>
  <si>
    <t>２-４　業務改善計画（基本単価に関するもの）</t>
  </si>
  <si>
    <t>２-５　業務改善計画（加算単価に関するもの）</t>
  </si>
  <si>
    <t>１　組織管理業務、併設サービスに関するＩＣＴを活用した業務改善</t>
  </si>
  <si>
    <t>←記載例にかいておく！</t>
  </si>
  <si>
    <t>２　ＩＣＴ機器導入計画</t>
  </si>
  <si>
    <t>　活用する場合、委託先及び内容を具体的に記載してください。</t>
  </si>
  <si>
    <t>導入機器等</t>
  </si>
  <si>
    <t>←記載例で「備考」欄に台数の根拠を入れておく</t>
  </si>
  <si>
    <t>メーカー</t>
  </si>
  <si>
    <t>仕様</t>
  </si>
  <si>
    <t>備考</t>
  </si>
  <si>
    <t>導入に要するＩＣＴ機器
（導入機器、ソフトウェア、メーカー、仕様、台数、選定理由等について記載してください。）</t>
  </si>
  <si>
    <t>　加算単価の申請がある場合、ＩＣＴを活用した組織管理業務、併設サービス等（※併設ショートステイに関する費用は基本単価に含む）における業務改善計画と想定する効果を具体的に記載してください。</t>
  </si>
  <si>
    <t>実績調書</t>
  </si>
  <si>
    <t>差引後
実支出額
（円）
（Ｄ＝Ｂ－Ｃ）</t>
  </si>
  <si>
    <t>１-２　現在の事業所の状況</t>
  </si>
  <si>
    <t>　※ＨＰ等での公表は２－１以降</t>
  </si>
  <si>
    <t>（　　　　　　　　　　　　　　　　　　　　　　　　　　　）</t>
  </si>
  <si>
    <t>（　　　　床）</t>
  </si>
  <si>
    <t>※補助申請年度の４月１日時点の情報を記入してください。</t>
  </si>
  <si>
    <t>　外部コンサルティングの活用</t>
  </si>
  <si>
    <t>実施予定</t>
  </si>
  <si>
    <t>ＷｉＦｉ環境　</t>
  </si>
  <si>
    <t>（</t>
  </si>
  <si>
    <t>　・</t>
  </si>
  <si>
    <t>）</t>
  </si>
  <si>
    <t>　加算単価の申請</t>
  </si>
  <si>
    <t>　整備内容：</t>
  </si>
  <si>
    <t>小　計（Ａ）</t>
  </si>
  <si>
    <t>小　計（Ｂ）</t>
  </si>
  <si>
    <t>※職員数は、併設ショートステイを含めて記載し、その他併設サービスは含まずに記載ください。</t>
  </si>
  <si>
    <t>※議事録はＨＰ公表なし</t>
  </si>
  <si>
    <t>（１）利用者又は利用者の居室に関すること</t>
  </si>
  <si>
    <t>追加資料</t>
  </si>
  <si>
    <t>※見守り支援機器を導入する場合</t>
  </si>
  <si>
    <t>※追加資料はＨＰ公表なし</t>
  </si>
  <si>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</si>
  <si>
    <t>本体施設、加算単価の対象となる併設サービス、それ以外が区別できるよう平面図を色分けすること</t>
  </si>
  <si>
    <t>事業所名</t>
  </si>
  <si>
    <t>上限</t>
  </si>
  <si>
    <t>対象経費の
実支出額
（円）
（Ｂ）</t>
  </si>
  <si>
    <t>実績内訳書</t>
  </si>
  <si>
    <t>支出月</t>
  </si>
  <si>
    <t>支出額（円）</t>
  </si>
  <si>
    <t>AとDを比較して
少ない方の額
（円）
（Ｅ）</t>
  </si>
  <si>
    <t>合　計（Ａ+Ｂ）</t>
  </si>
  <si>
    <t>別紙８-１</t>
  </si>
  <si>
    <t>別紙８-２</t>
  </si>
  <si>
    <t>１　利用者処遇業務の効率化に資するデジタル環境整備事業</t>
  </si>
  <si>
    <t>２　上記１に係る機器等の導入前後のコンサルティング事業</t>
  </si>
  <si>
    <t>（注）契約書等の写しを添付し、補助対象経費の内容について具体的にわかるようにすること。</t>
  </si>
  <si>
    <t>積算額
（円）
(千円未満切捨）
（Ｆ＝Ｅ×３／４）</t>
  </si>
  <si>
    <t>既交付決定額
（円）
（Ｇ）</t>
  </si>
  <si>
    <t>増減額
（円）
（Ｈ=Ｆ－Ｇ）</t>
  </si>
  <si>
    <t>　　　F欄は、千円未満を切り捨てた額とすること。</t>
  </si>
  <si>
    <t>（注）B欄の内訳は別紙８－２の支出額の合計と一致すること。</t>
  </si>
  <si>
    <t>　　　支出額の積算、内訳等が確認できないものは、対象として認めない。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</si>
</sst>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_ "/>
    <numFmt numFmtId="178" formatCode="##,##0&quot;人&quot;;[Red]##,##0&quot;人&quot;"/>
    <numFmt numFmtId="179" formatCode="#,##0_ ;[Red]\-#,##0\ "/>
    <numFmt numFmtId="180" formatCode="[$-411]ggge&quot;年&quot;m&quot;月&quot;d&quot;日&quot;;@"/>
    <numFmt numFmtId="181" formatCode="0_);[Red]\(0\)"/>
    <numFmt numFmtId="182" formatCode="0_ "/>
    <numFmt numFmtId="183" formatCode="#,##0_);[Red]\(#,##0\)"/>
    <numFmt numFmtId="184" formatCode="0_);\(0\)"/>
    <numFmt numFmtId="185" formatCode="&quot;Yes&quot;;&quot;Yes&quot;;&quot;No&quot;"/>
    <numFmt numFmtId="186" formatCode="&quot;True&quot;;&quot;True&quot;;&quot;False&quot;"/>
    <numFmt numFmtId="187" formatCode="&quot;On&quot;;&quot;On&quot;;&quot;Off&quot;"/>
    <numFmt numFmtId="188" formatCode="[$€-2]\ #,##0.00_);[Red]\([$€-2]\ #,##0.00\)"/>
  </numFmts>
  <fonts count="65">
    <font>
      <sz val="11"/>
      <name val="ＭＳ Ｐゴシック"/>
      <family val="3"/>
    </font>
    <font>
      <sz val="11"/>
      <color indexed="8"/>
      <name val="ＭＳ Ｐゴシック"/>
      <family val="3"/>
    </font>
    <font>
      <sz val="6"/>
      <name val="ＭＳ Ｐゴシック"/>
      <family val="3"/>
    </font>
    <font>
      <sz val="11"/>
      <name val="ＭＳ 明朝"/>
      <family val="1"/>
    </font>
    <font>
      <sz val="20"/>
      <name val="ＭＳ 明朝"/>
      <family val="1"/>
    </font>
    <font>
      <sz val="22"/>
      <name val="ＭＳ 明朝"/>
      <family val="1"/>
    </font>
    <font>
      <b/>
      <sz val="12"/>
      <name val="ＭＳ 明朝"/>
      <family val="1"/>
    </font>
    <font>
      <sz val="14"/>
      <name val="ＭＳ 明朝"/>
      <family val="1"/>
    </font>
    <font>
      <sz val="10"/>
      <name val="ＭＳ Ｐゴシック"/>
      <family val="3"/>
    </font>
    <font>
      <sz val="9"/>
      <color indexed="8"/>
      <name val="MS UI Gothic"/>
      <family val="3"/>
    </font>
    <font>
      <strik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8"/>
      <color indexed="8"/>
      <name val="ＭＳ 明朝"/>
      <family val="1"/>
    </font>
    <font>
      <sz val="14"/>
      <color indexed="8"/>
      <name val="ＭＳ 明朝"/>
      <family val="1"/>
    </font>
    <font>
      <sz val="12"/>
      <color indexed="8"/>
      <name val="ＭＳ 明朝"/>
      <family val="1"/>
    </font>
    <font>
      <sz val="11"/>
      <color indexed="10"/>
      <name val="ＭＳ 明朝"/>
      <family val="1"/>
    </font>
    <font>
      <sz val="9"/>
      <color indexed="8"/>
      <name val="ＭＳ 明朝"/>
      <family val="1"/>
    </font>
    <font>
      <sz val="14"/>
      <color indexed="8"/>
      <name val="HGSｺﾞｼｯｸE"/>
      <family val="3"/>
    </font>
    <font>
      <b/>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8"/>
      <color rgb="FF000000"/>
      <name val="ＭＳ 明朝"/>
      <family val="1"/>
    </font>
    <font>
      <sz val="18"/>
      <color theme="1"/>
      <name val="ＭＳ 明朝"/>
      <family val="1"/>
    </font>
    <font>
      <sz val="14"/>
      <color rgb="FF000000"/>
      <name val="ＭＳ 明朝"/>
      <family val="1"/>
    </font>
    <font>
      <sz val="12"/>
      <color theme="1"/>
      <name val="ＭＳ 明朝"/>
      <family val="1"/>
    </font>
    <font>
      <sz val="11"/>
      <color rgb="FFFF0000"/>
      <name val="ＭＳ 明朝"/>
      <family val="1"/>
    </font>
    <font>
      <sz val="14"/>
      <color theme="1"/>
      <name val="ＭＳ 明朝"/>
      <family val="1"/>
    </font>
    <font>
      <sz val="9"/>
      <color theme="1"/>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BFFCD"/>
        <bgColor indexed="64"/>
      </patternFill>
    </fill>
    <fill>
      <patternFill patternType="solid">
        <fgColor rgb="FFFFFF00"/>
        <bgColor indexed="64"/>
      </patternFill>
    </fill>
    <fill>
      <patternFill patternType="solid">
        <fgColor theme="0" tint="-0.0499799996614456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thin"/>
      <bottom style="thin"/>
    </border>
    <border>
      <left/>
      <right/>
      <top style="thin"/>
      <bottom/>
    </border>
    <border>
      <left/>
      <right/>
      <top style="thin"/>
      <bottom style="thin"/>
    </border>
    <border>
      <left style="thin"/>
      <right/>
      <top style="thin"/>
      <bottom/>
    </border>
    <border>
      <left/>
      <right style="thin"/>
      <top style="thin"/>
      <bottom style="thin"/>
    </border>
    <border>
      <left/>
      <right/>
      <top/>
      <bottom style="thin"/>
    </border>
    <border>
      <left/>
      <right style="thin"/>
      <top/>
      <bottom style="thin"/>
    </border>
    <border>
      <left/>
      <right style="thin"/>
      <top style="thin"/>
      <bottom/>
    </border>
    <border>
      <left style="thin"/>
      <right style="thin"/>
      <top style="double"/>
      <bottom style="thin"/>
    </border>
    <border>
      <left style="thin"/>
      <right style="thin"/>
      <top style="double"/>
      <bottom style="double"/>
    </border>
    <border>
      <left style="double"/>
      <right style="double"/>
      <top style="double"/>
      <bottom style="thin"/>
    </border>
    <border>
      <left>
        <color indexed="63"/>
      </left>
      <right>
        <color indexed="63"/>
      </right>
      <top style="double"/>
      <bottom>
        <color indexed="63"/>
      </bottom>
    </border>
    <border>
      <left style="double"/>
      <right style="double"/>
      <top style="thin"/>
      <bottom/>
    </border>
    <border>
      <left style="double"/>
      <right style="thin"/>
      <top style="thin"/>
      <bottom style="thin"/>
    </border>
    <border>
      <left style="thin"/>
      <right style="thin"/>
      <top/>
      <bottom style="thin"/>
    </border>
    <border>
      <left style="thin"/>
      <right/>
      <top/>
      <bottom style="thin"/>
    </border>
    <border>
      <left style="thin"/>
      <right style="thin"/>
      <top/>
      <bottom/>
    </border>
    <border>
      <left style="thin"/>
      <right/>
      <top style="double"/>
      <bottom style="double"/>
    </border>
    <border>
      <left/>
      <right/>
      <top style="double"/>
      <bottom style="double"/>
    </border>
    <border>
      <left/>
      <right style="thin"/>
      <top style="double"/>
      <bottom style="double"/>
    </border>
    <border>
      <left style="thin"/>
      <right/>
      <top style="double"/>
      <bottom style="thin"/>
    </border>
    <border>
      <left/>
      <right/>
      <top style="double"/>
      <bottom style="thin"/>
    </border>
    <border>
      <left/>
      <right style="thin"/>
      <top style="double"/>
      <bottom style="thin"/>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38" fontId="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159">
    <xf numFmtId="0" fontId="0" fillId="0" borderId="0" xfId="0" applyAlignment="1">
      <alignment/>
    </xf>
    <xf numFmtId="0" fontId="3" fillId="0" borderId="0" xfId="0" applyFont="1" applyAlignment="1">
      <alignment vertical="center"/>
    </xf>
    <xf numFmtId="0" fontId="37" fillId="0" borderId="0" xfId="70" applyAlignment="1">
      <alignment vertical="center"/>
      <protection/>
    </xf>
    <xf numFmtId="0" fontId="3" fillId="33" borderId="0" xfId="0" applyFont="1" applyFill="1" applyAlignment="1">
      <alignment vertical="center"/>
    </xf>
    <xf numFmtId="0" fontId="3" fillId="33" borderId="0" xfId="0" applyFont="1" applyFill="1" applyAlignment="1">
      <alignment horizontal="right" vertical="center"/>
    </xf>
    <xf numFmtId="0" fontId="3" fillId="33" borderId="10" xfId="0" applyFont="1" applyFill="1" applyBorder="1" applyAlignment="1">
      <alignment horizontal="center" vertical="center" wrapText="1"/>
    </xf>
    <xf numFmtId="38" fontId="3" fillId="33" borderId="11" xfId="51" applyFont="1" applyFill="1" applyBorder="1" applyAlignment="1">
      <alignment vertical="center"/>
    </xf>
    <xf numFmtId="177" fontId="3" fillId="0" borderId="11" xfId="0" applyNumberFormat="1" applyFont="1" applyBorder="1" applyAlignment="1">
      <alignment horizontal="center" vertical="center"/>
    </xf>
    <xf numFmtId="0" fontId="3" fillId="0" borderId="11" xfId="0" applyFont="1" applyBorder="1" applyAlignment="1">
      <alignment horizontal="center" vertical="center" wrapText="1"/>
    </xf>
    <xf numFmtId="38" fontId="3" fillId="0" borderId="11" xfId="51" applyFont="1" applyFill="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177" fontId="3" fillId="0" borderId="10" xfId="0" applyNumberFormat="1" applyFont="1" applyBorder="1" applyAlignment="1">
      <alignment horizontal="center" vertical="center"/>
    </xf>
    <xf numFmtId="0" fontId="3" fillId="0" borderId="0" xfId="0" applyFont="1" applyBorder="1" applyAlignment="1">
      <alignment horizontal="center" vertical="center"/>
    </xf>
    <xf numFmtId="0" fontId="56" fillId="0" borderId="0" xfId="70" applyFont="1" applyAlignment="1">
      <alignment vertical="center"/>
      <protection/>
    </xf>
    <xf numFmtId="0" fontId="56" fillId="0" borderId="0" xfId="70" applyFont="1" applyAlignment="1">
      <alignment horizontal="right" vertical="center"/>
      <protection/>
    </xf>
    <xf numFmtId="0" fontId="57" fillId="0" borderId="0" xfId="70" applyFont="1" applyAlignment="1">
      <alignment vertical="center"/>
      <protection/>
    </xf>
    <xf numFmtId="0" fontId="58" fillId="0" borderId="0" xfId="70" applyFont="1" applyAlignment="1">
      <alignment vertical="center"/>
      <protection/>
    </xf>
    <xf numFmtId="0" fontId="59" fillId="0" borderId="0" xfId="70" applyFont="1" applyAlignment="1">
      <alignment horizontal="center" vertical="center" wrapText="1"/>
      <protection/>
    </xf>
    <xf numFmtId="0" fontId="59" fillId="0" borderId="0" xfId="70" applyFont="1" applyAlignment="1">
      <alignment vertical="center"/>
      <protection/>
    </xf>
    <xf numFmtId="0" fontId="60" fillId="0" borderId="0" xfId="70" applyFont="1" applyAlignment="1">
      <alignment vertical="center"/>
      <protection/>
    </xf>
    <xf numFmtId="0" fontId="56" fillId="0" borderId="11" xfId="70" applyFont="1" applyBorder="1" applyAlignment="1">
      <alignment horizontal="center" vertical="center"/>
      <protection/>
    </xf>
    <xf numFmtId="0" fontId="56" fillId="0" borderId="0" xfId="70" applyFont="1">
      <alignment/>
      <protection/>
    </xf>
    <xf numFmtId="0" fontId="56" fillId="0" borderId="0" xfId="70" applyFont="1" applyAlignment="1">
      <alignment horizontal="left" vertical="top"/>
      <protection/>
    </xf>
    <xf numFmtId="0" fontId="56" fillId="0" borderId="0" xfId="70" applyFont="1" applyBorder="1" applyAlignment="1">
      <alignment vertical="center"/>
      <protection/>
    </xf>
    <xf numFmtId="0" fontId="56" fillId="0" borderId="0" xfId="70" applyFont="1" applyFill="1" applyBorder="1" applyAlignment="1" applyProtection="1">
      <alignment horizontal="left" vertical="center" wrapText="1"/>
      <protection locked="0"/>
    </xf>
    <xf numFmtId="0" fontId="56" fillId="0" borderId="0" xfId="70" applyFont="1" applyFill="1" applyAlignment="1">
      <alignment vertical="center"/>
      <protection/>
    </xf>
    <xf numFmtId="0" fontId="61" fillId="0" borderId="0" xfId="70" applyFont="1" applyAlignment="1">
      <alignment vertical="center"/>
      <protection/>
    </xf>
    <xf numFmtId="0" fontId="62" fillId="0" borderId="0" xfId="70" applyFont="1" applyAlignment="1">
      <alignment vertical="center"/>
      <protection/>
    </xf>
    <xf numFmtId="0" fontId="3" fillId="0" borderId="12" xfId="70" applyFont="1" applyBorder="1" applyAlignment="1">
      <alignment vertical="center" wrapText="1"/>
      <protection/>
    </xf>
    <xf numFmtId="0" fontId="3" fillId="0" borderId="0" xfId="0" applyFont="1" applyFill="1" applyBorder="1" applyAlignment="1">
      <alignment vertical="center"/>
    </xf>
    <xf numFmtId="0" fontId="56" fillId="0" borderId="0" xfId="70" applyFont="1" applyFill="1" applyBorder="1" applyAlignment="1">
      <alignment horizontal="center" vertical="center" wrapText="1"/>
      <protection/>
    </xf>
    <xf numFmtId="0" fontId="3" fillId="0" borderId="0" xfId="70" applyFont="1" applyFill="1" applyBorder="1" applyAlignment="1" applyProtection="1">
      <alignment horizontal="left" vertical="center"/>
      <protection locked="0"/>
    </xf>
    <xf numFmtId="0" fontId="56" fillId="0" borderId="0" xfId="70" applyFont="1" applyFill="1">
      <alignment/>
      <protection/>
    </xf>
    <xf numFmtId="176" fontId="56" fillId="0" borderId="0" xfId="70" applyNumberFormat="1" applyFont="1" applyFill="1" applyBorder="1" applyAlignment="1" applyProtection="1">
      <alignment vertical="center"/>
      <protection locked="0"/>
    </xf>
    <xf numFmtId="0" fontId="56" fillId="0" borderId="0" xfId="70" applyFont="1" applyFill="1" applyBorder="1" applyAlignment="1">
      <alignment horizontal="left" vertical="center"/>
      <protection/>
    </xf>
    <xf numFmtId="0" fontId="56" fillId="0" borderId="11" xfId="70" applyFont="1" applyFill="1" applyBorder="1" applyAlignment="1">
      <alignment vertical="center" wrapText="1"/>
      <protection/>
    </xf>
    <xf numFmtId="0" fontId="56" fillId="0" borderId="13" xfId="70" applyFont="1" applyFill="1" applyBorder="1" applyAlignment="1">
      <alignment vertical="center"/>
      <protection/>
    </xf>
    <xf numFmtId="0" fontId="56" fillId="0" borderId="13" xfId="70" applyFont="1" applyFill="1" applyBorder="1" applyAlignment="1">
      <alignment vertical="center" wrapText="1"/>
      <protection/>
    </xf>
    <xf numFmtId="0" fontId="56" fillId="0" borderId="11" xfId="70" applyFont="1" applyFill="1" applyBorder="1" applyAlignment="1" applyProtection="1">
      <alignment vertical="center" wrapText="1"/>
      <protection locked="0"/>
    </xf>
    <xf numFmtId="0" fontId="7" fillId="0" borderId="0" xfId="70" applyFont="1" applyAlignment="1">
      <alignment vertical="center"/>
      <protection/>
    </xf>
    <xf numFmtId="0" fontId="56" fillId="0" borderId="11" xfId="70" applyFont="1" applyFill="1" applyBorder="1" applyAlignment="1">
      <alignment horizontal="center" vertical="center"/>
      <protection/>
    </xf>
    <xf numFmtId="0" fontId="56" fillId="0" borderId="0" xfId="70" applyFont="1" applyFill="1" applyBorder="1" applyAlignment="1">
      <alignment vertical="center" wrapText="1"/>
      <protection/>
    </xf>
    <xf numFmtId="0" fontId="56" fillId="0" borderId="11" xfId="70" applyFont="1" applyFill="1" applyBorder="1" applyAlignment="1">
      <alignment horizontal="center" vertical="center" wrapText="1"/>
      <protection/>
    </xf>
    <xf numFmtId="0" fontId="56" fillId="0" borderId="0" xfId="70" applyFont="1" applyAlignment="1">
      <alignment/>
      <protection/>
    </xf>
    <xf numFmtId="0" fontId="3" fillId="0" borderId="11" xfId="0" applyFont="1" applyBorder="1" applyAlignment="1">
      <alignment horizontal="center" vertical="center"/>
    </xf>
    <xf numFmtId="179" fontId="3" fillId="33" borderId="11" xfId="51" applyNumberFormat="1" applyFont="1" applyFill="1" applyBorder="1" applyAlignment="1">
      <alignment vertical="center"/>
    </xf>
    <xf numFmtId="177" fontId="3" fillId="0" borderId="14" xfId="0" applyNumberFormat="1" applyFont="1" applyBorder="1" applyAlignment="1">
      <alignment horizontal="center" vertical="center"/>
    </xf>
    <xf numFmtId="38" fontId="3" fillId="33" borderId="0" xfId="51" applyFont="1" applyFill="1" applyBorder="1" applyAlignment="1">
      <alignment vertical="center"/>
    </xf>
    <xf numFmtId="38" fontId="3" fillId="0" borderId="0" xfId="51" applyFont="1" applyFill="1" applyBorder="1" applyAlignment="1">
      <alignment vertical="center"/>
    </xf>
    <xf numFmtId="179" fontId="3" fillId="33" borderId="0" xfId="51" applyNumberFormat="1" applyFont="1" applyFill="1" applyBorder="1" applyAlignment="1">
      <alignment vertical="center"/>
    </xf>
    <xf numFmtId="38" fontId="3" fillId="33" borderId="0" xfId="51" applyFont="1" applyFill="1" applyBorder="1" applyAlignment="1">
      <alignment horizontal="right" vertical="center"/>
    </xf>
    <xf numFmtId="0" fontId="4" fillId="33" borderId="0" xfId="0" applyFont="1" applyFill="1" applyAlignment="1">
      <alignment horizontal="center" vertical="center"/>
    </xf>
    <xf numFmtId="0" fontId="56" fillId="0" borderId="11" xfId="70" applyFont="1" applyFill="1" applyBorder="1" applyAlignment="1">
      <alignment horizontal="left" vertical="center"/>
      <protection/>
    </xf>
    <xf numFmtId="0" fontId="56" fillId="0" borderId="15" xfId="70" applyFont="1" applyFill="1" applyBorder="1" applyAlignment="1">
      <alignment horizontal="center" vertical="center" wrapText="1"/>
      <protection/>
    </xf>
    <xf numFmtId="0" fontId="56" fillId="0" borderId="12" xfId="70" applyFont="1" applyFill="1" applyBorder="1" applyAlignment="1">
      <alignment horizontal="center" vertical="center" wrapText="1"/>
      <protection/>
    </xf>
    <xf numFmtId="0" fontId="3" fillId="34" borderId="11" xfId="70" applyFont="1" applyFill="1" applyBorder="1" applyAlignment="1">
      <alignment vertical="center" wrapText="1"/>
      <protection/>
    </xf>
    <xf numFmtId="0" fontId="3" fillId="34" borderId="12" xfId="70" applyFont="1" applyFill="1" applyBorder="1" applyAlignment="1" applyProtection="1">
      <alignment vertical="center" wrapText="1"/>
      <protection locked="0"/>
    </xf>
    <xf numFmtId="0" fontId="3" fillId="34" borderId="14" xfId="70" applyFont="1" applyFill="1" applyBorder="1" applyAlignment="1" applyProtection="1">
      <alignment vertical="center"/>
      <protection locked="0"/>
    </xf>
    <xf numFmtId="0" fontId="3" fillId="34" borderId="16" xfId="70" applyFont="1" applyFill="1" applyBorder="1" applyAlignment="1" applyProtection="1">
      <alignment vertical="center"/>
      <protection locked="0"/>
    </xf>
    <xf numFmtId="0" fontId="56" fillId="34" borderId="14" xfId="70" applyFont="1" applyFill="1" applyBorder="1" applyAlignment="1" applyProtection="1">
      <alignment vertical="center" wrapText="1"/>
      <protection locked="0"/>
    </xf>
    <xf numFmtId="0" fontId="56" fillId="34" borderId="16" xfId="70" applyFont="1" applyFill="1" applyBorder="1" applyAlignment="1" applyProtection="1">
      <alignment vertical="center" wrapText="1"/>
      <protection locked="0"/>
    </xf>
    <xf numFmtId="0" fontId="56" fillId="34" borderId="14" xfId="70" applyFont="1" applyFill="1" applyBorder="1" applyAlignment="1">
      <alignment vertical="center" wrapText="1"/>
      <protection/>
    </xf>
    <xf numFmtId="0" fontId="56" fillId="34" borderId="16" xfId="70" applyFont="1" applyFill="1" applyBorder="1" applyAlignment="1">
      <alignment vertical="center" wrapText="1"/>
      <protection/>
    </xf>
    <xf numFmtId="0" fontId="56" fillId="0" borderId="17" xfId="70" applyFont="1" applyFill="1" applyBorder="1" applyAlignment="1" applyProtection="1">
      <alignment vertical="center"/>
      <protection locked="0"/>
    </xf>
    <xf numFmtId="0" fontId="56" fillId="0" borderId="13" xfId="70" applyFont="1" applyFill="1" applyBorder="1" applyAlignment="1" applyProtection="1">
      <alignment vertical="center"/>
      <protection locked="0"/>
    </xf>
    <xf numFmtId="0" fontId="56" fillId="0" borderId="13" xfId="70" applyFont="1" applyFill="1" applyBorder="1" applyAlignment="1" applyProtection="1">
      <alignment horizontal="left" vertical="top" wrapText="1"/>
      <protection locked="0"/>
    </xf>
    <xf numFmtId="0" fontId="56" fillId="0" borderId="17" xfId="70" applyFont="1" applyFill="1" applyBorder="1" applyAlignment="1" applyProtection="1">
      <alignment horizontal="left" vertical="top" wrapText="1"/>
      <protection locked="0"/>
    </xf>
    <xf numFmtId="0" fontId="56" fillId="0" borderId="18" xfId="70" applyFont="1" applyFill="1" applyBorder="1" applyAlignment="1" applyProtection="1">
      <alignment horizontal="left" vertical="top" wrapText="1"/>
      <protection locked="0"/>
    </xf>
    <xf numFmtId="0" fontId="56" fillId="0" borderId="19" xfId="70" applyFont="1" applyFill="1" applyBorder="1" applyAlignment="1" applyProtection="1">
      <alignment horizontal="left" vertical="top" wrapText="1"/>
      <protection locked="0"/>
    </xf>
    <xf numFmtId="0" fontId="3" fillId="0" borderId="11" xfId="70" applyFont="1" applyBorder="1" applyAlignment="1">
      <alignment horizontal="center" vertical="center" wrapText="1"/>
      <protection/>
    </xf>
    <xf numFmtId="0" fontId="56" fillId="0" borderId="10" xfId="70" applyFont="1" applyFill="1" applyBorder="1" applyAlignment="1">
      <alignment horizontal="left" vertical="center" wrapText="1"/>
      <protection/>
    </xf>
    <xf numFmtId="0" fontId="4" fillId="33" borderId="0" xfId="0" applyFont="1" applyFill="1" applyAlignment="1">
      <alignment horizontal="center" vertical="center"/>
    </xf>
    <xf numFmtId="0" fontId="3" fillId="33" borderId="12" xfId="0" applyFont="1" applyFill="1" applyBorder="1" applyAlignment="1">
      <alignment horizontal="center" vertical="center" wrapText="1"/>
    </xf>
    <xf numFmtId="0" fontId="7" fillId="33" borderId="0" xfId="0" applyFont="1" applyFill="1" applyAlignment="1">
      <alignment horizontal="left" vertical="center"/>
    </xf>
    <xf numFmtId="0" fontId="7" fillId="33" borderId="0" xfId="0" applyFont="1" applyFill="1" applyAlignment="1">
      <alignment horizontal="left"/>
    </xf>
    <xf numFmtId="3" fontId="3" fillId="0" borderId="0" xfId="0" applyNumberFormat="1" applyFont="1" applyAlignment="1">
      <alignment vertical="center"/>
    </xf>
    <xf numFmtId="0" fontId="7" fillId="33" borderId="0" xfId="0" applyFont="1" applyFill="1" applyAlignment="1">
      <alignment vertical="center"/>
    </xf>
    <xf numFmtId="177" fontId="3" fillId="0" borderId="11"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20" xfId="0" applyNumberFormat="1" applyFont="1" applyBorder="1" applyAlignment="1">
      <alignment horizontal="right" vertical="center"/>
    </xf>
    <xf numFmtId="177" fontId="3" fillId="35" borderId="21" xfId="0" applyNumberFormat="1" applyFont="1" applyFill="1" applyBorder="1" applyAlignment="1">
      <alignment horizontal="right" vertical="center"/>
    </xf>
    <xf numFmtId="0" fontId="5" fillId="33" borderId="0" xfId="0" applyFont="1" applyFill="1" applyAlignment="1">
      <alignment horizontal="center" vertical="center"/>
    </xf>
    <xf numFmtId="0" fontId="3" fillId="33" borderId="22" xfId="0" applyFont="1" applyFill="1" applyBorder="1" applyAlignment="1">
      <alignment horizontal="center" vertical="center" wrapText="1"/>
    </xf>
    <xf numFmtId="0" fontId="3" fillId="33" borderId="19" xfId="0" applyFont="1" applyFill="1" applyBorder="1" applyAlignment="1">
      <alignment horizontal="center" vertical="center" wrapText="1"/>
    </xf>
    <xf numFmtId="38" fontId="3" fillId="33" borderId="23" xfId="51" applyFont="1" applyFill="1" applyBorder="1" applyAlignment="1">
      <alignment horizontal="right" vertical="center"/>
    </xf>
    <xf numFmtId="0" fontId="56" fillId="0" borderId="0" xfId="0" applyFont="1" applyAlignment="1">
      <alignment vertical="center"/>
    </xf>
    <xf numFmtId="0" fontId="56" fillId="33" borderId="0" xfId="0" applyFont="1" applyFill="1" applyAlignment="1">
      <alignment vertical="center"/>
    </xf>
    <xf numFmtId="0" fontId="10" fillId="33" borderId="0" xfId="0" applyFont="1" applyFill="1" applyAlignment="1">
      <alignment horizontal="right" vertical="center"/>
    </xf>
    <xf numFmtId="38" fontId="3" fillId="33" borderId="24" xfId="51" applyFont="1" applyFill="1" applyBorder="1" applyAlignment="1">
      <alignment vertical="center"/>
    </xf>
    <xf numFmtId="38" fontId="3" fillId="36" borderId="25" xfId="51" applyFont="1" applyFill="1" applyBorder="1" applyAlignment="1">
      <alignment vertical="center"/>
    </xf>
    <xf numFmtId="0" fontId="56" fillId="0" borderId="10" xfId="70" applyFont="1" applyBorder="1" applyAlignment="1">
      <alignment horizontal="center" vertical="center" wrapText="1"/>
      <protection/>
    </xf>
    <xf numFmtId="0" fontId="56" fillId="0" borderId="26" xfId="70" applyFont="1" applyBorder="1" applyAlignment="1">
      <alignment horizontal="center" vertical="center" wrapText="1"/>
      <protection/>
    </xf>
    <xf numFmtId="0" fontId="3" fillId="34" borderId="15" xfId="70" applyFont="1" applyFill="1" applyBorder="1" applyAlignment="1" applyProtection="1">
      <alignment horizontal="left" vertical="center"/>
      <protection locked="0"/>
    </xf>
    <xf numFmtId="0" fontId="3" fillId="34" borderId="13" xfId="70" applyFont="1" applyFill="1" applyBorder="1" applyAlignment="1" applyProtection="1">
      <alignment horizontal="left" vertical="center"/>
      <protection locked="0"/>
    </xf>
    <xf numFmtId="0" fontId="3" fillId="34" borderId="19" xfId="70" applyFont="1" applyFill="1" applyBorder="1" applyAlignment="1" applyProtection="1">
      <alignment horizontal="left" vertical="center"/>
      <protection locked="0"/>
    </xf>
    <xf numFmtId="0" fontId="3" fillId="34" borderId="27" xfId="70" applyNumberFormat="1" applyFont="1" applyFill="1" applyBorder="1" applyAlignment="1" applyProtection="1">
      <alignment horizontal="left" vertical="top" wrapText="1"/>
      <protection locked="0"/>
    </xf>
    <xf numFmtId="0" fontId="3" fillId="34" borderId="17" xfId="70" applyNumberFormat="1" applyFont="1" applyFill="1" applyBorder="1" applyAlignment="1" applyProtection="1">
      <alignment horizontal="left" vertical="top" wrapText="1"/>
      <protection locked="0"/>
    </xf>
    <xf numFmtId="0" fontId="3" fillId="34" borderId="17" xfId="70" applyNumberFormat="1" applyFont="1" applyFill="1" applyBorder="1" applyAlignment="1" applyProtection="1">
      <alignment horizontal="left" vertical="top"/>
      <protection locked="0"/>
    </xf>
    <xf numFmtId="0" fontId="3" fillId="34" borderId="18" xfId="70" applyNumberFormat="1" applyFont="1" applyFill="1" applyBorder="1" applyAlignment="1" applyProtection="1">
      <alignment horizontal="left" vertical="top"/>
      <protection locked="0"/>
    </xf>
    <xf numFmtId="0" fontId="56" fillId="0" borderId="10" xfId="70" applyFont="1" applyFill="1" applyBorder="1" applyAlignment="1">
      <alignment horizontal="center" vertical="center" wrapText="1"/>
      <protection/>
    </xf>
    <xf numFmtId="0" fontId="56" fillId="0" borderId="26" xfId="70" applyFont="1" applyFill="1" applyBorder="1" applyAlignment="1">
      <alignment horizontal="center" vertical="center" wrapText="1"/>
      <protection/>
    </xf>
    <xf numFmtId="0" fontId="56" fillId="0" borderId="12" xfId="70" applyFont="1" applyFill="1" applyBorder="1" applyAlignment="1">
      <alignment horizontal="center" vertical="center"/>
      <protection/>
    </xf>
    <xf numFmtId="0" fontId="56" fillId="0" borderId="16" xfId="70" applyFont="1" applyFill="1" applyBorder="1" applyAlignment="1">
      <alignment horizontal="center" vertical="center"/>
      <protection/>
    </xf>
    <xf numFmtId="0" fontId="56" fillId="34" borderId="12" xfId="70" applyFont="1" applyFill="1" applyBorder="1" applyAlignment="1">
      <alignment horizontal="center" vertical="center"/>
      <protection/>
    </xf>
    <xf numFmtId="0" fontId="56" fillId="34" borderId="14" xfId="70" applyFont="1" applyFill="1" applyBorder="1" applyAlignment="1">
      <alignment horizontal="center" vertical="center"/>
      <protection/>
    </xf>
    <xf numFmtId="0" fontId="56" fillId="34" borderId="16" xfId="70" applyFont="1" applyFill="1" applyBorder="1" applyAlignment="1">
      <alignment horizontal="center" vertical="center"/>
      <protection/>
    </xf>
    <xf numFmtId="0" fontId="57" fillId="0" borderId="0" xfId="70" applyFont="1" applyAlignment="1">
      <alignment horizontal="center" vertical="center" wrapText="1"/>
      <protection/>
    </xf>
    <xf numFmtId="0" fontId="3" fillId="34" borderId="12" xfId="70" applyFont="1" applyFill="1" applyBorder="1" applyAlignment="1" applyProtection="1">
      <alignment horizontal="left" vertical="center"/>
      <protection locked="0"/>
    </xf>
    <xf numFmtId="0" fontId="3" fillId="34" borderId="14" xfId="70" applyFont="1" applyFill="1" applyBorder="1" applyAlignment="1" applyProtection="1">
      <alignment horizontal="left" vertical="center"/>
      <protection locked="0"/>
    </xf>
    <xf numFmtId="0" fontId="3" fillId="34" borderId="16" xfId="70" applyFont="1" applyFill="1" applyBorder="1" applyAlignment="1" applyProtection="1">
      <alignment horizontal="left" vertical="center"/>
      <protection locked="0"/>
    </xf>
    <xf numFmtId="0" fontId="56" fillId="0" borderId="10" xfId="70" applyFont="1" applyBorder="1" applyAlignment="1">
      <alignment horizontal="center" vertical="center"/>
      <protection/>
    </xf>
    <xf numFmtId="0" fontId="56" fillId="0" borderId="28" xfId="70" applyFont="1" applyBorder="1" applyAlignment="1">
      <alignment horizontal="center" vertical="center"/>
      <protection/>
    </xf>
    <xf numFmtId="0" fontId="56" fillId="0" borderId="26" xfId="70" applyFont="1" applyBorder="1" applyAlignment="1">
      <alignment horizontal="center" vertical="center"/>
      <protection/>
    </xf>
    <xf numFmtId="0" fontId="3" fillId="34" borderId="12" xfId="70" applyFont="1" applyFill="1" applyBorder="1" applyAlignment="1" applyProtection="1">
      <alignment horizontal="left" vertical="center" wrapText="1"/>
      <protection locked="0"/>
    </xf>
    <xf numFmtId="0" fontId="56" fillId="0" borderId="28" xfId="70" applyFont="1" applyFill="1" applyBorder="1" applyAlignment="1">
      <alignment horizontal="center" vertical="center" wrapText="1"/>
      <protection/>
    </xf>
    <xf numFmtId="176" fontId="56" fillId="0" borderId="12" xfId="70" applyNumberFormat="1" applyFont="1" applyFill="1" applyBorder="1" applyAlignment="1" applyProtection="1">
      <alignment horizontal="center" vertical="center"/>
      <protection locked="0"/>
    </xf>
    <xf numFmtId="176" fontId="56" fillId="0" borderId="16" xfId="70" applyNumberFormat="1" applyFont="1" applyFill="1" applyBorder="1" applyAlignment="1" applyProtection="1">
      <alignment horizontal="center" vertical="center"/>
      <protection locked="0"/>
    </xf>
    <xf numFmtId="178" fontId="56" fillId="34" borderId="12" xfId="70" applyNumberFormat="1" applyFont="1" applyFill="1" applyBorder="1" applyAlignment="1">
      <alignment horizontal="center" vertical="center"/>
      <protection/>
    </xf>
    <xf numFmtId="178" fontId="56" fillId="34" borderId="16" xfId="70" applyNumberFormat="1" applyFont="1" applyFill="1" applyBorder="1" applyAlignment="1">
      <alignment horizontal="center" vertical="center"/>
      <protection/>
    </xf>
    <xf numFmtId="178" fontId="56" fillId="34" borderId="14" xfId="70" applyNumberFormat="1" applyFont="1" applyFill="1" applyBorder="1" applyAlignment="1">
      <alignment horizontal="center" vertical="center"/>
      <protection/>
    </xf>
    <xf numFmtId="0" fontId="56" fillId="34" borderId="12" xfId="70" applyFont="1" applyFill="1" applyBorder="1" applyAlignment="1">
      <alignment horizontal="left" vertical="center" wrapText="1"/>
      <protection/>
    </xf>
    <xf numFmtId="0" fontId="56" fillId="34" borderId="14" xfId="70" applyFont="1" applyFill="1" applyBorder="1" applyAlignment="1">
      <alignment horizontal="left" vertical="center" wrapText="1"/>
      <protection/>
    </xf>
    <xf numFmtId="0" fontId="56" fillId="34" borderId="16" xfId="70" applyFont="1" applyFill="1" applyBorder="1" applyAlignment="1">
      <alignment horizontal="left" vertical="center" wrapText="1"/>
      <protection/>
    </xf>
    <xf numFmtId="0" fontId="56" fillId="34" borderId="12" xfId="70" applyFont="1" applyFill="1" applyBorder="1" applyAlignment="1" applyProtection="1">
      <alignment horizontal="left" vertical="top" wrapText="1"/>
      <protection locked="0"/>
    </xf>
    <xf numFmtId="0" fontId="56" fillId="34" borderId="14" xfId="70" applyFont="1" applyFill="1" applyBorder="1" applyAlignment="1" applyProtection="1">
      <alignment horizontal="left" vertical="top" wrapText="1"/>
      <protection locked="0"/>
    </xf>
    <xf numFmtId="0" fontId="56" fillId="34" borderId="16" xfId="70" applyFont="1" applyFill="1" applyBorder="1" applyAlignment="1" applyProtection="1">
      <alignment horizontal="left" vertical="top" wrapText="1"/>
      <protection locked="0"/>
    </xf>
    <xf numFmtId="0" fontId="3" fillId="0" borderId="0" xfId="70" applyFont="1" applyAlignment="1">
      <alignment horizontal="left" vertical="center" wrapText="1"/>
      <protection/>
    </xf>
    <xf numFmtId="0" fontId="61" fillId="0" borderId="0" xfId="70" applyFont="1" applyAlignment="1">
      <alignment horizontal="left" vertical="center" wrapText="1"/>
      <protection/>
    </xf>
    <xf numFmtId="0" fontId="63" fillId="35" borderId="12" xfId="70" applyFont="1" applyFill="1" applyBorder="1" applyAlignment="1">
      <alignment horizontal="left" vertical="center" wrapText="1"/>
      <protection/>
    </xf>
    <xf numFmtId="0" fontId="63" fillId="35" borderId="14" xfId="70" applyFont="1" applyFill="1" applyBorder="1" applyAlignment="1">
      <alignment horizontal="left" vertical="center" wrapText="1"/>
      <protection/>
    </xf>
    <xf numFmtId="0" fontId="63" fillId="35" borderId="16" xfId="70" applyFont="1" applyFill="1" applyBorder="1" applyAlignment="1">
      <alignment horizontal="left" vertical="center" wrapText="1"/>
      <protection/>
    </xf>
    <xf numFmtId="0" fontId="56" fillId="0" borderId="0" xfId="70" applyFont="1" applyAlignment="1">
      <alignment horizontal="left" vertical="center" wrapText="1"/>
      <protection/>
    </xf>
    <xf numFmtId="0" fontId="56" fillId="34" borderId="12" xfId="70" applyFont="1" applyFill="1" applyBorder="1" applyAlignment="1" applyProtection="1">
      <alignment horizontal="left" vertical="center" wrapText="1"/>
      <protection locked="0"/>
    </xf>
    <xf numFmtId="0" fontId="56" fillId="34" borderId="14" xfId="70" applyFont="1" applyFill="1" applyBorder="1" applyAlignment="1" applyProtection="1">
      <alignment horizontal="left" vertical="center" wrapText="1"/>
      <protection locked="0"/>
    </xf>
    <xf numFmtId="0" fontId="56" fillId="0" borderId="17" xfId="70" applyFont="1" applyBorder="1" applyAlignment="1">
      <alignment horizontal="left" vertical="center" wrapText="1"/>
      <protection/>
    </xf>
    <xf numFmtId="0" fontId="3" fillId="0" borderId="11" xfId="70" applyFont="1" applyBorder="1" applyAlignment="1">
      <alignment horizontal="center" vertical="center" wrapText="1"/>
      <protection/>
    </xf>
    <xf numFmtId="0" fontId="56" fillId="34" borderId="12" xfId="70" applyFont="1" applyFill="1" applyBorder="1" applyAlignment="1">
      <alignment horizontal="center" vertical="center" wrapText="1"/>
      <protection/>
    </xf>
    <xf numFmtId="0" fontId="56" fillId="34" borderId="14" xfId="70" applyFont="1" applyFill="1" applyBorder="1" applyAlignment="1">
      <alignment horizontal="center" vertical="center" wrapText="1"/>
      <protection/>
    </xf>
    <xf numFmtId="0" fontId="56" fillId="0" borderId="10" xfId="70" applyFont="1" applyFill="1" applyBorder="1" applyAlignment="1">
      <alignment horizontal="left" vertical="center" wrapText="1"/>
      <protection/>
    </xf>
    <xf numFmtId="0" fontId="56" fillId="0" borderId="26" xfId="70" applyFont="1" applyFill="1" applyBorder="1" applyAlignment="1">
      <alignment horizontal="left" vertical="center" wrapText="1"/>
      <protection/>
    </xf>
    <xf numFmtId="0" fontId="3" fillId="0" borderId="10" xfId="70" applyFont="1" applyBorder="1" applyAlignment="1">
      <alignment horizontal="left" vertical="center" wrapText="1"/>
      <protection/>
    </xf>
    <xf numFmtId="0" fontId="3" fillId="0" borderId="28" xfId="70" applyFont="1" applyBorder="1" applyAlignment="1">
      <alignment horizontal="left" vertical="center" wrapText="1"/>
      <protection/>
    </xf>
    <xf numFmtId="0" fontId="3" fillId="0" borderId="26" xfId="70" applyFont="1" applyBorder="1" applyAlignment="1">
      <alignment horizontal="left" vertical="center" wrapText="1"/>
      <protection/>
    </xf>
    <xf numFmtId="0" fontId="3" fillId="34" borderId="11" xfId="70" applyFont="1" applyFill="1" applyBorder="1" applyAlignment="1">
      <alignment horizontal="center" vertical="center" wrapText="1"/>
      <protection/>
    </xf>
    <xf numFmtId="0" fontId="3" fillId="34" borderId="11" xfId="70" applyFont="1" applyFill="1" applyBorder="1" applyAlignment="1">
      <alignment horizontal="center" vertical="center"/>
      <protection/>
    </xf>
    <xf numFmtId="0" fontId="3" fillId="36" borderId="17" xfId="0" applyFont="1" applyFill="1" applyBorder="1" applyAlignment="1">
      <alignment horizontal="center" vertical="center"/>
    </xf>
    <xf numFmtId="0" fontId="4" fillId="33" borderId="0" xfId="0" applyFont="1" applyFill="1" applyAlignment="1">
      <alignment horizontal="center" vertical="center"/>
    </xf>
    <xf numFmtId="0" fontId="3" fillId="33" borderId="12" xfId="0" applyFont="1" applyFill="1" applyBorder="1" applyAlignment="1">
      <alignment horizontal="center" vertical="center" wrapText="1"/>
    </xf>
    <xf numFmtId="0" fontId="3" fillId="33" borderId="16" xfId="0" applyFont="1" applyFill="1" applyBorder="1" applyAlignment="1">
      <alignment horizontal="center" vertical="center" wrapText="1"/>
    </xf>
    <xf numFmtId="38" fontId="3" fillId="36" borderId="12" xfId="51" applyFont="1" applyFill="1" applyBorder="1" applyAlignment="1">
      <alignment horizontal="center" vertical="center" wrapText="1"/>
    </xf>
    <xf numFmtId="38" fontId="3" fillId="36" borderId="16" xfId="51"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5" fillId="33" borderId="0" xfId="0" applyFont="1" applyFill="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4" xfId="68"/>
    <cellStyle name="標準 5" xfId="69"/>
    <cellStyle name="標準 6" xfId="70"/>
    <cellStyle name="標準 6 2" xfId="71"/>
    <cellStyle name="標準 7" xfId="72"/>
    <cellStyle name="標準 8" xfId="73"/>
    <cellStyle name="標準 9"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66675</xdr:rowOff>
    </xdr:from>
    <xdr:to>
      <xdr:col>6</xdr:col>
      <xdr:colOff>0</xdr:colOff>
      <xdr:row>3</xdr:row>
      <xdr:rowOff>352425</xdr:rowOff>
    </xdr:to>
    <xdr:sp>
      <xdr:nvSpPr>
        <xdr:cNvPr id="1" name="正方形/長方形 1"/>
        <xdr:cNvSpPr>
          <a:spLocks/>
        </xdr:cNvSpPr>
      </xdr:nvSpPr>
      <xdr:spPr>
        <a:xfrm>
          <a:off x="66675" y="952500"/>
          <a:ext cx="3648075" cy="285750"/>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400" b="0" i="0" u="none" baseline="0">
              <a:solidFill>
                <a:srgbClr val="000000"/>
              </a:solidFill>
            </a:rPr>
            <a:t>１　法人・事業所の基本情報</a:t>
          </a:r>
        </a:p>
      </xdr:txBody>
    </xdr:sp>
    <xdr:clientData/>
  </xdr:twoCellAnchor>
  <xdr:twoCellAnchor>
    <xdr:from>
      <xdr:col>0</xdr:col>
      <xdr:colOff>38100</xdr:colOff>
      <xdr:row>28</xdr:row>
      <xdr:rowOff>95250</xdr:rowOff>
    </xdr:from>
    <xdr:to>
      <xdr:col>6</xdr:col>
      <xdr:colOff>9525</xdr:colOff>
      <xdr:row>28</xdr:row>
      <xdr:rowOff>400050</xdr:rowOff>
    </xdr:to>
    <xdr:sp>
      <xdr:nvSpPr>
        <xdr:cNvPr id="2" name="正方形/長方形 2"/>
        <xdr:cNvSpPr>
          <a:spLocks/>
        </xdr:cNvSpPr>
      </xdr:nvSpPr>
      <xdr:spPr>
        <a:xfrm>
          <a:off x="38100" y="9305925"/>
          <a:ext cx="3686175" cy="304800"/>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400" b="0" i="0" u="none" baseline="0">
              <a:solidFill>
                <a:srgbClr val="000000"/>
              </a:solidFill>
            </a:rPr>
            <a:t>２　導入・活用に向けた計画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8</xdr:row>
      <xdr:rowOff>409575</xdr:rowOff>
    </xdr:from>
    <xdr:to>
      <xdr:col>13</xdr:col>
      <xdr:colOff>476250</xdr:colOff>
      <xdr:row>10</xdr:row>
      <xdr:rowOff>219075</xdr:rowOff>
    </xdr:to>
    <xdr:sp>
      <xdr:nvSpPr>
        <xdr:cNvPr id="1" name="テキスト ボックス 2"/>
        <xdr:cNvSpPr txBox="1">
          <a:spLocks noChangeArrowheads="1"/>
        </xdr:cNvSpPr>
      </xdr:nvSpPr>
      <xdr:spPr>
        <a:xfrm>
          <a:off x="13982700" y="2905125"/>
          <a:ext cx="3781425" cy="81915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latin typeface="ＭＳ Ｐゴシック"/>
              <a:ea typeface="ＭＳ Ｐゴシック"/>
              <a:cs typeface="ＭＳ Ｐゴシック"/>
            </a:rPr>
            <a:t>消費税は補助対象外です。</a:t>
          </a:r>
          <a:r>
            <a:rPr lang="en-US" cap="none" sz="18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税抜き価格で作成してください。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14</xdr:row>
      <xdr:rowOff>104775</xdr:rowOff>
    </xdr:from>
    <xdr:to>
      <xdr:col>9</xdr:col>
      <xdr:colOff>657225</xdr:colOff>
      <xdr:row>19</xdr:row>
      <xdr:rowOff>85725</xdr:rowOff>
    </xdr:to>
    <xdr:sp>
      <xdr:nvSpPr>
        <xdr:cNvPr id="1" name="テキスト ボックス 2"/>
        <xdr:cNvSpPr txBox="1">
          <a:spLocks noChangeArrowheads="1"/>
        </xdr:cNvSpPr>
      </xdr:nvSpPr>
      <xdr:spPr>
        <a:xfrm>
          <a:off x="9725025" y="3152775"/>
          <a:ext cx="3781425" cy="112395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行が足りない場合は、追加してください。その場合、計算式についても反映されるよう調整してください。</a:t>
          </a:r>
        </a:p>
      </xdr:txBody>
    </xdr:sp>
    <xdr:clientData/>
  </xdr:twoCellAnchor>
  <xdr:twoCellAnchor>
    <xdr:from>
      <xdr:col>7</xdr:col>
      <xdr:colOff>0</xdr:colOff>
      <xdr:row>20</xdr:row>
      <xdr:rowOff>28575</xdr:rowOff>
    </xdr:from>
    <xdr:to>
      <xdr:col>9</xdr:col>
      <xdr:colOff>657225</xdr:colOff>
      <xdr:row>23</xdr:row>
      <xdr:rowOff>190500</xdr:rowOff>
    </xdr:to>
    <xdr:sp>
      <xdr:nvSpPr>
        <xdr:cNvPr id="2" name="テキスト ボックス 3"/>
        <xdr:cNvSpPr txBox="1">
          <a:spLocks noChangeArrowheads="1"/>
        </xdr:cNvSpPr>
      </xdr:nvSpPr>
      <xdr:spPr>
        <a:xfrm>
          <a:off x="9725025" y="4448175"/>
          <a:ext cx="3781425" cy="8477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latin typeface="ＭＳ Ｐゴシック"/>
              <a:ea typeface="ＭＳ Ｐゴシック"/>
              <a:cs typeface="ＭＳ Ｐゴシック"/>
            </a:rPr>
            <a:t>消費税は補助対象外です。</a:t>
          </a:r>
          <a:r>
            <a:rPr lang="en-US" cap="none" sz="18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税抜き価格で作成してください。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90"/>
  <sheetViews>
    <sheetView view="pageBreakPreview" zoomScale="80" zoomScaleSheetLayoutView="80" zoomScalePageLayoutView="0" workbookViewId="0" topLeftCell="A25">
      <selection activeCell="M65" sqref="M65"/>
    </sheetView>
  </sheetViews>
  <sheetFormatPr defaultColWidth="9.00390625" defaultRowHeight="13.5"/>
  <cols>
    <col min="1" max="1" width="15.625" style="14" customWidth="1"/>
    <col min="2" max="13" width="6.625" style="14" customWidth="1"/>
    <col min="14" max="16" width="15.50390625" style="14" customWidth="1"/>
    <col min="17" max="16384" width="9.00390625" style="14" customWidth="1"/>
  </cols>
  <sheetData>
    <row r="1" ht="14.25">
      <c r="M1" s="15" t="s">
        <v>55</v>
      </c>
    </row>
    <row r="2" spans="1:16" s="17" customFormat="1" ht="44.25" customHeight="1">
      <c r="A2" s="107" t="s">
        <v>54</v>
      </c>
      <c r="B2" s="107"/>
      <c r="C2" s="107"/>
      <c r="D2" s="107"/>
      <c r="E2" s="107"/>
      <c r="F2" s="107"/>
      <c r="G2" s="107"/>
      <c r="H2" s="107"/>
      <c r="I2" s="107"/>
      <c r="J2" s="107"/>
      <c r="K2" s="107"/>
      <c r="L2" s="107"/>
      <c r="M2" s="107"/>
      <c r="N2" s="16"/>
      <c r="O2" s="16"/>
      <c r="P2" s="16"/>
    </row>
    <row r="3" spans="1:16" ht="11.25" customHeight="1">
      <c r="A3" s="18"/>
      <c r="B3" s="18"/>
      <c r="C3" s="18"/>
      <c r="D3" s="18"/>
      <c r="E3" s="18"/>
      <c r="F3" s="18"/>
      <c r="G3" s="18"/>
      <c r="H3" s="18"/>
      <c r="I3" s="18"/>
      <c r="J3" s="18"/>
      <c r="K3" s="18"/>
      <c r="L3" s="18"/>
      <c r="M3" s="18"/>
      <c r="N3" s="19"/>
      <c r="O3" s="19"/>
      <c r="P3" s="19"/>
    </row>
    <row r="4" ht="29.25" customHeight="1"/>
    <row r="5" ht="21" customHeight="1">
      <c r="A5" s="28" t="s">
        <v>3</v>
      </c>
    </row>
    <row r="6" ht="12" customHeight="1"/>
    <row r="7" spans="1:13" ht="31.5" customHeight="1">
      <c r="A7" s="21" t="s">
        <v>0</v>
      </c>
      <c r="B7" s="108"/>
      <c r="C7" s="109"/>
      <c r="D7" s="109"/>
      <c r="E7" s="109"/>
      <c r="F7" s="109"/>
      <c r="G7" s="109"/>
      <c r="H7" s="109"/>
      <c r="I7" s="109"/>
      <c r="J7" s="109"/>
      <c r="K7" s="109"/>
      <c r="L7" s="109"/>
      <c r="M7" s="110"/>
    </row>
    <row r="8" spans="1:13" ht="31.5" customHeight="1">
      <c r="A8" s="21" t="s">
        <v>2</v>
      </c>
      <c r="B8" s="108"/>
      <c r="C8" s="109"/>
      <c r="D8" s="109"/>
      <c r="E8" s="109"/>
      <c r="F8" s="109"/>
      <c r="G8" s="109"/>
      <c r="H8" s="109"/>
      <c r="I8" s="109"/>
      <c r="J8" s="109"/>
      <c r="K8" s="109"/>
      <c r="L8" s="109"/>
      <c r="M8" s="110"/>
    </row>
    <row r="9" spans="1:13" ht="32.25" customHeight="1">
      <c r="A9" s="111" t="s">
        <v>35</v>
      </c>
      <c r="B9" s="114"/>
      <c r="C9" s="109"/>
      <c r="D9" s="109"/>
      <c r="E9" s="109"/>
      <c r="F9" s="109"/>
      <c r="G9" s="109"/>
      <c r="H9" s="109"/>
      <c r="I9" s="109"/>
      <c r="J9" s="109"/>
      <c r="K9" s="109"/>
      <c r="L9" s="109"/>
      <c r="M9" s="110"/>
    </row>
    <row r="10" spans="1:13" ht="31.5" customHeight="1">
      <c r="A10" s="112"/>
      <c r="B10" s="114"/>
      <c r="C10" s="109"/>
      <c r="D10" s="109"/>
      <c r="E10" s="109"/>
      <c r="F10" s="109"/>
      <c r="G10" s="109"/>
      <c r="H10" s="109"/>
      <c r="I10" s="109"/>
      <c r="J10" s="109"/>
      <c r="K10" s="109"/>
      <c r="L10" s="109"/>
      <c r="M10" s="110"/>
    </row>
    <row r="11" spans="1:13" ht="31.5" customHeight="1">
      <c r="A11" s="113"/>
      <c r="B11" s="114"/>
      <c r="C11" s="109"/>
      <c r="D11" s="109"/>
      <c r="E11" s="109"/>
      <c r="F11" s="109"/>
      <c r="G11" s="109"/>
      <c r="H11" s="109"/>
      <c r="I11" s="109"/>
      <c r="J11" s="109"/>
      <c r="K11" s="109"/>
      <c r="L11" s="109"/>
      <c r="M11" s="110"/>
    </row>
    <row r="12" spans="1:14" ht="31.5" customHeight="1">
      <c r="A12" s="91" t="s">
        <v>4</v>
      </c>
      <c r="B12" s="93" t="s">
        <v>22</v>
      </c>
      <c r="C12" s="94"/>
      <c r="D12" s="94"/>
      <c r="E12" s="94"/>
      <c r="F12" s="94"/>
      <c r="G12" s="94"/>
      <c r="H12" s="94"/>
      <c r="I12" s="94"/>
      <c r="J12" s="94"/>
      <c r="K12" s="94"/>
      <c r="L12" s="94"/>
      <c r="M12" s="95"/>
      <c r="N12" s="22"/>
    </row>
    <row r="13" spans="1:14" ht="31.5" customHeight="1">
      <c r="A13" s="92"/>
      <c r="B13" s="96" t="s">
        <v>1</v>
      </c>
      <c r="C13" s="97"/>
      <c r="D13" s="97"/>
      <c r="E13" s="97"/>
      <c r="F13" s="98"/>
      <c r="G13" s="98"/>
      <c r="H13" s="98"/>
      <c r="I13" s="98"/>
      <c r="J13" s="98"/>
      <c r="K13" s="98"/>
      <c r="L13" s="98"/>
      <c r="M13" s="99"/>
      <c r="N13" s="22"/>
    </row>
    <row r="14" spans="1:14" s="26" customFormat="1" ht="12" customHeight="1">
      <c r="A14" s="31"/>
      <c r="B14" s="32"/>
      <c r="C14" s="32"/>
      <c r="D14" s="32"/>
      <c r="E14" s="32"/>
      <c r="F14" s="32"/>
      <c r="G14" s="32"/>
      <c r="H14" s="32"/>
      <c r="I14" s="32"/>
      <c r="J14" s="32"/>
      <c r="K14" s="32"/>
      <c r="L14" s="32"/>
      <c r="M14" s="32"/>
      <c r="N14" s="33"/>
    </row>
    <row r="15" spans="1:13" s="2" customFormat="1" ht="21" customHeight="1">
      <c r="A15" s="28" t="s">
        <v>84</v>
      </c>
      <c r="B15" s="14"/>
      <c r="C15" s="14"/>
      <c r="D15" s="14"/>
      <c r="E15" s="14"/>
      <c r="F15" s="14"/>
      <c r="G15" s="14"/>
      <c r="H15" s="14"/>
      <c r="I15" s="14"/>
      <c r="J15" s="14"/>
      <c r="K15" s="14"/>
      <c r="L15" s="14"/>
      <c r="M15" s="14"/>
    </row>
    <row r="16" spans="1:13" s="2" customFormat="1" ht="12" customHeight="1">
      <c r="A16" s="14"/>
      <c r="B16" s="14"/>
      <c r="C16" s="14"/>
      <c r="D16" s="14"/>
      <c r="E16" s="14"/>
      <c r="F16" s="14"/>
      <c r="G16" s="14"/>
      <c r="H16" s="14"/>
      <c r="I16" s="14"/>
      <c r="J16" s="14"/>
      <c r="K16" s="14"/>
      <c r="L16" s="14"/>
      <c r="M16" s="14"/>
    </row>
    <row r="17" spans="1:13" ht="31.5" customHeight="1">
      <c r="A17" s="100" t="s">
        <v>29</v>
      </c>
      <c r="B17" s="102" t="s">
        <v>30</v>
      </c>
      <c r="C17" s="103"/>
      <c r="D17" s="104"/>
      <c r="E17" s="105"/>
      <c r="F17" s="105"/>
      <c r="G17" s="105"/>
      <c r="H17" s="105"/>
      <c r="I17" s="105"/>
      <c r="J17" s="105"/>
      <c r="K17" s="105"/>
      <c r="L17" s="105"/>
      <c r="M17" s="106"/>
    </row>
    <row r="18" spans="1:13" ht="31.5" customHeight="1">
      <c r="A18" s="101"/>
      <c r="B18" s="102" t="s">
        <v>31</v>
      </c>
      <c r="C18" s="103"/>
      <c r="D18" s="104"/>
      <c r="E18" s="105"/>
      <c r="F18" s="105"/>
      <c r="G18" s="105"/>
      <c r="H18" s="105"/>
      <c r="I18" s="105"/>
      <c r="J18" s="105"/>
      <c r="K18" s="105"/>
      <c r="L18" s="105"/>
      <c r="M18" s="106"/>
    </row>
    <row r="19" spans="1:13" ht="31.5" customHeight="1">
      <c r="A19" s="41" t="s">
        <v>27</v>
      </c>
      <c r="B19" s="104"/>
      <c r="C19" s="105"/>
      <c r="D19" s="105"/>
      <c r="E19" s="105"/>
      <c r="F19" s="105"/>
      <c r="G19" s="102" t="s">
        <v>23</v>
      </c>
      <c r="H19" s="103"/>
      <c r="I19" s="105"/>
      <c r="J19" s="105"/>
      <c r="K19" s="105"/>
      <c r="L19" s="105"/>
      <c r="M19" s="106"/>
    </row>
    <row r="20" spans="1:13" ht="32.25" customHeight="1">
      <c r="A20" s="111" t="s">
        <v>35</v>
      </c>
      <c r="B20" s="57"/>
      <c r="C20" s="58"/>
      <c r="D20" s="58"/>
      <c r="E20" s="58" t="s">
        <v>87</v>
      </c>
      <c r="F20" s="58"/>
      <c r="G20" s="58"/>
      <c r="H20" s="58"/>
      <c r="I20" s="58"/>
      <c r="J20" s="58"/>
      <c r="K20" s="58"/>
      <c r="L20" s="58"/>
      <c r="M20" s="59"/>
    </row>
    <row r="21" spans="1:13" ht="31.5" customHeight="1">
      <c r="A21" s="112"/>
      <c r="B21" s="114"/>
      <c r="C21" s="109"/>
      <c r="D21" s="109"/>
      <c r="E21" s="109"/>
      <c r="F21" s="109"/>
      <c r="G21" s="109"/>
      <c r="H21" s="109"/>
      <c r="I21" s="109"/>
      <c r="J21" s="109"/>
      <c r="K21" s="109"/>
      <c r="L21" s="109"/>
      <c r="M21" s="110"/>
    </row>
    <row r="22" spans="1:13" ht="31.5" customHeight="1">
      <c r="A22" s="113"/>
      <c r="B22" s="57"/>
      <c r="C22" s="58"/>
      <c r="D22" s="58"/>
      <c r="E22" s="58" t="s">
        <v>86</v>
      </c>
      <c r="F22" s="58"/>
      <c r="G22" s="58"/>
      <c r="H22" s="58"/>
      <c r="I22" s="58"/>
      <c r="J22" s="58"/>
      <c r="K22" s="58"/>
      <c r="L22" s="58"/>
      <c r="M22" s="59"/>
    </row>
    <row r="23" spans="1:13" ht="31.5" customHeight="1">
      <c r="A23" s="100" t="s">
        <v>62</v>
      </c>
      <c r="B23" s="116" t="s">
        <v>28</v>
      </c>
      <c r="C23" s="117"/>
      <c r="D23" s="54" t="s">
        <v>59</v>
      </c>
      <c r="E23" s="118"/>
      <c r="F23" s="119"/>
      <c r="G23" s="54" t="s">
        <v>60</v>
      </c>
      <c r="H23" s="118"/>
      <c r="I23" s="119"/>
      <c r="J23" s="54" t="s">
        <v>61</v>
      </c>
      <c r="K23" s="118"/>
      <c r="L23" s="120"/>
      <c r="M23" s="119"/>
    </row>
    <row r="24" spans="1:13" ht="31.5" customHeight="1">
      <c r="A24" s="115"/>
      <c r="B24" s="102" t="s">
        <v>33</v>
      </c>
      <c r="C24" s="103"/>
      <c r="D24" s="54" t="s">
        <v>59</v>
      </c>
      <c r="E24" s="118"/>
      <c r="F24" s="119"/>
      <c r="G24" s="54" t="s">
        <v>60</v>
      </c>
      <c r="H24" s="118"/>
      <c r="I24" s="119"/>
      <c r="J24" s="54" t="s">
        <v>61</v>
      </c>
      <c r="K24" s="118"/>
      <c r="L24" s="120"/>
      <c r="M24" s="119"/>
    </row>
    <row r="25" spans="1:13" ht="31.5" customHeight="1">
      <c r="A25" s="101"/>
      <c r="B25" s="102" t="s">
        <v>34</v>
      </c>
      <c r="C25" s="103"/>
      <c r="D25" s="55" t="s">
        <v>59</v>
      </c>
      <c r="E25" s="118"/>
      <c r="F25" s="119"/>
      <c r="G25" s="55" t="s">
        <v>60</v>
      </c>
      <c r="H25" s="118"/>
      <c r="I25" s="119"/>
      <c r="J25" s="55" t="s">
        <v>61</v>
      </c>
      <c r="K25" s="118"/>
      <c r="L25" s="120"/>
      <c r="M25" s="119"/>
    </row>
    <row r="26" spans="1:13" s="26" customFormat="1" ht="12.75">
      <c r="A26" s="42"/>
      <c r="B26" s="42"/>
      <c r="C26" s="42"/>
      <c r="D26" s="42"/>
      <c r="E26" s="42"/>
      <c r="F26" s="42"/>
      <c r="G26" s="42"/>
      <c r="H26" s="42"/>
      <c r="I26" s="35"/>
      <c r="J26" s="35"/>
      <c r="K26" s="35"/>
      <c r="L26" s="35"/>
      <c r="M26" s="34"/>
    </row>
    <row r="27" spans="1:13" s="26" customFormat="1" ht="15" customHeight="1">
      <c r="A27" s="35" t="s">
        <v>88</v>
      </c>
      <c r="B27" s="14"/>
      <c r="C27" s="14"/>
      <c r="D27" s="14"/>
      <c r="E27" s="14"/>
      <c r="F27" s="34"/>
      <c r="G27" s="34"/>
      <c r="H27" s="34"/>
      <c r="I27" s="35"/>
      <c r="J27" s="35"/>
      <c r="K27" s="35"/>
      <c r="L27" s="35"/>
      <c r="M27" s="34"/>
    </row>
    <row r="28" spans="1:13" s="26" customFormat="1" ht="15" customHeight="1">
      <c r="A28" s="35" t="s">
        <v>99</v>
      </c>
      <c r="B28" s="14"/>
      <c r="C28" s="14"/>
      <c r="D28" s="14"/>
      <c r="E28" s="14"/>
      <c r="F28" s="34"/>
      <c r="G28" s="34"/>
      <c r="H28" s="34"/>
      <c r="I28" s="35"/>
      <c r="J28" s="35"/>
      <c r="K28" s="35"/>
      <c r="L28" s="35"/>
      <c r="M28" s="34"/>
    </row>
    <row r="29" spans="1:14" ht="33" customHeight="1">
      <c r="A29" s="20"/>
      <c r="I29" s="23"/>
      <c r="N29" s="14" t="s">
        <v>85</v>
      </c>
    </row>
    <row r="30" ht="21" customHeight="1">
      <c r="A30" s="28" t="s">
        <v>63</v>
      </c>
    </row>
    <row r="31" spans="1:13" ht="27" customHeight="1">
      <c r="A31" s="111" t="s">
        <v>35</v>
      </c>
      <c r="B31" s="114"/>
      <c r="C31" s="109"/>
      <c r="D31" s="109"/>
      <c r="E31" s="109"/>
      <c r="F31" s="109"/>
      <c r="G31" s="109"/>
      <c r="H31" s="109"/>
      <c r="I31" s="109"/>
      <c r="J31" s="109"/>
      <c r="K31" s="109"/>
      <c r="L31" s="109"/>
      <c r="M31" s="110"/>
    </row>
    <row r="32" spans="1:13" ht="27" customHeight="1">
      <c r="A32" s="112"/>
      <c r="B32" s="114"/>
      <c r="C32" s="109"/>
      <c r="D32" s="109"/>
      <c r="E32" s="109"/>
      <c r="F32" s="109"/>
      <c r="G32" s="109"/>
      <c r="H32" s="109"/>
      <c r="I32" s="109"/>
      <c r="J32" s="109"/>
      <c r="K32" s="109"/>
      <c r="L32" s="109"/>
      <c r="M32" s="110"/>
    </row>
    <row r="33" spans="1:13" ht="27" customHeight="1">
      <c r="A33" s="113"/>
      <c r="B33" s="114"/>
      <c r="C33" s="109"/>
      <c r="D33" s="109"/>
      <c r="E33" s="109"/>
      <c r="F33" s="109"/>
      <c r="G33" s="109"/>
      <c r="H33" s="109"/>
      <c r="I33" s="109"/>
      <c r="J33" s="109"/>
      <c r="K33" s="109"/>
      <c r="L33" s="109"/>
      <c r="M33" s="110"/>
    </row>
    <row r="34" spans="1:13" ht="27" customHeight="1">
      <c r="A34" s="36" t="s">
        <v>52</v>
      </c>
      <c r="B34" s="121"/>
      <c r="C34" s="122"/>
      <c r="D34" s="122"/>
      <c r="E34" s="122"/>
      <c r="F34" s="122"/>
      <c r="G34" s="122"/>
      <c r="H34" s="122"/>
      <c r="I34" s="122"/>
      <c r="J34" s="122"/>
      <c r="K34" s="122"/>
      <c r="L34" s="122"/>
      <c r="M34" s="123"/>
    </row>
    <row r="35" spans="1:13" ht="27" customHeight="1">
      <c r="A35" s="36" t="s">
        <v>24</v>
      </c>
      <c r="B35" s="121"/>
      <c r="C35" s="122"/>
      <c r="D35" s="122"/>
      <c r="E35" s="122"/>
      <c r="F35" s="122"/>
      <c r="G35" s="122"/>
      <c r="H35" s="122"/>
      <c r="I35" s="122"/>
      <c r="J35" s="122"/>
      <c r="K35" s="122"/>
      <c r="L35" s="122"/>
      <c r="M35" s="123"/>
    </row>
    <row r="36" spans="1:13" ht="27" customHeight="1">
      <c r="A36" s="36" t="s">
        <v>21</v>
      </c>
      <c r="B36" s="121"/>
      <c r="C36" s="122"/>
      <c r="D36" s="122"/>
      <c r="E36" s="122"/>
      <c r="F36" s="122"/>
      <c r="G36" s="122"/>
      <c r="H36" s="122"/>
      <c r="I36" s="122"/>
      <c r="J36" s="122"/>
      <c r="K36" s="122"/>
      <c r="L36" s="122"/>
      <c r="M36" s="123"/>
    </row>
    <row r="37" spans="1:13" ht="27" customHeight="1">
      <c r="A37" s="53" t="s">
        <v>27</v>
      </c>
      <c r="B37" s="104"/>
      <c r="C37" s="105"/>
      <c r="D37" s="105"/>
      <c r="E37" s="105"/>
      <c r="F37" s="105"/>
      <c r="G37" s="102" t="s">
        <v>23</v>
      </c>
      <c r="H37" s="103"/>
      <c r="I37" s="105"/>
      <c r="J37" s="105"/>
      <c r="K37" s="105"/>
      <c r="L37" s="105"/>
      <c r="M37" s="106"/>
    </row>
    <row r="38" ht="21" customHeight="1">
      <c r="A38" s="28" t="s">
        <v>64</v>
      </c>
    </row>
    <row r="39" spans="1:13" ht="31.5" customHeight="1">
      <c r="A39" s="132" t="s">
        <v>65</v>
      </c>
      <c r="B39" s="132"/>
      <c r="C39" s="132"/>
      <c r="D39" s="132"/>
      <c r="E39" s="132"/>
      <c r="F39" s="132"/>
      <c r="G39" s="132"/>
      <c r="H39" s="132"/>
      <c r="I39" s="132"/>
      <c r="J39" s="132"/>
      <c r="K39" s="132"/>
      <c r="L39" s="132"/>
      <c r="M39" s="132"/>
    </row>
    <row r="40" spans="1:13" ht="120.75" customHeight="1">
      <c r="A40" s="124" t="s">
        <v>40</v>
      </c>
      <c r="B40" s="125"/>
      <c r="C40" s="125"/>
      <c r="D40" s="125"/>
      <c r="E40" s="125"/>
      <c r="F40" s="125"/>
      <c r="G40" s="125"/>
      <c r="H40" s="125"/>
      <c r="I40" s="125"/>
      <c r="J40" s="125"/>
      <c r="K40" s="125"/>
      <c r="L40" s="125"/>
      <c r="M40" s="126"/>
    </row>
    <row r="41" spans="1:13" ht="120.75" customHeight="1">
      <c r="A41" s="124" t="s">
        <v>43</v>
      </c>
      <c r="B41" s="125"/>
      <c r="C41" s="125"/>
      <c r="D41" s="125"/>
      <c r="E41" s="125"/>
      <c r="F41" s="125"/>
      <c r="G41" s="125"/>
      <c r="H41" s="125"/>
      <c r="I41" s="125"/>
      <c r="J41" s="125"/>
      <c r="K41" s="125"/>
      <c r="L41" s="125"/>
      <c r="M41" s="126"/>
    </row>
    <row r="42" spans="1:13" ht="21" customHeight="1">
      <c r="A42" s="40" t="s">
        <v>66</v>
      </c>
      <c r="B42" s="27"/>
      <c r="C42" s="27"/>
      <c r="D42" s="27"/>
      <c r="E42" s="27"/>
      <c r="F42" s="27"/>
      <c r="G42" s="27"/>
      <c r="H42" s="27"/>
      <c r="I42" s="27"/>
      <c r="J42" s="27"/>
      <c r="K42" s="27"/>
      <c r="L42" s="27"/>
      <c r="M42" s="27"/>
    </row>
    <row r="43" spans="1:13" ht="34.5" customHeight="1">
      <c r="A43" s="127" t="s">
        <v>38</v>
      </c>
      <c r="B43" s="128"/>
      <c r="C43" s="128"/>
      <c r="D43" s="128"/>
      <c r="E43" s="128"/>
      <c r="F43" s="128"/>
      <c r="G43" s="128"/>
      <c r="H43" s="128"/>
      <c r="I43" s="128"/>
      <c r="J43" s="128"/>
      <c r="K43" s="128"/>
      <c r="L43" s="128"/>
      <c r="M43" s="128"/>
    </row>
    <row r="44" spans="1:13" ht="119.25" customHeight="1">
      <c r="A44" s="124" t="s">
        <v>47</v>
      </c>
      <c r="B44" s="125"/>
      <c r="C44" s="125"/>
      <c r="D44" s="125"/>
      <c r="E44" s="125"/>
      <c r="F44" s="125"/>
      <c r="G44" s="125"/>
      <c r="H44" s="125"/>
      <c r="I44" s="125"/>
      <c r="J44" s="125"/>
      <c r="K44" s="125"/>
      <c r="L44" s="125"/>
      <c r="M44" s="126"/>
    </row>
    <row r="45" spans="1:13" ht="119.25" customHeight="1">
      <c r="A45" s="124" t="s">
        <v>39</v>
      </c>
      <c r="B45" s="125"/>
      <c r="C45" s="125"/>
      <c r="D45" s="125"/>
      <c r="E45" s="125"/>
      <c r="F45" s="125"/>
      <c r="G45" s="125"/>
      <c r="H45" s="125"/>
      <c r="I45" s="125"/>
      <c r="J45" s="125"/>
      <c r="K45" s="125"/>
      <c r="L45" s="125"/>
      <c r="M45" s="126"/>
    </row>
    <row r="46" spans="1:14" ht="33.75" customHeight="1">
      <c r="A46" s="43" t="s">
        <v>36</v>
      </c>
      <c r="B46" s="129" t="s">
        <v>37</v>
      </c>
      <c r="C46" s="130"/>
      <c r="D46" s="130"/>
      <c r="E46" s="130"/>
      <c r="F46" s="130"/>
      <c r="G46" s="130"/>
      <c r="H46" s="130"/>
      <c r="I46" s="130"/>
      <c r="J46" s="130"/>
      <c r="K46" s="130"/>
      <c r="L46" s="130"/>
      <c r="M46" s="131"/>
      <c r="N46" s="14" t="s">
        <v>100</v>
      </c>
    </row>
    <row r="47" spans="1:13" ht="12" customHeight="1">
      <c r="A47" s="25"/>
      <c r="B47" s="25"/>
      <c r="C47" s="25"/>
      <c r="D47" s="25"/>
      <c r="E47" s="25"/>
      <c r="F47" s="25"/>
      <c r="G47" s="25"/>
      <c r="H47" s="25"/>
      <c r="I47" s="25"/>
      <c r="J47" s="25"/>
      <c r="K47" s="25"/>
      <c r="L47" s="25"/>
      <c r="M47" s="25"/>
    </row>
    <row r="48" ht="21" customHeight="1">
      <c r="A48" s="28" t="s">
        <v>69</v>
      </c>
    </row>
    <row r="49" spans="1:13" ht="39.75" customHeight="1">
      <c r="A49" s="132" t="s">
        <v>49</v>
      </c>
      <c r="B49" s="132"/>
      <c r="C49" s="132"/>
      <c r="D49" s="132"/>
      <c r="E49" s="132"/>
      <c r="F49" s="132"/>
      <c r="G49" s="132"/>
      <c r="H49" s="132"/>
      <c r="I49" s="132"/>
      <c r="J49" s="132"/>
      <c r="K49" s="132"/>
      <c r="L49" s="132"/>
      <c r="M49" s="132"/>
    </row>
    <row r="50" spans="1:13" ht="28.5" customHeight="1">
      <c r="A50" s="133" t="s">
        <v>89</v>
      </c>
      <c r="B50" s="134"/>
      <c r="C50" s="134"/>
      <c r="D50" s="60"/>
      <c r="E50" s="60"/>
      <c r="F50" s="60"/>
      <c r="G50" s="60"/>
      <c r="H50" s="60"/>
      <c r="I50" s="60"/>
      <c r="J50" s="60"/>
      <c r="K50" s="60"/>
      <c r="L50" s="60"/>
      <c r="M50" s="61"/>
    </row>
    <row r="51" spans="1:13" ht="24.75" customHeight="1">
      <c r="A51" s="132" t="s">
        <v>74</v>
      </c>
      <c r="B51" s="132"/>
      <c r="C51" s="132"/>
      <c r="D51" s="132"/>
      <c r="E51" s="132"/>
      <c r="F51" s="132"/>
      <c r="G51" s="132"/>
      <c r="H51" s="132"/>
      <c r="I51" s="132"/>
      <c r="J51" s="132"/>
      <c r="K51" s="132"/>
      <c r="L51" s="132"/>
      <c r="M51" s="132"/>
    </row>
    <row r="52" spans="1:13" ht="36" customHeight="1">
      <c r="A52" s="124" t="s">
        <v>50</v>
      </c>
      <c r="B52" s="125"/>
      <c r="C52" s="125"/>
      <c r="D52" s="125"/>
      <c r="E52" s="125"/>
      <c r="F52" s="125"/>
      <c r="G52" s="125"/>
      <c r="H52" s="125"/>
      <c r="I52" s="125"/>
      <c r="J52" s="125"/>
      <c r="K52" s="125"/>
      <c r="L52" s="125"/>
      <c r="M52" s="126"/>
    </row>
    <row r="53" spans="1:13" ht="83.25" customHeight="1">
      <c r="A53" s="124" t="s">
        <v>51</v>
      </c>
      <c r="B53" s="125"/>
      <c r="C53" s="125"/>
      <c r="D53" s="125"/>
      <c r="E53" s="125"/>
      <c r="F53" s="125"/>
      <c r="G53" s="125"/>
      <c r="H53" s="125"/>
      <c r="I53" s="125"/>
      <c r="J53" s="125"/>
      <c r="K53" s="125"/>
      <c r="L53" s="125"/>
      <c r="M53" s="126"/>
    </row>
    <row r="54" spans="1:13" ht="39.75" customHeight="1">
      <c r="A54" s="132" t="s">
        <v>48</v>
      </c>
      <c r="B54" s="132"/>
      <c r="C54" s="132"/>
      <c r="D54" s="132"/>
      <c r="E54" s="132"/>
      <c r="F54" s="132"/>
      <c r="G54" s="132"/>
      <c r="H54" s="132"/>
      <c r="I54" s="132"/>
      <c r="J54" s="132"/>
      <c r="K54" s="132"/>
      <c r="L54" s="132"/>
      <c r="M54" s="132"/>
    </row>
    <row r="55" spans="1:13" ht="39.75" customHeight="1">
      <c r="A55" s="132" t="s">
        <v>42</v>
      </c>
      <c r="B55" s="132"/>
      <c r="C55" s="132"/>
      <c r="D55" s="132"/>
      <c r="E55" s="132"/>
      <c r="F55" s="132"/>
      <c r="G55" s="132"/>
      <c r="H55" s="132"/>
      <c r="I55" s="132"/>
      <c r="J55" s="132"/>
      <c r="K55" s="132"/>
      <c r="L55" s="132"/>
      <c r="M55" s="132"/>
    </row>
    <row r="56" spans="1:13" ht="147.75" customHeight="1">
      <c r="A56" s="39" t="s">
        <v>101</v>
      </c>
      <c r="B56" s="124" t="s">
        <v>44</v>
      </c>
      <c r="C56" s="125"/>
      <c r="D56" s="125"/>
      <c r="E56" s="125"/>
      <c r="F56" s="125"/>
      <c r="G56" s="125"/>
      <c r="H56" s="125"/>
      <c r="I56" s="126"/>
      <c r="J56" s="124" t="s">
        <v>41</v>
      </c>
      <c r="K56" s="125"/>
      <c r="L56" s="125"/>
      <c r="M56" s="126"/>
    </row>
    <row r="57" spans="1:13" ht="147.75" customHeight="1">
      <c r="A57" s="39" t="s">
        <v>18</v>
      </c>
      <c r="B57" s="124" t="s">
        <v>45</v>
      </c>
      <c r="C57" s="125"/>
      <c r="D57" s="125"/>
      <c r="E57" s="125"/>
      <c r="F57" s="125"/>
      <c r="G57" s="125"/>
      <c r="H57" s="125"/>
      <c r="I57" s="126"/>
      <c r="J57" s="124" t="s">
        <v>41</v>
      </c>
      <c r="K57" s="125"/>
      <c r="L57" s="125"/>
      <c r="M57" s="126"/>
    </row>
    <row r="58" spans="1:13" ht="147.75" customHeight="1">
      <c r="A58" s="39" t="s">
        <v>19</v>
      </c>
      <c r="B58" s="124" t="s">
        <v>45</v>
      </c>
      <c r="C58" s="125"/>
      <c r="D58" s="125"/>
      <c r="E58" s="125"/>
      <c r="F58" s="125"/>
      <c r="G58" s="125"/>
      <c r="H58" s="125"/>
      <c r="I58" s="126"/>
      <c r="J58" s="124" t="s">
        <v>41</v>
      </c>
      <c r="K58" s="125"/>
      <c r="L58" s="125"/>
      <c r="M58" s="126"/>
    </row>
    <row r="59" spans="1:13" s="26" customFormat="1" ht="15" customHeight="1" hidden="1">
      <c r="A59" s="65"/>
      <c r="B59" s="66"/>
      <c r="C59" s="66"/>
      <c r="D59" s="66"/>
      <c r="E59" s="66"/>
      <c r="F59" s="66"/>
      <c r="G59" s="66"/>
      <c r="H59" s="66"/>
      <c r="I59" s="66"/>
      <c r="J59" s="66"/>
      <c r="K59" s="66"/>
      <c r="L59" s="66"/>
      <c r="M59" s="69"/>
    </row>
    <row r="60" spans="1:13" s="26" customFormat="1" ht="33.75" customHeight="1" hidden="1">
      <c r="A60" s="64" t="s">
        <v>103</v>
      </c>
      <c r="B60" s="67"/>
      <c r="C60" s="67"/>
      <c r="D60" s="67"/>
      <c r="E60" s="67"/>
      <c r="F60" s="67"/>
      <c r="G60" s="67"/>
      <c r="H60" s="67"/>
      <c r="I60" s="67"/>
      <c r="J60" s="67"/>
      <c r="K60" s="67"/>
      <c r="L60" s="67"/>
      <c r="M60" s="68"/>
    </row>
    <row r="61" spans="1:14" ht="56.25" customHeight="1" hidden="1">
      <c r="A61" s="43" t="s">
        <v>102</v>
      </c>
      <c r="B61" s="129" t="s">
        <v>105</v>
      </c>
      <c r="C61" s="130"/>
      <c r="D61" s="130"/>
      <c r="E61" s="130"/>
      <c r="F61" s="130"/>
      <c r="G61" s="130"/>
      <c r="H61" s="130"/>
      <c r="I61" s="130"/>
      <c r="J61" s="130"/>
      <c r="K61" s="130"/>
      <c r="L61" s="130"/>
      <c r="M61" s="131"/>
      <c r="N61" s="14" t="s">
        <v>104</v>
      </c>
    </row>
    <row r="62" spans="1:15" ht="7.5" customHeight="1">
      <c r="A62" s="25"/>
      <c r="B62" s="25"/>
      <c r="C62" s="25"/>
      <c r="D62" s="25"/>
      <c r="E62" s="25"/>
      <c r="F62" s="25"/>
      <c r="G62" s="25"/>
      <c r="H62" s="25"/>
      <c r="I62" s="25"/>
      <c r="J62" s="25"/>
      <c r="K62" s="25"/>
      <c r="L62" s="25"/>
      <c r="M62" s="25"/>
      <c r="N62" s="26"/>
      <c r="O62" s="26"/>
    </row>
    <row r="63" spans="1:13" ht="39.75" customHeight="1">
      <c r="A63" s="135" t="s">
        <v>67</v>
      </c>
      <c r="B63" s="135"/>
      <c r="C63" s="135"/>
      <c r="D63" s="135"/>
      <c r="E63" s="135"/>
      <c r="F63" s="135"/>
      <c r="G63" s="135"/>
      <c r="H63" s="135"/>
      <c r="I63" s="135"/>
      <c r="J63" s="135"/>
      <c r="K63" s="135"/>
      <c r="L63" s="135"/>
      <c r="M63" s="135"/>
    </row>
    <row r="64" spans="1:13" ht="30" customHeight="1">
      <c r="A64" s="71" t="s">
        <v>25</v>
      </c>
      <c r="B64" s="137" t="s">
        <v>91</v>
      </c>
      <c r="C64" s="138"/>
      <c r="D64" s="60"/>
      <c r="E64" s="60"/>
      <c r="F64" s="60" t="s">
        <v>92</v>
      </c>
      <c r="G64" s="60"/>
      <c r="H64" s="60" t="s">
        <v>93</v>
      </c>
      <c r="I64" s="62"/>
      <c r="J64" s="62" t="s">
        <v>94</v>
      </c>
      <c r="K64" s="62"/>
      <c r="L64" s="62"/>
      <c r="M64" s="63"/>
    </row>
    <row r="65" spans="1:13" ht="30" customHeight="1">
      <c r="A65" s="139" t="s">
        <v>26</v>
      </c>
      <c r="B65" s="137" t="s">
        <v>90</v>
      </c>
      <c r="C65" s="138"/>
      <c r="D65" s="60"/>
      <c r="E65" s="60"/>
      <c r="F65" s="60"/>
      <c r="G65" s="60"/>
      <c r="H65" s="60"/>
      <c r="I65" s="62"/>
      <c r="J65" s="62"/>
      <c r="K65" s="62"/>
      <c r="L65" s="62"/>
      <c r="M65" s="63"/>
    </row>
    <row r="66" spans="1:14" ht="30" customHeight="1">
      <c r="A66" s="140"/>
      <c r="B66" s="121" t="s">
        <v>96</v>
      </c>
      <c r="C66" s="122"/>
      <c r="D66" s="122"/>
      <c r="E66" s="122"/>
      <c r="F66" s="122"/>
      <c r="G66" s="122"/>
      <c r="H66" s="122"/>
      <c r="I66" s="122"/>
      <c r="J66" s="122"/>
      <c r="K66" s="122"/>
      <c r="L66" s="122"/>
      <c r="M66" s="123"/>
      <c r="N66" s="14" t="s">
        <v>106</v>
      </c>
    </row>
    <row r="67" spans="1:19" ht="10.5" customHeight="1">
      <c r="A67" s="38"/>
      <c r="B67" s="38"/>
      <c r="C67" s="38"/>
      <c r="D67" s="38"/>
      <c r="E67" s="38"/>
      <c r="F67" s="37"/>
      <c r="G67" s="37"/>
      <c r="H67" s="37"/>
      <c r="I67" s="37"/>
      <c r="J67" s="37"/>
      <c r="K67" s="37"/>
      <c r="L67" s="37"/>
      <c r="M67" s="37"/>
      <c r="P67" s="24"/>
      <c r="Q67" s="24"/>
      <c r="R67" s="24"/>
      <c r="S67" s="24"/>
    </row>
    <row r="68" spans="1:13" ht="39.75" customHeight="1">
      <c r="A68" s="135" t="s">
        <v>68</v>
      </c>
      <c r="B68" s="135"/>
      <c r="C68" s="135"/>
      <c r="D68" s="135"/>
      <c r="E68" s="135"/>
      <c r="F68" s="135"/>
      <c r="G68" s="135"/>
      <c r="H68" s="135"/>
      <c r="I68" s="135"/>
      <c r="J68" s="135"/>
      <c r="K68" s="135"/>
      <c r="L68" s="135"/>
      <c r="M68" s="135"/>
    </row>
    <row r="69" spans="1:13" ht="30" customHeight="1">
      <c r="A69" s="29"/>
      <c r="B69" s="136" t="s">
        <v>75</v>
      </c>
      <c r="C69" s="136"/>
      <c r="D69" s="136" t="s">
        <v>77</v>
      </c>
      <c r="E69" s="136"/>
      <c r="F69" s="136" t="s">
        <v>78</v>
      </c>
      <c r="G69" s="136"/>
      <c r="H69" s="70" t="s">
        <v>32</v>
      </c>
      <c r="I69" s="136" t="s">
        <v>20</v>
      </c>
      <c r="J69" s="136"/>
      <c r="K69" s="136"/>
      <c r="L69" s="136" t="s">
        <v>79</v>
      </c>
      <c r="M69" s="136"/>
    </row>
    <row r="70" spans="1:14" ht="60" customHeight="1">
      <c r="A70" s="141" t="s">
        <v>80</v>
      </c>
      <c r="B70" s="144"/>
      <c r="C70" s="144"/>
      <c r="D70" s="144"/>
      <c r="E70" s="144"/>
      <c r="F70" s="144"/>
      <c r="G70" s="144"/>
      <c r="H70" s="56"/>
      <c r="I70" s="144"/>
      <c r="J70" s="144"/>
      <c r="K70" s="144"/>
      <c r="L70" s="145"/>
      <c r="M70" s="145"/>
      <c r="N70" s="14" t="s">
        <v>76</v>
      </c>
    </row>
    <row r="71" spans="1:13" ht="60" customHeight="1">
      <c r="A71" s="142"/>
      <c r="B71" s="144"/>
      <c r="C71" s="144"/>
      <c r="D71" s="144"/>
      <c r="E71" s="144"/>
      <c r="F71" s="144"/>
      <c r="G71" s="144"/>
      <c r="H71" s="56"/>
      <c r="I71" s="144"/>
      <c r="J71" s="144"/>
      <c r="K71" s="144"/>
      <c r="L71" s="145"/>
      <c r="M71" s="145"/>
    </row>
    <row r="72" spans="1:13" ht="60" customHeight="1">
      <c r="A72" s="142"/>
      <c r="B72" s="144"/>
      <c r="C72" s="144"/>
      <c r="D72" s="144"/>
      <c r="E72" s="144"/>
      <c r="F72" s="144"/>
      <c r="G72" s="144"/>
      <c r="H72" s="56"/>
      <c r="I72" s="144"/>
      <c r="J72" s="144"/>
      <c r="K72" s="144"/>
      <c r="L72" s="145"/>
      <c r="M72" s="145"/>
    </row>
    <row r="73" spans="1:13" ht="60" customHeight="1">
      <c r="A73" s="142"/>
      <c r="B73" s="144"/>
      <c r="C73" s="144"/>
      <c r="D73" s="144"/>
      <c r="E73" s="144"/>
      <c r="F73" s="144"/>
      <c r="G73" s="144"/>
      <c r="H73" s="56"/>
      <c r="I73" s="144"/>
      <c r="J73" s="144"/>
      <c r="K73" s="144"/>
      <c r="L73" s="145"/>
      <c r="M73" s="145"/>
    </row>
    <row r="74" spans="1:13" ht="60" customHeight="1">
      <c r="A74" s="142"/>
      <c r="B74" s="144"/>
      <c r="C74" s="144"/>
      <c r="D74" s="144"/>
      <c r="E74" s="144"/>
      <c r="F74" s="144"/>
      <c r="G74" s="144"/>
      <c r="H74" s="56"/>
      <c r="I74" s="144"/>
      <c r="J74" s="144"/>
      <c r="K74" s="144"/>
      <c r="L74" s="145"/>
      <c r="M74" s="145"/>
    </row>
    <row r="75" spans="1:13" ht="60" customHeight="1">
      <c r="A75" s="143"/>
      <c r="B75" s="144"/>
      <c r="C75" s="144"/>
      <c r="D75" s="144"/>
      <c r="E75" s="144"/>
      <c r="F75" s="144"/>
      <c r="G75" s="144"/>
      <c r="H75" s="56"/>
      <c r="I75" s="144"/>
      <c r="J75" s="144"/>
      <c r="K75" s="144"/>
      <c r="L75" s="145"/>
      <c r="M75" s="145"/>
    </row>
    <row r="76" spans="1:13" ht="12" customHeight="1">
      <c r="A76" s="25"/>
      <c r="B76" s="25"/>
      <c r="C76" s="25"/>
      <c r="D76" s="25"/>
      <c r="E76" s="25"/>
      <c r="F76" s="25"/>
      <c r="G76" s="25"/>
      <c r="H76" s="25"/>
      <c r="I76" s="25"/>
      <c r="J76" s="25"/>
      <c r="K76" s="25"/>
      <c r="L76" s="25"/>
      <c r="M76" s="25"/>
    </row>
    <row r="77" ht="21" customHeight="1">
      <c r="A77" s="28" t="s">
        <v>70</v>
      </c>
    </row>
    <row r="78" ht="35.25" customHeight="1">
      <c r="A78" s="14" t="s">
        <v>71</v>
      </c>
    </row>
    <row r="79" spans="1:13" ht="28.5" customHeight="1">
      <c r="A79" s="133" t="s">
        <v>95</v>
      </c>
      <c r="B79" s="134"/>
      <c r="C79" s="134"/>
      <c r="D79" s="60"/>
      <c r="E79" s="60"/>
      <c r="F79" s="60"/>
      <c r="G79" s="60"/>
      <c r="H79" s="60"/>
      <c r="I79" s="60"/>
      <c r="J79" s="60"/>
      <c r="K79" s="60"/>
      <c r="L79" s="60"/>
      <c r="M79" s="61"/>
    </row>
    <row r="80" spans="1:13" ht="39.75" customHeight="1">
      <c r="A80" s="132" t="s">
        <v>81</v>
      </c>
      <c r="B80" s="132"/>
      <c r="C80" s="132"/>
      <c r="D80" s="132"/>
      <c r="E80" s="132"/>
      <c r="F80" s="132"/>
      <c r="G80" s="132"/>
      <c r="H80" s="132"/>
      <c r="I80" s="132"/>
      <c r="J80" s="132"/>
      <c r="K80" s="132"/>
      <c r="L80" s="132"/>
      <c r="M80" s="132"/>
    </row>
    <row r="81" spans="1:13" ht="105.75" customHeight="1">
      <c r="A81" s="124" t="s">
        <v>46</v>
      </c>
      <c r="B81" s="125"/>
      <c r="C81" s="125"/>
      <c r="D81" s="125"/>
      <c r="E81" s="125"/>
      <c r="F81" s="125"/>
      <c r="G81" s="125"/>
      <c r="H81" s="125"/>
      <c r="I81" s="126"/>
      <c r="J81" s="124" t="s">
        <v>41</v>
      </c>
      <c r="K81" s="125"/>
      <c r="L81" s="125"/>
      <c r="M81" s="126"/>
    </row>
    <row r="82" spans="1:13" ht="39.75" customHeight="1">
      <c r="A82" s="135" t="s">
        <v>73</v>
      </c>
      <c r="B82" s="135"/>
      <c r="C82" s="135"/>
      <c r="D82" s="135"/>
      <c r="E82" s="135"/>
      <c r="F82" s="135"/>
      <c r="G82" s="135"/>
      <c r="H82" s="135"/>
      <c r="I82" s="135"/>
      <c r="J82" s="135"/>
      <c r="K82" s="135"/>
      <c r="L82" s="135"/>
      <c r="M82" s="135"/>
    </row>
    <row r="83" spans="1:13" ht="30" customHeight="1">
      <c r="A83" s="29"/>
      <c r="B83" s="136" t="s">
        <v>75</v>
      </c>
      <c r="C83" s="136"/>
      <c r="D83" s="136" t="s">
        <v>77</v>
      </c>
      <c r="E83" s="136"/>
      <c r="F83" s="136" t="s">
        <v>78</v>
      </c>
      <c r="G83" s="136"/>
      <c r="H83" s="70" t="s">
        <v>32</v>
      </c>
      <c r="I83" s="136" t="s">
        <v>20</v>
      </c>
      <c r="J83" s="136"/>
      <c r="K83" s="136"/>
      <c r="L83" s="136" t="s">
        <v>79</v>
      </c>
      <c r="M83" s="136"/>
    </row>
    <row r="84" spans="1:14" ht="60" customHeight="1">
      <c r="A84" s="141" t="s">
        <v>80</v>
      </c>
      <c r="B84" s="144"/>
      <c r="C84" s="144"/>
      <c r="D84" s="144"/>
      <c r="E84" s="144"/>
      <c r="F84" s="144"/>
      <c r="G84" s="144"/>
      <c r="H84" s="56"/>
      <c r="I84" s="144"/>
      <c r="J84" s="144"/>
      <c r="K84" s="144"/>
      <c r="L84" s="145"/>
      <c r="M84" s="145"/>
      <c r="N84" s="14" t="s">
        <v>76</v>
      </c>
    </row>
    <row r="85" spans="1:13" ht="60" customHeight="1">
      <c r="A85" s="142"/>
      <c r="B85" s="144"/>
      <c r="C85" s="144"/>
      <c r="D85" s="144"/>
      <c r="E85" s="144"/>
      <c r="F85" s="144"/>
      <c r="G85" s="144"/>
      <c r="H85" s="56"/>
      <c r="I85" s="144"/>
      <c r="J85" s="144"/>
      <c r="K85" s="144"/>
      <c r="L85" s="145"/>
      <c r="M85" s="145"/>
    </row>
    <row r="86" spans="1:13" ht="60" customHeight="1">
      <c r="A86" s="142"/>
      <c r="B86" s="144"/>
      <c r="C86" s="144"/>
      <c r="D86" s="144"/>
      <c r="E86" s="144"/>
      <c r="F86" s="144"/>
      <c r="G86" s="144"/>
      <c r="H86" s="56"/>
      <c r="I86" s="144"/>
      <c r="J86" s="144"/>
      <c r="K86" s="144"/>
      <c r="L86" s="145"/>
      <c r="M86" s="145"/>
    </row>
    <row r="87" spans="1:13" ht="60" customHeight="1">
      <c r="A87" s="142"/>
      <c r="B87" s="144"/>
      <c r="C87" s="144"/>
      <c r="D87" s="144"/>
      <c r="E87" s="144"/>
      <c r="F87" s="144"/>
      <c r="G87" s="144"/>
      <c r="H87" s="56"/>
      <c r="I87" s="144"/>
      <c r="J87" s="144"/>
      <c r="K87" s="144"/>
      <c r="L87" s="145"/>
      <c r="M87" s="145"/>
    </row>
    <row r="88" spans="1:13" ht="60" customHeight="1">
      <c r="A88" s="142"/>
      <c r="B88" s="144"/>
      <c r="C88" s="144"/>
      <c r="D88" s="144"/>
      <c r="E88" s="144"/>
      <c r="F88" s="144"/>
      <c r="G88" s="144"/>
      <c r="H88" s="56"/>
      <c r="I88" s="144"/>
      <c r="J88" s="144"/>
      <c r="K88" s="144"/>
      <c r="L88" s="145"/>
      <c r="M88" s="145"/>
    </row>
    <row r="89" spans="1:13" ht="60" customHeight="1">
      <c r="A89" s="143"/>
      <c r="B89" s="144"/>
      <c r="C89" s="144"/>
      <c r="D89" s="144"/>
      <c r="E89" s="144"/>
      <c r="F89" s="144"/>
      <c r="G89" s="144"/>
      <c r="H89" s="56"/>
      <c r="I89" s="144"/>
      <c r="J89" s="144"/>
      <c r="K89" s="144"/>
      <c r="L89" s="145"/>
      <c r="M89" s="145"/>
    </row>
    <row r="90" spans="1:14" ht="21" customHeight="1">
      <c r="A90" s="44" t="s">
        <v>53</v>
      </c>
      <c r="N90" s="14" t="s">
        <v>72</v>
      </c>
    </row>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formatCells="0" formatColumns="0" formatRows="0"/>
  <mergeCells count="147">
    <mergeCell ref="L86:M86"/>
    <mergeCell ref="F88:G88"/>
    <mergeCell ref="I88:K88"/>
    <mergeCell ref="L88:M88"/>
    <mergeCell ref="B87:C87"/>
    <mergeCell ref="D87:E87"/>
    <mergeCell ref="F87:G87"/>
    <mergeCell ref="I87:K87"/>
    <mergeCell ref="F86:G86"/>
    <mergeCell ref="I86:K86"/>
    <mergeCell ref="F85:G85"/>
    <mergeCell ref="I85:K85"/>
    <mergeCell ref="L85:M85"/>
    <mergeCell ref="B86:C86"/>
    <mergeCell ref="D86:E86"/>
    <mergeCell ref="B89:C89"/>
    <mergeCell ref="D89:E89"/>
    <mergeCell ref="F89:G89"/>
    <mergeCell ref="I89:K89"/>
    <mergeCell ref="L89:M89"/>
    <mergeCell ref="L87:M87"/>
    <mergeCell ref="B88:C88"/>
    <mergeCell ref="D88:E88"/>
    <mergeCell ref="B84:C84"/>
    <mergeCell ref="D84:E84"/>
    <mergeCell ref="F84:G84"/>
    <mergeCell ref="I84:K84"/>
    <mergeCell ref="L84:M84"/>
    <mergeCell ref="B85:C85"/>
    <mergeCell ref="D85:E85"/>
    <mergeCell ref="A80:M80"/>
    <mergeCell ref="A81:I81"/>
    <mergeCell ref="J81:M81"/>
    <mergeCell ref="A82:M82"/>
    <mergeCell ref="B83:C83"/>
    <mergeCell ref="D83:E83"/>
    <mergeCell ref="L73:M73"/>
    <mergeCell ref="B74:C74"/>
    <mergeCell ref="D74:E74"/>
    <mergeCell ref="F74:G74"/>
    <mergeCell ref="I74:K74"/>
    <mergeCell ref="L74:M74"/>
    <mergeCell ref="L72:M72"/>
    <mergeCell ref="F83:G83"/>
    <mergeCell ref="I83:K83"/>
    <mergeCell ref="L83:M83"/>
    <mergeCell ref="A84:A89"/>
    <mergeCell ref="A79:C79"/>
    <mergeCell ref="B73:C73"/>
    <mergeCell ref="D73:E73"/>
    <mergeCell ref="F73:G73"/>
    <mergeCell ref="I73:K73"/>
    <mergeCell ref="B75:C75"/>
    <mergeCell ref="D75:E75"/>
    <mergeCell ref="F75:G75"/>
    <mergeCell ref="I75:K75"/>
    <mergeCell ref="L75:M75"/>
    <mergeCell ref="L71:M71"/>
    <mergeCell ref="B72:C72"/>
    <mergeCell ref="D72:E72"/>
    <mergeCell ref="F72:G72"/>
    <mergeCell ref="I72:K72"/>
    <mergeCell ref="A70:A75"/>
    <mergeCell ref="B70:C70"/>
    <mergeCell ref="D70:E70"/>
    <mergeCell ref="F70:G70"/>
    <mergeCell ref="I70:K70"/>
    <mergeCell ref="L70:M70"/>
    <mergeCell ref="B71:C71"/>
    <mergeCell ref="D71:E71"/>
    <mergeCell ref="F71:G71"/>
    <mergeCell ref="I71:K71"/>
    <mergeCell ref="B61:M61"/>
    <mergeCell ref="A63:M63"/>
    <mergeCell ref="B64:C64"/>
    <mergeCell ref="A65:A66"/>
    <mergeCell ref="B65:C65"/>
    <mergeCell ref="B66:M66"/>
    <mergeCell ref="A68:M68"/>
    <mergeCell ref="B69:C69"/>
    <mergeCell ref="D69:E69"/>
    <mergeCell ref="F69:G69"/>
    <mergeCell ref="I69:K69"/>
    <mergeCell ref="L69:M69"/>
    <mergeCell ref="A50:C50"/>
    <mergeCell ref="A51:M51"/>
    <mergeCell ref="A52:M52"/>
    <mergeCell ref="A53:M53"/>
    <mergeCell ref="A54:M54"/>
    <mergeCell ref="A55:M55"/>
    <mergeCell ref="B56:I56"/>
    <mergeCell ref="J56:M56"/>
    <mergeCell ref="B57:I57"/>
    <mergeCell ref="J57:M57"/>
    <mergeCell ref="B58:I58"/>
    <mergeCell ref="J58:M58"/>
    <mergeCell ref="B36:M36"/>
    <mergeCell ref="B37:F37"/>
    <mergeCell ref="G37:H37"/>
    <mergeCell ref="I37:M37"/>
    <mergeCell ref="A39:M39"/>
    <mergeCell ref="A40:M40"/>
    <mergeCell ref="A41:M41"/>
    <mergeCell ref="A43:M43"/>
    <mergeCell ref="A44:M44"/>
    <mergeCell ref="A45:M45"/>
    <mergeCell ref="B46:M46"/>
    <mergeCell ref="A49:M49"/>
    <mergeCell ref="B24:C24"/>
    <mergeCell ref="E24:F24"/>
    <mergeCell ref="H24:I24"/>
    <mergeCell ref="K24:M24"/>
    <mergeCell ref="B25:C25"/>
    <mergeCell ref="E25:F25"/>
    <mergeCell ref="H25:I25"/>
    <mergeCell ref="K25:M25"/>
    <mergeCell ref="A31:A33"/>
    <mergeCell ref="B31:M31"/>
    <mergeCell ref="B32:M32"/>
    <mergeCell ref="B33:M33"/>
    <mergeCell ref="B34:M34"/>
    <mergeCell ref="B35:M35"/>
    <mergeCell ref="B19:F19"/>
    <mergeCell ref="G19:H19"/>
    <mergeCell ref="I19:M19"/>
    <mergeCell ref="A20:A22"/>
    <mergeCell ref="B21:M21"/>
    <mergeCell ref="A23:A25"/>
    <mergeCell ref="B23:C23"/>
    <mergeCell ref="E23:F23"/>
    <mergeCell ref="H23:I23"/>
    <mergeCell ref="K23:M23"/>
    <mergeCell ref="A2:M2"/>
    <mergeCell ref="B7:M7"/>
    <mergeCell ref="B8:M8"/>
    <mergeCell ref="A9:A11"/>
    <mergeCell ref="B9:M9"/>
    <mergeCell ref="B10:M10"/>
    <mergeCell ref="B11:M11"/>
    <mergeCell ref="A12:A13"/>
    <mergeCell ref="B12:M12"/>
    <mergeCell ref="B13:M13"/>
    <mergeCell ref="A17:A18"/>
    <mergeCell ref="B17:C17"/>
    <mergeCell ref="D17:M17"/>
    <mergeCell ref="B18:C18"/>
    <mergeCell ref="D18:M18"/>
  </mergeCells>
  <printOptions horizontalCentered="1"/>
  <pageMargins left="0.7" right="0.7" top="0.75" bottom="0.75" header="0.3" footer="0.3"/>
  <pageSetup fitToHeight="0" fitToWidth="1" horizontalDpi="600" verticalDpi="600" orientation="portrait" paperSize="9" scale="93" r:id="rId4"/>
  <rowBreaks count="3" manualBreakCount="3">
    <brk id="28" max="12" man="1"/>
    <brk id="62" max="12" man="1"/>
    <brk id="76" max="12"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12"/>
  <sheetViews>
    <sheetView showGridLines="0" showZeros="0" tabSelected="1" view="pageBreakPreview" zoomScale="70" zoomScaleSheetLayoutView="70" zoomScalePageLayoutView="0" workbookViewId="0" topLeftCell="A1">
      <selection activeCell="L14" sqref="L14"/>
    </sheetView>
  </sheetViews>
  <sheetFormatPr defaultColWidth="9.00390625" defaultRowHeight="13.5"/>
  <cols>
    <col min="1" max="3" width="16.625" style="1" customWidth="1"/>
    <col min="4" max="4" width="18.625" style="1" customWidth="1"/>
    <col min="5" max="6" width="16.625" style="1" customWidth="1"/>
    <col min="7" max="9" width="18.625" style="1" customWidth="1"/>
    <col min="10" max="10" width="16.625" style="1" customWidth="1"/>
    <col min="11" max="11" width="9.00390625" style="1" customWidth="1"/>
    <col min="12" max="12" width="32.00390625" style="1" customWidth="1"/>
    <col min="13" max="15" width="11.625" style="1" customWidth="1"/>
    <col min="16" max="16384" width="9.00390625" style="1" customWidth="1"/>
  </cols>
  <sheetData>
    <row r="1" spans="1:15" ht="19.5" customHeight="1">
      <c r="A1" s="77" t="s">
        <v>115</v>
      </c>
      <c r="B1" s="3"/>
      <c r="C1" s="3"/>
      <c r="D1" s="3"/>
      <c r="E1" s="3"/>
      <c r="F1" s="3"/>
      <c r="G1" s="3"/>
      <c r="H1" s="3"/>
      <c r="I1" s="3"/>
      <c r="J1" s="3"/>
      <c r="M1" s="1" t="s">
        <v>9</v>
      </c>
      <c r="N1" s="1" t="s">
        <v>10</v>
      </c>
      <c r="O1" s="1" t="s">
        <v>108</v>
      </c>
    </row>
    <row r="2" spans="1:10" ht="19.5" customHeight="1">
      <c r="A2" s="3"/>
      <c r="B2" s="3"/>
      <c r="C2" s="4"/>
      <c r="D2" s="30"/>
      <c r="F2" s="30"/>
      <c r="G2" s="4" t="s">
        <v>56</v>
      </c>
      <c r="H2" s="146"/>
      <c r="I2" s="146"/>
      <c r="J2" s="146"/>
    </row>
    <row r="3" spans="1:15" ht="19.5" customHeight="1">
      <c r="A3" s="3"/>
      <c r="B3" s="3"/>
      <c r="C3" s="4"/>
      <c r="D3" s="30"/>
      <c r="F3" s="30"/>
      <c r="G3" s="88"/>
      <c r="H3" s="3"/>
      <c r="I3" s="3"/>
      <c r="J3" s="3"/>
      <c r="L3" s="1" t="s">
        <v>11</v>
      </c>
      <c r="M3" s="76">
        <v>20000000</v>
      </c>
      <c r="N3" s="76">
        <v>3000000</v>
      </c>
      <c r="O3" s="76">
        <v>40000000</v>
      </c>
    </row>
    <row r="4" spans="1:15" ht="19.5" customHeight="1">
      <c r="A4" s="3"/>
      <c r="B4" s="3"/>
      <c r="C4" s="3"/>
      <c r="D4" s="3"/>
      <c r="E4" s="3"/>
      <c r="F4" s="3"/>
      <c r="G4" s="3"/>
      <c r="H4" s="3"/>
      <c r="I4" s="3"/>
      <c r="J4" s="3"/>
      <c r="M4" s="76"/>
      <c r="N4" s="76"/>
      <c r="O4" s="76"/>
    </row>
    <row r="5" spans="1:15" ht="19.5" customHeight="1">
      <c r="A5" s="147" t="s">
        <v>82</v>
      </c>
      <c r="B5" s="147"/>
      <c r="C5" s="147"/>
      <c r="D5" s="147"/>
      <c r="E5" s="147"/>
      <c r="F5" s="147"/>
      <c r="G5" s="147"/>
      <c r="H5" s="147"/>
      <c r="I5" s="147"/>
      <c r="J5" s="147"/>
      <c r="M5" s="76"/>
      <c r="N5" s="76"/>
      <c r="O5" s="76"/>
    </row>
    <row r="6" spans="1:10" ht="19.5" customHeight="1">
      <c r="A6" s="147"/>
      <c r="B6" s="147"/>
      <c r="C6" s="147"/>
      <c r="D6" s="147"/>
      <c r="E6" s="147"/>
      <c r="F6" s="147"/>
      <c r="G6" s="147"/>
      <c r="H6" s="147"/>
      <c r="I6" s="147"/>
      <c r="J6" s="147"/>
    </row>
    <row r="7" spans="1:10" ht="19.5" customHeight="1" thickBot="1">
      <c r="A7" s="74"/>
      <c r="B7" s="72"/>
      <c r="C7" s="52"/>
      <c r="D7" s="52"/>
      <c r="E7" s="52"/>
      <c r="F7" s="52"/>
      <c r="G7" s="52"/>
      <c r="H7" s="52"/>
      <c r="I7" s="52"/>
      <c r="J7" s="52"/>
    </row>
    <row r="8" spans="1:10" ht="60" customHeight="1" thickTop="1">
      <c r="A8" s="148" t="s">
        <v>107</v>
      </c>
      <c r="B8" s="149"/>
      <c r="C8" s="73" t="s">
        <v>57</v>
      </c>
      <c r="D8" s="5" t="s">
        <v>109</v>
      </c>
      <c r="E8" s="5" t="s">
        <v>6</v>
      </c>
      <c r="F8" s="5" t="s">
        <v>83</v>
      </c>
      <c r="G8" s="5" t="s">
        <v>113</v>
      </c>
      <c r="H8" s="83" t="s">
        <v>120</v>
      </c>
      <c r="I8" s="84" t="s">
        <v>121</v>
      </c>
      <c r="J8" s="5" t="s">
        <v>122</v>
      </c>
    </row>
    <row r="9" spans="1:10" ht="60" customHeight="1" thickBot="1">
      <c r="A9" s="150"/>
      <c r="B9" s="151"/>
      <c r="C9" s="9">
        <f>IF(H3=L2,M2,IF(H3=L3,M3,IF(H3=L4,M4,IF(H3=L5,M5))))</f>
        <v>0</v>
      </c>
      <c r="D9" s="9">
        <f>'別紙8-2「積算内訳書」'!F24</f>
        <v>0</v>
      </c>
      <c r="E9" s="9"/>
      <c r="F9" s="6">
        <f>D9-E9</f>
        <v>0</v>
      </c>
      <c r="G9" s="46">
        <f>MIN(C9,F9)</f>
        <v>0</v>
      </c>
      <c r="H9" s="89">
        <f>ROUNDDOWN(G9*0.75,-3)</f>
        <v>0</v>
      </c>
      <c r="I9" s="90"/>
      <c r="J9" s="6">
        <f>IF(I9&gt;0,H9-I9,0)</f>
        <v>0</v>
      </c>
    </row>
    <row r="10" spans="1:10" ht="19.5" customHeight="1" thickTop="1">
      <c r="A10" s="75"/>
      <c r="B10" s="49"/>
      <c r="C10" s="48"/>
      <c r="D10" s="50"/>
      <c r="E10" s="51"/>
      <c r="F10" s="51"/>
      <c r="G10" s="51"/>
      <c r="H10" s="85"/>
      <c r="I10" s="51"/>
      <c r="J10" s="51"/>
    </row>
    <row r="11" spans="1:10" ht="19.5" customHeight="1">
      <c r="A11" s="1" t="s">
        <v>124</v>
      </c>
      <c r="B11" s="3"/>
      <c r="C11" s="3"/>
      <c r="D11" s="3"/>
      <c r="E11" s="3"/>
      <c r="F11" s="3"/>
      <c r="G11" s="3"/>
      <c r="H11" s="3"/>
      <c r="I11" s="3"/>
      <c r="J11" s="3"/>
    </row>
    <row r="12" ht="19.5" customHeight="1">
      <c r="A12" s="86" t="s">
        <v>123</v>
      </c>
    </row>
    <row r="13" ht="19.5" customHeight="1"/>
    <row r="14" ht="19.5" customHeight="1"/>
    <row r="15" ht="19.5" customHeight="1"/>
    <row r="16" ht="19.5" customHeight="1"/>
    <row r="17" ht="19.5" customHeight="1"/>
    <row r="18" ht="19.5" customHeight="1"/>
  </sheetData>
  <sheetProtection/>
  <mergeCells count="4">
    <mergeCell ref="H2:J2"/>
    <mergeCell ref="A5:J6"/>
    <mergeCell ref="A8:B8"/>
    <mergeCell ref="A9:B9"/>
  </mergeCells>
  <printOptions horizontalCentered="1"/>
  <pageMargins left="0.9448818897637796" right="0.9448818897637796" top="0.8661417322834646" bottom="0.8661417322834646" header="0.11811023622047245" footer="0.11811023622047245"/>
  <pageSetup cellComments="asDisplayed" fitToHeight="0"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B1:J27"/>
  <sheetViews>
    <sheetView showZeros="0" view="pageBreakPreview" zoomScale="85" zoomScaleSheetLayoutView="85" zoomScalePageLayoutView="0" workbookViewId="0" topLeftCell="A1">
      <selection activeCell="G20" sqref="G20"/>
    </sheetView>
  </sheetViews>
  <sheetFormatPr defaultColWidth="9.00390625" defaultRowHeight="13.5"/>
  <cols>
    <col min="1" max="1" width="1.4921875" style="1" customWidth="1"/>
    <col min="2" max="2" width="60.875" style="1" customWidth="1"/>
    <col min="3" max="5" width="12.625" style="1" customWidth="1"/>
    <col min="6" max="6" width="18.375" style="1" bestFit="1" customWidth="1"/>
    <col min="7" max="8" width="9.00390625" style="1" customWidth="1"/>
    <col min="9" max="9" width="32.00390625" style="1" customWidth="1"/>
    <col min="10" max="16384" width="9.00390625" style="1" customWidth="1"/>
  </cols>
  <sheetData>
    <row r="1" spans="2:6" ht="18" customHeight="1">
      <c r="B1" s="3" t="s">
        <v>116</v>
      </c>
      <c r="C1" s="3"/>
      <c r="D1" s="3"/>
      <c r="E1" s="3"/>
      <c r="F1" s="3"/>
    </row>
    <row r="2" spans="2:6" ht="18" customHeight="1">
      <c r="B2" s="3"/>
      <c r="C2" s="4" t="s">
        <v>56</v>
      </c>
      <c r="D2" s="146"/>
      <c r="E2" s="146"/>
      <c r="F2" s="146"/>
    </row>
    <row r="3" spans="2:6" ht="18" customHeight="1">
      <c r="B3" s="3"/>
      <c r="C3" s="4"/>
      <c r="D3" s="3"/>
      <c r="E3" s="3"/>
      <c r="F3" s="3"/>
    </row>
    <row r="4" spans="2:6" ht="18" customHeight="1">
      <c r="B4" s="3"/>
      <c r="D4" s="3"/>
      <c r="E4" s="3"/>
      <c r="F4" s="3"/>
    </row>
    <row r="5" spans="2:10" ht="12" customHeight="1">
      <c r="B5" s="3"/>
      <c r="C5" s="3"/>
      <c r="D5" s="3"/>
      <c r="E5" s="3"/>
      <c r="F5" s="3"/>
      <c r="I5" s="1" t="s">
        <v>8</v>
      </c>
      <c r="J5" s="1" t="s">
        <v>13</v>
      </c>
    </row>
    <row r="6" spans="2:10" ht="18" customHeight="1">
      <c r="B6" s="155" t="s">
        <v>110</v>
      </c>
      <c r="C6" s="155"/>
      <c r="D6" s="155"/>
      <c r="E6" s="155"/>
      <c r="F6" s="155"/>
      <c r="J6" s="1" t="s">
        <v>14</v>
      </c>
    </row>
    <row r="7" spans="2:10" ht="15" customHeight="1">
      <c r="B7" s="155"/>
      <c r="C7" s="155"/>
      <c r="D7" s="155"/>
      <c r="E7" s="155"/>
      <c r="F7" s="155"/>
      <c r="J7" s="1" t="s">
        <v>15</v>
      </c>
    </row>
    <row r="8" spans="2:10" ht="15" customHeight="1">
      <c r="B8" s="82"/>
      <c r="C8" s="82"/>
      <c r="D8" s="82"/>
      <c r="E8" s="82"/>
      <c r="F8" s="82"/>
      <c r="J8" s="1" t="s">
        <v>16</v>
      </c>
    </row>
    <row r="9" spans="2:10" ht="18" customHeight="1">
      <c r="B9" s="87" t="s">
        <v>117</v>
      </c>
      <c r="C9" s="3"/>
      <c r="D9" s="3"/>
      <c r="E9" s="3"/>
      <c r="F9" s="3"/>
      <c r="J9" s="1" t="s">
        <v>58</v>
      </c>
    </row>
    <row r="10" spans="2:10" ht="18" customHeight="1">
      <c r="B10" s="45" t="s">
        <v>12</v>
      </c>
      <c r="C10" s="45" t="s">
        <v>111</v>
      </c>
      <c r="D10" s="45" t="s">
        <v>7</v>
      </c>
      <c r="E10" s="45" t="s">
        <v>5</v>
      </c>
      <c r="F10" s="45" t="s">
        <v>112</v>
      </c>
      <c r="J10" s="1" t="s">
        <v>17</v>
      </c>
    </row>
    <row r="11" spans="2:6" ht="18" customHeight="1">
      <c r="B11" s="8"/>
      <c r="C11" s="45"/>
      <c r="D11" s="78"/>
      <c r="E11" s="7"/>
      <c r="F11" s="78">
        <f>D11*E11</f>
        <v>0</v>
      </c>
    </row>
    <row r="12" spans="2:6" ht="18" customHeight="1">
      <c r="B12" s="8"/>
      <c r="C12" s="45"/>
      <c r="D12" s="78"/>
      <c r="E12" s="7"/>
      <c r="F12" s="78">
        <f>D12*E12</f>
        <v>0</v>
      </c>
    </row>
    <row r="13" spans="2:6" ht="18" customHeight="1" thickBot="1">
      <c r="B13" s="10"/>
      <c r="C13" s="11"/>
      <c r="D13" s="79"/>
      <c r="E13" s="12"/>
      <c r="F13" s="79">
        <f>D13*E13</f>
        <v>0</v>
      </c>
    </row>
    <row r="14" spans="2:6" ht="18" customHeight="1" thickTop="1">
      <c r="B14" s="156" t="s">
        <v>97</v>
      </c>
      <c r="C14" s="157"/>
      <c r="D14" s="157"/>
      <c r="E14" s="158"/>
      <c r="F14" s="80">
        <f>SUM(F11:F13)</f>
        <v>0</v>
      </c>
    </row>
    <row r="15" spans="2:6" ht="18" customHeight="1">
      <c r="B15" s="13"/>
      <c r="C15" s="13"/>
      <c r="D15" s="13"/>
      <c r="E15" s="13"/>
      <c r="F15" s="13"/>
    </row>
    <row r="16" spans="2:6" ht="18" customHeight="1">
      <c r="B16" s="87" t="s">
        <v>118</v>
      </c>
      <c r="C16" s="3"/>
      <c r="D16" s="3"/>
      <c r="E16" s="3"/>
      <c r="F16" s="3"/>
    </row>
    <row r="17" spans="2:6" ht="18" customHeight="1">
      <c r="B17" s="45" t="s">
        <v>12</v>
      </c>
      <c r="C17" s="45" t="s">
        <v>111</v>
      </c>
      <c r="D17" s="45" t="s">
        <v>7</v>
      </c>
      <c r="E17" s="45" t="s">
        <v>5</v>
      </c>
      <c r="F17" s="45" t="s">
        <v>112</v>
      </c>
    </row>
    <row r="18" spans="2:6" ht="18" customHeight="1">
      <c r="B18" s="8"/>
      <c r="C18" s="45"/>
      <c r="D18" s="78"/>
      <c r="E18" s="7"/>
      <c r="F18" s="78">
        <f>D18*E18</f>
        <v>0</v>
      </c>
    </row>
    <row r="19" spans="2:6" ht="18" customHeight="1">
      <c r="B19" s="8"/>
      <c r="C19" s="45"/>
      <c r="D19" s="78"/>
      <c r="E19" s="7"/>
      <c r="F19" s="78">
        <f>D19*E19</f>
        <v>0</v>
      </c>
    </row>
    <row r="20" spans="2:6" ht="18" customHeight="1" thickBot="1">
      <c r="B20" s="10"/>
      <c r="C20" s="11"/>
      <c r="D20" s="79"/>
      <c r="E20" s="12"/>
      <c r="F20" s="79">
        <f>D20*E20</f>
        <v>0</v>
      </c>
    </row>
    <row r="21" spans="2:6" ht="18" customHeight="1" thickTop="1">
      <c r="B21" s="156" t="s">
        <v>98</v>
      </c>
      <c r="C21" s="157"/>
      <c r="D21" s="157"/>
      <c r="E21" s="158"/>
      <c r="F21" s="80">
        <f>SUM(F18:F20)</f>
        <v>0</v>
      </c>
    </row>
    <row r="22" spans="2:6" ht="18" customHeight="1">
      <c r="B22" s="13"/>
      <c r="C22" s="13"/>
      <c r="D22" s="13"/>
      <c r="E22" s="13"/>
      <c r="F22" s="47"/>
    </row>
    <row r="23" spans="2:6" ht="18" customHeight="1" thickBot="1">
      <c r="B23" s="13"/>
      <c r="C23" s="13"/>
      <c r="D23" s="13"/>
      <c r="E23" s="13"/>
      <c r="F23" s="45" t="s">
        <v>112</v>
      </c>
    </row>
    <row r="24" spans="2:6" ht="22.5" customHeight="1" thickBot="1" thickTop="1">
      <c r="B24" s="152" t="s">
        <v>114</v>
      </c>
      <c r="C24" s="153"/>
      <c r="D24" s="153"/>
      <c r="E24" s="154"/>
      <c r="F24" s="81">
        <f>F14+F21</f>
        <v>0</v>
      </c>
    </row>
    <row r="25" spans="2:6" ht="18" customHeight="1" thickTop="1">
      <c r="B25" s="13"/>
      <c r="C25" s="13"/>
      <c r="D25" s="13"/>
      <c r="E25" s="13"/>
      <c r="F25" s="13"/>
    </row>
    <row r="26" spans="2:6" ht="18" customHeight="1">
      <c r="B26" s="1" t="s">
        <v>119</v>
      </c>
      <c r="C26" s="13"/>
      <c r="D26" s="13"/>
      <c r="E26" s="13"/>
      <c r="F26" s="13"/>
    </row>
    <row r="27" ht="18" customHeight="1">
      <c r="B27" s="1" t="s">
        <v>125</v>
      </c>
    </row>
  </sheetData>
  <sheetProtection/>
  <mergeCells count="5">
    <mergeCell ref="B24:E24"/>
    <mergeCell ref="D2:F2"/>
    <mergeCell ref="B6:F7"/>
    <mergeCell ref="B14:E14"/>
    <mergeCell ref="B21:E21"/>
  </mergeCells>
  <printOptions horizontalCentered="1"/>
  <pageMargins left="0.9448818897637796" right="0.9448818897637796" top="0.8661417322834646" bottom="0.8661417322834646" header="0.11811023622047245" footer="0.11811023622047245"/>
  <pageSetup cellComments="asDisplayed" fitToHeight="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Suzuki111</cp:lastModifiedBy>
  <cp:lastPrinted>2022-06-24T02:24:23Z</cp:lastPrinted>
  <dcterms:created xsi:type="dcterms:W3CDTF">1997-01-08T22:48:59Z</dcterms:created>
  <dcterms:modified xsi:type="dcterms:W3CDTF">2023-05-31T02:50:31Z</dcterms:modified>
  <cp:category/>
  <cp:version/>
  <cp:contentType/>
  <cp:contentStatus/>
</cp:coreProperties>
</file>