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234\令和6年度\010   財産管理係\020　財産管理係\140　有効活用\powerBI（常用、随時更新）\"/>
    </mc:Choice>
  </mc:AlternateContent>
  <xr:revisionPtr revIDLastSave="0" documentId="13_ncr:1_{AA4EF26C-945C-4258-87DC-888B81B4EB99}" xr6:coauthVersionLast="47" xr6:coauthVersionMax="47" xr10:uidLastSave="{00000000-0000-0000-0000-000000000000}"/>
  <bookViews>
    <workbookView xWindow="-104" yWindow="-12545" windowWidth="22326" windowHeight="12050" xr2:uid="{00000000-000D-0000-FFFF-FFFF00000000}"/>
  </bookViews>
  <sheets>
    <sheet name="物件情報" sheetId="1" r:id="rId1"/>
  </sheets>
  <definedNames>
    <definedName name="_xlnm._FilterDatabase" localSheetId="0" hidden="1">物件情報!$B$1:$R$34</definedName>
    <definedName name="_xlnm.Print_Area" localSheetId="0">物件情報!$B$1:$N$34</definedName>
    <definedName name="_xlnm.Print_Titles" localSheetId="0">物件情報!$1:$1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Shimizu108</author>
  </authors>
  <commentList>
    <comment ref="I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建物の場合は延床面積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建物の場合は延床面積</t>
        </r>
      </text>
    </comment>
  </commentList>
</comments>
</file>

<file path=xl/sharedStrings.xml><?xml version="1.0" encoding="utf-8"?>
<sst xmlns="http://schemas.openxmlformats.org/spreadsheetml/2006/main" count="372" uniqueCount="134">
  <si>
    <t>並び順</t>
    <rPh sb="0" eb="1">
      <t>ナラ</t>
    </rPh>
    <rPh sb="2" eb="3">
      <t>ジュン</t>
    </rPh>
    <phoneticPr fontId="1"/>
  </si>
  <si>
    <t>施設
番号</t>
    <rPh sb="0" eb="2">
      <t>シセツ</t>
    </rPh>
    <rPh sb="3" eb="5">
      <t>バンゴウ</t>
    </rPh>
    <phoneticPr fontId="1"/>
  </si>
  <si>
    <t>区分</t>
    <rPh sb="0" eb="2">
      <t>クブン</t>
    </rPh>
    <phoneticPr fontId="1"/>
  </si>
  <si>
    <t>分類</t>
    <rPh sb="0" eb="2">
      <t>ブンルイ</t>
    </rPh>
    <phoneticPr fontId="1"/>
  </si>
  <si>
    <t>分類
（用途）</t>
    <rPh sb="0" eb="2">
      <t>ブンルイ</t>
    </rPh>
    <rPh sb="4" eb="6">
      <t>ヨウト</t>
    </rPh>
    <phoneticPr fontId="1"/>
  </si>
  <si>
    <t>名　　　　　　称</t>
    <rPh sb="0" eb="1">
      <t>メイ</t>
    </rPh>
    <rPh sb="7" eb="8">
      <t>ショウ</t>
    </rPh>
    <phoneticPr fontId="1"/>
  </si>
  <si>
    <t>所在地</t>
    <rPh sb="0" eb="3">
      <t>ショザイチ</t>
    </rPh>
    <phoneticPr fontId="1"/>
  </si>
  <si>
    <t>地域</t>
    <rPh sb="0" eb="2">
      <t>チイキ</t>
    </rPh>
    <phoneticPr fontId="1"/>
  </si>
  <si>
    <t>公簿
面積
（㎡）</t>
    <rPh sb="0" eb="2">
      <t>コウボ</t>
    </rPh>
    <rPh sb="3" eb="5">
      <t>メンセキ</t>
    </rPh>
    <phoneticPr fontId="1"/>
  </si>
  <si>
    <t>実測
面積
（㎡）</t>
    <rPh sb="0" eb="2">
      <t>ジッソク</t>
    </rPh>
    <rPh sb="3" eb="5">
      <t>メンセキ</t>
    </rPh>
    <phoneticPr fontId="1"/>
  </si>
  <si>
    <t>所管課</t>
    <rPh sb="0" eb="3">
      <t>ショカンカ</t>
    </rPh>
    <phoneticPr fontId="1"/>
  </si>
  <si>
    <t>備考</t>
    <rPh sb="0" eb="2">
      <t>ビコウ</t>
    </rPh>
    <phoneticPr fontId="1"/>
  </si>
  <si>
    <t>音</t>
    <rPh sb="0" eb="1">
      <t>オン</t>
    </rPh>
    <phoneticPr fontId="1"/>
  </si>
  <si>
    <t>物件情報URL</t>
    <rPh sb="0" eb="4">
      <t>ブッケンジョウホウ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</si>
  <si>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</si>
  <si>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</si>
  <si>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土地</t>
    <rPh sb="0" eb="2">
      <t>トチ</t>
    </rPh>
    <phoneticPr fontId="5"/>
  </si>
  <si>
    <t>普通財産</t>
  </si>
  <si>
    <t>保有地</t>
  </si>
  <si>
    <t>道路代替地　大蔵５&lt;４－４－１６＞</t>
  </si>
  <si>
    <t>大蔵５丁目１</t>
  </si>
  <si>
    <t>砧地域</t>
    <rPh sb="0" eb="1">
      <t>キヌタ</t>
    </rPh>
    <rPh sb="1" eb="3">
      <t>チイキ</t>
    </rPh>
    <phoneticPr fontId="6"/>
  </si>
  <si>
    <t>道路事業推進課</t>
  </si>
  <si>
    <t>03-6432-7938</t>
  </si>
  <si>
    <t>一時貸付のみ可。別途物件情報を参照すること</t>
  </si>
  <si>
    <t>おおくら</t>
    <phoneticPr fontId="1"/>
  </si>
  <si>
    <t>道路代替地　鎌田４&lt;５－４－２&gt;</t>
  </si>
  <si>
    <t>鎌田４丁目５</t>
  </si>
  <si>
    <t>かまた</t>
    <phoneticPr fontId="1"/>
  </si>
  <si>
    <t>道路代替地　上祖師谷４&lt;４－４－７＞</t>
  </si>
  <si>
    <t>上祖師谷４丁目４</t>
  </si>
  <si>
    <t>烏山地域</t>
    <rPh sb="0" eb="2">
      <t>カラスヤマ</t>
    </rPh>
    <rPh sb="2" eb="4">
      <t>チイキ</t>
    </rPh>
    <phoneticPr fontId="6"/>
  </si>
  <si>
    <t>かみそしがや</t>
    <phoneticPr fontId="1"/>
  </si>
  <si>
    <t>道路代替地　上祖師谷５&lt;４－２２－８＞</t>
  </si>
  <si>
    <t>上祖師谷５丁目１４</t>
  </si>
  <si>
    <t>道路代替地　上祖師谷５＜５－１－７＞</t>
  </si>
  <si>
    <t>上祖師谷５丁目９</t>
  </si>
  <si>
    <t>道路代替地　上祖師谷７&lt;４－５－５－①＞</t>
  </si>
  <si>
    <t>上祖師谷７丁目１２</t>
  </si>
  <si>
    <t>道路代替地　上祖師谷７&lt;４－５－５－②＞</t>
  </si>
  <si>
    <t>道路代替地　上祖師谷７&lt;４－７－１３＞</t>
  </si>
  <si>
    <t>上祖師谷７丁目５</t>
  </si>
  <si>
    <t>道路代替地　上祖師谷７＜４－９－６＞</t>
  </si>
  <si>
    <t>上祖師谷７丁目１４</t>
  </si>
  <si>
    <t>道路代替地　上祖師谷７＜４－１５－６＞</t>
  </si>
  <si>
    <t>道路代替地　上野毛３&lt;４－２５－２＞</t>
  </si>
  <si>
    <t>上野毛３丁目１７</t>
  </si>
  <si>
    <t>玉川地域</t>
    <rPh sb="0" eb="4">
      <t>タマガワチイキ</t>
    </rPh>
    <phoneticPr fontId="6"/>
  </si>
  <si>
    <t>かみのげ</t>
    <phoneticPr fontId="1"/>
  </si>
  <si>
    <t>上用賀６－３３保有地</t>
  </si>
  <si>
    <t>上用賀６丁目３３</t>
  </si>
  <si>
    <t>経理課</t>
  </si>
  <si>
    <t>03-5432-2142</t>
  </si>
  <si>
    <t>かみようが</t>
    <phoneticPr fontId="1"/>
  </si>
  <si>
    <t>道路代替地　北烏山３＜４－１０－８＞</t>
  </si>
  <si>
    <t>北烏山３丁目５</t>
  </si>
  <si>
    <t>きたからすやま</t>
    <phoneticPr fontId="1"/>
  </si>
  <si>
    <t>道路代替地　砧３&lt;４－５－１２＞</t>
  </si>
  <si>
    <t>砧３丁目３</t>
  </si>
  <si>
    <t>きぬた</t>
    <phoneticPr fontId="1"/>
  </si>
  <si>
    <t>給田４－１９３－１９廃止公共物</t>
  </si>
  <si>
    <t>給田４丁目１番</t>
    <rPh sb="6" eb="7">
      <t>バン</t>
    </rPh>
    <phoneticPr fontId="1"/>
  </si>
  <si>
    <t>道路管理課</t>
  </si>
  <si>
    <t>03-6432-7920</t>
  </si>
  <si>
    <t>きゅうでん</t>
    <phoneticPr fontId="1"/>
  </si>
  <si>
    <t>道路代替地　駒沢３&lt;４－５－９＞</t>
  </si>
  <si>
    <t>駒沢３丁目３</t>
  </si>
  <si>
    <t>こまざわ</t>
    <phoneticPr fontId="1"/>
  </si>
  <si>
    <t>道路代替地　桜１&lt;４－３－１４＞</t>
  </si>
  <si>
    <t>桜１丁目２</t>
  </si>
  <si>
    <t>世田谷地域</t>
    <rPh sb="0" eb="3">
      <t>セタガヤ</t>
    </rPh>
    <rPh sb="3" eb="5">
      <t>チイキ</t>
    </rPh>
    <phoneticPr fontId="6"/>
  </si>
  <si>
    <t>さくらじ</t>
    <phoneticPr fontId="1"/>
  </si>
  <si>
    <t>道路代替地　桜上水３&lt;４－５－１４＞</t>
  </si>
  <si>
    <t>桜上水３丁目６</t>
  </si>
  <si>
    <t>北沢地域</t>
    <rPh sb="0" eb="2">
      <t>キタザワ</t>
    </rPh>
    <rPh sb="2" eb="4">
      <t>チイキ</t>
    </rPh>
    <phoneticPr fontId="6"/>
  </si>
  <si>
    <t>さくらじょうすい</t>
    <phoneticPr fontId="1"/>
  </si>
  <si>
    <t>道路代替地　成城３&lt;４－２６－２&gt;</t>
  </si>
  <si>
    <t>成城３丁目２</t>
  </si>
  <si>
    <t>せいじょう</t>
    <phoneticPr fontId="1"/>
  </si>
  <si>
    <t>成城４－２４保有地</t>
  </si>
  <si>
    <t>成城４丁目２４</t>
  </si>
  <si>
    <t>民有地に囲まれており、接道がありません。</t>
    <rPh sb="0" eb="3">
      <t>ミンユウチ</t>
    </rPh>
    <rPh sb="4" eb="5">
      <t>カコ</t>
    </rPh>
    <rPh sb="11" eb="13">
      <t>セツドウ</t>
    </rPh>
    <phoneticPr fontId="1"/>
  </si>
  <si>
    <t>道路代替地　瀬田１&lt;４－５－１３＞</t>
  </si>
  <si>
    <t>瀬田１丁目１９</t>
  </si>
  <si>
    <t>せた</t>
    <phoneticPr fontId="1"/>
  </si>
  <si>
    <t>道路代替地　瀬田１&lt;４－２６－１＞</t>
  </si>
  <si>
    <t>土地</t>
    <rPh sb="0" eb="2">
      <t>トチ</t>
    </rPh>
    <phoneticPr fontId="7"/>
  </si>
  <si>
    <t>太子堂２－２０三太拡幅事業用地</t>
  </si>
  <si>
    <t>世田谷総合支所街づくり課</t>
  </si>
  <si>
    <t>03-5432-2470</t>
  </si>
  <si>
    <t>たいしどう</t>
    <phoneticPr fontId="1"/>
  </si>
  <si>
    <t>太子堂２－４三太拡幅事業用地</t>
  </si>
  <si>
    <t>太子堂２丁目４</t>
  </si>
  <si>
    <t>太子堂３－８街づくり用地</t>
  </si>
  <si>
    <t>太子堂３丁目８</t>
  </si>
  <si>
    <t>太子堂３－３０三太拡幅事業用地</t>
  </si>
  <si>
    <t>太子堂３丁目３０</t>
  </si>
  <si>
    <t>道路代替地　代沢２＜５－２－１＞</t>
  </si>
  <si>
    <t>代沢２丁目１６</t>
  </si>
  <si>
    <t>だいざわ</t>
    <phoneticPr fontId="1"/>
  </si>
  <si>
    <t>道路代替地　船橋５＜４－１４－２＞</t>
  </si>
  <si>
    <t>船橋５丁目２８</t>
  </si>
  <si>
    <t>ふなばし</t>
    <phoneticPr fontId="1"/>
  </si>
  <si>
    <t>土地</t>
    <rPh sb="0" eb="2">
      <t>トチ</t>
    </rPh>
    <phoneticPr fontId="8"/>
  </si>
  <si>
    <t>松原５丁目１１</t>
    <rPh sb="0" eb="2">
      <t>マツバラ</t>
    </rPh>
    <rPh sb="3" eb="5">
      <t>チョウメ</t>
    </rPh>
    <phoneticPr fontId="9"/>
  </si>
  <si>
    <t>北沢地域</t>
    <rPh sb="0" eb="4">
      <t>キタザワチイキ</t>
    </rPh>
    <phoneticPr fontId="6"/>
  </si>
  <si>
    <t>まつばら</t>
    <phoneticPr fontId="1"/>
  </si>
  <si>
    <t>旧三浦健康学園</t>
  </si>
  <si>
    <t>三浦市南下浦町金田１９６０</t>
  </si>
  <si>
    <t>区外</t>
    <rPh sb="0" eb="2">
      <t>クガイ</t>
    </rPh>
    <phoneticPr fontId="6"/>
  </si>
  <si>
    <t>環境・エネルギー施策推進課</t>
    <phoneticPr fontId="1"/>
  </si>
  <si>
    <t>03-6432-7134</t>
  </si>
  <si>
    <t>みうらし</t>
    <phoneticPr fontId="1"/>
  </si>
  <si>
    <t>三宿１－１５三太拡幅事業用地</t>
  </si>
  <si>
    <t>三宿１丁目１５</t>
  </si>
  <si>
    <t>みしゅく</t>
    <phoneticPr fontId="1"/>
  </si>
  <si>
    <t>道路代替地　南烏山２&lt;４－５－２２＞</t>
  </si>
  <si>
    <t>南烏山２丁目３３</t>
  </si>
  <si>
    <t>みなみからすやま</t>
    <phoneticPr fontId="1"/>
  </si>
  <si>
    <t>貸付</t>
  </si>
  <si>
    <t>若林３－３３防災用貸付地</t>
  </si>
  <si>
    <t>若林３丁目３３</t>
  </si>
  <si>
    <t>世田谷総合支所地域振興課</t>
  </si>
  <si>
    <t>03-5432-2812</t>
  </si>
  <si>
    <t>わかばやし</t>
    <phoneticPr fontId="1"/>
  </si>
  <si>
    <t>利用受付中</t>
    <rPh sb="0" eb="2">
      <t>リヨウ</t>
    </rPh>
    <rPh sb="2" eb="4">
      <t>ウケツケ</t>
    </rPh>
    <rPh sb="4" eb="5">
      <t>チュウ</t>
    </rPh>
    <phoneticPr fontId="1"/>
  </si>
  <si>
    <t>問い合わせ先
（電話番号）</t>
    <rPh sb="0" eb="1">
      <t>ト</t>
    </rPh>
    <rPh sb="2" eb="3">
      <t>ア</t>
    </rPh>
    <rPh sb="5" eb="6">
      <t>サキ</t>
    </rPh>
    <rPh sb="8" eb="10">
      <t>デンワ</t>
    </rPh>
    <rPh sb="10" eb="12">
      <t>バンゴウ</t>
    </rPh>
    <phoneticPr fontId="1"/>
  </si>
  <si>
    <t>道路代替地　松原５丁目＜５－５－６＞</t>
    <phoneticPr fontId="1"/>
  </si>
  <si>
    <t>太子堂２丁目２</t>
    <phoneticPr fontId="1"/>
  </si>
  <si>
    <t>利用状況等</t>
    <rPh sb="0" eb="2">
      <t>リヨウ</t>
    </rPh>
    <rPh sb="2" eb="4">
      <t>ジョウキョウ</t>
    </rPh>
    <rPh sb="4" eb="5">
      <t>トウ</t>
    </rPh>
    <phoneticPr fontId="1"/>
  </si>
  <si>
    <t>利用受付中</t>
    <rPh sb="0" eb="5">
      <t>リヨウウケツケチュウ</t>
    </rPh>
    <phoneticPr fontId="1"/>
  </si>
  <si>
    <t>現在利用受付中
（R7.3～利用予定あり）</t>
    <rPh sb="0" eb="2">
      <t>ゲンザイ</t>
    </rPh>
    <rPh sb="2" eb="4">
      <t>リヨウ</t>
    </rPh>
    <rPh sb="4" eb="6">
      <t>ウケツケ</t>
    </rPh>
    <rPh sb="6" eb="7">
      <t>チュウ</t>
    </rPh>
    <rPh sb="14" eb="16">
      <t>リヨウ</t>
    </rPh>
    <rPh sb="16" eb="18">
      <t>ヨテイ</t>
    </rPh>
    <phoneticPr fontId="1"/>
  </si>
  <si>
    <t>貸付中（～R7.5月末）</t>
    <rPh sb="0" eb="3">
      <t>カシツケチュウ</t>
    </rPh>
    <phoneticPr fontId="1"/>
  </si>
  <si>
    <t>貸付中（～R7.3月末）</t>
    <rPh sb="0" eb="3">
      <t>カシツケチュウ</t>
    </rPh>
    <rPh sb="9" eb="10">
      <t>ガツ</t>
    </rPh>
    <rPh sb="10" eb="11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</si>
</sst>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0" xfId="1"/>
    <xf numFmtId="0" fontId="4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1" applyBorder="1"/>
    <xf numFmtId="0" fontId="2" fillId="2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34"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76002</xdr:colOff>
      <xdr:row>0</xdr:row>
      <xdr:rowOff>190006</xdr:rowOff>
    </xdr:from>
    <xdr:to>
      <xdr:col>13</xdr:col>
      <xdr:colOff>1482041</xdr:colOff>
      <xdr:row>0</xdr:row>
      <xdr:rowOff>465514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163AA8-0E8E-C071-D4B2-B7AFE333263E}"/>
            </a:ext>
          </a:extLst>
        </xdr:cNvPr>
        <xdr:cNvSpPr txBox="1"/>
      </xdr:nvSpPr>
      <xdr:spPr>
        <a:xfrm>
          <a:off x="13300363" y="190006"/>
          <a:ext cx="1406039" cy="275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令和</a:t>
          </a:r>
          <a:r>
            <a:rPr kumimoji="1" lang="en-US" altLang="ja-JP" sz="1000"/>
            <a:t>7</a:t>
          </a:r>
          <a:r>
            <a:rPr kumimoji="1" lang="ja-JP" altLang="en-US" sz="1000"/>
            <a:t>年</a:t>
          </a:r>
          <a:r>
            <a:rPr kumimoji="1" lang="en-US" altLang="ja-JP" sz="1000"/>
            <a:t>2</a:t>
          </a:r>
          <a:r>
            <a:rPr kumimoji="1" lang="ja-JP" altLang="en-US" sz="1000"/>
            <a:t>月</a:t>
          </a:r>
          <a:r>
            <a:rPr kumimoji="1" lang="en-US" altLang="ja-JP" sz="1000"/>
            <a:t>3</a:t>
          </a:r>
          <a:r>
            <a:rPr kumimoji="1" lang="ja-JP" altLang="en-US" sz="1000"/>
            <a:t>日更新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setagaya.lg.jp/documents/6238/2599.pdf" TargetMode="External"/><Relationship Id="rId18" Type="http://schemas.openxmlformats.org/officeDocument/2006/relationships/hyperlink" Target="https://www.city.setagaya.lg.jp/documents/6238/2106.pdf" TargetMode="External"/><Relationship Id="rId26" Type="http://schemas.openxmlformats.org/officeDocument/2006/relationships/hyperlink" Target="https://www.city.setagaya.lg.jp/documents/6238/2608.pdf" TargetMode="External"/><Relationship Id="rId21" Type="http://schemas.openxmlformats.org/officeDocument/2006/relationships/hyperlink" Target="https://www.city.setagaya.lg.jp/documents/6238/1164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ity.setagaya.lg.jp/documents/6238/2612.pdf" TargetMode="External"/><Relationship Id="rId12" Type="http://schemas.openxmlformats.org/officeDocument/2006/relationships/hyperlink" Target="https://www.city.setagaya.lg.jp/documents/6238/2591.pdf" TargetMode="External"/><Relationship Id="rId17" Type="http://schemas.openxmlformats.org/officeDocument/2006/relationships/hyperlink" Target="https://www.city.setagaya.lg.jp/documents/6238/2598.pdf" TargetMode="External"/><Relationship Id="rId25" Type="http://schemas.openxmlformats.org/officeDocument/2006/relationships/hyperlink" Target="https://www.city.setagaya.lg.jp/documents/6238/2862.pdf" TargetMode="External"/><Relationship Id="rId33" Type="http://schemas.openxmlformats.org/officeDocument/2006/relationships/hyperlink" Target="https://www.city.setagaya.lg.jp/documents/6238/2594.pdf" TargetMode="External"/><Relationship Id="rId2" Type="http://schemas.openxmlformats.org/officeDocument/2006/relationships/hyperlink" Target="https://www.city.setagaya.lg.jp/documents/6238/2654.pdf" TargetMode="External"/><Relationship Id="rId16" Type="http://schemas.openxmlformats.org/officeDocument/2006/relationships/hyperlink" Target="https://www.city.setagaya.lg.jp/documents/6238/2668.pdf" TargetMode="External"/><Relationship Id="rId20" Type="http://schemas.openxmlformats.org/officeDocument/2006/relationships/hyperlink" Target="https://www.city.setagaya.lg.jp/documents/6238/2622.pdf" TargetMode="External"/><Relationship Id="rId29" Type="http://schemas.openxmlformats.org/officeDocument/2006/relationships/hyperlink" Target="https://www.city.setagaya.lg.jp/documents/6238/2478.pdf" TargetMode="External"/><Relationship Id="rId1" Type="http://schemas.openxmlformats.org/officeDocument/2006/relationships/hyperlink" Target="https://www.city.setagaya.lg.jp/documents/6238/2593.pdf" TargetMode="External"/><Relationship Id="rId6" Type="http://schemas.openxmlformats.org/officeDocument/2006/relationships/hyperlink" Target="https://www.city.setagaya.lg.jp/documents/6238/2625.pdf" TargetMode="External"/><Relationship Id="rId11" Type="http://schemas.openxmlformats.org/officeDocument/2006/relationships/hyperlink" Target="https://www.city.setagaya.lg.jp/documents/6238/2596.pdf" TargetMode="External"/><Relationship Id="rId24" Type="http://schemas.openxmlformats.org/officeDocument/2006/relationships/hyperlink" Target="https://www.city.setagaya.lg.jp/documents/6238/3011.pdf" TargetMode="External"/><Relationship Id="rId32" Type="http://schemas.openxmlformats.org/officeDocument/2006/relationships/hyperlink" Target="https://www.city.setagaya.lg.jp/documents/6238/2036.pdf" TargetMode="External"/><Relationship Id="rId37" Type="http://schemas.openxmlformats.org/officeDocument/2006/relationships/comments" Target="../comments1.xml"/><Relationship Id="rId5" Type="http://schemas.openxmlformats.org/officeDocument/2006/relationships/hyperlink" Target="https://www.city.setagaya.lg.jp/documents/6238/2482.pdf" TargetMode="External"/><Relationship Id="rId15" Type="http://schemas.openxmlformats.org/officeDocument/2006/relationships/hyperlink" Target="https://www.city.setagaya.lg.jp/documents/6238/2669.pdf" TargetMode="External"/><Relationship Id="rId23" Type="http://schemas.openxmlformats.org/officeDocument/2006/relationships/hyperlink" Target="https://www.city.setagaya.lg.jp/documents/6238/2540.pdf" TargetMode="External"/><Relationship Id="rId28" Type="http://schemas.openxmlformats.org/officeDocument/2006/relationships/hyperlink" Target="https://www.city.setagaya.lg.jp/documents/6238/1096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s://www.city.setagaya.lg.jp/documents/6238/2994.pdf" TargetMode="External"/><Relationship Id="rId19" Type="http://schemas.openxmlformats.org/officeDocument/2006/relationships/hyperlink" Target="https://www.city.setagaya.lg.jp/documents/6238/2403.pdf" TargetMode="External"/><Relationship Id="rId31" Type="http://schemas.openxmlformats.org/officeDocument/2006/relationships/hyperlink" Target="https://www.city.setagaya.lg.jp/documents/6238/3064.pdf" TargetMode="External"/><Relationship Id="rId4" Type="http://schemas.openxmlformats.org/officeDocument/2006/relationships/hyperlink" Target="https://www.city.setagaya.lg.jp/documents/6238/25952.pdf" TargetMode="External"/><Relationship Id="rId9" Type="http://schemas.openxmlformats.org/officeDocument/2006/relationships/hyperlink" Target="https://www.city.setagaya.lg.jp/documents/6238/2597.pdf" TargetMode="External"/><Relationship Id="rId14" Type="http://schemas.openxmlformats.org/officeDocument/2006/relationships/hyperlink" Target="https://www.city.setagaya.lg.jp/documents/6238/2480.pdf" TargetMode="External"/><Relationship Id="rId22" Type="http://schemas.openxmlformats.org/officeDocument/2006/relationships/hyperlink" Target="https://www.city.setagaya.lg.jp/documents/6238/2601.pdf" TargetMode="External"/><Relationship Id="rId27" Type="http://schemas.openxmlformats.org/officeDocument/2006/relationships/hyperlink" Target="https://www.city.setagaya.lg.jp/documents/6238/2616.pdf" TargetMode="External"/><Relationship Id="rId30" Type="http://schemas.openxmlformats.org/officeDocument/2006/relationships/hyperlink" Target="https://www.city.setagaya.lg.jp/documents/6238/2930.pdf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city.setagaya.lg.jp/documents/6238/2666.pdf" TargetMode="External"/><Relationship Id="rId3" Type="http://schemas.openxmlformats.org/officeDocument/2006/relationships/hyperlink" Target="https://www.city.setagaya.lg.jp/documents/6238/25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view="pageBreakPreview" zoomScale="77" zoomScaleNormal="100" workbookViewId="0">
      <pane ySplit="1" topLeftCell="A2" activePane="bottomLeft" state="frozen"/>
      <selection pane="bottomLeft" activeCell="O1" sqref="O1:R1048576"/>
    </sheetView>
  </sheetViews>
  <sheetFormatPr defaultRowHeight="13.25"/>
  <cols>
    <col min="1" max="1" width="8.796875" hidden="1" customWidth="1"/>
    <col min="6" max="6" width="20.796875" customWidth="1"/>
    <col min="7" max="7" width="17.296875" customWidth="1"/>
    <col min="8" max="8" width="11.3984375" bestFit="1" customWidth="1"/>
    <col min="9" max="10" width="8.796875" customWidth="1"/>
    <col min="11" max="11" width="27" bestFit="1" customWidth="1"/>
    <col min="12" max="12" width="19.69921875" customWidth="1"/>
    <col min="13" max="14" width="22.69921875" customWidth="1"/>
    <col min="15" max="15" width="4.09765625" hidden="1" customWidth="1"/>
    <col min="16" max="18" width="0" hidden="1" customWidth="1"/>
  </cols>
  <sheetData>
    <row r="1" spans="1:19" ht="39.75">
      <c r="A1" s="11" t="s">
        <v>0</v>
      </c>
      <c r="B1" s="12" t="s">
        <v>1</v>
      </c>
      <c r="C1" s="13" t="s">
        <v>2</v>
      </c>
      <c r="D1" s="13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2" t="s">
        <v>10</v>
      </c>
      <c r="L1" s="12" t="s">
        <v>126</v>
      </c>
      <c r="M1" s="12" t="s">
        <v>11</v>
      </c>
      <c r="N1" s="16" t="s">
        <v>129</v>
      </c>
      <c r="O1" s="12" t="s">
        <v>12</v>
      </c>
      <c r="P1" s="12" t="s">
        <v>13</v>
      </c>
      <c r="Q1" s="12" t="s">
        <v>14</v>
      </c>
      <c r="R1" s="12" t="s">
        <v>15</v>
      </c>
    </row>
    <row r="2" spans="1:19" ht="26.5">
      <c r="A2" s="11">
        <v>1</v>
      </c>
      <c r="B2" s="1">
        <v>2594</v>
      </c>
      <c r="C2" s="2" t="s">
        <v>16</v>
      </c>
      <c r="D2" s="2" t="s">
        <v>17</v>
      </c>
      <c r="E2" s="2" t="s">
        <v>18</v>
      </c>
      <c r="F2" s="3" t="s">
        <v>19</v>
      </c>
      <c r="G2" s="3" t="s">
        <v>20</v>
      </c>
      <c r="H2" s="3" t="s">
        <v>21</v>
      </c>
      <c r="I2" s="4">
        <v>144.74</v>
      </c>
      <c r="J2" s="4">
        <v>144.74</v>
      </c>
      <c r="K2" s="5" t="s">
        <v>22</v>
      </c>
      <c r="L2" s="6" t="s">
        <v>23</v>
      </c>
      <c r="M2" s="7" t="s">
        <v>24</v>
      </c>
      <c r="N2" s="6" t="s">
        <v>130</v>
      </c>
      <c r="O2" s="11" t="s">
        <v>25</v>
      </c>
      <c r="P2" s="15" t="str">
        <f>HYPERLINK("https://www.city.setagaya.lg.jp/documents/6238/"&amp;B2&amp;".pdf")</f>
        <v>https://www.city.setagaya.lg.jp/documents/6238/2594.pdf</v>
      </c>
      <c r="Q2" s="11">
        <v>35.6281364226056</v>
      </c>
      <c r="R2" s="11">
        <v>139.60947120213601</v>
      </c>
      <c r="S2" s="8"/>
    </row>
    <row r="3" spans="1:19" ht="26.5">
      <c r="A3" s="11">
        <v>2</v>
      </c>
      <c r="B3" s="1">
        <v>3011</v>
      </c>
      <c r="C3" s="2" t="s">
        <v>16</v>
      </c>
      <c r="D3" s="2" t="s">
        <v>17</v>
      </c>
      <c r="E3" s="2" t="s">
        <v>18</v>
      </c>
      <c r="F3" s="3" t="s">
        <v>26</v>
      </c>
      <c r="G3" s="3" t="s">
        <v>27</v>
      </c>
      <c r="H3" s="3" t="s">
        <v>21</v>
      </c>
      <c r="I3" s="4">
        <v>126.27</v>
      </c>
      <c r="J3" s="4">
        <v>126.27</v>
      </c>
      <c r="K3" s="5" t="s">
        <v>22</v>
      </c>
      <c r="L3" s="6" t="s">
        <v>23</v>
      </c>
      <c r="M3" s="7" t="s">
        <v>24</v>
      </c>
      <c r="N3" s="6" t="s">
        <v>125</v>
      </c>
      <c r="O3" s="11" t="s">
        <v>28</v>
      </c>
      <c r="P3" s="15" t="str">
        <f t="shared" ref="P3:P34" si="0">HYPERLINK("https://www.city.setagaya.lg.jp/documents/6238/"&amp;B3&amp;".pdf")</f>
        <v>https://www.city.setagaya.lg.jp/documents/6238/3011.pdf</v>
      </c>
      <c r="Q3" s="11">
        <v>35.623851058233697</v>
      </c>
      <c r="R3" s="11">
        <v>139.612743222944</v>
      </c>
    </row>
    <row r="4" spans="1:19" ht="26.5">
      <c r="A4" s="11">
        <v>3</v>
      </c>
      <c r="B4" s="1">
        <v>2593</v>
      </c>
      <c r="C4" s="2" t="s">
        <v>16</v>
      </c>
      <c r="D4" s="2" t="s">
        <v>17</v>
      </c>
      <c r="E4" s="2" t="s">
        <v>18</v>
      </c>
      <c r="F4" s="3" t="s">
        <v>29</v>
      </c>
      <c r="G4" s="3" t="s">
        <v>30</v>
      </c>
      <c r="H4" s="3" t="s">
        <v>31</v>
      </c>
      <c r="I4" s="4">
        <v>127.05</v>
      </c>
      <c r="J4" s="4">
        <v>127.05</v>
      </c>
      <c r="K4" s="5" t="s">
        <v>22</v>
      </c>
      <c r="L4" s="6" t="s">
        <v>23</v>
      </c>
      <c r="M4" s="7" t="s">
        <v>24</v>
      </c>
      <c r="N4" s="6" t="s">
        <v>125</v>
      </c>
      <c r="O4" s="11" t="s">
        <v>32</v>
      </c>
      <c r="P4" s="15" t="str">
        <f t="shared" si="0"/>
        <v>https://www.city.setagaya.lg.jp/documents/6238/2593.pdf</v>
      </c>
      <c r="Q4" s="11">
        <v>35.655225217007903</v>
      </c>
      <c r="R4" s="11">
        <v>139.59772607920499</v>
      </c>
    </row>
    <row r="5" spans="1:19" ht="26.5">
      <c r="A5" s="11">
        <v>4</v>
      </c>
      <c r="B5" s="1">
        <v>2654</v>
      </c>
      <c r="C5" s="2" t="s">
        <v>16</v>
      </c>
      <c r="D5" s="2" t="s">
        <v>17</v>
      </c>
      <c r="E5" s="2" t="s">
        <v>18</v>
      </c>
      <c r="F5" s="3" t="s">
        <v>33</v>
      </c>
      <c r="G5" s="3" t="s">
        <v>34</v>
      </c>
      <c r="H5" s="3" t="s">
        <v>31</v>
      </c>
      <c r="I5" s="4">
        <v>95.69</v>
      </c>
      <c r="J5" s="4">
        <v>95.69</v>
      </c>
      <c r="K5" s="5" t="s">
        <v>22</v>
      </c>
      <c r="L5" s="6" t="s">
        <v>23</v>
      </c>
      <c r="M5" s="7" t="s">
        <v>24</v>
      </c>
      <c r="N5" s="6" t="s">
        <v>125</v>
      </c>
      <c r="O5" s="11" t="s">
        <v>32</v>
      </c>
      <c r="P5" s="15" t="str">
        <f t="shared" si="0"/>
        <v>https://www.city.setagaya.lg.jp/documents/6238/2654.pdf</v>
      </c>
      <c r="Q5" s="11">
        <v>35.656135847024302</v>
      </c>
      <c r="R5" s="11">
        <v>139.59300268128399</v>
      </c>
    </row>
    <row r="6" spans="1:19" ht="26.5">
      <c r="A6" s="11">
        <v>5</v>
      </c>
      <c r="B6" s="1">
        <v>2862</v>
      </c>
      <c r="C6" s="2" t="s">
        <v>16</v>
      </c>
      <c r="D6" s="2" t="s">
        <v>17</v>
      </c>
      <c r="E6" s="2" t="s">
        <v>18</v>
      </c>
      <c r="F6" s="3" t="s">
        <v>35</v>
      </c>
      <c r="G6" s="3" t="s">
        <v>36</v>
      </c>
      <c r="H6" s="3" t="s">
        <v>31</v>
      </c>
      <c r="I6" s="4">
        <v>87.05</v>
      </c>
      <c r="J6" s="4">
        <v>87.05</v>
      </c>
      <c r="K6" s="5" t="s">
        <v>22</v>
      </c>
      <c r="L6" s="6" t="s">
        <v>23</v>
      </c>
      <c r="M6" s="7" t="s">
        <v>24</v>
      </c>
      <c r="N6" s="6" t="s">
        <v>125</v>
      </c>
      <c r="O6" s="11" t="s">
        <v>32</v>
      </c>
      <c r="P6" s="15" t="str">
        <f t="shared" si="0"/>
        <v>https://www.city.setagaya.lg.jp/documents/6238/2862.pdf</v>
      </c>
      <c r="Q6" s="11">
        <v>35.656972140540098</v>
      </c>
      <c r="R6" s="11">
        <v>139.59279053524099</v>
      </c>
    </row>
    <row r="7" spans="1:19" ht="26.5">
      <c r="A7" s="11">
        <v>6</v>
      </c>
      <c r="B7" s="9">
        <v>25951</v>
      </c>
      <c r="C7" s="2" t="s">
        <v>16</v>
      </c>
      <c r="D7" s="2" t="s">
        <v>17</v>
      </c>
      <c r="E7" s="2" t="s">
        <v>18</v>
      </c>
      <c r="F7" s="3" t="s">
        <v>37</v>
      </c>
      <c r="G7" s="3" t="s">
        <v>38</v>
      </c>
      <c r="H7" s="3" t="s">
        <v>31</v>
      </c>
      <c r="I7" s="4">
        <v>283.37</v>
      </c>
      <c r="J7" s="4">
        <v>283.37</v>
      </c>
      <c r="K7" s="5" t="s">
        <v>22</v>
      </c>
      <c r="L7" s="6" t="s">
        <v>23</v>
      </c>
      <c r="M7" s="7" t="s">
        <v>24</v>
      </c>
      <c r="N7" s="6" t="s">
        <v>125</v>
      </c>
      <c r="O7" s="11" t="s">
        <v>32</v>
      </c>
      <c r="P7" s="15" t="str">
        <f t="shared" si="0"/>
        <v>https://www.city.setagaya.lg.jp/documents/6238/25951.pdf</v>
      </c>
      <c r="Q7" s="11">
        <v>35.660347342213697</v>
      </c>
      <c r="R7" s="11">
        <v>139.59247724079901</v>
      </c>
    </row>
    <row r="8" spans="1:19" ht="26.5">
      <c r="A8" s="11">
        <v>7</v>
      </c>
      <c r="B8" s="9">
        <v>25952</v>
      </c>
      <c r="C8" s="2" t="s">
        <v>16</v>
      </c>
      <c r="D8" s="2" t="s">
        <v>17</v>
      </c>
      <c r="E8" s="2" t="s">
        <v>18</v>
      </c>
      <c r="F8" s="3" t="s">
        <v>39</v>
      </c>
      <c r="G8" s="3" t="s">
        <v>38</v>
      </c>
      <c r="H8" s="3" t="s">
        <v>31</v>
      </c>
      <c r="I8" s="4">
        <v>174.52</v>
      </c>
      <c r="J8" s="4">
        <v>174.52</v>
      </c>
      <c r="K8" s="5" t="s">
        <v>22</v>
      </c>
      <c r="L8" s="6" t="s">
        <v>23</v>
      </c>
      <c r="M8" s="7" t="s">
        <v>24</v>
      </c>
      <c r="N8" s="6" t="s">
        <v>125</v>
      </c>
      <c r="O8" s="11" t="s">
        <v>32</v>
      </c>
      <c r="P8" s="15" t="str">
        <f t="shared" si="0"/>
        <v>https://www.city.setagaya.lg.jp/documents/6238/25952.pdf</v>
      </c>
      <c r="Q8" s="11">
        <v>35.660352790364499</v>
      </c>
      <c r="R8" s="11">
        <v>139.59215805795901</v>
      </c>
    </row>
    <row r="9" spans="1:19" ht="26.5">
      <c r="A9" s="11">
        <v>8</v>
      </c>
      <c r="B9" s="10">
        <v>2608</v>
      </c>
      <c r="C9" s="2" t="s">
        <v>16</v>
      </c>
      <c r="D9" s="2" t="s">
        <v>17</v>
      </c>
      <c r="E9" s="2" t="s">
        <v>18</v>
      </c>
      <c r="F9" s="3" t="s">
        <v>40</v>
      </c>
      <c r="G9" s="3" t="s">
        <v>41</v>
      </c>
      <c r="H9" s="3" t="s">
        <v>31</v>
      </c>
      <c r="I9" s="4">
        <v>98.05</v>
      </c>
      <c r="J9" s="4">
        <v>98.05</v>
      </c>
      <c r="K9" s="5" t="s">
        <v>22</v>
      </c>
      <c r="L9" s="6" t="s">
        <v>23</v>
      </c>
      <c r="M9" s="7" t="s">
        <v>24</v>
      </c>
      <c r="N9" s="6" t="s">
        <v>125</v>
      </c>
      <c r="O9" s="11" t="s">
        <v>32</v>
      </c>
      <c r="P9" s="15" t="str">
        <f t="shared" si="0"/>
        <v>https://www.city.setagaya.lg.jp/documents/6238/2608.pdf</v>
      </c>
      <c r="Q9" s="11">
        <v>35.658593650207202</v>
      </c>
      <c r="R9" s="11">
        <v>139.59230414047099</v>
      </c>
    </row>
    <row r="10" spans="1:19" ht="26.5">
      <c r="A10" s="11">
        <v>9</v>
      </c>
      <c r="B10" s="1">
        <v>2612</v>
      </c>
      <c r="C10" s="2" t="s">
        <v>16</v>
      </c>
      <c r="D10" s="2" t="s">
        <v>17</v>
      </c>
      <c r="E10" s="2" t="s">
        <v>18</v>
      </c>
      <c r="F10" s="3" t="s">
        <v>42</v>
      </c>
      <c r="G10" s="3" t="s">
        <v>43</v>
      </c>
      <c r="H10" s="3" t="s">
        <v>31</v>
      </c>
      <c r="I10" s="4">
        <v>65.849999999999994</v>
      </c>
      <c r="J10" s="4">
        <v>65.849999999999994</v>
      </c>
      <c r="K10" s="5" t="s">
        <v>22</v>
      </c>
      <c r="L10" s="6" t="s">
        <v>23</v>
      </c>
      <c r="M10" s="7" t="s">
        <v>24</v>
      </c>
      <c r="N10" s="6" t="s">
        <v>125</v>
      </c>
      <c r="O10" s="11" t="s">
        <v>32</v>
      </c>
      <c r="P10" s="15" t="str">
        <f t="shared" si="0"/>
        <v>https://www.city.setagaya.lg.jp/documents/6238/2612.pdf</v>
      </c>
      <c r="Q10" s="11">
        <v>35.660747415934502</v>
      </c>
      <c r="R10" s="11">
        <v>139.591680836503</v>
      </c>
    </row>
    <row r="11" spans="1:19" ht="26.5">
      <c r="A11" s="11">
        <v>10</v>
      </c>
      <c r="B11" s="1">
        <v>2625</v>
      </c>
      <c r="C11" s="2" t="s">
        <v>16</v>
      </c>
      <c r="D11" s="2" t="s">
        <v>17</v>
      </c>
      <c r="E11" s="2" t="s">
        <v>18</v>
      </c>
      <c r="F11" s="3" t="s">
        <v>44</v>
      </c>
      <c r="G11" s="3" t="s">
        <v>43</v>
      </c>
      <c r="H11" s="3" t="s">
        <v>31</v>
      </c>
      <c r="I11" s="4">
        <v>58</v>
      </c>
      <c r="J11" s="4">
        <v>58.31</v>
      </c>
      <c r="K11" s="5" t="s">
        <v>22</v>
      </c>
      <c r="L11" s="6" t="s">
        <v>23</v>
      </c>
      <c r="M11" s="7" t="s">
        <v>24</v>
      </c>
      <c r="N11" s="6" t="s">
        <v>125</v>
      </c>
      <c r="O11" s="11" t="s">
        <v>32</v>
      </c>
      <c r="P11" s="15" t="str">
        <f t="shared" si="0"/>
        <v>https://www.city.setagaya.lg.jp/documents/6238/2625.pdf</v>
      </c>
      <c r="Q11" s="11">
        <v>35.660843302858503</v>
      </c>
      <c r="R11" s="11">
        <v>139.591683518716</v>
      </c>
    </row>
    <row r="12" spans="1:19" ht="26.5">
      <c r="A12" s="11">
        <v>11</v>
      </c>
      <c r="B12" s="1">
        <v>2666</v>
      </c>
      <c r="C12" s="2" t="s">
        <v>16</v>
      </c>
      <c r="D12" s="2" t="s">
        <v>17</v>
      </c>
      <c r="E12" s="2" t="s">
        <v>18</v>
      </c>
      <c r="F12" s="3" t="s">
        <v>45</v>
      </c>
      <c r="G12" s="3" t="s">
        <v>46</v>
      </c>
      <c r="H12" s="3" t="s">
        <v>47</v>
      </c>
      <c r="I12" s="4">
        <v>118.45</v>
      </c>
      <c r="J12" s="4">
        <v>118.45</v>
      </c>
      <c r="K12" s="5" t="s">
        <v>22</v>
      </c>
      <c r="L12" s="6" t="s">
        <v>23</v>
      </c>
      <c r="M12" s="7" t="s">
        <v>24</v>
      </c>
      <c r="N12" s="6" t="s">
        <v>125</v>
      </c>
      <c r="O12" s="11" t="s">
        <v>48</v>
      </c>
      <c r="P12" s="15" t="str">
        <f t="shared" si="0"/>
        <v>https://www.city.setagaya.lg.jp/documents/6238/2666.pdf</v>
      </c>
      <c r="Q12" s="11">
        <v>35.613052111508502</v>
      </c>
      <c r="R12" s="11">
        <v>139.634228113163</v>
      </c>
    </row>
    <row r="13" spans="1:19" ht="29.4" customHeight="1">
      <c r="A13" s="11">
        <v>12</v>
      </c>
      <c r="B13" s="1">
        <v>2482</v>
      </c>
      <c r="C13" s="2" t="s">
        <v>16</v>
      </c>
      <c r="D13" s="2" t="s">
        <v>17</v>
      </c>
      <c r="E13" s="2" t="s">
        <v>18</v>
      </c>
      <c r="F13" s="3" t="s">
        <v>49</v>
      </c>
      <c r="G13" s="3" t="s">
        <v>50</v>
      </c>
      <c r="H13" s="3" t="s">
        <v>47</v>
      </c>
      <c r="I13" s="4">
        <v>16</v>
      </c>
      <c r="J13" s="4">
        <v>16</v>
      </c>
      <c r="K13" s="5" t="s">
        <v>51</v>
      </c>
      <c r="L13" s="6" t="s">
        <v>52</v>
      </c>
      <c r="M13" s="7"/>
      <c r="N13" s="6" t="s">
        <v>125</v>
      </c>
      <c r="O13" s="11" t="s">
        <v>53</v>
      </c>
      <c r="P13" s="15" t="str">
        <f t="shared" si="0"/>
        <v>https://www.city.setagaya.lg.jp/documents/6238/2482.pdf</v>
      </c>
      <c r="Q13" s="11">
        <v>35.637393552563303</v>
      </c>
      <c r="R13" s="11">
        <v>139.62254428749401</v>
      </c>
    </row>
    <row r="14" spans="1:19" ht="26.5">
      <c r="A14" s="11">
        <v>13</v>
      </c>
      <c r="B14" s="1">
        <v>2616</v>
      </c>
      <c r="C14" s="2" t="s">
        <v>16</v>
      </c>
      <c r="D14" s="2" t="s">
        <v>17</v>
      </c>
      <c r="E14" s="2" t="s">
        <v>18</v>
      </c>
      <c r="F14" s="3" t="s">
        <v>54</v>
      </c>
      <c r="G14" s="3" t="s">
        <v>55</v>
      </c>
      <c r="H14" s="3" t="s">
        <v>31</v>
      </c>
      <c r="I14" s="4">
        <v>7.17</v>
      </c>
      <c r="J14" s="4">
        <v>7.17</v>
      </c>
      <c r="K14" s="5" t="s">
        <v>22</v>
      </c>
      <c r="L14" s="6" t="s">
        <v>23</v>
      </c>
      <c r="M14" s="7" t="s">
        <v>24</v>
      </c>
      <c r="N14" s="6" t="s">
        <v>125</v>
      </c>
      <c r="O14" s="11" t="s">
        <v>56</v>
      </c>
      <c r="P14" s="15" t="str">
        <f t="shared" si="0"/>
        <v>https://www.city.setagaya.lg.jp/documents/6238/2616.pdf</v>
      </c>
      <c r="Q14" s="11">
        <v>35.672642419307302</v>
      </c>
      <c r="R14" s="11">
        <v>139.601407670349</v>
      </c>
    </row>
    <row r="15" spans="1:19" ht="26.5">
      <c r="A15" s="11">
        <v>14</v>
      </c>
      <c r="B15" s="1">
        <v>2597</v>
      </c>
      <c r="C15" s="2" t="s">
        <v>16</v>
      </c>
      <c r="D15" s="2" t="s">
        <v>17</v>
      </c>
      <c r="E15" s="2" t="s">
        <v>18</v>
      </c>
      <c r="F15" s="3" t="s">
        <v>57</v>
      </c>
      <c r="G15" s="3" t="s">
        <v>58</v>
      </c>
      <c r="H15" s="3" t="s">
        <v>21</v>
      </c>
      <c r="I15" s="4">
        <v>186.04000000000002</v>
      </c>
      <c r="J15" s="4">
        <v>186.34</v>
      </c>
      <c r="K15" s="5" t="s">
        <v>22</v>
      </c>
      <c r="L15" s="6" t="s">
        <v>23</v>
      </c>
      <c r="M15" s="7" t="s">
        <v>24</v>
      </c>
      <c r="N15" s="6" t="s">
        <v>132</v>
      </c>
      <c r="O15" s="11" t="s">
        <v>59</v>
      </c>
      <c r="P15" s="15" t="str">
        <f t="shared" si="0"/>
        <v>https://www.city.setagaya.lg.jp/documents/6238/2597.pdf</v>
      </c>
      <c r="Q15" s="11">
        <v>35.635622631778404</v>
      </c>
      <c r="R15" s="11">
        <v>139.61249362543299</v>
      </c>
    </row>
    <row r="16" spans="1:19" ht="26.5">
      <c r="A16" s="11">
        <v>15</v>
      </c>
      <c r="B16" s="1">
        <v>2994</v>
      </c>
      <c r="C16" s="2" t="s">
        <v>16</v>
      </c>
      <c r="D16" s="2" t="s">
        <v>17</v>
      </c>
      <c r="E16" s="2" t="s">
        <v>18</v>
      </c>
      <c r="F16" s="3" t="s">
        <v>60</v>
      </c>
      <c r="G16" s="3" t="s">
        <v>61</v>
      </c>
      <c r="H16" s="3" t="s">
        <v>31</v>
      </c>
      <c r="I16" s="4">
        <v>93</v>
      </c>
      <c r="J16" s="4">
        <v>93.25</v>
      </c>
      <c r="K16" s="5" t="s">
        <v>62</v>
      </c>
      <c r="L16" s="6" t="s">
        <v>63</v>
      </c>
      <c r="M16" s="7"/>
      <c r="N16" s="6" t="s">
        <v>125</v>
      </c>
      <c r="O16" s="11" t="s">
        <v>64</v>
      </c>
      <c r="P16" s="15" t="str">
        <f t="shared" si="0"/>
        <v>https://www.city.setagaya.lg.jp/documents/6238/2994.pdf</v>
      </c>
      <c r="Q16" s="11">
        <v>35.668546756353301</v>
      </c>
      <c r="R16" s="11">
        <v>139.593053441221</v>
      </c>
    </row>
    <row r="17" spans="1:18" ht="26.5">
      <c r="A17" s="11">
        <v>16</v>
      </c>
      <c r="B17" s="1">
        <v>2596</v>
      </c>
      <c r="C17" s="2" t="s">
        <v>16</v>
      </c>
      <c r="D17" s="2" t="s">
        <v>17</v>
      </c>
      <c r="E17" s="2" t="s">
        <v>18</v>
      </c>
      <c r="F17" s="3" t="s">
        <v>65</v>
      </c>
      <c r="G17" s="3" t="s">
        <v>66</v>
      </c>
      <c r="H17" s="3" t="s">
        <v>47</v>
      </c>
      <c r="I17" s="4">
        <v>127.81</v>
      </c>
      <c r="J17" s="4">
        <v>127.81</v>
      </c>
      <c r="K17" s="5" t="s">
        <v>22</v>
      </c>
      <c r="L17" s="6" t="s">
        <v>23</v>
      </c>
      <c r="M17" s="7" t="s">
        <v>24</v>
      </c>
      <c r="N17" s="6" t="s">
        <v>125</v>
      </c>
      <c r="O17" s="11" t="s">
        <v>67</v>
      </c>
      <c r="P17" s="15" t="str">
        <f t="shared" si="0"/>
        <v>https://www.city.setagaya.lg.jp/documents/6238/2596.pdf</v>
      </c>
      <c r="Q17" s="11">
        <v>35.632025999651503</v>
      </c>
      <c r="R17" s="11">
        <v>139.65491285706401</v>
      </c>
    </row>
    <row r="18" spans="1:18" ht="26.5">
      <c r="A18" s="11">
        <v>17</v>
      </c>
      <c r="B18" s="1">
        <v>2591</v>
      </c>
      <c r="C18" s="2" t="s">
        <v>16</v>
      </c>
      <c r="D18" s="2" t="s">
        <v>17</v>
      </c>
      <c r="E18" s="2" t="s">
        <v>18</v>
      </c>
      <c r="F18" s="3" t="s">
        <v>68</v>
      </c>
      <c r="G18" s="3" t="s">
        <v>69</v>
      </c>
      <c r="H18" s="3" t="s">
        <v>70</v>
      </c>
      <c r="I18" s="4">
        <v>156.86000000000001</v>
      </c>
      <c r="J18" s="4">
        <v>156.86000000000001</v>
      </c>
      <c r="K18" s="5" t="s">
        <v>22</v>
      </c>
      <c r="L18" s="6" t="s">
        <v>23</v>
      </c>
      <c r="M18" s="7" t="s">
        <v>24</v>
      </c>
      <c r="N18" s="6" t="s">
        <v>125</v>
      </c>
      <c r="O18" s="11" t="s">
        <v>71</v>
      </c>
      <c r="P18" s="15" t="str">
        <f t="shared" si="0"/>
        <v>https://www.city.setagaya.lg.jp/documents/6238/2591.pdf</v>
      </c>
      <c r="Q18" s="11">
        <v>35.645649632699502</v>
      </c>
      <c r="R18" s="11">
        <v>139.64626729357099</v>
      </c>
    </row>
    <row r="19" spans="1:18" ht="26.5">
      <c r="A19" s="11">
        <v>18</v>
      </c>
      <c r="B19" s="1">
        <v>2599</v>
      </c>
      <c r="C19" s="2" t="s">
        <v>16</v>
      </c>
      <c r="D19" s="2" t="s">
        <v>17</v>
      </c>
      <c r="E19" s="2" t="s">
        <v>18</v>
      </c>
      <c r="F19" s="3" t="s">
        <v>72</v>
      </c>
      <c r="G19" s="3" t="s">
        <v>73</v>
      </c>
      <c r="H19" s="3" t="s">
        <v>74</v>
      </c>
      <c r="I19" s="4">
        <v>125.54</v>
      </c>
      <c r="J19" s="4">
        <v>125.54</v>
      </c>
      <c r="K19" s="5" t="s">
        <v>22</v>
      </c>
      <c r="L19" s="6" t="s">
        <v>23</v>
      </c>
      <c r="M19" s="7" t="s">
        <v>24</v>
      </c>
      <c r="N19" s="6" t="s">
        <v>133</v>
      </c>
      <c r="O19" s="11" t="s">
        <v>75</v>
      </c>
      <c r="P19" s="15" t="str">
        <f t="shared" si="0"/>
        <v>https://www.city.setagaya.lg.jp/documents/6238/2599.pdf</v>
      </c>
      <c r="Q19" s="11">
        <v>35.659998220861397</v>
      </c>
      <c r="R19" s="11">
        <v>139.63502661321101</v>
      </c>
    </row>
    <row r="20" spans="1:18" ht="26.5">
      <c r="A20" s="11">
        <v>19</v>
      </c>
      <c r="B20" s="1">
        <v>2669</v>
      </c>
      <c r="C20" s="2" t="s">
        <v>16</v>
      </c>
      <c r="D20" s="2" t="s">
        <v>17</v>
      </c>
      <c r="E20" s="2" t="s">
        <v>18</v>
      </c>
      <c r="F20" s="3" t="s">
        <v>76</v>
      </c>
      <c r="G20" s="3" t="s">
        <v>77</v>
      </c>
      <c r="H20" s="3" t="s">
        <v>21</v>
      </c>
      <c r="I20" s="4">
        <v>212.93</v>
      </c>
      <c r="J20" s="4">
        <v>212.93</v>
      </c>
      <c r="K20" s="5" t="s">
        <v>22</v>
      </c>
      <c r="L20" s="6" t="s">
        <v>23</v>
      </c>
      <c r="M20" s="7" t="s">
        <v>24</v>
      </c>
      <c r="N20" s="6" t="s">
        <v>125</v>
      </c>
      <c r="O20" s="11" t="s">
        <v>78</v>
      </c>
      <c r="P20" s="15" t="str">
        <f t="shared" si="0"/>
        <v>https://www.city.setagaya.lg.jp/documents/6238/2669.pdf</v>
      </c>
      <c r="Q20" s="11">
        <v>35.634903229514897</v>
      </c>
      <c r="R20" s="11">
        <v>139.59991977570201</v>
      </c>
    </row>
    <row r="21" spans="1:18" ht="26.5">
      <c r="A21" s="11">
        <v>20</v>
      </c>
      <c r="B21" s="1">
        <v>2480</v>
      </c>
      <c r="C21" s="2" t="s">
        <v>16</v>
      </c>
      <c r="D21" s="2" t="s">
        <v>17</v>
      </c>
      <c r="E21" s="2" t="s">
        <v>18</v>
      </c>
      <c r="F21" s="3" t="s">
        <v>79</v>
      </c>
      <c r="G21" s="3" t="s">
        <v>80</v>
      </c>
      <c r="H21" s="3" t="s">
        <v>21</v>
      </c>
      <c r="I21" s="3">
        <v>21.51</v>
      </c>
      <c r="J21" s="4">
        <v>21.51</v>
      </c>
      <c r="K21" s="2" t="s">
        <v>51</v>
      </c>
      <c r="L21" s="6" t="s">
        <v>52</v>
      </c>
      <c r="M21" s="7" t="s">
        <v>81</v>
      </c>
      <c r="N21" s="6" t="s">
        <v>125</v>
      </c>
      <c r="O21" s="11" t="s">
        <v>78</v>
      </c>
      <c r="P21" s="15" t="str">
        <f t="shared" si="0"/>
        <v>https://www.city.setagaya.lg.jp/documents/6238/2480.pdf</v>
      </c>
      <c r="Q21" s="11">
        <v>35.639485689287497</v>
      </c>
      <c r="R21" s="11">
        <v>139.59137194518999</v>
      </c>
    </row>
    <row r="22" spans="1:18" ht="26.5">
      <c r="A22" s="11">
        <v>21</v>
      </c>
      <c r="B22" s="1">
        <v>2598</v>
      </c>
      <c r="C22" s="2" t="s">
        <v>16</v>
      </c>
      <c r="D22" s="2" t="s">
        <v>17</v>
      </c>
      <c r="E22" s="2" t="s">
        <v>18</v>
      </c>
      <c r="F22" s="3" t="s">
        <v>82</v>
      </c>
      <c r="G22" s="3" t="s">
        <v>83</v>
      </c>
      <c r="H22" s="3" t="s">
        <v>47</v>
      </c>
      <c r="I22" s="4">
        <v>124.23</v>
      </c>
      <c r="J22" s="4">
        <v>124.23</v>
      </c>
      <c r="K22" s="5" t="s">
        <v>22</v>
      </c>
      <c r="L22" s="6" t="s">
        <v>23</v>
      </c>
      <c r="M22" s="7" t="s">
        <v>24</v>
      </c>
      <c r="N22" s="6" t="s">
        <v>125</v>
      </c>
      <c r="O22" s="11" t="s">
        <v>84</v>
      </c>
      <c r="P22" s="15" t="str">
        <f t="shared" si="0"/>
        <v>https://www.city.setagaya.lg.jp/documents/6238/2598.pdf</v>
      </c>
      <c r="Q22" s="11">
        <v>35.6148702702192</v>
      </c>
      <c r="R22" s="11">
        <v>139.63642852819001</v>
      </c>
    </row>
    <row r="23" spans="1:18" ht="26.5">
      <c r="A23" s="11">
        <v>22</v>
      </c>
      <c r="B23" s="1">
        <v>2668</v>
      </c>
      <c r="C23" s="2" t="s">
        <v>16</v>
      </c>
      <c r="D23" s="2" t="s">
        <v>17</v>
      </c>
      <c r="E23" s="2" t="s">
        <v>18</v>
      </c>
      <c r="F23" s="3" t="s">
        <v>85</v>
      </c>
      <c r="G23" s="3" t="s">
        <v>83</v>
      </c>
      <c r="H23" s="3" t="s">
        <v>47</v>
      </c>
      <c r="I23" s="4">
        <v>183.59</v>
      </c>
      <c r="J23" s="4">
        <v>183.59</v>
      </c>
      <c r="K23" s="5" t="s">
        <v>22</v>
      </c>
      <c r="L23" s="6" t="s">
        <v>23</v>
      </c>
      <c r="M23" s="7" t="s">
        <v>24</v>
      </c>
      <c r="N23" s="6" t="s">
        <v>125</v>
      </c>
      <c r="O23" s="11" t="s">
        <v>84</v>
      </c>
      <c r="P23" s="15" t="str">
        <f t="shared" si="0"/>
        <v>https://www.city.setagaya.lg.jp/documents/6238/2668.pdf</v>
      </c>
      <c r="Q23" s="11">
        <v>35.6149204217229</v>
      </c>
      <c r="R23" s="11">
        <v>139.63662164723101</v>
      </c>
    </row>
    <row r="24" spans="1:18" ht="26.5">
      <c r="A24" s="11">
        <v>23</v>
      </c>
      <c r="B24" s="1">
        <v>2106</v>
      </c>
      <c r="C24" s="2" t="s">
        <v>86</v>
      </c>
      <c r="D24" s="2" t="s">
        <v>17</v>
      </c>
      <c r="E24" s="2" t="s">
        <v>18</v>
      </c>
      <c r="F24" s="3" t="s">
        <v>87</v>
      </c>
      <c r="G24" s="3" t="s">
        <v>128</v>
      </c>
      <c r="H24" s="3" t="s">
        <v>70</v>
      </c>
      <c r="I24" s="4">
        <v>59.5</v>
      </c>
      <c r="J24" s="4">
        <v>59.5</v>
      </c>
      <c r="K24" s="5" t="s">
        <v>88</v>
      </c>
      <c r="L24" s="6" t="s">
        <v>89</v>
      </c>
      <c r="M24" s="7"/>
      <c r="N24" s="6" t="s">
        <v>125</v>
      </c>
      <c r="O24" s="11" t="s">
        <v>90</v>
      </c>
      <c r="P24" s="15" t="str">
        <f t="shared" si="0"/>
        <v>https://www.city.setagaya.lg.jp/documents/6238/2106.pdf</v>
      </c>
      <c r="Q24" s="11">
        <v>35.6474710412717</v>
      </c>
      <c r="R24" s="11">
        <v>139.67444600066099</v>
      </c>
    </row>
    <row r="25" spans="1:18" ht="26.5">
      <c r="A25" s="11">
        <v>24</v>
      </c>
      <c r="B25" s="1">
        <v>2403</v>
      </c>
      <c r="C25" s="2" t="s">
        <v>86</v>
      </c>
      <c r="D25" s="2" t="s">
        <v>17</v>
      </c>
      <c r="E25" s="2" t="s">
        <v>18</v>
      </c>
      <c r="F25" s="3" t="s">
        <v>91</v>
      </c>
      <c r="G25" s="3" t="s">
        <v>92</v>
      </c>
      <c r="H25" s="3" t="s">
        <v>70</v>
      </c>
      <c r="I25" s="4">
        <v>68.040000000000006</v>
      </c>
      <c r="J25" s="4">
        <v>68.040000000000006</v>
      </c>
      <c r="K25" s="5" t="s">
        <v>88</v>
      </c>
      <c r="L25" s="6" t="s">
        <v>89</v>
      </c>
      <c r="M25" s="7"/>
      <c r="N25" s="6" t="s">
        <v>125</v>
      </c>
      <c r="O25" s="11" t="s">
        <v>90</v>
      </c>
      <c r="P25" s="15" t="str">
        <f t="shared" si="0"/>
        <v>https://www.city.setagaya.lg.jp/documents/6238/2403.pdf</v>
      </c>
      <c r="Q25" s="11">
        <v>35.648041545485803</v>
      </c>
      <c r="R25" s="11">
        <v>139.67383292552501</v>
      </c>
    </row>
    <row r="26" spans="1:18" ht="35.15" customHeight="1">
      <c r="A26" s="11">
        <v>25</v>
      </c>
      <c r="B26" s="1">
        <v>1096</v>
      </c>
      <c r="C26" s="2" t="s">
        <v>86</v>
      </c>
      <c r="D26" s="2" t="s">
        <v>17</v>
      </c>
      <c r="E26" s="2" t="s">
        <v>18</v>
      </c>
      <c r="F26" s="3" t="s">
        <v>93</v>
      </c>
      <c r="G26" s="3" t="s">
        <v>94</v>
      </c>
      <c r="H26" s="3" t="s">
        <v>70</v>
      </c>
      <c r="I26" s="4">
        <v>57.05</v>
      </c>
      <c r="J26" s="4">
        <v>57.05</v>
      </c>
      <c r="K26" s="5" t="s">
        <v>88</v>
      </c>
      <c r="L26" s="6" t="s">
        <v>89</v>
      </c>
      <c r="M26" s="7"/>
      <c r="N26" s="6" t="s">
        <v>125</v>
      </c>
      <c r="O26" s="11" t="s">
        <v>90</v>
      </c>
      <c r="P26" s="15" t="str">
        <f t="shared" si="0"/>
        <v>https://www.city.setagaya.lg.jp/documents/6238/1096.pdf</v>
      </c>
      <c r="Q26" s="11">
        <v>35.6485613514131</v>
      </c>
      <c r="R26" s="11">
        <v>139.66966398867399</v>
      </c>
    </row>
    <row r="27" spans="1:18" ht="26.5">
      <c r="A27" s="11">
        <v>26</v>
      </c>
      <c r="B27" s="1">
        <v>2478</v>
      </c>
      <c r="C27" s="2" t="s">
        <v>86</v>
      </c>
      <c r="D27" s="2" t="s">
        <v>17</v>
      </c>
      <c r="E27" s="2" t="s">
        <v>18</v>
      </c>
      <c r="F27" s="3" t="s">
        <v>95</v>
      </c>
      <c r="G27" s="3" t="s">
        <v>96</v>
      </c>
      <c r="H27" s="3" t="s">
        <v>70</v>
      </c>
      <c r="I27" s="4">
        <v>36.97</v>
      </c>
      <c r="J27" s="4">
        <v>36.97</v>
      </c>
      <c r="K27" s="5" t="s">
        <v>88</v>
      </c>
      <c r="L27" s="6" t="s">
        <v>89</v>
      </c>
      <c r="M27" s="7"/>
      <c r="N27" s="6" t="s">
        <v>125</v>
      </c>
      <c r="O27" s="11" t="s">
        <v>90</v>
      </c>
      <c r="P27" s="15" t="str">
        <f t="shared" si="0"/>
        <v>https://www.city.setagaya.lg.jp/documents/6238/2478.pdf</v>
      </c>
      <c r="Q27" s="11">
        <v>35.649789606173499</v>
      </c>
      <c r="R27" s="11">
        <v>139.67174426435699</v>
      </c>
    </row>
    <row r="28" spans="1:18" ht="26.5">
      <c r="A28" s="11">
        <v>27</v>
      </c>
      <c r="B28" s="1">
        <v>2930</v>
      </c>
      <c r="C28" s="2" t="s">
        <v>16</v>
      </c>
      <c r="D28" s="2" t="s">
        <v>17</v>
      </c>
      <c r="E28" s="2" t="s">
        <v>18</v>
      </c>
      <c r="F28" s="3" t="s">
        <v>97</v>
      </c>
      <c r="G28" s="3" t="s">
        <v>98</v>
      </c>
      <c r="H28" s="3" t="s">
        <v>74</v>
      </c>
      <c r="I28" s="4">
        <v>178.47</v>
      </c>
      <c r="J28" s="4">
        <v>178.47</v>
      </c>
      <c r="K28" s="5" t="s">
        <v>22</v>
      </c>
      <c r="L28" s="6" t="s">
        <v>23</v>
      </c>
      <c r="M28" s="7" t="s">
        <v>24</v>
      </c>
      <c r="N28" s="6" t="s">
        <v>125</v>
      </c>
      <c r="O28" s="11" t="s">
        <v>99</v>
      </c>
      <c r="P28" s="15" t="str">
        <f t="shared" si="0"/>
        <v>https://www.city.setagaya.lg.jp/documents/6238/2930.pdf</v>
      </c>
      <c r="Q28" s="11">
        <v>35.657990575369197</v>
      </c>
      <c r="R28" s="11">
        <v>139.67129127782701</v>
      </c>
    </row>
    <row r="29" spans="1:18" ht="26.5">
      <c r="A29" s="11">
        <v>28</v>
      </c>
      <c r="B29" s="1">
        <v>2622</v>
      </c>
      <c r="C29" s="2" t="s">
        <v>16</v>
      </c>
      <c r="D29" s="2" t="s">
        <v>17</v>
      </c>
      <c r="E29" s="2" t="s">
        <v>18</v>
      </c>
      <c r="F29" s="3" t="s">
        <v>100</v>
      </c>
      <c r="G29" s="3" t="s">
        <v>101</v>
      </c>
      <c r="H29" s="3" t="s">
        <v>21</v>
      </c>
      <c r="I29" s="4">
        <v>547.12</v>
      </c>
      <c r="J29" s="4">
        <v>547.12</v>
      </c>
      <c r="K29" s="5" t="s">
        <v>22</v>
      </c>
      <c r="L29" s="6" t="s">
        <v>23</v>
      </c>
      <c r="M29" s="7" t="s">
        <v>24</v>
      </c>
      <c r="N29" s="6" t="s">
        <v>131</v>
      </c>
      <c r="O29" s="11" t="s">
        <v>102</v>
      </c>
      <c r="P29" s="15" t="str">
        <f t="shared" si="0"/>
        <v>https://www.city.setagaya.lg.jp/documents/6238/2622.pdf</v>
      </c>
      <c r="Q29" s="11">
        <v>35.657021637889997</v>
      </c>
      <c r="R29" s="11">
        <v>139.624486074168</v>
      </c>
    </row>
    <row r="30" spans="1:18" ht="26.5">
      <c r="A30" s="11">
        <v>29</v>
      </c>
      <c r="B30" s="1">
        <v>3064</v>
      </c>
      <c r="C30" s="2" t="s">
        <v>103</v>
      </c>
      <c r="D30" s="2" t="s">
        <v>17</v>
      </c>
      <c r="E30" s="2" t="s">
        <v>18</v>
      </c>
      <c r="F30" s="3" t="s">
        <v>127</v>
      </c>
      <c r="G30" s="3" t="s">
        <v>104</v>
      </c>
      <c r="H30" s="3" t="s">
        <v>105</v>
      </c>
      <c r="I30" s="4">
        <v>88.12</v>
      </c>
      <c r="J30" s="4">
        <v>88.11</v>
      </c>
      <c r="K30" s="5" t="s">
        <v>22</v>
      </c>
      <c r="L30" s="6" t="s">
        <v>23</v>
      </c>
      <c r="M30" s="7" t="s">
        <v>24</v>
      </c>
      <c r="N30" s="6" t="s">
        <v>125</v>
      </c>
      <c r="O30" s="11" t="s">
        <v>106</v>
      </c>
      <c r="P30" s="15" t="str">
        <f t="shared" si="0"/>
        <v>https://www.city.setagaya.lg.jp/documents/6238/3064.pdf</v>
      </c>
      <c r="Q30" s="11">
        <v>35.661252297028</v>
      </c>
      <c r="R30" s="11">
        <v>139.65194159774001</v>
      </c>
    </row>
    <row r="31" spans="1:18" ht="26.5">
      <c r="A31" s="11">
        <v>30</v>
      </c>
      <c r="B31" s="10">
        <v>2036</v>
      </c>
      <c r="C31" s="2" t="s">
        <v>16</v>
      </c>
      <c r="D31" s="2" t="s">
        <v>17</v>
      </c>
      <c r="E31" s="2" t="s">
        <v>18</v>
      </c>
      <c r="F31" s="3" t="s">
        <v>107</v>
      </c>
      <c r="G31" s="3" t="s">
        <v>108</v>
      </c>
      <c r="H31" s="3" t="s">
        <v>109</v>
      </c>
      <c r="I31" s="4">
        <v>62</v>
      </c>
      <c r="J31" s="4">
        <v>62.35</v>
      </c>
      <c r="K31" s="5" t="s">
        <v>110</v>
      </c>
      <c r="L31" s="6" t="s">
        <v>111</v>
      </c>
      <c r="M31" s="7"/>
      <c r="N31" s="6" t="s">
        <v>125</v>
      </c>
      <c r="O31" s="11" t="s">
        <v>112</v>
      </c>
      <c r="P31" s="15" t="str">
        <f t="shared" si="0"/>
        <v>https://www.city.setagaya.lg.jp/documents/6238/2036.pdf</v>
      </c>
      <c r="Q31" s="11">
        <v>35.159055446011003</v>
      </c>
      <c r="R31" s="11">
        <v>139.66222302580201</v>
      </c>
    </row>
    <row r="32" spans="1:18" ht="26.5">
      <c r="A32" s="11">
        <v>31</v>
      </c>
      <c r="B32" s="1">
        <v>1164</v>
      </c>
      <c r="C32" s="2" t="s">
        <v>86</v>
      </c>
      <c r="D32" s="2" t="s">
        <v>17</v>
      </c>
      <c r="E32" s="2" t="s">
        <v>18</v>
      </c>
      <c r="F32" s="3" t="s">
        <v>113</v>
      </c>
      <c r="G32" s="3" t="s">
        <v>114</v>
      </c>
      <c r="H32" s="3" t="s">
        <v>70</v>
      </c>
      <c r="I32" s="4">
        <v>60.44</v>
      </c>
      <c r="J32" s="4">
        <v>60.44</v>
      </c>
      <c r="K32" s="5" t="s">
        <v>88</v>
      </c>
      <c r="L32" s="6" t="s">
        <v>89</v>
      </c>
      <c r="M32" s="7"/>
      <c r="N32" s="6" t="s">
        <v>125</v>
      </c>
      <c r="O32" s="11" t="s">
        <v>115</v>
      </c>
      <c r="P32" s="15" t="str">
        <f t="shared" si="0"/>
        <v>https://www.city.setagaya.lg.jp/documents/6238/1164.pdf</v>
      </c>
      <c r="Q32" s="11">
        <v>35.647571221426404</v>
      </c>
      <c r="R32" s="11">
        <v>139.67443736921101</v>
      </c>
    </row>
    <row r="33" spans="1:18" ht="26.5">
      <c r="A33" s="11">
        <v>32</v>
      </c>
      <c r="B33" s="1">
        <v>2601</v>
      </c>
      <c r="C33" s="2" t="s">
        <v>16</v>
      </c>
      <c r="D33" s="2" t="s">
        <v>17</v>
      </c>
      <c r="E33" s="2" t="s">
        <v>18</v>
      </c>
      <c r="F33" s="3" t="s">
        <v>116</v>
      </c>
      <c r="G33" s="3" t="s">
        <v>117</v>
      </c>
      <c r="H33" s="3" t="s">
        <v>31</v>
      </c>
      <c r="I33" s="4">
        <v>11.89</v>
      </c>
      <c r="J33" s="4">
        <v>11.89</v>
      </c>
      <c r="K33" s="5" t="s">
        <v>22</v>
      </c>
      <c r="L33" s="6" t="s">
        <v>23</v>
      </c>
      <c r="M33" s="7" t="s">
        <v>24</v>
      </c>
      <c r="N33" s="6" t="s">
        <v>125</v>
      </c>
      <c r="O33" s="11" t="s">
        <v>118</v>
      </c>
      <c r="P33" s="15" t="str">
        <f t="shared" si="0"/>
        <v>https://www.city.setagaya.lg.jp/documents/6238/2601.pdf</v>
      </c>
      <c r="Q33" s="11">
        <v>35.669269043238799</v>
      </c>
      <c r="R33" s="11">
        <v>139.60892085000799</v>
      </c>
    </row>
    <row r="34" spans="1:18" ht="26.5">
      <c r="A34" s="11">
        <v>33</v>
      </c>
      <c r="B34" s="1">
        <v>2540</v>
      </c>
      <c r="C34" s="2" t="s">
        <v>16</v>
      </c>
      <c r="D34" s="2" t="s">
        <v>17</v>
      </c>
      <c r="E34" s="2" t="s">
        <v>119</v>
      </c>
      <c r="F34" s="3" t="s">
        <v>120</v>
      </c>
      <c r="G34" s="3" t="s">
        <v>121</v>
      </c>
      <c r="H34" s="3" t="s">
        <v>70</v>
      </c>
      <c r="I34" s="4">
        <v>52.9</v>
      </c>
      <c r="J34" s="4">
        <v>52.9</v>
      </c>
      <c r="K34" s="5" t="s">
        <v>122</v>
      </c>
      <c r="L34" s="6" t="s">
        <v>123</v>
      </c>
      <c r="M34" s="7"/>
      <c r="N34" s="6" t="s">
        <v>125</v>
      </c>
      <c r="O34" s="11" t="s">
        <v>124</v>
      </c>
      <c r="P34" s="15" t="str">
        <f t="shared" si="0"/>
        <v>https://www.city.setagaya.lg.jp/documents/6238/2540.pdf</v>
      </c>
      <c r="Q34" s="11">
        <v>35.644858783383398</v>
      </c>
      <c r="R34" s="11">
        <v>139.65976004200101</v>
      </c>
    </row>
  </sheetData>
  <autoFilter ref="B1:R34" xr:uid="{00000000-0009-0000-0000-000000000000}"/>
  <phoneticPr fontId="1"/>
  <conditionalFormatting sqref="F30:F34 F2 F5:F9 F11:F16 F18 F22 F24:F28">
    <cfRule type="cellIs" dxfId="33" priority="31" stopIfTrue="1" operator="equal">
      <formula>F1</formula>
    </cfRule>
  </conditionalFormatting>
  <conditionalFormatting sqref="F21">
    <cfRule type="cellIs" dxfId="32" priority="30" stopIfTrue="1" operator="equal">
      <formula>#REF!</formula>
    </cfRule>
  </conditionalFormatting>
  <conditionalFormatting sqref="F29">
    <cfRule type="cellIs" dxfId="31" priority="32" stopIfTrue="1" operator="equal">
      <formula>#REF!</formula>
    </cfRule>
  </conditionalFormatting>
  <conditionalFormatting sqref="F4 F10 F17 F19 F23">
    <cfRule type="cellIs" dxfId="30" priority="33" stopIfTrue="1" operator="equal">
      <formula>#REF!</formula>
    </cfRule>
  </conditionalFormatting>
  <conditionalFormatting sqref="F3 F20">
    <cfRule type="cellIs" dxfId="29" priority="34" stopIfTrue="1" operator="equal">
      <formula>#REF!</formula>
    </cfRule>
  </conditionalFormatting>
  <conditionalFormatting sqref="B30 B6 B14 B26:B28 B9">
    <cfRule type="cellIs" dxfId="28" priority="28" stopIfTrue="1" operator="equal">
      <formula>B5</formula>
    </cfRule>
  </conditionalFormatting>
  <conditionalFormatting sqref="B3">
    <cfRule type="cellIs" dxfId="27" priority="29" stopIfTrue="1" operator="equal">
      <formula>#REF!</formula>
    </cfRule>
  </conditionalFormatting>
  <conditionalFormatting sqref="B2">
    <cfRule type="cellIs" dxfId="26" priority="27" stopIfTrue="1" operator="equal">
      <formula>#REF!</formula>
    </cfRule>
  </conditionalFormatting>
  <conditionalFormatting sqref="B4">
    <cfRule type="cellIs" dxfId="25" priority="26" stopIfTrue="1" operator="equal">
      <formula>#REF!</formula>
    </cfRule>
  </conditionalFormatting>
  <conditionalFormatting sqref="B5">
    <cfRule type="cellIs" dxfId="24" priority="25" stopIfTrue="1" operator="equal">
      <formula>#REF!</formula>
    </cfRule>
  </conditionalFormatting>
  <conditionalFormatting sqref="B7">
    <cfRule type="cellIs" dxfId="23" priority="24" stopIfTrue="1" operator="equal">
      <formula>B6</formula>
    </cfRule>
  </conditionalFormatting>
  <conditionalFormatting sqref="B8">
    <cfRule type="cellIs" dxfId="22" priority="23" stopIfTrue="1" operator="equal">
      <formula>#REF!</formula>
    </cfRule>
  </conditionalFormatting>
  <conditionalFormatting sqref="B10">
    <cfRule type="cellIs" dxfId="21" priority="21" stopIfTrue="1" operator="equal">
      <formula>#REF!</formula>
    </cfRule>
  </conditionalFormatting>
  <conditionalFormatting sqref="B10">
    <cfRule type="cellIs" dxfId="20" priority="19" stopIfTrue="1" operator="equal">
      <formula>#REF!</formula>
    </cfRule>
  </conditionalFormatting>
  <conditionalFormatting sqref="B11:B12">
    <cfRule type="cellIs" dxfId="19" priority="20" stopIfTrue="1" operator="equal">
      <formula>B9</formula>
    </cfRule>
  </conditionalFormatting>
  <conditionalFormatting sqref="B13">
    <cfRule type="cellIs" dxfId="18" priority="22" stopIfTrue="1" operator="equal">
      <formula>#REF!</formula>
    </cfRule>
  </conditionalFormatting>
  <conditionalFormatting sqref="B15">
    <cfRule type="cellIs" dxfId="17" priority="18" stopIfTrue="1" operator="equal">
      <formula>B14</formula>
    </cfRule>
  </conditionalFormatting>
  <conditionalFormatting sqref="B16">
    <cfRule type="cellIs" dxfId="16" priority="17" stopIfTrue="1" operator="equal">
      <formula>B15</formula>
    </cfRule>
  </conditionalFormatting>
  <conditionalFormatting sqref="B16">
    <cfRule type="cellIs" dxfId="15" priority="16" stopIfTrue="1" operator="equal">
      <formula>#REF!</formula>
    </cfRule>
  </conditionalFormatting>
  <conditionalFormatting sqref="B17">
    <cfRule type="cellIs" dxfId="14" priority="13" stopIfTrue="1" operator="equal">
      <formula>B15</formula>
    </cfRule>
  </conditionalFormatting>
  <conditionalFormatting sqref="B18">
    <cfRule type="cellIs" dxfId="13" priority="14" stopIfTrue="1" operator="equal">
      <formula>#REF!</formula>
    </cfRule>
  </conditionalFormatting>
  <conditionalFormatting sqref="B19">
    <cfRule type="cellIs" dxfId="12" priority="15" stopIfTrue="1" operator="equal">
      <formula>#REF!</formula>
    </cfRule>
  </conditionalFormatting>
  <conditionalFormatting sqref="B20">
    <cfRule type="cellIs" dxfId="11" priority="10" stopIfTrue="1" operator="equal">
      <formula>B15</formula>
    </cfRule>
  </conditionalFormatting>
  <conditionalFormatting sqref="B21">
    <cfRule type="cellIs" dxfId="10" priority="11" stopIfTrue="1" operator="equal">
      <formula>B18</formula>
    </cfRule>
  </conditionalFormatting>
  <conditionalFormatting sqref="B21">
    <cfRule type="cellIs" dxfId="9" priority="12" stopIfTrue="1" operator="equal">
      <formula>#REF!</formula>
    </cfRule>
  </conditionalFormatting>
  <conditionalFormatting sqref="B22">
    <cfRule type="cellIs" dxfId="8" priority="8" stopIfTrue="1" operator="equal">
      <formula>B20</formula>
    </cfRule>
  </conditionalFormatting>
  <conditionalFormatting sqref="B22:B23">
    <cfRule type="cellIs" dxfId="7" priority="9" stopIfTrue="1" operator="equal">
      <formula>#REF!</formula>
    </cfRule>
  </conditionalFormatting>
  <conditionalFormatting sqref="B24">
    <cfRule type="cellIs" dxfId="6" priority="6" stopIfTrue="1" operator="equal">
      <formula>B23</formula>
    </cfRule>
  </conditionalFormatting>
  <conditionalFormatting sqref="B25">
    <cfRule type="cellIs" dxfId="5" priority="7" stopIfTrue="1" operator="equal">
      <formula>#REF!</formula>
    </cfRule>
  </conditionalFormatting>
  <conditionalFormatting sqref="B29">
    <cfRule type="cellIs" dxfId="4" priority="5" stopIfTrue="1" operator="equal">
      <formula>#REF!</formula>
    </cfRule>
  </conditionalFormatting>
  <conditionalFormatting sqref="B31">
    <cfRule type="cellIs" dxfId="3" priority="4" stopIfTrue="1" operator="equal">
      <formula>#REF!</formula>
    </cfRule>
  </conditionalFormatting>
  <conditionalFormatting sqref="B32">
    <cfRule type="cellIs" dxfId="2" priority="3" stopIfTrue="1" operator="equal">
      <formula>B30</formula>
    </cfRule>
  </conditionalFormatting>
  <conditionalFormatting sqref="B33">
    <cfRule type="cellIs" dxfId="1" priority="2" stopIfTrue="1" operator="equal">
      <formula>#REF!</formula>
    </cfRule>
  </conditionalFormatting>
  <conditionalFormatting sqref="B34">
    <cfRule type="cellIs" dxfId="0" priority="1" stopIfTrue="1" operator="equal">
      <formula>#REF!</formula>
    </cfRule>
  </conditionalFormatting>
  <hyperlinks>
    <hyperlink ref="B4" r:id="rId1" display="https://www.city.setagaya.lg.jp/documents/6238/2593.pdf" xr:uid="{00000000-0004-0000-0000-000001000000}"/>
    <hyperlink ref="B5" r:id="rId2" display="https://www.city.setagaya.lg.jp/documents/6238/2654.pdf" xr:uid="{00000000-0004-0000-0000-000002000000}"/>
    <hyperlink ref="B7" r:id="rId3" display="https://www.city.setagaya.lg.jp/documents/6238/25951.pdf" xr:uid="{00000000-0004-0000-0000-000003000000}"/>
    <hyperlink ref="B8" r:id="rId4" display="https://www.city.setagaya.lg.jp/documents/6238/25952.pdf" xr:uid="{00000000-0004-0000-0000-000004000000}"/>
    <hyperlink ref="B13" r:id="rId5" display="https://www.city.setagaya.lg.jp/documents/6238/2482.pdf" xr:uid="{00000000-0004-0000-0000-000005000000}"/>
    <hyperlink ref="B11" r:id="rId6" display="https://www.city.setagaya.lg.jp/documents/6238/2625.pdf" xr:uid="{00000000-0004-0000-0000-000006000000}"/>
    <hyperlink ref="B10" r:id="rId7" display="https://www.city.setagaya.lg.jp/documents/6238/2612.pdf" xr:uid="{00000000-0004-0000-0000-000007000000}"/>
    <hyperlink ref="B12" r:id="rId8" display="https://www.city.setagaya.lg.jp/documents/6238/2666.pdf" xr:uid="{00000000-0004-0000-0000-000008000000}"/>
    <hyperlink ref="B15" r:id="rId9" display="https://www.city.setagaya.lg.jp/documents/6238/2597.pdf" xr:uid="{00000000-0004-0000-0000-000009000000}"/>
    <hyperlink ref="B16" r:id="rId10" display="https://www.city.setagaya.lg.jp/documents/6238/2994.pdf" xr:uid="{00000000-0004-0000-0000-00000A000000}"/>
    <hyperlink ref="B17" r:id="rId11" display="https://www.city.setagaya.lg.jp/documents/6238/2596.pdf" xr:uid="{00000000-0004-0000-0000-00000B000000}"/>
    <hyperlink ref="B18" r:id="rId12" display="https://www.city.setagaya.lg.jp/documents/6238/2591.pdf" xr:uid="{00000000-0004-0000-0000-00000C000000}"/>
    <hyperlink ref="B19" r:id="rId13" display="https://www.city.setagaya.lg.jp/documents/6238/2599.pdf" xr:uid="{00000000-0004-0000-0000-00000D000000}"/>
    <hyperlink ref="B21" r:id="rId14" display="https://www.city.setagaya.lg.jp/documents/6238/2480.pdf" xr:uid="{00000000-0004-0000-0000-00000E000000}"/>
    <hyperlink ref="B20" r:id="rId15" display="https://www.city.setagaya.lg.jp/documents/6238/2669.pdf" xr:uid="{00000000-0004-0000-0000-00000F000000}"/>
    <hyperlink ref="B23" r:id="rId16" display="https://www.city.setagaya.lg.jp/documents/6238/2668.pdf" xr:uid="{00000000-0004-0000-0000-000010000000}"/>
    <hyperlink ref="B22" r:id="rId17" display="https://www.city.setagaya.lg.jp/documents/6238/2598.pdf" xr:uid="{00000000-0004-0000-0000-000011000000}"/>
    <hyperlink ref="B24" r:id="rId18" display="https://www.city.setagaya.lg.jp/documents/6238/2106.pdf" xr:uid="{00000000-0004-0000-0000-000012000000}"/>
    <hyperlink ref="B25" r:id="rId19" display="https://www.city.setagaya.lg.jp/documents/6238/2403.pdf" xr:uid="{00000000-0004-0000-0000-000013000000}"/>
    <hyperlink ref="B29" r:id="rId20" display="https://www.city.setagaya.lg.jp/documents/6238/2622.pdf" xr:uid="{00000000-0004-0000-0000-000014000000}"/>
    <hyperlink ref="B32" r:id="rId21" display="https://www.city.setagaya.lg.jp/documents/6238/1164.pdf" xr:uid="{00000000-0004-0000-0000-000015000000}"/>
    <hyperlink ref="B33" r:id="rId22" display="https://www.city.setagaya.lg.jp/documents/6238/2601.pdf" xr:uid="{00000000-0004-0000-0000-000016000000}"/>
    <hyperlink ref="B34" r:id="rId23" display="https://www.city.setagaya.lg.jp/documents/6238/2540.pdf" xr:uid="{00000000-0004-0000-0000-000017000000}"/>
    <hyperlink ref="B3" r:id="rId24" display="https://www.city.setagaya.lg.jp/documents/6238/3011.pdf" xr:uid="{00000000-0004-0000-0000-000018000000}"/>
    <hyperlink ref="B6" r:id="rId25" display="https://www.city.setagaya.lg.jp/documents/6238/2862.pdf" xr:uid="{00000000-0004-0000-0000-000019000000}"/>
    <hyperlink ref="B9" r:id="rId26" display="https://www.city.setagaya.lg.jp/documents/6238/2608.pdf" xr:uid="{00000000-0004-0000-0000-00001A000000}"/>
    <hyperlink ref="B14" r:id="rId27" display="https://www.city.setagaya.lg.jp/documents/6238/2616.pdf" xr:uid="{00000000-0004-0000-0000-00001B000000}"/>
    <hyperlink ref="B26" r:id="rId28" display="https://www.city.setagaya.lg.jp/documents/6238/1096.pdf" xr:uid="{00000000-0004-0000-0000-00001C000000}"/>
    <hyperlink ref="B27" r:id="rId29" display="https://www.city.setagaya.lg.jp/documents/6238/2478.pdf" xr:uid="{00000000-0004-0000-0000-00001D000000}"/>
    <hyperlink ref="B28" r:id="rId30" display="https://www.city.setagaya.lg.jp/documents/6238/2930.pdf" xr:uid="{00000000-0004-0000-0000-00001E000000}"/>
    <hyperlink ref="B30" r:id="rId31" display="https://www.city.setagaya.lg.jp/documents/6238/3064.pdf" xr:uid="{00000000-0004-0000-0000-00001F000000}"/>
    <hyperlink ref="B31" r:id="rId32" display="https://www.city.setagaya.lg.jp/documents/6238/2036.pdf" xr:uid="{00000000-0004-0000-0000-000020000000}"/>
    <hyperlink ref="B2" r:id="rId33" display="https://www.city.setagaya.lg.jp/documents/6238/2594.pdf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34"/>
  <headerFooter>
    <oddHeader>&amp;L&amp;"ＭＳ Ｐゴシック,太字"&amp;12貸付可の区有地一覧（令和６年４月１日現在）（所在五十音順）&amp;C&amp;"ＭＳ Ｐゴシック,太字"&amp;12&amp;KFF0000施設番号をクリックすると、物件情報へリンクします。
貸付条件等の詳細は、必ず物件情報でご確認ください。</oddHeader>
  </headerFooter>
  <drawing r:id="rId35"/>
  <legacy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物件情報</vt:lpstr>
      <vt:lpstr>物件情報!Print_Area</vt:lpstr>
      <vt:lpstr>物件情報!Print_Titles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嘉記</dc:creator>
  <cp:lastModifiedBy>伊藤　嘉記</cp:lastModifiedBy>
  <cp:lastPrinted>2024-11-01T01:40:07Z</cp:lastPrinted>
  <dcterms:created xsi:type="dcterms:W3CDTF">2024-09-20T04:13:59Z</dcterms:created>
  <dcterms:modified xsi:type="dcterms:W3CDTF">2025-02-04T08:13:50Z</dcterms:modified>
</cp:coreProperties>
</file>