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tagaya.local\files\SEA02053\令和4年度\002_計画調整担当\001_債権管理\040_プラン実施結果作成\008_オープンデータ\債権管理重点プラン（平成30～令和3年度）実施結果（令和4年9月）における表データ(xls)\"/>
    </mc:Choice>
  </mc:AlternateContent>
  <bookViews>
    <workbookView xWindow="0" yWindow="0" windowWidth="20490" windowHeight="8115"/>
  </bookViews>
  <sheets>
    <sheet name="P12_特別区民税_1(1)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0" i="1"/>
  <c r="F9" i="1"/>
  <c r="G8" i="1"/>
  <c r="G5" i="1"/>
</calcChain>
</file>

<file path=xl/sharedStrings.xml><?xml version="1.0" encoding="utf-8"?>
<sst xmlns="http://schemas.openxmlformats.org/spreadsheetml/2006/main" count="25" uniqueCount="18">
  <si>
    <t>単位：千円</t>
    <rPh sb="0" eb="2">
      <t>タンイ</t>
    </rPh>
    <rPh sb="3" eb="5">
      <t>センエン</t>
    </rPh>
    <phoneticPr fontId="4"/>
  </si>
  <si>
    <t>平成２９年度</t>
    <rPh sb="0" eb="2">
      <t>ヘイセイ</t>
    </rPh>
    <rPh sb="4" eb="6">
      <t>ネンド</t>
    </rPh>
    <phoneticPr fontId="4"/>
  </si>
  <si>
    <t>平成３０年度</t>
    <rPh sb="0" eb="2">
      <t>ヘイセイ</t>
    </rPh>
    <rPh sb="4" eb="6">
      <t>ネンド</t>
    </rPh>
    <phoneticPr fontId="4"/>
  </si>
  <si>
    <t>令和元年度</t>
    <rPh sb="0" eb="2">
      <t>レイワ</t>
    </rPh>
    <rPh sb="2" eb="4">
      <t>ガンネン</t>
    </rPh>
    <rPh sb="4" eb="5">
      <t>ド</t>
    </rPh>
    <phoneticPr fontId="4"/>
  </si>
  <si>
    <t>令和２年度</t>
    <rPh sb="0" eb="2">
      <t>レイワ</t>
    </rPh>
    <rPh sb="3" eb="5">
      <t>ネンド</t>
    </rPh>
    <phoneticPr fontId="4"/>
  </si>
  <si>
    <t>令和３年度</t>
    <rPh sb="0" eb="2">
      <t>レイワ</t>
    </rPh>
    <rPh sb="3" eb="5">
      <t>ネンド</t>
    </rPh>
    <phoneticPr fontId="4"/>
  </si>
  <si>
    <t>現</t>
    <rPh sb="0" eb="1">
      <t>ゲン</t>
    </rPh>
    <phoneticPr fontId="4"/>
  </si>
  <si>
    <t xml:space="preserve"> 調 定 額</t>
    <rPh sb="1" eb="2">
      <t>チョウ</t>
    </rPh>
    <rPh sb="3" eb="4">
      <t>テイ</t>
    </rPh>
    <rPh sb="5" eb="6">
      <t>ガク</t>
    </rPh>
    <phoneticPr fontId="4"/>
  </si>
  <si>
    <t>年</t>
    <rPh sb="0" eb="1">
      <t>ネン</t>
    </rPh>
    <phoneticPr fontId="4"/>
  </si>
  <si>
    <t xml:space="preserve"> 収入済額</t>
    <rPh sb="1" eb="3">
      <t>シュウニュウ</t>
    </rPh>
    <rPh sb="3" eb="4">
      <t>ス</t>
    </rPh>
    <rPh sb="4" eb="5">
      <t>ガク</t>
    </rPh>
    <phoneticPr fontId="4"/>
  </si>
  <si>
    <t>分</t>
    <rPh sb="0" eb="1">
      <t>ブン</t>
    </rPh>
    <phoneticPr fontId="4"/>
  </si>
  <si>
    <t xml:space="preserve"> 収 納 率</t>
    <rPh sb="1" eb="2">
      <t>オサム</t>
    </rPh>
    <rPh sb="3" eb="4">
      <t>ノウ</t>
    </rPh>
    <rPh sb="5" eb="6">
      <t>リツ</t>
    </rPh>
    <phoneticPr fontId="4"/>
  </si>
  <si>
    <t>滞</t>
    <rPh sb="0" eb="1">
      <t>タイ</t>
    </rPh>
    <phoneticPr fontId="4"/>
  </si>
  <si>
    <t>繰</t>
    <rPh sb="0" eb="1">
      <t>クリ</t>
    </rPh>
    <phoneticPr fontId="4"/>
  </si>
  <si>
    <t>計</t>
    <rPh sb="0" eb="1">
      <t>ケイ</t>
    </rPh>
    <phoneticPr fontId="4"/>
  </si>
  <si>
    <t>　不納欠損額</t>
    <rPh sb="1" eb="2">
      <t>フ</t>
    </rPh>
    <rPh sb="2" eb="3">
      <t>ノウ</t>
    </rPh>
    <rPh sb="3" eb="5">
      <t>ケッソン</t>
    </rPh>
    <rPh sb="5" eb="6">
      <t>ガク</t>
    </rPh>
    <phoneticPr fontId="4"/>
  </si>
  <si>
    <t>　収入未済額計</t>
    <rPh sb="1" eb="3">
      <t>シュウニュウ</t>
    </rPh>
    <rPh sb="3" eb="4">
      <t>ミ</t>
    </rPh>
    <rPh sb="4" eb="5">
      <t>ス</t>
    </rPh>
    <rPh sb="5" eb="6">
      <t>ガク</t>
    </rPh>
    <rPh sb="6" eb="7">
      <t>ケイ</t>
    </rPh>
    <phoneticPr fontId="4"/>
  </si>
  <si>
    <t>　滞納者数</t>
    <rPh sb="1" eb="4">
      <t>タイノウシャ</t>
    </rPh>
    <rPh sb="4" eb="5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</si>
</sst>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0.0%"/>
    <numFmt numFmtId="178" formatCode="#,##0_);[Red]\(#,##0\)"/>
    <numFmt numFmtId="179" formatCode="#,##0_ ;[Red]\-#,##0\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shrinkToFit="1"/>
    </xf>
    <xf numFmtId="0" fontId="6" fillId="0" borderId="0" xfId="0" applyFont="1" applyBorder="1" applyAlignment="1">
      <alignment horizontal="right"/>
    </xf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vertical="center" shrinkToFit="1"/>
    </xf>
    <xf numFmtId="176" fontId="6" fillId="2" borderId="4" xfId="0" applyNumberFormat="1" applyFont="1" applyFill="1" applyBorder="1" applyAlignment="1">
      <alignment horizontal="right" vertical="center" shrinkToFit="1"/>
    </xf>
    <xf numFmtId="176" fontId="6" fillId="2" borderId="1" xfId="0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4" xfId="0" applyNumberFormat="1" applyFont="1" applyBorder="1" applyAlignment="1">
      <alignment vertical="center" shrinkToFit="1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vertical="center" shrinkToFit="1"/>
    </xf>
    <xf numFmtId="176" fontId="6" fillId="2" borderId="4" xfId="0" applyNumberFormat="1" applyFont="1" applyFill="1" applyBorder="1" applyAlignment="1">
      <alignment vertical="center" shrinkToFi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vertical="center" shrinkToFit="1"/>
    </xf>
    <xf numFmtId="177" fontId="6" fillId="2" borderId="3" xfId="0" applyNumberFormat="1" applyFont="1" applyFill="1" applyBorder="1" applyAlignment="1">
      <alignment vertical="center" shrinkToFit="1"/>
    </xf>
    <xf numFmtId="177" fontId="6" fillId="2" borderId="9" xfId="2" applyNumberFormat="1" applyFont="1" applyFill="1" applyBorder="1" applyAlignment="1">
      <alignment vertical="center" shrinkToFit="1"/>
    </xf>
    <xf numFmtId="177" fontId="6" fillId="0" borderId="3" xfId="0" applyNumberFormat="1" applyFont="1" applyFill="1" applyBorder="1" applyAlignment="1">
      <alignment vertical="center" shrinkToFit="1"/>
    </xf>
    <xf numFmtId="177" fontId="6" fillId="0" borderId="8" xfId="0" applyNumberFormat="1" applyFont="1" applyBorder="1" applyAlignment="1">
      <alignment vertical="center" shrinkToFit="1"/>
    </xf>
    <xf numFmtId="178" fontId="6" fillId="2" borderId="10" xfId="0" applyNumberFormat="1" applyFont="1" applyFill="1" applyBorder="1" applyAlignment="1">
      <alignment vertical="center" shrinkToFit="1"/>
    </xf>
    <xf numFmtId="178" fontId="6" fillId="2" borderId="11" xfId="0" applyNumberFormat="1" applyFont="1" applyFill="1" applyBorder="1" applyAlignment="1">
      <alignment vertical="center" shrinkToFit="1"/>
    </xf>
    <xf numFmtId="178" fontId="6" fillId="0" borderId="10" xfId="0" applyNumberFormat="1" applyFont="1" applyFill="1" applyBorder="1" applyAlignment="1">
      <alignment vertical="center" shrinkToFit="1"/>
    </xf>
    <xf numFmtId="178" fontId="6" fillId="0" borderId="5" xfId="0" applyNumberFormat="1" applyFont="1" applyBorder="1" applyAlignment="1">
      <alignment vertical="center" shrinkToFit="1"/>
    </xf>
    <xf numFmtId="178" fontId="6" fillId="2" borderId="4" xfId="0" applyNumberFormat="1" applyFont="1" applyFill="1" applyBorder="1" applyAlignment="1">
      <alignment vertical="center" shrinkToFit="1"/>
    </xf>
    <xf numFmtId="178" fontId="6" fillId="2" borderId="1" xfId="0" applyNumberFormat="1" applyFont="1" applyFill="1" applyBorder="1" applyAlignment="1">
      <alignment vertical="center" shrinkToFit="1"/>
    </xf>
    <xf numFmtId="178" fontId="6" fillId="0" borderId="4" xfId="0" applyNumberFormat="1" applyFont="1" applyFill="1" applyBorder="1" applyAlignment="1">
      <alignment vertical="center" shrinkToFit="1"/>
    </xf>
    <xf numFmtId="178" fontId="6" fillId="0" borderId="4" xfId="0" applyNumberFormat="1" applyFont="1" applyBorder="1" applyAlignment="1">
      <alignment vertical="center" shrinkToFit="1"/>
    </xf>
    <xf numFmtId="177" fontId="6" fillId="2" borderId="8" xfId="0" applyNumberFormat="1" applyFont="1" applyFill="1" applyBorder="1" applyAlignment="1">
      <alignment vertical="center" shrinkToFit="1"/>
    </xf>
    <xf numFmtId="177" fontId="6" fillId="2" borderId="12" xfId="0" applyNumberFormat="1" applyFont="1" applyFill="1" applyBorder="1" applyAlignment="1">
      <alignment vertical="center" shrinkToFit="1"/>
    </xf>
    <xf numFmtId="177" fontId="6" fillId="0" borderId="8" xfId="0" applyNumberFormat="1" applyFont="1" applyFill="1" applyBorder="1" applyAlignment="1">
      <alignment vertical="center" shrinkToFit="1"/>
    </xf>
    <xf numFmtId="0" fontId="5" fillId="0" borderId="13" xfId="0" applyFont="1" applyBorder="1" applyAlignment="1">
      <alignment horizontal="center" vertical="center"/>
    </xf>
    <xf numFmtId="179" fontId="6" fillId="2" borderId="10" xfId="1" applyNumberFormat="1" applyFont="1" applyFill="1" applyBorder="1" applyAlignment="1">
      <alignment vertical="center" shrinkToFit="1"/>
    </xf>
    <xf numFmtId="179" fontId="6" fillId="2" borderId="11" xfId="1" applyNumberFormat="1" applyFont="1" applyFill="1" applyBorder="1" applyAlignment="1">
      <alignment vertical="center" shrinkToFit="1"/>
    </xf>
    <xf numFmtId="179" fontId="6" fillId="0" borderId="10" xfId="1" applyNumberFormat="1" applyFont="1" applyFill="1" applyBorder="1" applyAlignment="1">
      <alignment vertical="center" shrinkToFit="1"/>
    </xf>
    <xf numFmtId="179" fontId="6" fillId="0" borderId="10" xfId="1" applyNumberFormat="1" applyFont="1" applyBorder="1" applyAlignment="1">
      <alignment vertical="center" shrinkToFit="1"/>
    </xf>
    <xf numFmtId="179" fontId="6" fillId="2" borderId="4" xfId="1" applyNumberFormat="1" applyFont="1" applyFill="1" applyBorder="1" applyAlignment="1">
      <alignment vertical="center" shrinkToFit="1"/>
    </xf>
    <xf numFmtId="179" fontId="6" fillId="2" borderId="1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Border="1" applyAlignment="1">
      <alignment vertical="center" shrinkToFit="1"/>
    </xf>
    <xf numFmtId="0" fontId="5" fillId="0" borderId="14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vertical="center" shrinkToFit="1"/>
    </xf>
    <xf numFmtId="178" fontId="6" fillId="2" borderId="5" xfId="0" applyNumberFormat="1" applyFont="1" applyFill="1" applyBorder="1" applyAlignment="1">
      <alignment vertical="center" shrinkToFit="1"/>
    </xf>
    <xf numFmtId="178" fontId="6" fillId="2" borderId="15" xfId="0" applyNumberFormat="1" applyFont="1" applyFill="1" applyBorder="1" applyAlignment="1">
      <alignment vertical="center" shrinkToFit="1"/>
    </xf>
    <xf numFmtId="178" fontId="6" fillId="0" borderId="5" xfId="0" applyNumberFormat="1" applyFont="1" applyFill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6" fillId="0" borderId="16" xfId="0" applyFont="1" applyBorder="1" applyAlignment="1"/>
    <xf numFmtId="0" fontId="5" fillId="0" borderId="1" xfId="0" applyFont="1" applyBorder="1" applyAlignment="1">
      <alignment vertical="center" shrinkToFit="1"/>
    </xf>
    <xf numFmtId="0" fontId="6" fillId="0" borderId="2" xfId="0" applyFont="1" applyBorder="1" applyAlignment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M4" sqref="M4"/>
    </sheetView>
  </sheetViews>
  <sheetFormatPr defaultRowHeight="18.75" x14ac:dyDescent="0.4"/>
  <sheetData>
    <row r="1" spans="1:7" x14ac:dyDescent="0.15">
      <c r="A1" s="1"/>
      <c r="B1" s="2"/>
      <c r="C1" s="3"/>
      <c r="D1" s="2"/>
      <c r="E1" s="2"/>
      <c r="F1" s="2"/>
      <c r="G1" s="4" t="s">
        <v>0</v>
      </c>
    </row>
    <row r="2" spans="1:7" x14ac:dyDescent="0.15">
      <c r="A2" s="5"/>
      <c r="B2" s="6"/>
      <c r="C2" s="7" t="s">
        <v>1</v>
      </c>
      <c r="D2" s="7" t="s">
        <v>2</v>
      </c>
      <c r="E2" s="7" t="s">
        <v>3</v>
      </c>
      <c r="F2" s="8" t="s">
        <v>4</v>
      </c>
      <c r="G2" s="8" t="s">
        <v>5</v>
      </c>
    </row>
    <row r="3" spans="1:7" x14ac:dyDescent="0.4">
      <c r="A3" s="9" t="s">
        <v>6</v>
      </c>
      <c r="B3" s="10" t="s">
        <v>7</v>
      </c>
      <c r="C3" s="11">
        <v>114572082</v>
      </c>
      <c r="D3" s="12">
        <v>117439993</v>
      </c>
      <c r="E3" s="13">
        <v>122129223</v>
      </c>
      <c r="F3" s="14">
        <v>124119075</v>
      </c>
      <c r="G3" s="14">
        <v>123858117</v>
      </c>
    </row>
    <row r="4" spans="1:7" x14ac:dyDescent="0.4">
      <c r="A4" s="15" t="s">
        <v>8</v>
      </c>
      <c r="B4" s="16" t="s">
        <v>9</v>
      </c>
      <c r="C4" s="17">
        <v>113076869</v>
      </c>
      <c r="D4" s="12">
        <v>116170295</v>
      </c>
      <c r="E4" s="13">
        <v>120608059</v>
      </c>
      <c r="F4" s="14">
        <v>122947855</v>
      </c>
      <c r="G4" s="14">
        <v>122978826</v>
      </c>
    </row>
    <row r="5" spans="1:7" ht="19.5" thickBot="1" x14ac:dyDescent="0.45">
      <c r="A5" s="18" t="s">
        <v>10</v>
      </c>
      <c r="B5" s="19" t="s">
        <v>11</v>
      </c>
      <c r="C5" s="20">
        <v>0.98699999999999999</v>
      </c>
      <c r="D5" s="21">
        <v>0.98918853818392172</v>
      </c>
      <c r="E5" s="22">
        <v>0.98799999999999999</v>
      </c>
      <c r="F5" s="23">
        <v>0.99099999999999999</v>
      </c>
      <c r="G5" s="23">
        <f>G4/G3</f>
        <v>0.99290082054129725</v>
      </c>
    </row>
    <row r="6" spans="1:7" ht="19.5" thickTop="1" x14ac:dyDescent="0.4">
      <c r="A6" s="15" t="s">
        <v>12</v>
      </c>
      <c r="B6" s="10" t="s">
        <v>7</v>
      </c>
      <c r="C6" s="24">
        <v>5081967</v>
      </c>
      <c r="D6" s="25">
        <v>4315944</v>
      </c>
      <c r="E6" s="26">
        <v>3453177</v>
      </c>
      <c r="F6" s="27">
        <v>3276951</v>
      </c>
      <c r="G6" s="27">
        <v>2890703</v>
      </c>
    </row>
    <row r="7" spans="1:7" x14ac:dyDescent="0.4">
      <c r="A7" s="15" t="s">
        <v>13</v>
      </c>
      <c r="B7" s="16" t="s">
        <v>9</v>
      </c>
      <c r="C7" s="28">
        <v>1688277</v>
      </c>
      <c r="D7" s="29">
        <v>1783639</v>
      </c>
      <c r="E7" s="30">
        <v>1301589</v>
      </c>
      <c r="F7" s="31">
        <v>1174532</v>
      </c>
      <c r="G7" s="31">
        <v>1070076</v>
      </c>
    </row>
    <row r="8" spans="1:7" ht="19.5" thickBot="1" x14ac:dyDescent="0.45">
      <c r="A8" s="18" t="s">
        <v>10</v>
      </c>
      <c r="B8" s="19" t="s">
        <v>11</v>
      </c>
      <c r="C8" s="32">
        <v>0.33200000000000002</v>
      </c>
      <c r="D8" s="33">
        <v>0.41326741032784486</v>
      </c>
      <c r="E8" s="34">
        <v>0.377</v>
      </c>
      <c r="F8" s="23">
        <v>0.35799999999999998</v>
      </c>
      <c r="G8" s="23">
        <f>G7/G6</f>
        <v>0.37017846523838666</v>
      </c>
    </row>
    <row r="9" spans="1:7" ht="19.5" thickTop="1" x14ac:dyDescent="0.4">
      <c r="A9" s="35"/>
      <c r="B9" s="10" t="s">
        <v>7</v>
      </c>
      <c r="C9" s="36">
        <v>119654049</v>
      </c>
      <c r="D9" s="37">
        <v>121755937</v>
      </c>
      <c r="E9" s="38">
        <v>125582400</v>
      </c>
      <c r="F9" s="39">
        <f>F3+F6</f>
        <v>127396026</v>
      </c>
      <c r="G9" s="39">
        <v>126748820</v>
      </c>
    </row>
    <row r="10" spans="1:7" x14ac:dyDescent="0.4">
      <c r="A10" s="35" t="s">
        <v>14</v>
      </c>
      <c r="B10" s="16" t="s">
        <v>9</v>
      </c>
      <c r="C10" s="40">
        <v>114765146</v>
      </c>
      <c r="D10" s="41">
        <v>117953934</v>
      </c>
      <c r="E10" s="42">
        <v>121909648</v>
      </c>
      <c r="F10" s="43">
        <f>F4+F7</f>
        <v>124122387</v>
      </c>
      <c r="G10" s="43">
        <v>124048902</v>
      </c>
    </row>
    <row r="11" spans="1:7" ht="19.5" thickBot="1" x14ac:dyDescent="0.45">
      <c r="A11" s="44"/>
      <c r="B11" s="19" t="s">
        <v>11</v>
      </c>
      <c r="C11" s="32">
        <v>0.95899999999999996</v>
      </c>
      <c r="D11" s="33">
        <v>0.96877357200248893</v>
      </c>
      <c r="E11" s="34">
        <v>0.97099999999999997</v>
      </c>
      <c r="F11" s="45">
        <v>0.97399999999999998</v>
      </c>
      <c r="G11" s="45">
        <f>G10/G9</f>
        <v>0.97869867348666439</v>
      </c>
    </row>
    <row r="12" spans="1:7" ht="19.5" thickTop="1" x14ac:dyDescent="0.15">
      <c r="A12" s="49" t="s">
        <v>15</v>
      </c>
      <c r="B12" s="50"/>
      <c r="C12" s="46">
        <v>436637</v>
      </c>
      <c r="D12" s="47">
        <v>349696</v>
      </c>
      <c r="E12" s="48">
        <v>380373</v>
      </c>
      <c r="F12" s="48">
        <v>382391</v>
      </c>
      <c r="G12" s="27">
        <v>529430</v>
      </c>
    </row>
    <row r="13" spans="1:7" x14ac:dyDescent="0.15">
      <c r="A13" s="51" t="s">
        <v>16</v>
      </c>
      <c r="B13" s="52"/>
      <c r="C13" s="28">
        <v>4470925</v>
      </c>
      <c r="D13" s="29">
        <v>3470567</v>
      </c>
      <c r="E13" s="30">
        <v>3312706</v>
      </c>
      <c r="F13" s="30">
        <v>2917397</v>
      </c>
      <c r="G13" s="31">
        <v>2211241</v>
      </c>
    </row>
    <row r="14" spans="1:7" x14ac:dyDescent="0.15">
      <c r="A14" s="51" t="s">
        <v>17</v>
      </c>
      <c r="B14" s="52"/>
      <c r="C14" s="28">
        <v>41095</v>
      </c>
      <c r="D14" s="29">
        <v>37416</v>
      </c>
      <c r="E14" s="30">
        <v>37137</v>
      </c>
      <c r="F14" s="30">
        <v>31059</v>
      </c>
      <c r="G14" s="31">
        <v>26013</v>
      </c>
    </row>
  </sheetData>
  <mergeCells count="3">
    <mergeCell ref="A12:B12"/>
    <mergeCell ref="A13:B13"/>
    <mergeCell ref="A14:B1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P12_特別区民税_1(1)推移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Takahashi137</dc:creator>
  <cp:lastModifiedBy>Takahashi137</cp:lastModifiedBy>
  <dcterms:created xsi:type="dcterms:W3CDTF">2022-09-08T23:58:00Z</dcterms:created>
  <dcterms:modified xsi:type="dcterms:W3CDTF">2022-09-09T00:05:52Z</dcterms:modified>
</cp:coreProperties>
</file>