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/>
  <xr:revisionPtr revIDLastSave="0" documentId="13_ncr:9_{50544626-1FF5-4F98-AE94-86AA6DF6F1EB}" xr6:coauthVersionLast="47" xr6:coauthVersionMax="47" xr10:uidLastSave="{00000000-0000-0000-0000-000000000000}"/>
  <bookViews>
    <workbookView xWindow="19090" yWindow="-110" windowWidth="19420" windowHeight="10300" xr2:uid="{769077C4-C2BF-49B7-BC29-E6EF6781682C}"/>
  </bookViews>
  <sheets>
    <sheet name="1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1" i="6" l="1"/>
  <c r="D11" i="6"/>
  <c r="E8" i="6"/>
  <c r="D7" i="6"/>
  <c r="D8" i="6"/>
  <c r="D6" i="6"/>
  <c r="E5" i="6"/>
  <c r="D5" i="6"/>
</calcChain>
</file>

<file path=xl/sharedStrings.xml><?xml version="1.0" encoding="utf-8"?>
<sst xmlns="http://schemas.openxmlformats.org/spreadsheetml/2006/main" count="18" uniqueCount="18">
  <si>
    <t>単位：千円</t>
    <rPh sb="0" eb="2">
      <t>タンイ</t>
    </rPh>
    <rPh sb="3" eb="5">
      <t>センエン</t>
    </rPh>
    <phoneticPr fontId="2"/>
  </si>
  <si>
    <t>平成22年度</t>
    <rPh sb="0" eb="2">
      <t>ヘイセイ</t>
    </rPh>
    <rPh sb="4" eb="6">
      <t>ネンド</t>
    </rPh>
    <phoneticPr fontId="2"/>
  </si>
  <si>
    <t>平成23年度</t>
    <rPh sb="0" eb="2">
      <t>ヘイセイ</t>
    </rPh>
    <rPh sb="4" eb="6">
      <t>ネンド</t>
    </rPh>
    <phoneticPr fontId="2"/>
  </si>
  <si>
    <t>平成24年度</t>
    <rPh sb="0" eb="2">
      <t>ヘイセイ</t>
    </rPh>
    <rPh sb="4" eb="6">
      <t>ネンド</t>
    </rPh>
    <phoneticPr fontId="2"/>
  </si>
  <si>
    <t>平成25年度</t>
    <rPh sb="0" eb="2">
      <t>ヘイセイ</t>
    </rPh>
    <rPh sb="4" eb="6">
      <t>ネンド</t>
    </rPh>
    <phoneticPr fontId="2"/>
  </si>
  <si>
    <t>平成26年度</t>
    <rPh sb="0" eb="2">
      <t>ヘイセイ</t>
    </rPh>
    <rPh sb="4" eb="6">
      <t>ネンド</t>
    </rPh>
    <phoneticPr fontId="2"/>
  </si>
  <si>
    <t>現年分調定額</t>
    <rPh sb="0" eb="3">
      <t>ゲンネンブン</t>
    </rPh>
    <rPh sb="3" eb="4">
      <t>チョウ</t>
    </rPh>
    <rPh sb="4" eb="5">
      <t>テイ</t>
    </rPh>
    <rPh sb="5" eb="6">
      <t>ガク</t>
    </rPh>
    <phoneticPr fontId="2"/>
  </si>
  <si>
    <t>現年分収入済額</t>
    <rPh sb="3" eb="5">
      <t>シュウニュウ</t>
    </rPh>
    <rPh sb="5" eb="6">
      <t>ス</t>
    </rPh>
    <rPh sb="6" eb="7">
      <t>ガク</t>
    </rPh>
    <phoneticPr fontId="2"/>
  </si>
  <si>
    <t>現年分収納率</t>
    <rPh sb="3" eb="4">
      <t>オサム</t>
    </rPh>
    <rPh sb="4" eb="5">
      <t>ノウ</t>
    </rPh>
    <rPh sb="5" eb="6">
      <t>リツ</t>
    </rPh>
    <phoneticPr fontId="2"/>
  </si>
  <si>
    <t>滞繰分調定額</t>
    <rPh sb="0" eb="1">
      <t>トドコオ</t>
    </rPh>
    <rPh sb="1" eb="2">
      <t>クリ</t>
    </rPh>
    <rPh sb="2" eb="3">
      <t>フン</t>
    </rPh>
    <rPh sb="3" eb="4">
      <t>チョウ</t>
    </rPh>
    <rPh sb="4" eb="5">
      <t>テイ</t>
    </rPh>
    <rPh sb="5" eb="6">
      <t>ガク</t>
    </rPh>
    <phoneticPr fontId="2"/>
  </si>
  <si>
    <t>滞繰分収入済額</t>
    <rPh sb="3" eb="5">
      <t>シュウニュウ</t>
    </rPh>
    <rPh sb="5" eb="6">
      <t>ス</t>
    </rPh>
    <rPh sb="6" eb="7">
      <t>ガク</t>
    </rPh>
    <phoneticPr fontId="2"/>
  </si>
  <si>
    <t>滞繰分収納率</t>
    <rPh sb="3" eb="4">
      <t>オサム</t>
    </rPh>
    <rPh sb="4" eb="5">
      <t>ノウ</t>
    </rPh>
    <rPh sb="5" eb="6">
      <t>リツ</t>
    </rPh>
    <phoneticPr fontId="2"/>
  </si>
  <si>
    <t>計調定額</t>
    <rPh sb="0" eb="1">
      <t>ケイ</t>
    </rPh>
    <rPh sb="1" eb="2">
      <t>チョウ</t>
    </rPh>
    <rPh sb="2" eb="3">
      <t>テイ</t>
    </rPh>
    <rPh sb="3" eb="4">
      <t>ガク</t>
    </rPh>
    <phoneticPr fontId="2"/>
  </si>
  <si>
    <t>計収入済額</t>
    <rPh sb="0" eb="1">
      <t>ケイ</t>
    </rPh>
    <rPh sb="1" eb="3">
      <t>シュウニュウ</t>
    </rPh>
    <rPh sb="3" eb="4">
      <t>ス</t>
    </rPh>
    <rPh sb="4" eb="5">
      <t>ガク</t>
    </rPh>
    <phoneticPr fontId="2"/>
  </si>
  <si>
    <t>計収納率</t>
    <rPh sb="0" eb="1">
      <t>ケイ</t>
    </rPh>
    <rPh sb="1" eb="2">
      <t>オサム</t>
    </rPh>
    <rPh sb="2" eb="3">
      <t>ノウ</t>
    </rPh>
    <rPh sb="3" eb="4">
      <t>リツ</t>
    </rPh>
    <phoneticPr fontId="2"/>
  </si>
  <si>
    <t>不納欠損額</t>
    <rPh sb="0" eb="1">
      <t>フ</t>
    </rPh>
    <rPh sb="1" eb="2">
      <t>ノウ</t>
    </rPh>
    <rPh sb="2" eb="4">
      <t>ケッソン</t>
    </rPh>
    <rPh sb="4" eb="5">
      <t>ガク</t>
    </rPh>
    <phoneticPr fontId="2"/>
  </si>
  <si>
    <t>収入未済額計</t>
    <rPh sb="0" eb="2">
      <t>シュウニュウ</t>
    </rPh>
    <rPh sb="2" eb="3">
      <t>ミ</t>
    </rPh>
    <rPh sb="3" eb="4">
      <t>ス</t>
    </rPh>
    <rPh sb="4" eb="5">
      <t>ガク</t>
    </rPh>
    <rPh sb="5" eb="6">
      <t>ケイ</t>
    </rPh>
    <phoneticPr fontId="2"/>
  </si>
  <si>
    <t>滞納者数</t>
    <rPh sb="0" eb="3">
      <t>タイノウシャ</t>
    </rPh>
    <rPh sb="3" eb="4">
      <t>スウ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</si>
</sst>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8" formatCode="#,##0_);[Red]\(#,##0\)"/>
    <numFmt numFmtId="179" formatCode="0.0%"/>
    <numFmt numFmtId="183" formatCode="0_ "/>
  </numFmts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2">
    <xf numFmtId="0" fontId="0" fillId="0" borderId="0" xfId="0"/>
    <xf numFmtId="0" fontId="3" fillId="0" borderId="0" xfId="0" applyFont="1"/>
    <xf numFmtId="0" fontId="3" fillId="0" borderId="0" xfId="0" applyFont="1" applyAlignment="1">
      <alignment shrinkToFit="1"/>
    </xf>
    <xf numFmtId="0" fontId="3" fillId="0" borderId="1" xfId="0" applyFont="1" applyBorder="1" applyAlignment="1">
      <alignment horizontal="center" vertical="center" shrinkToFit="1"/>
    </xf>
    <xf numFmtId="176" fontId="4" fillId="0" borderId="0" xfId="0" applyNumberFormat="1" applyFont="1" applyBorder="1"/>
    <xf numFmtId="0" fontId="4" fillId="0" borderId="0" xfId="0" applyFont="1" applyBorder="1" applyAlignment="1">
      <alignment vertical="center"/>
    </xf>
    <xf numFmtId="0" fontId="3" fillId="0" borderId="1" xfId="0" applyFont="1" applyBorder="1" applyAlignment="1">
      <alignment vertical="center" shrinkToFit="1"/>
    </xf>
    <xf numFmtId="0" fontId="4" fillId="0" borderId="0" xfId="0" applyFont="1"/>
    <xf numFmtId="0" fontId="4" fillId="0" borderId="0" xfId="0" applyFont="1" applyBorder="1" applyAlignment="1">
      <alignment horizontal="left"/>
    </xf>
    <xf numFmtId="0" fontId="4" fillId="0" borderId="0" xfId="0" applyFont="1" applyFill="1" applyBorder="1" applyAlignment="1">
      <alignment vertical="center"/>
    </xf>
    <xf numFmtId="0" fontId="4" fillId="0" borderId="0" xfId="0" applyFont="1" applyBorder="1" applyAlignment="1">
      <alignment horizontal="right"/>
    </xf>
    <xf numFmtId="176" fontId="4" fillId="0" borderId="1" xfId="0" applyNumberFormat="1" applyFont="1" applyBorder="1" applyAlignment="1">
      <alignment vertical="center" shrinkToFit="1"/>
    </xf>
    <xf numFmtId="176" fontId="4" fillId="2" borderId="1" xfId="0" applyNumberFormat="1" applyFont="1" applyFill="1" applyBorder="1" applyAlignment="1">
      <alignment vertical="center" shrinkToFit="1"/>
    </xf>
    <xf numFmtId="176" fontId="4" fillId="3" borderId="1" xfId="0" applyNumberFormat="1" applyFont="1" applyFill="1" applyBorder="1" applyAlignment="1">
      <alignment vertical="center" shrinkToFit="1"/>
    </xf>
    <xf numFmtId="178" fontId="4" fillId="0" borderId="1" xfId="0" applyNumberFormat="1" applyFont="1" applyBorder="1" applyAlignment="1">
      <alignment vertical="center" shrinkToFit="1"/>
    </xf>
    <xf numFmtId="178" fontId="4" fillId="2" borderId="1" xfId="0" applyNumberFormat="1" applyFont="1" applyFill="1" applyBorder="1" applyAlignment="1">
      <alignment vertical="center" shrinkToFit="1"/>
    </xf>
    <xf numFmtId="178" fontId="4" fillId="3" borderId="1" xfId="0" applyNumberFormat="1" applyFont="1" applyFill="1" applyBorder="1" applyAlignment="1">
      <alignment vertical="center" shrinkToFit="1"/>
    </xf>
    <xf numFmtId="183" fontId="4" fillId="2" borderId="1" xfId="1" applyNumberFormat="1" applyFont="1" applyFill="1" applyBorder="1" applyAlignment="1">
      <alignment vertical="center" shrinkToFit="1"/>
    </xf>
    <xf numFmtId="0" fontId="3" fillId="0" borderId="1" xfId="0" applyFont="1" applyBorder="1"/>
    <xf numFmtId="179" fontId="4" fillId="0" borderId="1" xfId="0" applyNumberFormat="1" applyFont="1" applyBorder="1" applyAlignment="1">
      <alignment vertical="center" shrinkToFit="1"/>
    </xf>
    <xf numFmtId="179" fontId="4" fillId="2" borderId="1" xfId="1" applyNumberFormat="1" applyFont="1" applyFill="1" applyBorder="1" applyAlignment="1">
      <alignment vertical="center" shrinkToFit="1"/>
    </xf>
    <xf numFmtId="179" fontId="4" fillId="3" borderId="1" xfId="0" applyNumberFormat="1" applyFont="1" applyFill="1" applyBorder="1" applyAlignment="1">
      <alignment vertical="center" shrinkToFit="1"/>
    </xf>
  </cellXfs>
  <cellStyles count="2">
    <cellStyle name="パーセント" xfId="1" builtinId="5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2AEAEF-C3FA-4ABE-9A89-BFCE10EEB1D0}">
  <dimension ref="A1:G14"/>
  <sheetViews>
    <sheetView tabSelected="1" zoomScaleNormal="100" workbookViewId="0">
      <selection activeCell="B6" sqref="B6"/>
    </sheetView>
  </sheetViews>
  <sheetFormatPr defaultColWidth="9" defaultRowHeight="14" x14ac:dyDescent="0.2"/>
  <cols>
    <col min="1" max="1" width="13.90625" style="1" customWidth="1"/>
    <col min="2" max="2" width="13.26953125" style="2" customWidth="1"/>
    <col min="3" max="6" width="13.26953125" style="1" customWidth="1"/>
    <col min="7" max="7" width="3.36328125" style="1" customWidth="1"/>
    <col min="8" max="16384" width="9" style="1"/>
  </cols>
  <sheetData>
    <row r="1" spans="1:7" ht="19" customHeight="1" x14ac:dyDescent="0.2">
      <c r="F1" s="10" t="s">
        <v>0</v>
      </c>
    </row>
    <row r="2" spans="1:7" ht="19" customHeight="1" x14ac:dyDescent="0.2">
      <c r="A2" s="18"/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4"/>
    </row>
    <row r="3" spans="1:7" ht="19" customHeight="1" x14ac:dyDescent="0.2">
      <c r="A3" s="6" t="s">
        <v>6</v>
      </c>
      <c r="B3" s="11">
        <v>543860</v>
      </c>
      <c r="C3" s="11">
        <v>522790</v>
      </c>
      <c r="D3" s="12">
        <v>523171</v>
      </c>
      <c r="E3" s="12">
        <v>520977</v>
      </c>
      <c r="F3" s="13">
        <v>541406</v>
      </c>
      <c r="G3" s="5"/>
    </row>
    <row r="4" spans="1:7" ht="19" customHeight="1" x14ac:dyDescent="0.2">
      <c r="A4" s="6" t="s">
        <v>7</v>
      </c>
      <c r="B4" s="11">
        <v>532360</v>
      </c>
      <c r="C4" s="11">
        <v>512410</v>
      </c>
      <c r="D4" s="12">
        <v>516648</v>
      </c>
      <c r="E4" s="12">
        <v>511655</v>
      </c>
      <c r="F4" s="13">
        <v>526075</v>
      </c>
      <c r="G4" s="7"/>
    </row>
    <row r="5" spans="1:7" ht="19" customHeight="1" x14ac:dyDescent="0.2">
      <c r="A5" s="6" t="s">
        <v>8</v>
      </c>
      <c r="B5" s="19">
        <v>0.97899999999999998</v>
      </c>
      <c r="C5" s="19">
        <v>0.98</v>
      </c>
      <c r="D5" s="20">
        <f>D4/D3</f>
        <v>0.98753180126574291</v>
      </c>
      <c r="E5" s="20">
        <f>E4/E3</f>
        <v>0.98210669568906117</v>
      </c>
      <c r="F5" s="21">
        <v>0.97199999999999998</v>
      </c>
      <c r="G5" s="8"/>
    </row>
    <row r="6" spans="1:7" ht="19" customHeight="1" x14ac:dyDescent="0.2">
      <c r="A6" s="6" t="s">
        <v>9</v>
      </c>
      <c r="B6" s="14">
        <v>42545</v>
      </c>
      <c r="C6" s="14">
        <v>46463</v>
      </c>
      <c r="D6" s="15">
        <f>D9-D3</f>
        <v>40315</v>
      </c>
      <c r="E6" s="15">
        <v>40046</v>
      </c>
      <c r="F6" s="16">
        <v>37431</v>
      </c>
      <c r="G6" s="8"/>
    </row>
    <row r="7" spans="1:7" ht="19" customHeight="1" x14ac:dyDescent="0.2">
      <c r="A7" s="6" t="s">
        <v>10</v>
      </c>
      <c r="B7" s="14">
        <v>8516</v>
      </c>
      <c r="C7" s="14">
        <v>6578</v>
      </c>
      <c r="D7" s="15">
        <f>D10-D4</f>
        <v>9888</v>
      </c>
      <c r="E7" s="15">
        <v>10363</v>
      </c>
      <c r="F7" s="16">
        <v>11505</v>
      </c>
      <c r="G7" s="8"/>
    </row>
    <row r="8" spans="1:7" ht="19" customHeight="1" x14ac:dyDescent="0.2">
      <c r="A8" s="6" t="s">
        <v>11</v>
      </c>
      <c r="B8" s="19">
        <v>0.2</v>
      </c>
      <c r="C8" s="19">
        <v>0.14099999999999999</v>
      </c>
      <c r="D8" s="20">
        <f>D7/D6</f>
        <v>0.24526851047997023</v>
      </c>
      <c r="E8" s="20">
        <f>E7/E6</f>
        <v>0.25877740598311944</v>
      </c>
      <c r="F8" s="21">
        <v>0.307</v>
      </c>
      <c r="G8" s="8"/>
    </row>
    <row r="9" spans="1:7" ht="19" customHeight="1" x14ac:dyDescent="0.2">
      <c r="A9" s="6" t="s">
        <v>12</v>
      </c>
      <c r="B9" s="14">
        <v>586405</v>
      </c>
      <c r="C9" s="14">
        <v>569253</v>
      </c>
      <c r="D9" s="15">
        <v>563486</v>
      </c>
      <c r="E9" s="15">
        <v>561023</v>
      </c>
      <c r="F9" s="16">
        <v>578837</v>
      </c>
      <c r="G9" s="8"/>
    </row>
    <row r="10" spans="1:7" ht="19" customHeight="1" x14ac:dyDescent="0.2">
      <c r="A10" s="6" t="s">
        <v>13</v>
      </c>
      <c r="B10" s="14">
        <v>540876</v>
      </c>
      <c r="C10" s="14">
        <v>518988</v>
      </c>
      <c r="D10" s="15">
        <v>526536</v>
      </c>
      <c r="E10" s="15">
        <v>522018</v>
      </c>
      <c r="F10" s="16">
        <v>537580</v>
      </c>
      <c r="G10" s="8"/>
    </row>
    <row r="11" spans="1:7" ht="19" customHeight="1" x14ac:dyDescent="0.2">
      <c r="A11" s="6" t="s">
        <v>14</v>
      </c>
      <c r="B11" s="19">
        <v>0.92200000000000004</v>
      </c>
      <c r="C11" s="19">
        <v>0.91100000000000003</v>
      </c>
      <c r="D11" s="20">
        <f>D10/D9</f>
        <v>0.93442605495078845</v>
      </c>
      <c r="E11" s="20">
        <f>E10/E9</f>
        <v>0.9304752211584908</v>
      </c>
      <c r="F11" s="21">
        <v>0.92900000000000005</v>
      </c>
      <c r="G11" s="8"/>
    </row>
    <row r="12" spans="1:7" ht="19" customHeight="1" x14ac:dyDescent="0.2">
      <c r="A12" s="6" t="s">
        <v>15</v>
      </c>
      <c r="B12" s="14">
        <v>3535</v>
      </c>
      <c r="C12" s="14">
        <v>5200</v>
      </c>
      <c r="D12" s="15">
        <v>100</v>
      </c>
      <c r="E12" s="15">
        <v>4380</v>
      </c>
      <c r="F12" s="16">
        <v>0</v>
      </c>
      <c r="G12" s="8"/>
    </row>
    <row r="13" spans="1:7" ht="19" customHeight="1" x14ac:dyDescent="0.2">
      <c r="A13" s="6" t="s">
        <v>16</v>
      </c>
      <c r="B13" s="14">
        <v>41994</v>
      </c>
      <c r="C13" s="14">
        <v>45065</v>
      </c>
      <c r="D13" s="15">
        <v>36850</v>
      </c>
      <c r="E13" s="15">
        <v>34625</v>
      </c>
      <c r="F13" s="16">
        <v>41257</v>
      </c>
      <c r="G13" s="5"/>
    </row>
    <row r="14" spans="1:7" ht="19" customHeight="1" x14ac:dyDescent="0.2">
      <c r="A14" s="6" t="s">
        <v>17</v>
      </c>
      <c r="B14" s="14">
        <v>105</v>
      </c>
      <c r="C14" s="14">
        <v>108</v>
      </c>
      <c r="D14" s="17">
        <v>106</v>
      </c>
      <c r="E14" s="17">
        <v>94</v>
      </c>
      <c r="F14" s="16">
        <v>102</v>
      </c>
      <c r="G14" s="9"/>
    </row>
  </sheetData>
  <phoneticPr fontId="2"/>
  <pageMargins left="0.23622047244094491" right="0.23622047244094491" top="0.74803149606299213" bottom="0.74803149606299213" header="0.31496062992125984" footer="0.31496062992125984"/>
  <pageSetup paperSize="9" orientation="portrait" r:id="rId1"/>
  <headerFooter alignWithMargins="0">
    <oddFooter>&amp;C&amp;"Century,標準"&amp;12 26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2026-09-30T08:18:12Z</dcterms:created>
  <dcterms:modified xsi:type="dcterms:W3CDTF">2026-10-05T07:33:00Z</dcterms:modified>
</cp:coreProperties>
</file>