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B8A5AB54-7720-404C-AAE2-99E57557B4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13" i="1" s="1"/>
  <c r="F8" i="1"/>
  <c r="F5" i="1"/>
  <c r="F11" i="1" l="1"/>
</calcChain>
</file>

<file path=xl/sharedStrings.xml><?xml version="1.0" encoding="utf-8"?>
<sst xmlns="http://schemas.openxmlformats.org/spreadsheetml/2006/main" count="18" uniqueCount="18">
  <si>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</si>
  <si>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</si>
  <si>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</si>
  <si>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</si>
  <si>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</si>
  <si>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現年分調定額</t>
    <rPh sb="0" eb="3">
      <t>ゲンネンブン</t>
    </rPh>
    <rPh sb="3" eb="4">
      <t>チョウ</t>
    </rPh>
    <rPh sb="4" eb="5">
      <t>テイ</t>
    </rPh>
    <rPh sb="5" eb="6">
      <t>ガク</t>
    </rPh>
    <phoneticPr fontId="2"/>
  </si>
  <si>
    <t>現年分収入済額</t>
    <rPh sb="3" eb="5">
      <t>シュウニュウ</t>
    </rPh>
    <rPh sb="5" eb="6">
      <t>ス</t>
    </rPh>
    <rPh sb="6" eb="7">
      <t>ガク</t>
    </rPh>
    <phoneticPr fontId="2"/>
  </si>
  <si>
    <t>現年分収納率</t>
    <rPh sb="3" eb="4">
      <t>オサム</t>
    </rPh>
    <rPh sb="4" eb="5">
      <t>ノウ</t>
    </rPh>
    <rPh sb="5" eb="6">
      <t>リツ</t>
    </rPh>
    <phoneticPr fontId="2"/>
  </si>
  <si>
    <t>滞繰分調定額</t>
    <rPh sb="0" eb="1">
      <t>トドコオ</t>
    </rPh>
    <rPh sb="1" eb="2">
      <t>クリ</t>
    </rPh>
    <rPh sb="2" eb="3">
      <t>フン</t>
    </rPh>
    <rPh sb="3" eb="4">
      <t>チョウ</t>
    </rPh>
    <rPh sb="4" eb="5">
      <t>テイ</t>
    </rPh>
    <rPh sb="5" eb="6">
      <t>ガク</t>
    </rPh>
    <phoneticPr fontId="2"/>
  </si>
  <si>
    <t>滞繰分収入済額</t>
    <rPh sb="3" eb="5">
      <t>シュウニュウ</t>
    </rPh>
    <rPh sb="5" eb="6">
      <t>ス</t>
    </rPh>
    <rPh sb="6" eb="7">
      <t>ガク</t>
    </rPh>
    <phoneticPr fontId="2"/>
  </si>
  <si>
    <t>滞繰分収納率</t>
    <rPh sb="3" eb="4">
      <t>オサム</t>
    </rPh>
    <rPh sb="4" eb="5">
      <t>ノウ</t>
    </rPh>
    <rPh sb="5" eb="6">
      <t>リツ</t>
    </rPh>
    <phoneticPr fontId="2"/>
  </si>
  <si>
    <t>計調定額</t>
    <rPh sb="0" eb="1">
      <t>ケイ</t>
    </rPh>
    <rPh sb="1" eb="2">
      <t>チョウ</t>
    </rPh>
    <rPh sb="2" eb="3">
      <t>テイ</t>
    </rPh>
    <rPh sb="3" eb="4">
      <t>ガク</t>
    </rPh>
    <phoneticPr fontId="2"/>
  </si>
  <si>
    <t>計収入済額</t>
    <rPh sb="0" eb="1">
      <t>ケイ</t>
    </rPh>
    <rPh sb="1" eb="3">
      <t>シュウニュウ</t>
    </rPh>
    <rPh sb="3" eb="4">
      <t>ス</t>
    </rPh>
    <rPh sb="4" eb="5">
      <t>ガク</t>
    </rPh>
    <phoneticPr fontId="2"/>
  </si>
  <si>
    <t>計収納率</t>
    <rPh sb="0" eb="1">
      <t>ケイ</t>
    </rPh>
    <rPh sb="1" eb="2">
      <t>オサム</t>
    </rPh>
    <rPh sb="2" eb="3">
      <t>ノウ</t>
    </rPh>
    <rPh sb="3" eb="4">
      <t>リツ</t>
    </rPh>
    <phoneticPr fontId="2"/>
  </si>
  <si>
    <t>不納欠損額</t>
    <rPh sb="0" eb="1">
      <t>フ</t>
    </rPh>
    <rPh sb="1" eb="2">
      <t>ノウ</t>
    </rPh>
    <rPh sb="2" eb="4">
      <t>ケッソン</t>
    </rPh>
    <rPh sb="4" eb="5">
      <t>ガク</t>
    </rPh>
    <phoneticPr fontId="2"/>
  </si>
  <si>
    <t>収入未済額計</t>
    <rPh sb="0" eb="2">
      <t>シュウニュウ</t>
    </rPh>
    <rPh sb="2" eb="3">
      <t>ミ</t>
    </rPh>
    <rPh sb="3" eb="4">
      <t>ス</t>
    </rPh>
    <rPh sb="4" eb="5">
      <t>ガク</t>
    </rPh>
    <rPh sb="5" eb="6">
      <t>ケイ</t>
    </rPh>
    <phoneticPr fontId="2"/>
  </si>
  <si>
    <t>滞納者数</t>
    <rPh sb="0" eb="3">
      <t>タイノウシャ</t>
    </rPh>
    <rPh sb="3" eb="4">
      <t>スウ</t>
    </rPh>
    <phoneticPr fontId="2"/>
  </si>
  <si>
    <t>単位：千円</t>
    <rPh sb="0" eb="2">
      <t>タンイ</t>
    </rPh>
    <rPh sb="3" eb="5">
      <t>センエン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</si>
</sst>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0" fontId="3" fillId="0" borderId="1" xfId="1" applyFont="1" applyBorder="1" applyAlignment="1">
      <alignment vertical="center" shrinkToFit="1"/>
    </xf>
    <xf numFmtId="176" fontId="4" fillId="0" borderId="1" xfId="3" applyNumberFormat="1" applyFont="1" applyFill="1" applyBorder="1" applyAlignment="1">
      <alignment vertical="center" shrinkToFit="1"/>
    </xf>
    <xf numFmtId="176" fontId="4" fillId="2" borderId="1" xfId="3" applyNumberFormat="1" applyFont="1" applyFill="1" applyBorder="1" applyAlignment="1">
      <alignment vertical="center" shrinkToFit="1"/>
    </xf>
    <xf numFmtId="176" fontId="4" fillId="2" borderId="1" xfId="0" applyNumberFormat="1" applyFont="1" applyFill="1" applyBorder="1" applyAlignment="1">
      <alignment vertical="center" shrinkToFit="1"/>
    </xf>
    <xf numFmtId="176" fontId="4" fillId="0" borderId="1" xfId="0" applyNumberFormat="1" applyFont="1" applyFill="1" applyBorder="1" applyAlignment="1">
      <alignment vertical="center" shrinkToFit="1"/>
    </xf>
    <xf numFmtId="0" fontId="3" fillId="0" borderId="1" xfId="1" applyFont="1" applyBorder="1"/>
    <xf numFmtId="0" fontId="3" fillId="0" borderId="1" xfId="0" applyFont="1" applyFill="1" applyBorder="1" applyAlignment="1">
      <alignment horizontal="center" vertical="center" shrinkToFit="1"/>
    </xf>
    <xf numFmtId="177" fontId="4" fillId="0" borderId="1" xfId="2" applyNumberFormat="1" applyFont="1" applyFill="1" applyBorder="1" applyAlignment="1">
      <alignment vertical="center" shrinkToFit="1"/>
    </xf>
    <xf numFmtId="0" fontId="6" fillId="0" borderId="0" xfId="0" applyFont="1">
      <alignment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I8" sqref="I8"/>
    </sheetView>
  </sheetViews>
  <sheetFormatPr defaultRowHeight="13" x14ac:dyDescent="0.2"/>
  <sheetData>
    <row r="1" spans="1:6" x14ac:dyDescent="0.2">
      <c r="F1" s="9" t="s">
        <v>17</v>
      </c>
    </row>
    <row r="2" spans="1:6" ht="14" x14ac:dyDescent="0.2">
      <c r="A2" s="6"/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14" x14ac:dyDescent="0.2">
      <c r="A3" s="1" t="s">
        <v>5</v>
      </c>
      <c r="B3" s="4">
        <v>383732</v>
      </c>
      <c r="C3" s="5">
        <v>367559</v>
      </c>
      <c r="D3" s="5">
        <v>382990</v>
      </c>
      <c r="E3" s="5">
        <v>398272</v>
      </c>
      <c r="F3" s="5">
        <v>352187</v>
      </c>
    </row>
    <row r="4" spans="1:6" ht="14" x14ac:dyDescent="0.2">
      <c r="A4" s="1" t="s">
        <v>6</v>
      </c>
      <c r="B4" s="4">
        <v>151924</v>
      </c>
      <c r="C4" s="5">
        <v>161475</v>
      </c>
      <c r="D4" s="5">
        <v>139683</v>
      </c>
      <c r="E4" s="5">
        <v>164604</v>
      </c>
      <c r="F4" s="5">
        <v>132228</v>
      </c>
    </row>
    <row r="5" spans="1:6" ht="14" x14ac:dyDescent="0.2">
      <c r="A5" s="1" t="s">
        <v>7</v>
      </c>
      <c r="B5" s="8">
        <v>0.39591173006160552</v>
      </c>
      <c r="C5" s="8">
        <v>0.43931722526179473</v>
      </c>
      <c r="D5" s="8">
        <v>0.36471709444110811</v>
      </c>
      <c r="E5" s="8">
        <v>0.41299999999999998</v>
      </c>
      <c r="F5" s="8">
        <f>F4/F3</f>
        <v>0.3754482703790884</v>
      </c>
    </row>
    <row r="6" spans="1:6" ht="14" x14ac:dyDescent="0.2">
      <c r="A6" s="1" t="s">
        <v>8</v>
      </c>
      <c r="B6" s="4">
        <v>590871</v>
      </c>
      <c r="C6" s="5">
        <v>740434</v>
      </c>
      <c r="D6" s="5">
        <v>870462</v>
      </c>
      <c r="E6" s="5">
        <v>1025964</v>
      </c>
      <c r="F6" s="5">
        <v>1157920</v>
      </c>
    </row>
    <row r="7" spans="1:6" ht="14" x14ac:dyDescent="0.2">
      <c r="A7" s="1" t="s">
        <v>9</v>
      </c>
      <c r="B7" s="4">
        <v>35562</v>
      </c>
      <c r="C7" s="5">
        <v>33724</v>
      </c>
      <c r="D7" s="5">
        <v>39521</v>
      </c>
      <c r="E7" s="5">
        <v>51237</v>
      </c>
      <c r="F7" s="5">
        <v>55521</v>
      </c>
    </row>
    <row r="8" spans="1:6" ht="14" x14ac:dyDescent="0.2">
      <c r="A8" s="1" t="s">
        <v>10</v>
      </c>
      <c r="B8" s="8">
        <v>6.0185725818325826E-2</v>
      </c>
      <c r="C8" s="8">
        <v>4.5546260706558588E-2</v>
      </c>
      <c r="D8" s="8">
        <v>4.5402326580597431E-2</v>
      </c>
      <c r="E8" s="8">
        <v>0.05</v>
      </c>
      <c r="F8" s="8">
        <f>F7/F6</f>
        <v>4.7948908387453366E-2</v>
      </c>
    </row>
    <row r="9" spans="1:6" ht="14" x14ac:dyDescent="0.2">
      <c r="A9" s="1" t="s">
        <v>11</v>
      </c>
      <c r="B9" s="3">
        <v>974604</v>
      </c>
      <c r="C9" s="2">
        <v>1107993</v>
      </c>
      <c r="D9" s="2">
        <v>1253452</v>
      </c>
      <c r="E9" s="2">
        <v>1424236</v>
      </c>
      <c r="F9" s="2">
        <f>F3+F6</f>
        <v>1510107</v>
      </c>
    </row>
    <row r="10" spans="1:6" ht="14" x14ac:dyDescent="0.2">
      <c r="A10" s="1" t="s">
        <v>12</v>
      </c>
      <c r="B10" s="3">
        <v>187486</v>
      </c>
      <c r="C10" s="2">
        <v>195199</v>
      </c>
      <c r="D10" s="2">
        <v>179204</v>
      </c>
      <c r="E10" s="2">
        <v>215841</v>
      </c>
      <c r="F10" s="2">
        <f>F4+F7</f>
        <v>187749</v>
      </c>
    </row>
    <row r="11" spans="1:6" ht="14" x14ac:dyDescent="0.2">
      <c r="A11" s="1" t="s">
        <v>13</v>
      </c>
      <c r="B11" s="8">
        <v>0.19237146574403552</v>
      </c>
      <c r="C11" s="8">
        <v>0.17617349568092938</v>
      </c>
      <c r="D11" s="8">
        <v>0.14296837852586297</v>
      </c>
      <c r="E11" s="8">
        <v>0.152</v>
      </c>
      <c r="F11" s="8">
        <f>F10/F9</f>
        <v>0.12432827607580126</v>
      </c>
    </row>
    <row r="12" spans="1:6" ht="14" x14ac:dyDescent="0.2">
      <c r="A12" s="1" t="s">
        <v>14</v>
      </c>
      <c r="B12" s="4">
        <v>32916</v>
      </c>
      <c r="C12" s="5">
        <v>42332</v>
      </c>
      <c r="D12" s="5">
        <v>48284</v>
      </c>
      <c r="E12" s="5">
        <v>50466</v>
      </c>
      <c r="F12" s="5">
        <v>82257</v>
      </c>
    </row>
    <row r="13" spans="1:6" ht="14" x14ac:dyDescent="0.2">
      <c r="A13" s="1" t="s">
        <v>15</v>
      </c>
      <c r="B13" s="4">
        <v>754201</v>
      </c>
      <c r="C13" s="5">
        <v>870462</v>
      </c>
      <c r="D13" s="5">
        <v>1025964</v>
      </c>
      <c r="E13" s="5">
        <v>1157929</v>
      </c>
      <c r="F13" s="5">
        <f>F9-F10-F12</f>
        <v>1240101</v>
      </c>
    </row>
    <row r="14" spans="1:6" ht="14" x14ac:dyDescent="0.2">
      <c r="A14" s="1" t="s">
        <v>16</v>
      </c>
      <c r="B14" s="4">
        <v>2783</v>
      </c>
      <c r="C14" s="5">
        <v>3275</v>
      </c>
      <c r="D14" s="5">
        <v>4110</v>
      </c>
      <c r="E14" s="5">
        <v>4287</v>
      </c>
      <c r="F14" s="5">
        <v>3965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2026-09-30T04:43:40Z</dcterms:created>
  <dcterms:modified xsi:type="dcterms:W3CDTF">2026-10-01T05:48:40Z</dcterms:modified>
</cp:coreProperties>
</file>