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436B71EB-0266-404D-8CA6-FA66B0A9AA12}" xr6:coauthVersionLast="47" xr6:coauthVersionMax="47" xr10:uidLastSave="{00000000-0000-0000-0000-000000000000}"/>
  <bookViews>
    <workbookView xWindow="19090" yWindow="-110" windowWidth="19420" windowHeight="10300" xr2:uid="{FBBF3899-6139-4DD3-BEE9-B370391CDECC}"/>
  </bookViews>
  <sheets>
    <sheet name="1" sheetId="6" r:id="rId1"/>
  </sheets>
  <definedNames>
    <definedName name="_xlnm.Print_Area" localSheetId="0">'1'!$A$1:$G$15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6" l="1"/>
  <c r="F3" i="6"/>
  <c r="F5" i="6"/>
  <c r="F11" i="6"/>
  <c r="E11" i="6"/>
  <c r="D11" i="6"/>
  <c r="C11" i="6"/>
  <c r="B11" i="6"/>
  <c r="D8" i="6"/>
  <c r="C8" i="6"/>
  <c r="E6" i="6"/>
  <c r="E8" i="6"/>
  <c r="D5" i="6"/>
  <c r="C5" i="6"/>
  <c r="B5" i="6"/>
  <c r="E4" i="6"/>
  <c r="E3" i="6"/>
  <c r="E5" i="6"/>
</calcChain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<sst xmlns="http://schemas.openxmlformats.org/spreadsheetml/2006/main" count="18" uniqueCount="18">
  <si>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1"/>
  </si>
  <si>
    <t>平成22年度</t>
    <rPh sb="0" eb="2">
      <t>ヘイセイ</t>
    </rPh>
    <rPh sb="4" eb="6">
      <t>ネンド</t>
    </rPh>
    <phoneticPr fontId="1"/>
  </si>
  <si>
    <t>平成23年度</t>
    <rPh sb="0" eb="2">
      <t>ヘイセイ</t>
    </rPh>
    <rPh sb="4" eb="6">
      <t>ネンド</t>
    </rPh>
    <phoneticPr fontId="1"/>
  </si>
  <si>
    <t>平成24年度</t>
    <rPh sb="0" eb="2">
      <t>ヘイセイ</t>
    </rPh>
    <rPh sb="4" eb="6">
      <t>ネンド</t>
    </rPh>
    <phoneticPr fontId="1"/>
  </si>
  <si>
    <t>平成25年度</t>
    <rPh sb="0" eb="2">
      <t>ヘイセイ</t>
    </rPh>
    <rPh sb="4" eb="6">
      <t>ネンド</t>
    </rPh>
    <phoneticPr fontId="1"/>
  </si>
  <si>
    <t>平成26年度</t>
    <rPh sb="0" eb="2">
      <t>ヘイセイ</t>
    </rPh>
    <rPh sb="4" eb="6">
      <t>ネンド</t>
    </rPh>
    <phoneticPr fontId="1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</si>
  <si>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1"/>
  </si>
  <si>
    <t>現年分収入済額</t>
    <rPh sb="3" eb="5">
      <t>シュウニュウ</t>
    </rPh>
    <rPh sb="5" eb="6">
      <t>ス</t>
    </rPh>
    <rPh sb="6" eb="7">
      <t>ガク</t>
    </rPh>
    <phoneticPr fontId="1"/>
  </si>
  <si>
    <t>現年分収納率</t>
    <rPh sb="3" eb="4">
      <t>オサム</t>
    </rPh>
    <rPh sb="4" eb="5">
      <t>ノウ</t>
    </rPh>
    <rPh sb="5" eb="6">
      <t>リツ</t>
    </rPh>
    <phoneticPr fontId="1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</si>
  <si>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1"/>
  </si>
  <si>
    <t>滞繰分収入済額</t>
    <rPh sb="3" eb="5">
      <t>シュウニュウ</t>
    </rPh>
    <rPh sb="5" eb="6">
      <t>ス</t>
    </rPh>
    <rPh sb="6" eb="7">
      <t>ガク</t>
    </rPh>
    <phoneticPr fontId="1"/>
  </si>
  <si>
    <t>滞繰分収納率</t>
    <rPh sb="3" eb="4">
      <t>オサム</t>
    </rPh>
    <rPh sb="4" eb="5">
      <t>ノウ</t>
    </rPh>
    <rPh sb="5" eb="6">
      <t>リツ</t>
    </rPh>
    <phoneticPr fontId="1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</si>
  <si>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1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</si>
  <si>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1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</si>
  <si>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1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</si>
  <si>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1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</si>
  <si>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1"/>
  </si>
  <si>
    <t>滞納者数</t>
    <rPh sb="0" eb="3">
      <t>タイノウシャ</t>
    </rPh>
    <rPh sb="3" eb="4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</si>
</sst>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8" formatCode="#,##0_);[Red]\(#,##0\)"/>
    <numFmt numFmtId="179" formatCode="0.0%"/>
    <numFmt numFmtId="183" formatCode="#,##0_);\(#,##0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Border="1" applyAlignment="1"/>
    <xf numFmtId="0" fontId="2" fillId="0" borderId="0" xfId="0" applyFont="1" applyAlignment="1">
      <alignment shrinkToFit="1"/>
    </xf>
    <xf numFmtId="0" fontId="2" fillId="0" borderId="1" xfId="0" applyFont="1" applyFill="1" applyBorder="1" applyAlignment="1">
      <alignment horizontal="center" vertical="center" shrinkToFit="1"/>
    </xf>
    <xf numFmtId="176" fontId="3" fillId="0" borderId="0" xfId="0" applyNumberFormat="1" applyFont="1" applyBorder="1"/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shrinkToFit="1"/>
    </xf>
    <xf numFmtId="0" fontId="3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178" fontId="4" fillId="0" borderId="0" xfId="0" applyNumberFormat="1" applyFont="1" applyBorder="1" applyAlignment="1">
      <alignment vertical="center" shrinkToFit="1"/>
    </xf>
    <xf numFmtId="0" fontId="3" fillId="0" borderId="0" xfId="0" applyFont="1" applyBorder="1" applyAlignment="1">
      <alignment horizontal="right"/>
    </xf>
    <xf numFmtId="176" fontId="3" fillId="0" borderId="1" xfId="0" applyNumberFormat="1" applyFont="1" applyFill="1" applyBorder="1" applyAlignment="1">
      <alignment vertical="center" shrinkToFit="1"/>
    </xf>
    <xf numFmtId="176" fontId="3" fillId="2" borderId="1" xfId="0" applyNumberFormat="1" applyFont="1" applyFill="1" applyBorder="1" applyAlignment="1">
      <alignment vertical="center" shrinkToFit="1"/>
    </xf>
    <xf numFmtId="178" fontId="3" fillId="0" borderId="1" xfId="0" applyNumberFormat="1" applyFont="1" applyFill="1" applyBorder="1" applyAlignment="1">
      <alignment vertical="center" shrinkToFit="1"/>
    </xf>
    <xf numFmtId="178" fontId="3" fillId="2" borderId="1" xfId="0" applyNumberFormat="1" applyFont="1" applyFill="1" applyBorder="1" applyAlignment="1">
      <alignment vertical="center" shrinkToFi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shrinkToFit="1"/>
    </xf>
    <xf numFmtId="179" fontId="3" fillId="0" borderId="1" xfId="0" applyNumberFormat="1" applyFont="1" applyFill="1" applyBorder="1" applyAlignment="1">
      <alignment vertical="center" shrinkToFit="1"/>
    </xf>
    <xf numFmtId="179" fontId="3" fillId="2" borderId="1" xfId="0" applyNumberFormat="1" applyFont="1" applyFill="1" applyBorder="1" applyAlignment="1">
      <alignment vertical="center" shrinkToFit="1"/>
    </xf>
    <xf numFmtId="183" fontId="3" fillId="2" borderId="1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24CBA-4892-4472-AC2C-B389E588C280}">
  <dimension ref="A1:J15"/>
  <sheetViews>
    <sheetView tabSelected="1" zoomScaleNormal="100" workbookViewId="0">
      <selection activeCell="H6" sqref="H6"/>
    </sheetView>
  </sheetViews>
  <sheetFormatPr defaultColWidth="9" defaultRowHeight="14" x14ac:dyDescent="0.2"/>
  <cols>
    <col min="1" max="1" width="13.90625" style="1" customWidth="1"/>
    <col min="2" max="2" width="13.26953125" style="3" customWidth="1"/>
    <col min="3" max="6" width="13.26953125" style="1" customWidth="1"/>
    <col min="7" max="7" width="6.90625" style="1" customWidth="1"/>
    <col min="8" max="9" width="13.26953125" style="1" customWidth="1"/>
    <col min="10" max="10" width="5.08984375" style="1" customWidth="1"/>
    <col min="11" max="16384" width="9" style="1"/>
  </cols>
  <sheetData>
    <row r="1" spans="1:10" ht="19" customHeight="1" x14ac:dyDescent="0.2">
      <c r="F1" s="12" t="s">
        <v>0</v>
      </c>
    </row>
    <row r="2" spans="1:10" ht="19" customHeight="1" x14ac:dyDescent="0.2">
      <c r="A2" s="17"/>
      <c r="B2" s="4" t="s">
        <v>1</v>
      </c>
      <c r="C2" s="4" t="s">
        <v>2</v>
      </c>
      <c r="D2" s="4" t="s">
        <v>3</v>
      </c>
      <c r="E2" s="4" t="s">
        <v>4</v>
      </c>
      <c r="F2" s="18" t="s">
        <v>5</v>
      </c>
      <c r="G2" s="5"/>
    </row>
    <row r="3" spans="1:10" ht="19" customHeight="1" x14ac:dyDescent="0.2">
      <c r="A3" s="7" t="s">
        <v>6</v>
      </c>
      <c r="B3" s="13">
        <v>93454</v>
      </c>
      <c r="C3" s="13">
        <v>94437</v>
      </c>
      <c r="D3" s="13">
        <v>98761</v>
      </c>
      <c r="E3" s="13">
        <f>E9-E6</f>
        <v>121673</v>
      </c>
      <c r="F3" s="14">
        <f>F9-F6</f>
        <v>104677</v>
      </c>
      <c r="G3" s="6"/>
    </row>
    <row r="4" spans="1:10" ht="19" customHeight="1" x14ac:dyDescent="0.2">
      <c r="A4" s="7" t="s">
        <v>7</v>
      </c>
      <c r="B4" s="13">
        <v>92603</v>
      </c>
      <c r="C4" s="13">
        <v>93819</v>
      </c>
      <c r="D4" s="13">
        <v>98396</v>
      </c>
      <c r="E4" s="13">
        <f>E10-E7</f>
        <v>120623</v>
      </c>
      <c r="F4" s="14">
        <v>104199</v>
      </c>
      <c r="G4" s="8"/>
    </row>
    <row r="5" spans="1:10" ht="19" customHeight="1" x14ac:dyDescent="0.2">
      <c r="A5" s="7" t="s">
        <v>8</v>
      </c>
      <c r="B5" s="19">
        <f>B4/B3</f>
        <v>0.99089391572324348</v>
      </c>
      <c r="C5" s="19">
        <f>C4/C3</f>
        <v>0.99345595476349313</v>
      </c>
      <c r="D5" s="19">
        <f>D4/D3</f>
        <v>0.99630420915138562</v>
      </c>
      <c r="E5" s="19">
        <f>E4/E3</f>
        <v>0.99137031223032224</v>
      </c>
      <c r="F5" s="20">
        <f>F4/F3</f>
        <v>0.99543357184481784</v>
      </c>
      <c r="G5" s="9"/>
      <c r="H5" s="9"/>
      <c r="I5" s="9"/>
    </row>
    <row r="6" spans="1:10" ht="19" customHeight="1" x14ac:dyDescent="0.2">
      <c r="A6" s="7" t="s">
        <v>9</v>
      </c>
      <c r="B6" s="15">
        <v>2744</v>
      </c>
      <c r="C6" s="15">
        <v>2475</v>
      </c>
      <c r="D6" s="15">
        <v>2538</v>
      </c>
      <c r="E6" s="15">
        <f>D13</f>
        <v>2490</v>
      </c>
      <c r="F6" s="16">
        <v>2925</v>
      </c>
      <c r="G6" s="9"/>
      <c r="H6" s="9"/>
      <c r="I6" s="9"/>
    </row>
    <row r="7" spans="1:10" ht="19" customHeight="1" x14ac:dyDescent="0.2">
      <c r="A7" s="7" t="s">
        <v>10</v>
      </c>
      <c r="B7" s="15">
        <v>482</v>
      </c>
      <c r="C7" s="15">
        <v>240</v>
      </c>
      <c r="D7" s="15">
        <v>317</v>
      </c>
      <c r="E7" s="15">
        <v>304</v>
      </c>
      <c r="F7" s="16">
        <v>650</v>
      </c>
      <c r="G7" s="9"/>
      <c r="H7" s="9"/>
      <c r="I7" s="9"/>
    </row>
    <row r="8" spans="1:10" ht="19" customHeight="1" x14ac:dyDescent="0.2">
      <c r="A8" s="7" t="s">
        <v>11</v>
      </c>
      <c r="B8" s="19">
        <v>0.17599999999999999</v>
      </c>
      <c r="C8" s="19">
        <f>C7/C6</f>
        <v>9.696969696969697E-2</v>
      </c>
      <c r="D8" s="19">
        <f>D7/D6</f>
        <v>0.12490149724192277</v>
      </c>
      <c r="E8" s="19">
        <f>E7/E6</f>
        <v>0.12208835341365462</v>
      </c>
      <c r="F8" s="20">
        <f>F7/F6</f>
        <v>0.22222222222222221</v>
      </c>
      <c r="G8" s="9"/>
      <c r="H8" s="9"/>
      <c r="I8" s="9"/>
    </row>
    <row r="9" spans="1:10" ht="19" customHeight="1" x14ac:dyDescent="0.2">
      <c r="A9" s="7" t="s">
        <v>12</v>
      </c>
      <c r="B9" s="13">
        <v>96198</v>
      </c>
      <c r="C9" s="13">
        <v>96912</v>
      </c>
      <c r="D9" s="13">
        <v>101299</v>
      </c>
      <c r="E9" s="13">
        <v>124163</v>
      </c>
      <c r="F9" s="14">
        <v>107602</v>
      </c>
      <c r="G9" s="9"/>
      <c r="H9" s="9"/>
      <c r="I9" s="9"/>
    </row>
    <row r="10" spans="1:10" ht="19" customHeight="1" x14ac:dyDescent="0.2">
      <c r="A10" s="7" t="s">
        <v>13</v>
      </c>
      <c r="B10" s="13">
        <v>93085</v>
      </c>
      <c r="C10" s="13">
        <v>94059</v>
      </c>
      <c r="D10" s="13">
        <v>98713</v>
      </c>
      <c r="E10" s="13">
        <v>120927</v>
      </c>
      <c r="F10" s="14">
        <v>104849</v>
      </c>
      <c r="G10" s="9"/>
      <c r="H10" s="9"/>
      <c r="I10" s="9"/>
    </row>
    <row r="11" spans="1:10" ht="19" customHeight="1" x14ac:dyDescent="0.2">
      <c r="A11" s="7" t="s">
        <v>14</v>
      </c>
      <c r="B11" s="19">
        <f>B10/B9</f>
        <v>0.96763965986818856</v>
      </c>
      <c r="C11" s="19">
        <f>C10/C9</f>
        <v>0.97056092124814264</v>
      </c>
      <c r="D11" s="19">
        <f>D10/D9</f>
        <v>0.9744716137375492</v>
      </c>
      <c r="E11" s="19">
        <f>E10/E9</f>
        <v>0.97393748540225344</v>
      </c>
      <c r="F11" s="20">
        <f>F10/F9</f>
        <v>0.97441497369937358</v>
      </c>
      <c r="G11" s="9"/>
      <c r="H11" s="9"/>
      <c r="I11" s="9"/>
    </row>
    <row r="12" spans="1:10" ht="19" customHeight="1" x14ac:dyDescent="0.2">
      <c r="A12" s="7" t="s">
        <v>15</v>
      </c>
      <c r="B12" s="15">
        <v>638</v>
      </c>
      <c r="C12" s="15">
        <v>315</v>
      </c>
      <c r="D12" s="15">
        <v>96</v>
      </c>
      <c r="E12" s="15">
        <v>311</v>
      </c>
      <c r="F12" s="16">
        <v>548</v>
      </c>
      <c r="G12" s="9"/>
      <c r="H12" s="9"/>
      <c r="I12" s="9"/>
    </row>
    <row r="13" spans="1:10" ht="19" customHeight="1" x14ac:dyDescent="0.2">
      <c r="A13" s="7" t="s">
        <v>16</v>
      </c>
      <c r="B13" s="15">
        <v>2475</v>
      </c>
      <c r="C13" s="15">
        <v>2538</v>
      </c>
      <c r="D13" s="15">
        <v>2490</v>
      </c>
      <c r="E13" s="15">
        <v>2925</v>
      </c>
      <c r="F13" s="16">
        <v>2205</v>
      </c>
      <c r="G13" s="6"/>
      <c r="H13" s="8"/>
      <c r="I13" s="8"/>
      <c r="J13" s="8"/>
    </row>
    <row r="14" spans="1:10" ht="19" customHeight="1" x14ac:dyDescent="0.2">
      <c r="A14" s="7" t="s">
        <v>17</v>
      </c>
      <c r="B14" s="15">
        <v>83</v>
      </c>
      <c r="C14" s="15">
        <v>90</v>
      </c>
      <c r="D14" s="15">
        <v>85</v>
      </c>
      <c r="E14" s="15">
        <v>89</v>
      </c>
      <c r="F14" s="21">
        <v>67</v>
      </c>
      <c r="G14" s="10"/>
    </row>
    <row r="15" spans="1:10" ht="19" customHeight="1" x14ac:dyDescent="0.2">
      <c r="A15" s="2"/>
      <c r="B15" s="11"/>
      <c r="C15" s="11"/>
      <c r="D15" s="11"/>
      <c r="E15" s="11"/>
      <c r="F15" s="11"/>
      <c r="G15" s="10"/>
    </row>
  </sheetData>
  <phoneticPr fontI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&amp;C&amp;"Century,標準"&amp;12 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2026-09-30T07:53:49Z</dcterms:created>
  <dcterms:modified xsi:type="dcterms:W3CDTF">2026-10-05T07:28:33Z</dcterms:modified>
</cp:coreProperties>
</file>