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files02xxx\sed02074\000【現年度】（令和７年度）\04 みどり創出\02 生物多様性の普及啓発\sed生物調査\sed03 データ公開\公開リスト2026.3.19（HP掲載ID4683）\"/>
    </mc:Choice>
  </mc:AlternateContent>
  <xr:revisionPtr revIDLastSave="0" documentId="13_ncr:1_{7C8A771A-DCB2-4B1A-A5FE-068566B459A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哺乳類（年代別）" sheetId="1" r:id="rId1"/>
  </sheets>
  <definedNames>
    <definedName name="Excel_BuiltIn_Print_Area_3">#REF!</definedName>
    <definedName name="_xlnm.Print_Area" localSheetId="0">'哺乳類（年代別）'!$A$1:$AM$31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" i="1" l="1"/>
  <c r="AG7" i="1"/>
  <c r="AG8" i="1"/>
  <c r="AG9" i="1"/>
  <c r="AG10" i="1"/>
  <c r="AG11" i="1"/>
  <c r="AG12" i="1"/>
  <c r="AG13" i="1"/>
  <c r="AG14" i="1"/>
  <c r="AG15" i="1"/>
  <c r="AG16" i="1"/>
  <c r="AG17" i="1"/>
  <c r="AG5" i="1"/>
</calcChain>
</file>

<file path=xl/sharedStrings.xml><?xml version="1.0" encoding="utf-8"?>
<sst xmlns="http://schemas.openxmlformats.org/spreadsheetml/2006/main" count="191" uniqueCount="85">
  <si>
    <t>No.</t>
  </si>
  <si>
    <t>目</t>
  </si>
  <si>
    <t>科</t>
  </si>
  <si>
    <t>種</t>
  </si>
  <si>
    <t>外来種</t>
  </si>
  <si>
    <t>モグラ</t>
  </si>
  <si>
    <t>○</t>
  </si>
  <si>
    <t>コウモリ</t>
  </si>
  <si>
    <t>ヒナコウモリ</t>
  </si>
  <si>
    <t>アブラコウモリ</t>
  </si>
  <si>
    <t>-</t>
  </si>
  <si>
    <t>ネズミ</t>
  </si>
  <si>
    <t>ハタネズミ</t>
  </si>
  <si>
    <t>アカネズミ</t>
  </si>
  <si>
    <t>ドブネズミ</t>
  </si>
  <si>
    <t>ネコ</t>
  </si>
  <si>
    <t>イヌ</t>
  </si>
  <si>
    <t>イタチ</t>
  </si>
  <si>
    <t>アナグマ</t>
  </si>
  <si>
    <t>○</t>
    <phoneticPr fontId="1"/>
  </si>
  <si>
    <t>○</t>
    <phoneticPr fontId="1"/>
  </si>
  <si>
    <t>○</t>
    <phoneticPr fontId="1"/>
  </si>
  <si>
    <t>5種</t>
    <rPh sb="1" eb="2">
      <t>シュ</t>
    </rPh>
    <phoneticPr fontId="1"/>
  </si>
  <si>
    <t>1種</t>
    <rPh sb="1" eb="2">
      <t>シュ</t>
    </rPh>
    <phoneticPr fontId="1"/>
  </si>
  <si>
    <t>2種</t>
    <rPh sb="1" eb="2">
      <t>シュ</t>
    </rPh>
    <phoneticPr fontId="1"/>
  </si>
  <si>
    <t>4種</t>
    <rPh sb="1" eb="2">
      <t>シュ</t>
    </rPh>
    <phoneticPr fontId="1"/>
  </si>
  <si>
    <t>3種</t>
    <rPh sb="1" eb="2">
      <t>シュ</t>
    </rPh>
    <phoneticPr fontId="1"/>
  </si>
  <si>
    <t>注1）種名及び分類については、原則として「日本産野生生物目録　脊椎動物編」（1993年：環境庁）に準拠した。</t>
    <phoneticPr fontId="1"/>
  </si>
  <si>
    <t>学名</t>
    <rPh sb="0" eb="2">
      <t>ガクメイ</t>
    </rPh>
    <phoneticPr fontId="1"/>
  </si>
  <si>
    <t xml:space="preserve">Pipistrellus abramus </t>
  </si>
  <si>
    <t>Vespertilionidae sp.</t>
  </si>
  <si>
    <t xml:space="preserve">Microtus montebelli </t>
  </si>
  <si>
    <t xml:space="preserve">Apodemus speciosus </t>
  </si>
  <si>
    <t xml:space="preserve">Rattus norvegicus </t>
  </si>
  <si>
    <t>Meles meles</t>
  </si>
  <si>
    <t>アズマモグラ</t>
  </si>
  <si>
    <t>Mogera wogura wogura</t>
  </si>
  <si>
    <t>アライグマ</t>
    <phoneticPr fontId="1"/>
  </si>
  <si>
    <t>ジャコウネコ</t>
    <phoneticPr fontId="1"/>
  </si>
  <si>
    <t>アライグマ</t>
  </si>
  <si>
    <t xml:space="preserve">Procyon lotor </t>
  </si>
  <si>
    <t>タヌキ</t>
  </si>
  <si>
    <t xml:space="preserve">Nyctereutes procyonoides </t>
  </si>
  <si>
    <t>キツネ</t>
  </si>
  <si>
    <t xml:space="preserve">Vulpes vulpes </t>
  </si>
  <si>
    <t xml:space="preserve">Mustela itatsi </t>
  </si>
  <si>
    <t>ハクビシン</t>
  </si>
  <si>
    <t xml:space="preserve">Paguma larvata </t>
  </si>
  <si>
    <t>特</t>
    <rPh sb="0" eb="1">
      <t>トク</t>
    </rPh>
    <phoneticPr fontId="1"/>
  </si>
  <si>
    <t>0種</t>
    <rPh sb="1" eb="2">
      <t>シュ</t>
    </rPh>
    <phoneticPr fontId="1"/>
  </si>
  <si>
    <t>重要種</t>
    <rPh sb="0" eb="3">
      <t>ジュウヨウシュ</t>
    </rPh>
    <phoneticPr fontId="3"/>
  </si>
  <si>
    <t>ⅰ</t>
    <phoneticPr fontId="3"/>
  </si>
  <si>
    <t>ⅱ</t>
    <phoneticPr fontId="3"/>
  </si>
  <si>
    <t>ⅲ</t>
    <phoneticPr fontId="3"/>
  </si>
  <si>
    <t>ⅳ</t>
    <phoneticPr fontId="3"/>
  </si>
  <si>
    <t>確認種数</t>
    <rPh sb="0" eb="4">
      <t>カクニンシュスウ</t>
    </rPh>
    <phoneticPr fontId="3"/>
  </si>
  <si>
    <t>NT</t>
    <phoneticPr fontId="1"/>
  </si>
  <si>
    <t>ⅰ「文化財保護法」（昭和25年5月30日法律第214号、改正：平成26年7月13日法律第69号）</t>
    <phoneticPr fontId="1"/>
  </si>
  <si>
    <t>国天：国指定天然記念物</t>
    <phoneticPr fontId="1"/>
  </si>
  <si>
    <t>ⅱ「改正・絶滅のおそれのある野生動植物の種の保存に関する法律」（平成4年7月5日法律第75号、改正：平成30年7月1日）</t>
    <phoneticPr fontId="1"/>
  </si>
  <si>
    <t>国内：国内希少野生動植物種</t>
    <phoneticPr fontId="1"/>
  </si>
  <si>
    <t>ⅲ「環境省レッドリスト2020の公表について」（令和2年3月27日発表：環境省ホームページ）</t>
    <phoneticPr fontId="1"/>
  </si>
  <si>
    <t>EX：絶滅、EW：野生絶滅、CR：絶滅危惧ⅠA類、EN：絶滅危惧ⅠB類、VU：絶滅危惧Ⅱ類、NT：準絶滅危惧、DD：情報不足、留：留意種</t>
    <phoneticPr fontId="1"/>
  </si>
  <si>
    <t>留</t>
    <phoneticPr fontId="1"/>
  </si>
  <si>
    <t>EX：絶滅、EW：野生絶滅、CR+EN：絶滅危惧、CR：絶滅危惧ⅠA類、EN：絶滅危惧ⅠB類、VU：絶滅危惧Ⅱ類、NT：準絶滅危惧、DD：情報不足、LP：絶滅のおそれのある地域個体群</t>
    <phoneticPr fontId="1"/>
  </si>
  <si>
    <t>○</t>
    <phoneticPr fontId="1"/>
  </si>
  <si>
    <t>5種</t>
    <rPh sb="1" eb="2">
      <t>シュ</t>
    </rPh>
    <phoneticPr fontId="1"/>
  </si>
  <si>
    <t>区部</t>
    <rPh sb="0" eb="2">
      <t>クブ</t>
    </rPh>
    <phoneticPr fontId="1"/>
  </si>
  <si>
    <t>本土部</t>
    <rPh sb="0" eb="3">
      <t>ホンドブ</t>
    </rPh>
    <phoneticPr fontId="1"/>
  </si>
  <si>
    <t>0種</t>
    <rPh sb="1" eb="2">
      <t>シュ</t>
    </rPh>
    <phoneticPr fontId="1"/>
  </si>
  <si>
    <t>哺乳類_年代別</t>
    <rPh sb="0" eb="3">
      <t>ホニュウルイ</t>
    </rPh>
    <rPh sb="4" eb="6">
      <t>ネンダイ</t>
    </rPh>
    <rPh sb="6" eb="7">
      <t>ベツ</t>
    </rPh>
    <phoneticPr fontId="1"/>
  </si>
  <si>
    <t>ヒナコウモリ科</t>
    <phoneticPr fontId="1"/>
  </si>
  <si>
    <t>注2） ヒナコウモリ科については、他種との重複の可能性がある場合は1種として計数しなかった。</t>
    <rPh sb="10" eb="11">
      <t>カ</t>
    </rPh>
    <phoneticPr fontId="1"/>
  </si>
  <si>
    <t>注3）重要種ⅰ～ⅳの凡例は以下の通りである。</t>
    <rPh sb="0" eb="1">
      <t>チュウ</t>
    </rPh>
    <rPh sb="3" eb="5">
      <t>ジュウヨウ</t>
    </rPh>
    <rPh sb="5" eb="6">
      <t>シュ</t>
    </rPh>
    <rPh sb="10" eb="12">
      <t>ハンレイ</t>
    </rPh>
    <rPh sb="13" eb="15">
      <t>イカ</t>
    </rPh>
    <rPh sb="16" eb="17">
      <t>トオ</t>
    </rPh>
    <phoneticPr fontId="1"/>
  </si>
  <si>
    <t>注4）外来種は「特定外来生物による生態系等に係る被害の防止に関する法律」における「特：特定外来生物」及び「未：未判定外来生物」に指定された種とした。</t>
    <phoneticPr fontId="1"/>
  </si>
  <si>
    <t>ノネコ</t>
  </si>
  <si>
    <t xml:space="preserve">Felis catus </t>
  </si>
  <si>
    <t>4目8科12種</t>
    <rPh sb="1" eb="2">
      <t>モク</t>
    </rPh>
    <rPh sb="3" eb="4">
      <t>カ</t>
    </rPh>
    <rPh sb="6" eb="7">
      <t>シュ</t>
    </rPh>
    <phoneticPr fontId="1"/>
  </si>
  <si>
    <t>6種</t>
    <rPh sb="1" eb="2">
      <t>シュ</t>
    </rPh>
    <phoneticPr fontId="1"/>
  </si>
  <si>
    <t>4種</t>
    <rPh sb="1" eb="2">
      <t>シュ</t>
    </rPh>
    <phoneticPr fontId="1"/>
  </si>
  <si>
    <t>ⅳ「東京都の保護上重要な野生生物種（本土部）2023年版（区部・本土部）」（令和5年3月　東京都）</t>
    <phoneticPr fontId="1"/>
  </si>
  <si>
    <t>※「ランク外」と記載されている種は、種数のカウントから除外した。</t>
    <phoneticPr fontId="1"/>
  </si>
  <si>
    <t>ランク外</t>
  </si>
  <si>
    <t>EX</t>
  </si>
  <si>
    <t>最終記録年</t>
    <rPh sb="0" eb="5">
      <t>サイシュウキロクネン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</si>
</sst>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i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8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1" xfId="0" applyFont="1" applyFill="1" applyBorder="1">
      <alignment vertical="center"/>
    </xf>
    <xf numFmtId="0" fontId="2" fillId="0" borderId="11" xfId="0" applyFont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textRotation="255"/>
    </xf>
    <xf numFmtId="0" fontId="2" fillId="3" borderId="0" xfId="0" applyFont="1" applyFill="1">
      <alignment vertical="center"/>
    </xf>
    <xf numFmtId="0" fontId="5" fillId="0" borderId="0" xfId="0" applyFo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0" fontId="2" fillId="3" borderId="2" xfId="0" applyFont="1" applyFill="1" applyBorder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5" xfId="0" applyFont="1" applyFill="1" applyBorder="1">
      <alignment vertical="center"/>
    </xf>
    <xf numFmtId="0" fontId="2" fillId="3" borderId="5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textRotation="255" wrapText="1"/>
    </xf>
    <xf numFmtId="0" fontId="2" fillId="2" borderId="4" xfId="0" applyFont="1" applyFill="1" applyBorder="1" applyAlignment="1">
      <alignment horizontal="center" vertical="center" textRotation="255" wrapText="1"/>
    </xf>
    <xf numFmtId="0" fontId="2" fillId="2" borderId="3" xfId="0" applyFont="1" applyFill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255"/>
    </xf>
    <xf numFmtId="0" fontId="2" fillId="2" borderId="4" xfId="0" applyFont="1" applyFill="1" applyBorder="1" applyAlignment="1">
      <alignment horizontal="center" vertical="center" textRotation="255"/>
    </xf>
    <xf numFmtId="0" fontId="2" fillId="2" borderId="3" xfId="0" applyFont="1" applyFill="1" applyBorder="1" applyAlignment="1">
      <alignment horizontal="center" vertical="center" textRotation="255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textRotation="255"/>
    </xf>
    <xf numFmtId="0" fontId="2" fillId="2" borderId="16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1"/>
  <sheetViews>
    <sheetView tabSelected="1" view="pageBreakPreview" topLeftCell="A18" zoomScaleNormal="100" zoomScaleSheetLayoutView="100" workbookViewId="0">
      <selection activeCell="AU32" sqref="AU32"/>
    </sheetView>
  </sheetViews>
  <sheetFormatPr defaultColWidth="9" defaultRowHeight="13.2" outlineLevelCol="1" x14ac:dyDescent="0.2"/>
  <cols>
    <col min="1" max="1" width="5" style="4" customWidth="1"/>
    <col min="2" max="2" width="7.44140625" style="4" bestFit="1" customWidth="1"/>
    <col min="3" max="3" width="12.33203125" style="4" bestFit="1" customWidth="1"/>
    <col min="4" max="4" width="19.21875" style="4" bestFit="1" customWidth="1"/>
    <col min="5" max="5" width="24.6640625" style="4" customWidth="1"/>
    <col min="6" max="13" width="3.77734375" style="4" hidden="1" customWidth="1" outlineLevel="1"/>
    <col min="14" max="24" width="4" style="4" hidden="1" customWidth="1" outlineLevel="1"/>
    <col min="25" max="32" width="4.33203125" style="4" hidden="1" customWidth="1" outlineLevel="1"/>
    <col min="33" max="33" width="6.109375" style="4" bestFit="1" customWidth="1" collapsed="1"/>
    <col min="34" max="34" width="5.6640625" style="4" customWidth="1"/>
    <col min="35" max="35" width="4.33203125" style="4" bestFit="1" customWidth="1"/>
    <col min="36" max="36" width="4.77734375" style="4" bestFit="1" customWidth="1"/>
    <col min="37" max="38" width="7.6640625" style="4" customWidth="1"/>
    <col min="39" max="39" width="4.77734375" style="4" bestFit="1" customWidth="1"/>
    <col min="40" max="16384" width="9" style="4"/>
  </cols>
  <sheetData>
    <row r="1" spans="1:39" ht="14.4" x14ac:dyDescent="0.2">
      <c r="A1" s="31" t="s">
        <v>70</v>
      </c>
    </row>
    <row r="2" spans="1:39" ht="94.95" customHeight="1" x14ac:dyDescent="0.2">
      <c r="A2" s="59" t="s">
        <v>0</v>
      </c>
      <c r="B2" s="45" t="s">
        <v>1</v>
      </c>
      <c r="C2" s="45" t="s">
        <v>2</v>
      </c>
      <c r="D2" s="56" t="s">
        <v>3</v>
      </c>
      <c r="E2" s="55" t="s">
        <v>28</v>
      </c>
      <c r="F2" s="65">
        <v>1978</v>
      </c>
      <c r="G2" s="47">
        <v>1981</v>
      </c>
      <c r="H2" s="47">
        <v>1982</v>
      </c>
      <c r="I2" s="47">
        <v>1985</v>
      </c>
      <c r="J2" s="47">
        <v>1986</v>
      </c>
      <c r="K2" s="47">
        <v>1987</v>
      </c>
      <c r="L2" s="47">
        <v>1992</v>
      </c>
      <c r="M2" s="47">
        <v>2002</v>
      </c>
      <c r="N2" s="47">
        <v>2004</v>
      </c>
      <c r="O2" s="47">
        <v>2005</v>
      </c>
      <c r="P2" s="47">
        <v>2006</v>
      </c>
      <c r="Q2" s="47">
        <v>2007</v>
      </c>
      <c r="R2" s="47">
        <v>2008</v>
      </c>
      <c r="S2" s="47">
        <v>2009</v>
      </c>
      <c r="T2" s="47">
        <v>2010</v>
      </c>
      <c r="U2" s="47">
        <v>2011</v>
      </c>
      <c r="V2" s="47">
        <v>2012</v>
      </c>
      <c r="W2" s="47">
        <v>2013</v>
      </c>
      <c r="X2" s="47">
        <v>2014</v>
      </c>
      <c r="Y2" s="42">
        <v>2015</v>
      </c>
      <c r="Z2" s="42">
        <v>2016</v>
      </c>
      <c r="AA2" s="42">
        <v>2017</v>
      </c>
      <c r="AB2" s="42">
        <v>2018</v>
      </c>
      <c r="AC2" s="42">
        <v>2019</v>
      </c>
      <c r="AD2" s="42">
        <v>2021</v>
      </c>
      <c r="AE2" s="42">
        <v>2022</v>
      </c>
      <c r="AF2" s="42">
        <v>2023</v>
      </c>
      <c r="AG2" s="42" t="s">
        <v>84</v>
      </c>
      <c r="AH2" s="56" t="s">
        <v>50</v>
      </c>
      <c r="AI2" s="57"/>
      <c r="AJ2" s="57"/>
      <c r="AK2" s="57"/>
      <c r="AL2" s="58"/>
      <c r="AM2" s="47" t="s">
        <v>4</v>
      </c>
    </row>
    <row r="3" spans="1:39" ht="19.95" customHeight="1" x14ac:dyDescent="0.2">
      <c r="A3" s="60"/>
      <c r="B3" s="62"/>
      <c r="C3" s="62"/>
      <c r="D3" s="63"/>
      <c r="E3" s="55"/>
      <c r="F3" s="66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3"/>
      <c r="Z3" s="43"/>
      <c r="AA3" s="43"/>
      <c r="AB3" s="43"/>
      <c r="AC3" s="43"/>
      <c r="AD3" s="43"/>
      <c r="AE3" s="43"/>
      <c r="AF3" s="43"/>
      <c r="AG3" s="43"/>
      <c r="AH3" s="45" t="s">
        <v>51</v>
      </c>
      <c r="AI3" s="45" t="s">
        <v>52</v>
      </c>
      <c r="AJ3" s="45" t="s">
        <v>53</v>
      </c>
      <c r="AK3" s="55" t="s">
        <v>54</v>
      </c>
      <c r="AL3" s="55"/>
      <c r="AM3" s="49"/>
    </row>
    <row r="4" spans="1:39" ht="19.95" customHeight="1" x14ac:dyDescent="0.2">
      <c r="A4" s="61"/>
      <c r="B4" s="46"/>
      <c r="C4" s="46"/>
      <c r="D4" s="64"/>
      <c r="E4" s="55"/>
      <c r="F4" s="67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4"/>
      <c r="Z4" s="44"/>
      <c r="AA4" s="44"/>
      <c r="AB4" s="44"/>
      <c r="AC4" s="44"/>
      <c r="AD4" s="44"/>
      <c r="AE4" s="44"/>
      <c r="AF4" s="44"/>
      <c r="AG4" s="44"/>
      <c r="AH4" s="46"/>
      <c r="AI4" s="46"/>
      <c r="AJ4" s="46"/>
      <c r="AK4" s="28" t="s">
        <v>67</v>
      </c>
      <c r="AL4" s="28" t="s">
        <v>68</v>
      </c>
      <c r="AM4" s="29"/>
    </row>
    <row r="5" spans="1:39" x14ac:dyDescent="0.2">
      <c r="A5" s="6">
        <v>1</v>
      </c>
      <c r="B5" s="7" t="s">
        <v>5</v>
      </c>
      <c r="C5" s="7" t="s">
        <v>5</v>
      </c>
      <c r="D5" s="8" t="s">
        <v>35</v>
      </c>
      <c r="E5" s="9" t="s">
        <v>36</v>
      </c>
      <c r="F5" s="10"/>
      <c r="G5" s="11" t="s">
        <v>6</v>
      </c>
      <c r="H5" s="11" t="s">
        <v>6</v>
      </c>
      <c r="I5" s="11" t="s">
        <v>6</v>
      </c>
      <c r="J5" s="11"/>
      <c r="K5" s="11"/>
      <c r="L5" s="11" t="s">
        <v>20</v>
      </c>
      <c r="M5" s="11" t="s">
        <v>19</v>
      </c>
      <c r="N5" s="11" t="s">
        <v>20</v>
      </c>
      <c r="O5" s="11"/>
      <c r="P5" s="11" t="s">
        <v>20</v>
      </c>
      <c r="Q5" s="11" t="s">
        <v>20</v>
      </c>
      <c r="R5" s="11" t="s">
        <v>20</v>
      </c>
      <c r="S5" s="11" t="s">
        <v>20</v>
      </c>
      <c r="T5" s="11" t="s">
        <v>20</v>
      </c>
      <c r="U5" s="11" t="s">
        <v>20</v>
      </c>
      <c r="V5" s="11" t="s">
        <v>20</v>
      </c>
      <c r="W5" s="11" t="s">
        <v>19</v>
      </c>
      <c r="X5" s="11" t="s">
        <v>19</v>
      </c>
      <c r="Y5" s="11" t="s">
        <v>19</v>
      </c>
      <c r="Z5" s="11" t="s">
        <v>19</v>
      </c>
      <c r="AA5" s="11"/>
      <c r="AB5" s="16" t="s">
        <v>19</v>
      </c>
      <c r="AC5" s="11"/>
      <c r="AD5" s="11" t="s">
        <v>65</v>
      </c>
      <c r="AE5" s="11" t="s">
        <v>19</v>
      </c>
      <c r="AF5" s="11" t="s">
        <v>19</v>
      </c>
      <c r="AG5" s="11">
        <f>_xlfn.XLOOKUP("○",F5:AF5,$F$2:$AF$2,"",0,-1)</f>
        <v>2023</v>
      </c>
      <c r="AH5" s="1"/>
      <c r="AI5" s="1"/>
      <c r="AJ5" s="1"/>
      <c r="AK5" s="1" t="s">
        <v>63</v>
      </c>
      <c r="AL5" s="3" t="s">
        <v>82</v>
      </c>
      <c r="AM5" s="5"/>
    </row>
    <row r="6" spans="1:39" x14ac:dyDescent="0.2">
      <c r="A6" s="12">
        <v>2</v>
      </c>
      <c r="B6" s="13" t="s">
        <v>7</v>
      </c>
      <c r="C6" s="13" t="s">
        <v>8</v>
      </c>
      <c r="D6" s="14" t="s">
        <v>9</v>
      </c>
      <c r="E6" s="15" t="s">
        <v>29</v>
      </c>
      <c r="F6" s="16"/>
      <c r="G6" s="16"/>
      <c r="H6" s="16"/>
      <c r="I6" s="16"/>
      <c r="J6" s="16"/>
      <c r="K6" s="16"/>
      <c r="L6" s="16" t="s">
        <v>6</v>
      </c>
      <c r="M6" s="17"/>
      <c r="N6" s="16" t="s">
        <v>20</v>
      </c>
      <c r="O6" s="16" t="s">
        <v>20</v>
      </c>
      <c r="P6" s="16" t="s">
        <v>20</v>
      </c>
      <c r="Q6" s="16" t="s">
        <v>19</v>
      </c>
      <c r="R6" s="16" t="s">
        <v>20</v>
      </c>
      <c r="S6" s="16"/>
      <c r="T6" s="16" t="s">
        <v>20</v>
      </c>
      <c r="U6" s="16" t="s">
        <v>20</v>
      </c>
      <c r="V6" s="16" t="s">
        <v>20</v>
      </c>
      <c r="W6" s="16" t="s">
        <v>19</v>
      </c>
      <c r="X6" s="16"/>
      <c r="Y6" s="16" t="s">
        <v>19</v>
      </c>
      <c r="Z6" s="16" t="s">
        <v>19</v>
      </c>
      <c r="AA6" s="16" t="s">
        <v>19</v>
      </c>
      <c r="AB6" s="16"/>
      <c r="AC6" s="16" t="s">
        <v>19</v>
      </c>
      <c r="AD6" s="16"/>
      <c r="AE6" s="11" t="s">
        <v>19</v>
      </c>
      <c r="AF6" s="16"/>
      <c r="AG6" s="11">
        <f t="shared" ref="AG6:AG17" si="0">_xlfn.XLOOKUP("○",F6:AF6,$F$2:$AF$2,"",0,-1)</f>
        <v>2022</v>
      </c>
      <c r="AH6" s="1"/>
      <c r="AI6" s="1"/>
      <c r="AJ6" s="1"/>
      <c r="AK6" s="1"/>
      <c r="AL6" s="1"/>
      <c r="AM6" s="18"/>
    </row>
    <row r="7" spans="1:39" x14ac:dyDescent="0.2">
      <c r="A7" s="12" t="s">
        <v>10</v>
      </c>
      <c r="B7" s="7"/>
      <c r="C7" s="7"/>
      <c r="D7" s="14" t="s">
        <v>71</v>
      </c>
      <c r="E7" s="14" t="s">
        <v>30</v>
      </c>
      <c r="F7" s="16"/>
      <c r="G7" s="16"/>
      <c r="H7" s="16"/>
      <c r="I7" s="16"/>
      <c r="J7" s="16"/>
      <c r="K7" s="16"/>
      <c r="L7" s="16"/>
      <c r="M7" s="16" t="s">
        <v>21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1">
        <f t="shared" si="0"/>
        <v>2002</v>
      </c>
      <c r="AH7" s="1"/>
      <c r="AI7" s="1"/>
      <c r="AJ7" s="1"/>
      <c r="AK7" s="1"/>
      <c r="AL7" s="1"/>
      <c r="AM7" s="18"/>
    </row>
    <row r="8" spans="1:39" x14ac:dyDescent="0.2">
      <c r="A8" s="12">
        <v>3</v>
      </c>
      <c r="B8" s="13" t="s">
        <v>11</v>
      </c>
      <c r="C8" s="13" t="s">
        <v>11</v>
      </c>
      <c r="D8" s="14" t="s">
        <v>12</v>
      </c>
      <c r="E8" s="19" t="s">
        <v>31</v>
      </c>
      <c r="F8" s="16" t="s">
        <v>6</v>
      </c>
      <c r="G8" s="16"/>
      <c r="H8" s="16"/>
      <c r="I8" s="16"/>
      <c r="J8" s="16"/>
      <c r="K8" s="16"/>
      <c r="L8" s="16"/>
      <c r="M8" s="16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1">
        <f t="shared" si="0"/>
        <v>1978</v>
      </c>
      <c r="AH8" s="1"/>
      <c r="AI8" s="1"/>
      <c r="AJ8" s="1"/>
      <c r="AK8" s="1" t="s">
        <v>56</v>
      </c>
      <c r="AL8" s="1" t="s">
        <v>82</v>
      </c>
      <c r="AM8" s="18"/>
    </row>
    <row r="9" spans="1:39" x14ac:dyDescent="0.2">
      <c r="A9" s="12">
        <v>4</v>
      </c>
      <c r="B9" s="20"/>
      <c r="C9" s="20"/>
      <c r="D9" s="14" t="s">
        <v>13</v>
      </c>
      <c r="E9" s="19" t="s">
        <v>32</v>
      </c>
      <c r="F9" s="16" t="s">
        <v>6</v>
      </c>
      <c r="G9" s="16"/>
      <c r="H9" s="16"/>
      <c r="I9" s="16"/>
      <c r="J9" s="16"/>
      <c r="K9" s="16"/>
      <c r="L9" s="16"/>
      <c r="M9" s="16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1">
        <f t="shared" si="0"/>
        <v>1978</v>
      </c>
      <c r="AH9" s="1"/>
      <c r="AI9" s="1"/>
      <c r="AJ9" s="1"/>
      <c r="AK9" s="1" t="s">
        <v>63</v>
      </c>
      <c r="AL9" s="1" t="s">
        <v>82</v>
      </c>
      <c r="AM9" s="18"/>
    </row>
    <row r="10" spans="1:39" x14ac:dyDescent="0.2">
      <c r="A10" s="12">
        <v>5</v>
      </c>
      <c r="B10" s="7"/>
      <c r="C10" s="7"/>
      <c r="D10" s="14" t="s">
        <v>14</v>
      </c>
      <c r="E10" s="19" t="s">
        <v>33</v>
      </c>
      <c r="F10" s="16" t="s">
        <v>6</v>
      </c>
      <c r="G10" s="16"/>
      <c r="H10" s="16"/>
      <c r="I10" s="16"/>
      <c r="J10" s="16"/>
      <c r="K10" s="16"/>
      <c r="L10" s="16"/>
      <c r="M10" s="16"/>
      <c r="N10" s="16" t="s">
        <v>20</v>
      </c>
      <c r="O10" s="17"/>
      <c r="P10" s="17"/>
      <c r="Q10" s="17"/>
      <c r="R10" s="16" t="s">
        <v>19</v>
      </c>
      <c r="S10" s="17"/>
      <c r="T10" s="16" t="s">
        <v>19</v>
      </c>
      <c r="U10" s="17"/>
      <c r="V10" s="17"/>
      <c r="W10" s="17"/>
      <c r="X10" s="16" t="s">
        <v>19</v>
      </c>
      <c r="Y10" s="17"/>
      <c r="Z10" s="17"/>
      <c r="AA10" s="17"/>
      <c r="AB10" s="17"/>
      <c r="AC10" s="16" t="s">
        <v>19</v>
      </c>
      <c r="AD10" s="16" t="s">
        <v>65</v>
      </c>
      <c r="AE10" s="16"/>
      <c r="AF10" s="16"/>
      <c r="AG10" s="11">
        <f t="shared" si="0"/>
        <v>2021</v>
      </c>
      <c r="AH10" s="1"/>
      <c r="AI10" s="1"/>
      <c r="AJ10" s="1"/>
      <c r="AK10" s="1"/>
      <c r="AL10" s="1"/>
      <c r="AM10" s="18"/>
    </row>
    <row r="11" spans="1:39" x14ac:dyDescent="0.2">
      <c r="A11" s="12">
        <v>6</v>
      </c>
      <c r="B11" s="13" t="s">
        <v>15</v>
      </c>
      <c r="C11" s="14" t="s">
        <v>37</v>
      </c>
      <c r="D11" s="14" t="s">
        <v>39</v>
      </c>
      <c r="E11" s="19" t="s">
        <v>40</v>
      </c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17"/>
      <c r="Q11" s="17"/>
      <c r="R11" s="17"/>
      <c r="S11" s="17"/>
      <c r="T11" s="16"/>
      <c r="U11" s="17"/>
      <c r="V11" s="17"/>
      <c r="W11" s="17"/>
      <c r="X11" s="17"/>
      <c r="Y11" s="16" t="s">
        <v>19</v>
      </c>
      <c r="Z11" s="16" t="s">
        <v>19</v>
      </c>
      <c r="AA11" s="16"/>
      <c r="AB11" s="16" t="s">
        <v>19</v>
      </c>
      <c r="AC11" s="16"/>
      <c r="AD11" s="16" t="s">
        <v>65</v>
      </c>
      <c r="AE11" s="11" t="s">
        <v>19</v>
      </c>
      <c r="AF11" s="11" t="s">
        <v>19</v>
      </c>
      <c r="AG11" s="11">
        <f t="shared" si="0"/>
        <v>2023</v>
      </c>
      <c r="AH11" s="1"/>
      <c r="AI11" s="1"/>
      <c r="AJ11" s="1"/>
      <c r="AK11" s="1"/>
      <c r="AL11" s="1"/>
      <c r="AM11" s="18" t="s">
        <v>48</v>
      </c>
    </row>
    <row r="12" spans="1:39" x14ac:dyDescent="0.2">
      <c r="A12" s="12">
        <v>7</v>
      </c>
      <c r="B12" s="20"/>
      <c r="C12" s="13" t="s">
        <v>16</v>
      </c>
      <c r="D12" s="14" t="s">
        <v>41</v>
      </c>
      <c r="E12" s="19" t="s">
        <v>42</v>
      </c>
      <c r="F12" s="16"/>
      <c r="G12" s="16"/>
      <c r="H12" s="16"/>
      <c r="I12" s="16"/>
      <c r="J12" s="16" t="s">
        <v>6</v>
      </c>
      <c r="K12" s="16" t="s">
        <v>6</v>
      </c>
      <c r="L12" s="16"/>
      <c r="M12" s="16" t="s">
        <v>21</v>
      </c>
      <c r="N12" s="16"/>
      <c r="O12" s="16"/>
      <c r="P12" s="16"/>
      <c r="Q12" s="16" t="s">
        <v>20</v>
      </c>
      <c r="R12" s="16" t="s">
        <v>20</v>
      </c>
      <c r="S12" s="16" t="s">
        <v>20</v>
      </c>
      <c r="T12" s="16" t="s">
        <v>20</v>
      </c>
      <c r="U12" s="16" t="s">
        <v>20</v>
      </c>
      <c r="V12" s="16" t="s">
        <v>20</v>
      </c>
      <c r="W12" s="16" t="s">
        <v>19</v>
      </c>
      <c r="X12" s="16" t="s">
        <v>19</v>
      </c>
      <c r="Y12" s="16" t="s">
        <v>19</v>
      </c>
      <c r="Z12" s="16" t="s">
        <v>19</v>
      </c>
      <c r="AA12" s="16"/>
      <c r="AB12" s="16"/>
      <c r="AC12" s="16"/>
      <c r="AD12" s="16" t="s">
        <v>65</v>
      </c>
      <c r="AE12" s="11" t="s">
        <v>19</v>
      </c>
      <c r="AF12" s="11" t="s">
        <v>19</v>
      </c>
      <c r="AG12" s="11">
        <f t="shared" si="0"/>
        <v>2023</v>
      </c>
      <c r="AH12" s="1"/>
      <c r="AI12" s="1"/>
      <c r="AJ12" s="1"/>
      <c r="AK12" s="1"/>
      <c r="AL12" s="1"/>
      <c r="AM12" s="18"/>
    </row>
    <row r="13" spans="1:39" x14ac:dyDescent="0.2">
      <c r="A13" s="12">
        <v>8</v>
      </c>
      <c r="B13" s="20"/>
      <c r="C13" s="7"/>
      <c r="D13" s="14" t="s">
        <v>43</v>
      </c>
      <c r="E13" s="19" t="s">
        <v>44</v>
      </c>
      <c r="F13" s="16" t="s">
        <v>6</v>
      </c>
      <c r="G13" s="16"/>
      <c r="H13" s="16"/>
      <c r="I13" s="16"/>
      <c r="J13" s="16"/>
      <c r="K13" s="16"/>
      <c r="L13" s="16"/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1">
        <f t="shared" si="0"/>
        <v>1978</v>
      </c>
      <c r="AH13" s="1"/>
      <c r="AI13" s="1"/>
      <c r="AJ13" s="1"/>
      <c r="AK13" s="1"/>
      <c r="AL13" s="1"/>
      <c r="AM13" s="18"/>
    </row>
    <row r="14" spans="1:39" x14ac:dyDescent="0.2">
      <c r="A14" s="12">
        <v>9</v>
      </c>
      <c r="B14" s="20"/>
      <c r="C14" s="13" t="s">
        <v>17</v>
      </c>
      <c r="D14" s="14" t="s">
        <v>17</v>
      </c>
      <c r="E14" s="19" t="s">
        <v>45</v>
      </c>
      <c r="F14" s="16"/>
      <c r="G14" s="16"/>
      <c r="H14" s="16"/>
      <c r="I14" s="16"/>
      <c r="J14" s="16" t="s">
        <v>6</v>
      </c>
      <c r="K14" s="16"/>
      <c r="L14" s="16"/>
      <c r="M14" s="16" t="s">
        <v>21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1">
        <f t="shared" si="0"/>
        <v>2002</v>
      </c>
      <c r="AH14" s="1"/>
      <c r="AI14" s="1"/>
      <c r="AJ14" s="1"/>
      <c r="AK14" s="1"/>
      <c r="AL14" s="1"/>
      <c r="AM14" s="18"/>
    </row>
    <row r="15" spans="1:39" x14ac:dyDescent="0.2">
      <c r="A15" s="12">
        <v>10</v>
      </c>
      <c r="B15" s="20"/>
      <c r="C15" s="7"/>
      <c r="D15" s="14" t="s">
        <v>18</v>
      </c>
      <c r="E15" s="19" t="s">
        <v>34</v>
      </c>
      <c r="F15" s="16" t="s">
        <v>6</v>
      </c>
      <c r="G15" s="16"/>
      <c r="H15" s="16"/>
      <c r="I15" s="16"/>
      <c r="J15" s="16"/>
      <c r="K15" s="16"/>
      <c r="L15" s="16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1">
        <f t="shared" si="0"/>
        <v>1978</v>
      </c>
      <c r="AH15" s="1"/>
      <c r="AI15" s="1"/>
      <c r="AJ15" s="1"/>
      <c r="AK15" s="1" t="s">
        <v>83</v>
      </c>
      <c r="AL15" s="1" t="s">
        <v>82</v>
      </c>
      <c r="AM15" s="18"/>
    </row>
    <row r="16" spans="1:39" x14ac:dyDescent="0.2">
      <c r="A16" s="32">
        <v>11</v>
      </c>
      <c r="B16" s="20"/>
      <c r="C16" s="13" t="s">
        <v>38</v>
      </c>
      <c r="D16" s="13" t="s">
        <v>46</v>
      </c>
      <c r="E16" s="33" t="s">
        <v>47</v>
      </c>
      <c r="F16" s="27"/>
      <c r="G16" s="27"/>
      <c r="H16" s="27"/>
      <c r="I16" s="27"/>
      <c r="J16" s="27"/>
      <c r="K16" s="27"/>
      <c r="L16" s="27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27" t="s">
        <v>19</v>
      </c>
      <c r="Z16" s="27" t="s">
        <v>19</v>
      </c>
      <c r="AA16" s="27"/>
      <c r="AB16" s="27" t="s">
        <v>19</v>
      </c>
      <c r="AC16" s="27"/>
      <c r="AD16" s="27" t="s">
        <v>65</v>
      </c>
      <c r="AE16" s="11" t="s">
        <v>19</v>
      </c>
      <c r="AF16" s="27"/>
      <c r="AG16" s="11">
        <f t="shared" si="0"/>
        <v>2022</v>
      </c>
      <c r="AH16" s="35"/>
      <c r="AI16" s="35"/>
      <c r="AJ16" s="35"/>
      <c r="AK16" s="35"/>
      <c r="AL16" s="35"/>
      <c r="AM16" s="36"/>
    </row>
    <row r="17" spans="1:39" ht="13.8" thickBot="1" x14ac:dyDescent="0.25">
      <c r="A17" s="21">
        <v>12</v>
      </c>
      <c r="B17" s="37"/>
      <c r="C17" s="22" t="s">
        <v>75</v>
      </c>
      <c r="D17" s="25" t="s">
        <v>75</v>
      </c>
      <c r="E17" s="26" t="s">
        <v>76</v>
      </c>
      <c r="F17" s="23"/>
      <c r="G17" s="23"/>
      <c r="H17" s="23"/>
      <c r="I17" s="23"/>
      <c r="J17" s="23"/>
      <c r="K17" s="23"/>
      <c r="L17" s="23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3"/>
      <c r="Z17" s="23"/>
      <c r="AA17" s="23"/>
      <c r="AB17" s="23" t="s">
        <v>6</v>
      </c>
      <c r="AC17" s="23"/>
      <c r="AD17" s="23"/>
      <c r="AE17" s="23" t="s">
        <v>6</v>
      </c>
      <c r="AF17" s="23" t="s">
        <v>6</v>
      </c>
      <c r="AG17" s="11">
        <f t="shared" si="0"/>
        <v>2023</v>
      </c>
      <c r="AH17" s="2"/>
      <c r="AI17" s="2"/>
      <c r="AJ17" s="2"/>
      <c r="AK17" s="2"/>
      <c r="AL17" s="2"/>
      <c r="AM17" s="25"/>
    </row>
    <row r="18" spans="1:39" ht="13.8" thickTop="1" x14ac:dyDescent="0.2">
      <c r="A18" s="52" t="s">
        <v>55</v>
      </c>
      <c r="B18" s="53"/>
      <c r="C18" s="54"/>
      <c r="D18" s="50" t="s">
        <v>77</v>
      </c>
      <c r="E18" s="51"/>
      <c r="F18" s="11" t="s">
        <v>22</v>
      </c>
      <c r="G18" s="11" t="s">
        <v>23</v>
      </c>
      <c r="H18" s="11" t="s">
        <v>23</v>
      </c>
      <c r="I18" s="11" t="s">
        <v>23</v>
      </c>
      <c r="J18" s="11" t="s">
        <v>24</v>
      </c>
      <c r="K18" s="11" t="s">
        <v>23</v>
      </c>
      <c r="L18" s="11" t="s">
        <v>24</v>
      </c>
      <c r="M18" s="11" t="s">
        <v>25</v>
      </c>
      <c r="N18" s="11" t="s">
        <v>26</v>
      </c>
      <c r="O18" s="11" t="s">
        <v>23</v>
      </c>
      <c r="P18" s="11" t="s">
        <v>24</v>
      </c>
      <c r="Q18" s="11" t="s">
        <v>26</v>
      </c>
      <c r="R18" s="11" t="s">
        <v>25</v>
      </c>
      <c r="S18" s="11" t="s">
        <v>24</v>
      </c>
      <c r="T18" s="11" t="s">
        <v>25</v>
      </c>
      <c r="U18" s="11" t="s">
        <v>26</v>
      </c>
      <c r="V18" s="11" t="s">
        <v>26</v>
      </c>
      <c r="W18" s="11" t="s">
        <v>26</v>
      </c>
      <c r="X18" s="11" t="s">
        <v>26</v>
      </c>
      <c r="Y18" s="11" t="s">
        <v>22</v>
      </c>
      <c r="Z18" s="11" t="s">
        <v>22</v>
      </c>
      <c r="AA18" s="11" t="s">
        <v>23</v>
      </c>
      <c r="AB18" s="11" t="s">
        <v>25</v>
      </c>
      <c r="AC18" s="11" t="s">
        <v>24</v>
      </c>
      <c r="AD18" s="11" t="s">
        <v>66</v>
      </c>
      <c r="AE18" s="11" t="s">
        <v>78</v>
      </c>
      <c r="AF18" s="11" t="s">
        <v>79</v>
      </c>
      <c r="AG18" s="11"/>
      <c r="AH18" s="5" t="s">
        <v>49</v>
      </c>
      <c r="AI18" s="5" t="s">
        <v>49</v>
      </c>
      <c r="AJ18" s="5" t="s">
        <v>49</v>
      </c>
      <c r="AK18" s="5" t="s">
        <v>25</v>
      </c>
      <c r="AL18" s="5" t="s">
        <v>69</v>
      </c>
      <c r="AM18" s="5" t="s">
        <v>23</v>
      </c>
    </row>
    <row r="19" spans="1:39" x14ac:dyDescent="0.2">
      <c r="A19" s="38" t="s">
        <v>27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</row>
    <row r="20" spans="1:39" x14ac:dyDescent="0.2">
      <c r="A20" s="30" t="s">
        <v>72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1:39" x14ac:dyDescent="0.2">
      <c r="A21" s="30" t="s">
        <v>73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39" x14ac:dyDescent="0.2">
      <c r="A22" s="30" t="s">
        <v>57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39" x14ac:dyDescent="0.2">
      <c r="A23" s="30" t="s">
        <v>58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39" x14ac:dyDescent="0.2">
      <c r="A24" s="30" t="s">
        <v>59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39" x14ac:dyDescent="0.2">
      <c r="A25" s="30" t="s">
        <v>60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39" x14ac:dyDescent="0.2">
      <c r="A26" s="30" t="s">
        <v>61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39" x14ac:dyDescent="0.2">
      <c r="A27" s="30" t="s">
        <v>64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39" x14ac:dyDescent="0.2">
      <c r="A28" s="30" t="s">
        <v>80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pans="1:39" x14ac:dyDescent="0.2">
      <c r="A29" s="30" t="s">
        <v>62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39" x14ac:dyDescent="0.2">
      <c r="A30" s="30" t="s">
        <v>81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39" x14ac:dyDescent="0.2">
      <c r="A31" s="30" t="s">
        <v>74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</sheetData>
  <mergeCells count="41">
    <mergeCell ref="AM2:AM3"/>
    <mergeCell ref="D18:E18"/>
    <mergeCell ref="A18:C18"/>
    <mergeCell ref="T2:T4"/>
    <mergeCell ref="U2:U4"/>
    <mergeCell ref="V2:V4"/>
    <mergeCell ref="AK3:AL3"/>
    <mergeCell ref="AH2:AL2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AD2:AD4"/>
    <mergeCell ref="W2:W4"/>
    <mergeCell ref="X2:X4"/>
    <mergeCell ref="Y2:Y4"/>
    <mergeCell ref="Z2:Z4"/>
    <mergeCell ref="AA2:AA4"/>
    <mergeCell ref="AB2:AB4"/>
    <mergeCell ref="AC2:AC4"/>
    <mergeCell ref="AF2:AF4"/>
    <mergeCell ref="AE2:AE4"/>
    <mergeCell ref="AH3:AH4"/>
    <mergeCell ref="AI3:AI4"/>
    <mergeCell ref="AJ3:AJ4"/>
    <mergeCell ref="AG2:AG4"/>
  </mergeCells>
  <phoneticPr fontId="1"/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哺乳類（年代別）</vt:lpstr>
      <vt:lpstr>'哺乳類（年代別）'!Print_Area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Y_Sonoda</dc:creator>
  <cp:lastModifiedBy>増田　悟樹</cp:lastModifiedBy>
  <cp:lastPrinted>2026-03-12T10:05:30Z</cp:lastPrinted>
  <dcterms:created xsi:type="dcterms:W3CDTF">2015-03-29T14:20:09Z</dcterms:created>
  <dcterms:modified xsi:type="dcterms:W3CDTF">2026-03-23T01:03:36Z</dcterms:modified>
</cp:coreProperties>
</file>