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tagaya.local\files\SEA02241\令和５年度\05 指導許可\080-050大規模建築物\６３０廃棄物保管場所等及び再利用対象物保管場所の設置の手引き\R5\"/>
    </mc:Choice>
  </mc:AlternateContent>
  <bookViews>
    <workbookView xWindow="-110" yWindow="-110" windowWidth="19420" windowHeight="10420"/>
  </bookViews>
  <sheets>
    <sheet name="内訳量計算書（～10階用）" sheetId="2" r:id="rId1"/>
    <sheet name="内訳量計算書（11～30階用）" sheetId="1" r:id="rId2"/>
  </sheets>
  <definedNames>
    <definedName name="_xlnm.Print_Area" localSheetId="0">'内訳量計算書（～10階用）'!$A$1:$BC$28</definedName>
    <definedName name="_xlnm.Print_Area" localSheetId="1">'内訳量計算書（11～30階用）'!$A$1:$BC$48</definedName>
    <definedName name="_xlnm.Print_Titles" localSheetId="1">'内訳量計算書（11～30階用）'!$3:$5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9" i="1" l="1"/>
  <c r="BH8" i="1"/>
  <c r="BH7" i="1"/>
  <c r="BH6" i="1"/>
  <c r="J6" i="1" s="1"/>
  <c r="BH6" i="2"/>
  <c r="J6" i="2" s="1"/>
  <c r="BH9" i="2"/>
  <c r="BH8" i="2"/>
  <c r="BH7" i="2"/>
  <c r="AS16" i="2" l="1"/>
  <c r="AI16" i="2"/>
  <c r="Y16" i="2"/>
  <c r="O16" i="2"/>
  <c r="E16" i="2"/>
  <c r="AD15" i="2"/>
  <c r="AN8" i="2"/>
  <c r="T9" i="2"/>
  <c r="J15" i="2"/>
  <c r="AN6" i="2"/>
  <c r="AS36" i="1"/>
  <c r="O36" i="1"/>
  <c r="Y36" i="1"/>
  <c r="AI36" i="1"/>
  <c r="E36" i="1"/>
  <c r="AN14" i="1"/>
  <c r="AD6" i="1"/>
  <c r="T6" i="1"/>
  <c r="J35" i="1" l="1"/>
  <c r="AN6" i="1"/>
  <c r="AN21" i="1"/>
  <c r="AN9" i="2"/>
  <c r="AN11" i="2"/>
  <c r="T6" i="2"/>
  <c r="T26" i="1"/>
  <c r="T35" i="1"/>
  <c r="AD7" i="2"/>
  <c r="AD8" i="2"/>
  <c r="AD6" i="2"/>
  <c r="AD9" i="2"/>
  <c r="J7" i="2"/>
  <c r="J9" i="2"/>
  <c r="T18" i="1"/>
  <c r="T34" i="1"/>
  <c r="AN29" i="1"/>
  <c r="T14" i="1"/>
  <c r="T22" i="1"/>
  <c r="T30" i="1"/>
  <c r="AN17" i="1"/>
  <c r="AN25" i="1"/>
  <c r="AN33" i="1"/>
  <c r="J10" i="1"/>
  <c r="AN10" i="1"/>
  <c r="T16" i="1"/>
  <c r="T20" i="1"/>
  <c r="T24" i="1"/>
  <c r="T28" i="1"/>
  <c r="T32" i="1"/>
  <c r="AN15" i="1"/>
  <c r="AN19" i="1"/>
  <c r="AN23" i="1"/>
  <c r="AN27" i="1"/>
  <c r="AN31" i="1"/>
  <c r="AN35" i="1"/>
  <c r="J14" i="1"/>
  <c r="J16" i="1"/>
  <c r="J18" i="1"/>
  <c r="J20" i="1"/>
  <c r="J22" i="1"/>
  <c r="J24" i="1"/>
  <c r="J26" i="1"/>
  <c r="J28" i="1"/>
  <c r="J30" i="1"/>
  <c r="J32" i="1"/>
  <c r="J34" i="1"/>
  <c r="AD14" i="1"/>
  <c r="AD16" i="1"/>
  <c r="AD18" i="1"/>
  <c r="AD20" i="1"/>
  <c r="AD22" i="1"/>
  <c r="AD24" i="1"/>
  <c r="AD26" i="1"/>
  <c r="AD28" i="1"/>
  <c r="AD30" i="1"/>
  <c r="AD32" i="1"/>
  <c r="AD34" i="1"/>
  <c r="J8" i="1"/>
  <c r="J12" i="1"/>
  <c r="AN8" i="1"/>
  <c r="AN12" i="1"/>
  <c r="J15" i="1"/>
  <c r="J17" i="1"/>
  <c r="J19" i="1"/>
  <c r="J21" i="1"/>
  <c r="J23" i="1"/>
  <c r="J25" i="1"/>
  <c r="J27" i="1"/>
  <c r="J29" i="1"/>
  <c r="J31" i="1"/>
  <c r="J33" i="1"/>
  <c r="T15" i="1"/>
  <c r="T17" i="1"/>
  <c r="T19" i="1"/>
  <c r="T21" i="1"/>
  <c r="T23" i="1"/>
  <c r="T25" i="1"/>
  <c r="T27" i="1"/>
  <c r="T29" i="1"/>
  <c r="T31" i="1"/>
  <c r="T33" i="1"/>
  <c r="AD15" i="1"/>
  <c r="AD17" i="1"/>
  <c r="AD19" i="1"/>
  <c r="AD21" i="1"/>
  <c r="AD23" i="1"/>
  <c r="AD25" i="1"/>
  <c r="AD27" i="1"/>
  <c r="AD29" i="1"/>
  <c r="AD31" i="1"/>
  <c r="AD33" i="1"/>
  <c r="AD35" i="1"/>
  <c r="AN16" i="1"/>
  <c r="AN18" i="1"/>
  <c r="AN20" i="1"/>
  <c r="AN22" i="1"/>
  <c r="AN24" i="1"/>
  <c r="AN26" i="1"/>
  <c r="AN28" i="1"/>
  <c r="AN30" i="1"/>
  <c r="AN32" i="1"/>
  <c r="AN34" i="1"/>
  <c r="AD9" i="1"/>
  <c r="AD13" i="1"/>
  <c r="J7" i="1"/>
  <c r="J9" i="1"/>
  <c r="J11" i="1"/>
  <c r="J13" i="1"/>
  <c r="AD7" i="1"/>
  <c r="AD11" i="1"/>
  <c r="AN7" i="1"/>
  <c r="AN9" i="1"/>
  <c r="AN11" i="1"/>
  <c r="AN13" i="1"/>
  <c r="T8" i="2"/>
  <c r="T10" i="2"/>
  <c r="AN10" i="2"/>
  <c r="T11" i="2"/>
  <c r="T12" i="2"/>
  <c r="AN12" i="2"/>
  <c r="T13" i="2"/>
  <c r="AN13" i="2"/>
  <c r="T14" i="2"/>
  <c r="AN14" i="2"/>
  <c r="T15" i="2"/>
  <c r="AN15" i="2"/>
  <c r="T7" i="2"/>
  <c r="AN7" i="2"/>
  <c r="J8" i="2"/>
  <c r="J10" i="2"/>
  <c r="AD10" i="2"/>
  <c r="J11" i="2"/>
  <c r="AD11" i="2"/>
  <c r="J12" i="2"/>
  <c r="AD12" i="2"/>
  <c r="J13" i="2"/>
  <c r="AD13" i="2"/>
  <c r="J14" i="2"/>
  <c r="AD14" i="2"/>
  <c r="AD8" i="1"/>
  <c r="AD10" i="1"/>
  <c r="AD12" i="1"/>
  <c r="T7" i="1"/>
  <c r="T9" i="1"/>
  <c r="T11" i="1"/>
  <c r="T13" i="1"/>
  <c r="T8" i="1"/>
  <c r="T10" i="1"/>
  <c r="T12" i="1"/>
  <c r="AN16" i="2" l="1"/>
  <c r="AD16" i="2"/>
  <c r="T16" i="2"/>
  <c r="J16" i="2"/>
  <c r="AN36" i="1"/>
  <c r="J36" i="1"/>
  <c r="AD36" i="1"/>
  <c r="T36" i="1"/>
  <c r="AH23" i="2" l="1"/>
  <c r="AV25" i="2" s="1"/>
  <c r="AH43" i="1"/>
  <c r="AO45" i="1" s="1"/>
  <c r="AO25" i="2" l="1"/>
  <c r="AV45" i="1"/>
</calcChain>
</file>

<file path=xl/sharedStrings.xml><?xml version="1.0" encoding="utf-8"?>
<sst xmlns="http://schemas.openxmlformats.org/spreadsheetml/2006/main" count="144" uniqueCount="57">
  <si>
    <t>階</t>
    <rPh sb="0" eb="1">
      <t>カイ</t>
    </rPh>
    <phoneticPr fontId="1"/>
  </si>
  <si>
    <t>(E)</t>
    <phoneticPr fontId="1"/>
  </si>
  <si>
    <t>合計</t>
    <rPh sb="0" eb="2">
      <t>ゴウケイ</t>
    </rPh>
    <phoneticPr fontId="1"/>
  </si>
  <si>
    <r>
      <rPr>
        <b/>
        <sz val="14"/>
        <color theme="1"/>
        <rFont val="ＭＳ ゴシック"/>
        <family val="3"/>
        <charset val="128"/>
      </rPr>
      <t>■　事業用建築物の用途別床面積・廃棄物の内訳量　計算書</t>
    </r>
    <r>
      <rPr>
        <sz val="12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（過去の排出データがある場合は、別途、清掃事務所と協議してください。）</t>
    </r>
    <rPh sb="2" eb="5">
      <t>ジギョウヨウ</t>
    </rPh>
    <rPh sb="5" eb="8">
      <t>ケンチクブツ</t>
    </rPh>
    <rPh sb="9" eb="11">
      <t>ヨウト</t>
    </rPh>
    <rPh sb="11" eb="12">
      <t>ベツ</t>
    </rPh>
    <rPh sb="12" eb="13">
      <t>ユカ</t>
    </rPh>
    <rPh sb="13" eb="15">
      <t>メンセキ</t>
    </rPh>
    <rPh sb="16" eb="19">
      <t>ハイキブツ</t>
    </rPh>
    <rPh sb="20" eb="22">
      <t>ウチワケ</t>
    </rPh>
    <rPh sb="22" eb="23">
      <t>リョウ</t>
    </rPh>
    <rPh sb="24" eb="27">
      <t>ケイサンショ</t>
    </rPh>
    <rPh sb="29" eb="31">
      <t>カコ</t>
    </rPh>
    <rPh sb="32" eb="34">
      <t>ハイシュツ</t>
    </rPh>
    <rPh sb="40" eb="42">
      <t>バアイ</t>
    </rPh>
    <rPh sb="44" eb="46">
      <t>ベット</t>
    </rPh>
    <rPh sb="47" eb="49">
      <t>セイソウ</t>
    </rPh>
    <rPh sb="49" eb="51">
      <t>ジム</t>
    </rPh>
    <rPh sb="51" eb="52">
      <t>ショ</t>
    </rPh>
    <rPh sb="53" eb="55">
      <t>キョウギ</t>
    </rPh>
    <phoneticPr fontId="1"/>
  </si>
  <si>
    <t>床面積合計</t>
    <rPh sb="0" eb="3">
      <t>ユカメンセキ</t>
    </rPh>
    <rPh sb="3" eb="5">
      <t>ゴウケイ</t>
    </rPh>
    <phoneticPr fontId="1"/>
  </si>
  <si>
    <t>廃棄物量</t>
    <rPh sb="0" eb="3">
      <t>ハイキブツ</t>
    </rPh>
    <rPh sb="3" eb="4">
      <t>リョウ</t>
    </rPh>
    <phoneticPr fontId="1"/>
  </si>
  <si>
    <t>（Ａ）</t>
    <phoneticPr fontId="1"/>
  </si>
  <si>
    <t>（Ａ）×【ｉ】</t>
    <phoneticPr fontId="1"/>
  </si>
  <si>
    <t>※黄色のセルに数値を入力してください。それ以外のセルは自動計算されますので入力はしないでください。</t>
    <phoneticPr fontId="1"/>
  </si>
  <si>
    <t>（Ｂ）</t>
    <phoneticPr fontId="1"/>
  </si>
  <si>
    <t>（Ｂ）×【ｉ】</t>
    <phoneticPr fontId="1"/>
  </si>
  <si>
    <t>（Ｃ）</t>
    <phoneticPr fontId="1"/>
  </si>
  <si>
    <t>（Ｃ）×【ｉ】</t>
    <phoneticPr fontId="1"/>
  </si>
  <si>
    <t>（Ｄ）</t>
    <phoneticPr fontId="1"/>
  </si>
  <si>
    <t>（Ｄ）×【ｉ】</t>
    <phoneticPr fontId="1"/>
  </si>
  <si>
    <t>他の共用部分
（廊下、階段、
ｴﾚﾍﾞｰﾀｰ等）面積</t>
    <rPh sb="0" eb="1">
      <t>タ</t>
    </rPh>
    <rPh sb="2" eb="4">
      <t>キョウヨウ</t>
    </rPh>
    <rPh sb="4" eb="6">
      <t>ブブン</t>
    </rPh>
    <rPh sb="8" eb="10">
      <t>ロウカ</t>
    </rPh>
    <rPh sb="11" eb="13">
      <t>カイダン</t>
    </rPh>
    <rPh sb="22" eb="23">
      <t>トウ</t>
    </rPh>
    <rPh sb="24" eb="26">
      <t>メンセキ</t>
    </rPh>
    <phoneticPr fontId="1"/>
  </si>
  <si>
    <t>【ｉ】施設用途別廃棄物排出基準</t>
    <rPh sb="3" eb="5">
      <t>シセツ</t>
    </rPh>
    <rPh sb="5" eb="7">
      <t>ヨウト</t>
    </rPh>
    <rPh sb="7" eb="8">
      <t>ベツ</t>
    </rPh>
    <rPh sb="8" eb="11">
      <t>ハイキブツ</t>
    </rPh>
    <rPh sb="11" eb="13">
      <t>ハイシュツ</t>
    </rPh>
    <rPh sb="13" eb="15">
      <t>キジュン</t>
    </rPh>
    <phoneticPr fontId="1"/>
  </si>
  <si>
    <t>施設の用途</t>
    <rPh sb="0" eb="2">
      <t>シセツ</t>
    </rPh>
    <rPh sb="3" eb="5">
      <t>ヨウト</t>
    </rPh>
    <phoneticPr fontId="1"/>
  </si>
  <si>
    <t>排出基準（／日）</t>
    <rPh sb="0" eb="2">
      <t>ハイシュツ</t>
    </rPh>
    <rPh sb="2" eb="4">
      <t>キジュン</t>
    </rPh>
    <rPh sb="6" eb="7">
      <t>ニチ</t>
    </rPh>
    <phoneticPr fontId="1"/>
  </si>
  <si>
    <t>事務所ビル</t>
    <rPh sb="0" eb="2">
      <t>ジム</t>
    </rPh>
    <rPh sb="2" eb="3">
      <t>ショ</t>
    </rPh>
    <phoneticPr fontId="1"/>
  </si>
  <si>
    <t>文化・娯楽施設</t>
    <rPh sb="0" eb="2">
      <t>ブンカ</t>
    </rPh>
    <rPh sb="3" eb="5">
      <t>ゴラク</t>
    </rPh>
    <rPh sb="5" eb="7">
      <t>シセツ</t>
    </rPh>
    <phoneticPr fontId="1"/>
  </si>
  <si>
    <t>店舗（飲食店）</t>
    <rPh sb="0" eb="2">
      <t>テンポ</t>
    </rPh>
    <rPh sb="3" eb="5">
      <t>インショク</t>
    </rPh>
    <rPh sb="5" eb="6">
      <t>テン</t>
    </rPh>
    <phoneticPr fontId="1"/>
  </si>
  <si>
    <t>ﾃﾞﾊﾟｰﾄ・ｽｰﾊﾟｰ</t>
    <phoneticPr fontId="1"/>
  </si>
  <si>
    <t>店舗（物品販売）</t>
    <rPh sb="0" eb="2">
      <t>テンポ</t>
    </rPh>
    <rPh sb="3" eb="5">
      <t>ブッピン</t>
    </rPh>
    <rPh sb="5" eb="7">
      <t>ハンバイ</t>
    </rPh>
    <phoneticPr fontId="1"/>
  </si>
  <si>
    <t>ホテル</t>
    <phoneticPr fontId="1"/>
  </si>
  <si>
    <t>学校</t>
    <rPh sb="0" eb="2">
      <t>ガッコウ</t>
    </rPh>
    <phoneticPr fontId="1"/>
  </si>
  <si>
    <t>病院、診療所</t>
    <rPh sb="0" eb="2">
      <t>ビョウイン</t>
    </rPh>
    <rPh sb="3" eb="6">
      <t>シンリョウジョ</t>
    </rPh>
    <phoneticPr fontId="1"/>
  </si>
  <si>
    <t>駐車場</t>
    <rPh sb="0" eb="2">
      <t>チュウシャ</t>
    </rPh>
    <rPh sb="2" eb="3">
      <t>ジョウ</t>
    </rPh>
    <phoneticPr fontId="1"/>
  </si>
  <si>
    <t>鉄道駅舎</t>
    <rPh sb="0" eb="2">
      <t>テツドウ</t>
    </rPh>
    <rPh sb="2" eb="4">
      <t>エキシャ</t>
    </rPh>
    <phoneticPr fontId="1"/>
  </si>
  <si>
    <t>0.04㎏／㎡</t>
    <phoneticPr fontId="1"/>
  </si>
  <si>
    <t>0.03㎏／㎡</t>
    <phoneticPr fontId="1"/>
  </si>
  <si>
    <t>0.20㎏／㎡</t>
    <phoneticPr fontId="1"/>
  </si>
  <si>
    <t>0.08㎏／㎡</t>
    <phoneticPr fontId="1"/>
  </si>
  <si>
    <t>0.06㎏／㎡</t>
    <phoneticPr fontId="1"/>
  </si>
  <si>
    <t>0.005㎏／㎡</t>
    <phoneticPr fontId="1"/>
  </si>
  <si>
    <t>0.005㎏／乗降客</t>
    <rPh sb="7" eb="9">
      <t>ジョウコウ</t>
    </rPh>
    <rPh sb="9" eb="10">
      <t>キャク</t>
    </rPh>
    <phoneticPr fontId="1"/>
  </si>
  <si>
    <t>廃棄物量</t>
    <phoneticPr fontId="1"/>
  </si>
  <si>
    <t>種別重量</t>
    <rPh sb="0" eb="2">
      <t>シュベツ</t>
    </rPh>
    <rPh sb="2" eb="4">
      <t>ジュウリョウ</t>
    </rPh>
    <phoneticPr fontId="1"/>
  </si>
  <si>
    <t>（廃棄物量×種別ごとの構成比率％）</t>
    <rPh sb="1" eb="4">
      <t>ハイキブツ</t>
    </rPh>
    <rPh sb="4" eb="5">
      <t>リョウ</t>
    </rPh>
    <rPh sb="6" eb="8">
      <t>シュベツ</t>
    </rPh>
    <rPh sb="11" eb="14">
      <t>コウセイヒ</t>
    </rPh>
    <rPh sb="14" eb="15">
      <t>リツ</t>
    </rPh>
    <phoneticPr fontId="1"/>
  </si>
  <si>
    <t>㎏</t>
    <phoneticPr fontId="1"/>
  </si>
  <si>
    <t>ｂ</t>
    <phoneticPr fontId="1"/>
  </si>
  <si>
    <t>ａ</t>
    <phoneticPr fontId="1"/>
  </si>
  <si>
    <t>一般廃棄物(可燃物)</t>
    <rPh sb="0" eb="2">
      <t>イッパン</t>
    </rPh>
    <rPh sb="2" eb="5">
      <t>ハイキブツ</t>
    </rPh>
    <rPh sb="6" eb="8">
      <t>カネン</t>
    </rPh>
    <rPh sb="8" eb="9">
      <t>ブツ</t>
    </rPh>
    <phoneticPr fontId="1"/>
  </si>
  <si>
    <t>産業廃棄物(不燃物)</t>
    <rPh sb="0" eb="2">
      <t>サンギョウ</t>
    </rPh>
    <rPh sb="2" eb="5">
      <t>ハイキブツ</t>
    </rPh>
    <rPh sb="6" eb="9">
      <t>フネンブツ</t>
    </rPh>
    <phoneticPr fontId="1"/>
  </si>
  <si>
    <t>【廃棄物種別内訳量】</t>
    <rPh sb="1" eb="4">
      <t>ハイキブツ</t>
    </rPh>
    <rPh sb="4" eb="6">
      <t>シュベツ</t>
    </rPh>
    <rPh sb="6" eb="8">
      <t>ウチワケ</t>
    </rPh>
    <rPh sb="8" eb="9">
      <t>リョウ</t>
    </rPh>
    <phoneticPr fontId="1"/>
  </si>
  <si>
    <t>合計</t>
    <rPh sb="0" eb="2">
      <t>ゴウケイ</t>
    </rPh>
    <phoneticPr fontId="1"/>
  </si>
  <si>
    <t>(施設の用途)</t>
    <rPh sb="1" eb="3">
      <t>シセツ</t>
    </rPh>
    <rPh sb="4" eb="6">
      <t>ヨウト</t>
    </rPh>
    <phoneticPr fontId="1"/>
  </si>
  <si>
    <t>＞　体積・容積の重量換算　１㎥＝１９０㎏</t>
    <phoneticPr fontId="1"/>
  </si>
  <si>
    <t>事務所ビル</t>
    <rPh sb="0" eb="2">
      <t>ジム</t>
    </rPh>
    <rPh sb="2" eb="3">
      <t>ショ</t>
    </rPh>
    <phoneticPr fontId="1"/>
  </si>
  <si>
    <t>文化・娯楽施設</t>
    <rPh sb="0" eb="2">
      <t>ブンカ</t>
    </rPh>
    <rPh sb="3" eb="5">
      <t>ゴラク</t>
    </rPh>
    <rPh sb="5" eb="7">
      <t>シセツ</t>
    </rPh>
    <phoneticPr fontId="1"/>
  </si>
  <si>
    <t>店舗(飲食店)</t>
    <rPh sb="0" eb="2">
      <t>テンポ</t>
    </rPh>
    <rPh sb="3" eb="5">
      <t>インショク</t>
    </rPh>
    <rPh sb="5" eb="6">
      <t>テン</t>
    </rPh>
    <phoneticPr fontId="1"/>
  </si>
  <si>
    <t>ホテル</t>
    <phoneticPr fontId="1"/>
  </si>
  <si>
    <t>学校</t>
    <rPh sb="0" eb="2">
      <t>ガッコウ</t>
    </rPh>
    <phoneticPr fontId="1"/>
  </si>
  <si>
    <t>病院、診療所</t>
    <rPh sb="0" eb="2">
      <t>ビョウイン</t>
    </rPh>
    <rPh sb="3" eb="6">
      <t>シンリョウジョ</t>
    </rPh>
    <phoneticPr fontId="1"/>
  </si>
  <si>
    <t>駐車場</t>
    <rPh sb="0" eb="3">
      <t>チュウシャジョウ</t>
    </rPh>
    <phoneticPr fontId="1"/>
  </si>
  <si>
    <t>鉄道駅舎</t>
    <rPh sb="0" eb="2">
      <t>テツドウ</t>
    </rPh>
    <rPh sb="2" eb="4">
      <t>エキシャ</t>
    </rPh>
    <phoneticPr fontId="1"/>
  </si>
  <si>
    <t>店舗、ﾃﾞﾊﾟｰﾄ、ｽｰﾊﾟｰ</t>
    <rPh sb="0" eb="2">
      <t>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</si>
</sst>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&quot;㎡&quot;"/>
    <numFmt numFmtId="177" formatCode="0.00_ &quot;㎏&quot;"/>
    <numFmt numFmtId="178" formatCode="0_ &quot;%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/>
    <xf numFmtId="0" fontId="2" fillId="0" borderId="2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176" fontId="7" fillId="0" borderId="24" xfId="0" applyNumberFormat="1" applyFont="1" applyFill="1" applyBorder="1" applyAlignment="1" applyProtection="1">
      <alignment vertical="center" shrinkToFit="1"/>
      <protection hidden="1"/>
    </xf>
    <xf numFmtId="176" fontId="7" fillId="0" borderId="0" xfId="0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9" fillId="4" borderId="4" xfId="0" applyFont="1" applyFill="1" applyBorder="1" applyAlignment="1">
      <alignment horizontal="center" vertical="center" shrinkToFit="1"/>
    </xf>
    <xf numFmtId="0" fontId="9" fillId="4" borderId="29" xfId="0" applyFont="1" applyFill="1" applyBorder="1" applyAlignment="1">
      <alignment horizontal="center" vertical="center" shrinkToFit="1"/>
    </xf>
    <xf numFmtId="177" fontId="9" fillId="4" borderId="9" xfId="0" applyNumberFormat="1" applyFont="1" applyFill="1" applyBorder="1" applyAlignment="1" applyProtection="1">
      <alignment vertical="center" shrinkToFit="1"/>
      <protection hidden="1"/>
    </xf>
    <xf numFmtId="177" fontId="9" fillId="4" borderId="11" xfId="0" applyNumberFormat="1" applyFont="1" applyFill="1" applyBorder="1" applyAlignment="1" applyProtection="1">
      <alignment vertical="center" shrinkToFit="1"/>
      <protection hidden="1"/>
    </xf>
    <xf numFmtId="177" fontId="9" fillId="4" borderId="14" xfId="0" applyNumberFormat="1" applyFont="1" applyFill="1" applyBorder="1" applyAlignment="1" applyProtection="1">
      <alignment vertical="center" shrinkToFit="1"/>
      <protection hidden="1"/>
    </xf>
    <xf numFmtId="0" fontId="3" fillId="0" borderId="25" xfId="0" applyFont="1" applyBorder="1">
      <alignment vertical="center"/>
    </xf>
    <xf numFmtId="0" fontId="7" fillId="3" borderId="23" xfId="0" applyFon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Alignment="1">
      <alignment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Protection="1">
      <alignment vertical="center"/>
      <protection hidden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>
      <alignment vertical="center"/>
    </xf>
    <xf numFmtId="0" fontId="7" fillId="3" borderId="46" xfId="0" applyFont="1" applyFill="1" applyBorder="1" applyAlignment="1" applyProtection="1">
      <alignment horizontal="center" vertical="center" shrinkToFit="1"/>
      <protection locked="0"/>
    </xf>
    <xf numFmtId="0" fontId="7" fillId="3" borderId="47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178" fontId="9" fillId="0" borderId="29" xfId="0" applyNumberFormat="1" applyFont="1" applyBorder="1" applyAlignment="1">
      <alignment horizontal="center" vertical="center" shrinkToFit="1"/>
    </xf>
    <xf numFmtId="178" fontId="9" fillId="0" borderId="15" xfId="0" applyNumberFormat="1" applyFont="1" applyBorder="1" applyAlignment="1">
      <alignment horizontal="center" vertical="center" shrinkToFit="1"/>
    </xf>
    <xf numFmtId="178" fontId="9" fillId="0" borderId="3" xfId="0" applyNumberFormat="1" applyFont="1" applyBorder="1" applyAlignment="1">
      <alignment horizontal="center" vertical="center" shrinkToFit="1"/>
    </xf>
    <xf numFmtId="178" fontId="9" fillId="0" borderId="4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2" fontId="5" fillId="4" borderId="15" xfId="0" applyNumberFormat="1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2" fontId="12" fillId="4" borderId="7" xfId="0" applyNumberFormat="1" applyFont="1" applyFill="1" applyBorder="1" applyAlignment="1" applyProtection="1">
      <alignment horizontal="center" vertical="center" shrinkToFit="1"/>
      <protection hidden="1"/>
    </xf>
    <xf numFmtId="2" fontId="12" fillId="4" borderId="8" xfId="0" applyNumberFormat="1" applyFont="1" applyFill="1" applyBorder="1" applyAlignment="1" applyProtection="1">
      <alignment horizontal="center" vertical="center" shrinkToFit="1"/>
      <protection hidden="1"/>
    </xf>
    <xf numFmtId="2" fontId="12" fillId="4" borderId="10" xfId="0" applyNumberFormat="1" applyFont="1" applyFill="1" applyBorder="1" applyAlignment="1" applyProtection="1">
      <alignment horizontal="center" vertical="center" shrinkToFit="1"/>
      <protection hidden="1"/>
    </xf>
    <xf numFmtId="2" fontId="12" fillId="4" borderId="0" xfId="0" applyNumberFormat="1" applyFont="1" applyFill="1" applyBorder="1" applyAlignment="1" applyProtection="1">
      <alignment horizontal="center" vertical="center" shrinkToFit="1"/>
      <protection hidden="1"/>
    </xf>
    <xf numFmtId="2" fontId="12" fillId="4" borderId="12" xfId="0" applyNumberFormat="1" applyFont="1" applyFill="1" applyBorder="1" applyAlignment="1" applyProtection="1">
      <alignment horizontal="center" vertical="center" shrinkToFit="1"/>
      <protection hidden="1"/>
    </xf>
    <xf numFmtId="2" fontId="12" fillId="4" borderId="13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29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76" fontId="7" fillId="0" borderId="16" xfId="0" applyNumberFormat="1" applyFont="1" applyFill="1" applyBorder="1" applyAlignment="1" applyProtection="1">
      <alignment horizontal="center" vertical="center" shrinkToFit="1"/>
      <protection hidden="1"/>
    </xf>
    <xf numFmtId="176" fontId="7" fillId="0" borderId="21" xfId="0" applyNumberFormat="1" applyFont="1" applyFill="1" applyBorder="1" applyAlignment="1" applyProtection="1">
      <alignment horizontal="center" vertical="center" shrinkToFit="1"/>
      <protection hidden="1"/>
    </xf>
    <xf numFmtId="0" fontId="9" fillId="0" borderId="16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176" fontId="7" fillId="0" borderId="22" xfId="0" applyNumberFormat="1" applyFont="1" applyBorder="1" applyAlignment="1" applyProtection="1">
      <alignment horizontal="center" vertical="center" shrinkToFit="1"/>
      <protection hidden="1"/>
    </xf>
    <xf numFmtId="176" fontId="7" fillId="0" borderId="20" xfId="0" applyNumberFormat="1" applyFont="1" applyBorder="1" applyAlignment="1" applyProtection="1">
      <alignment horizontal="center" vertical="center" shrinkToFit="1"/>
      <protection hidden="1"/>
    </xf>
    <xf numFmtId="177" fontId="7" fillId="2" borderId="32" xfId="0" applyNumberFormat="1" applyFont="1" applyFill="1" applyBorder="1" applyAlignment="1" applyProtection="1">
      <alignment horizontal="center" vertical="center" shrinkToFit="1"/>
      <protection hidden="1"/>
    </xf>
    <xf numFmtId="177" fontId="7" fillId="2" borderId="33" xfId="0" applyNumberFormat="1" applyFont="1" applyFill="1" applyBorder="1" applyAlignment="1" applyProtection="1">
      <alignment horizontal="center" vertical="center" shrinkToFit="1"/>
      <protection hidden="1"/>
    </xf>
    <xf numFmtId="177" fontId="7" fillId="2" borderId="34" xfId="0" applyNumberFormat="1" applyFont="1" applyFill="1" applyBorder="1" applyAlignment="1" applyProtection="1">
      <alignment horizontal="center" vertical="center" shrinkToFit="1"/>
      <protection hidden="1"/>
    </xf>
    <xf numFmtId="176" fontId="7" fillId="0" borderId="21" xfId="0" applyNumberFormat="1" applyFont="1" applyBorder="1" applyAlignment="1" applyProtection="1">
      <alignment horizontal="center" vertical="center" shrinkToFit="1"/>
      <protection hidden="1"/>
    </xf>
    <xf numFmtId="176" fontId="7" fillId="3" borderId="41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15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42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43" xfId="0" applyFont="1" applyFill="1" applyBorder="1" applyAlignment="1" applyProtection="1">
      <alignment horizontal="center" vertical="center" shrinkToFit="1"/>
      <protection locked="0"/>
    </xf>
    <xf numFmtId="0" fontId="7" fillId="3" borderId="44" xfId="0" applyFont="1" applyFill="1" applyBorder="1" applyAlignment="1" applyProtection="1">
      <alignment horizontal="center" vertical="center" shrinkToFit="1"/>
      <protection locked="0"/>
    </xf>
    <xf numFmtId="0" fontId="7" fillId="3" borderId="45" xfId="0" applyFont="1" applyFill="1" applyBorder="1" applyAlignment="1" applyProtection="1">
      <alignment horizontal="center" vertical="center" shrinkToFit="1"/>
      <protection locked="0"/>
    </xf>
    <xf numFmtId="176" fontId="7" fillId="3" borderId="43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44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45" xfId="0" applyNumberFormat="1" applyFont="1" applyFill="1" applyBorder="1" applyAlignment="1" applyProtection="1">
      <alignment horizontal="center" vertical="center" shrinkToFit="1"/>
      <protection locked="0"/>
    </xf>
    <xf numFmtId="177" fontId="7" fillId="0" borderId="23" xfId="0" applyNumberFormat="1" applyFont="1" applyFill="1" applyBorder="1" applyAlignment="1" applyProtection="1">
      <alignment horizontal="center" vertical="center" shrinkToFit="1"/>
      <protection hidden="1"/>
    </xf>
    <xf numFmtId="0" fontId="7" fillId="3" borderId="41" xfId="0" applyFont="1" applyFill="1" applyBorder="1" applyAlignment="1" applyProtection="1">
      <alignment horizontal="center"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42" xfId="0" applyFont="1" applyFill="1" applyBorder="1" applyAlignment="1" applyProtection="1">
      <alignment horizontal="center" vertical="center" shrinkToFit="1"/>
      <protection locked="0"/>
    </xf>
    <xf numFmtId="177" fontId="7" fillId="0" borderId="15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176" fontId="7" fillId="3" borderId="38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39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40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8" xfId="0" applyFont="1" applyFill="1" applyBorder="1" applyAlignment="1" applyProtection="1">
      <alignment horizontal="center" vertical="center" shrinkToFit="1"/>
      <protection locked="0"/>
    </xf>
    <xf numFmtId="0" fontId="7" fillId="3" borderId="39" xfId="0" applyFont="1" applyFill="1" applyBorder="1" applyAlignment="1" applyProtection="1">
      <alignment horizontal="center" vertical="center" shrinkToFit="1"/>
      <protection locked="0"/>
    </xf>
    <xf numFmtId="0" fontId="7" fillId="3" borderId="4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6" fillId="0" borderId="1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shrinkToFit="1"/>
    </xf>
    <xf numFmtId="0" fontId="8" fillId="3" borderId="36" xfId="0" applyFont="1" applyFill="1" applyBorder="1" applyAlignment="1">
      <alignment horizontal="center" shrinkToFit="1"/>
    </xf>
    <xf numFmtId="0" fontId="11" fillId="3" borderId="36" xfId="0" applyFont="1" applyFill="1" applyBorder="1" applyAlignment="1" applyProtection="1">
      <alignment horizontal="center" vertical="center" shrinkToFit="1"/>
      <protection locked="0"/>
    </xf>
    <xf numFmtId="0" fontId="11" fillId="3" borderId="37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shrinkToFit="1"/>
    </xf>
    <xf numFmtId="177" fontId="7" fillId="0" borderId="31" xfId="0" applyNumberFormat="1" applyFont="1" applyFill="1" applyBorder="1" applyAlignment="1" applyProtection="1">
      <alignment horizontal="center" vertical="center" shrinkToFi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167640</xdr:colOff>
      <xdr:row>22</xdr:row>
      <xdr:rowOff>230374</xdr:rowOff>
    </xdr:from>
    <xdr:to>
      <xdr:col>32</xdr:col>
      <xdr:colOff>156210</xdr:colOff>
      <xdr:row>22</xdr:row>
      <xdr:rowOff>230374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311140" y="5916799"/>
          <a:ext cx="331470" cy="0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167640</xdr:colOff>
      <xdr:row>42</xdr:row>
      <xdr:rowOff>230374</xdr:rowOff>
    </xdr:from>
    <xdr:to>
      <xdr:col>32</xdr:col>
      <xdr:colOff>156210</xdr:colOff>
      <xdr:row>42</xdr:row>
      <xdr:rowOff>230374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291433" y="5886253"/>
          <a:ext cx="330156" cy="0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H28"/>
  <sheetViews>
    <sheetView showGridLines="0" tabSelected="1" view="pageBreakPreview" zoomScale="115" zoomScaleNormal="100" zoomScaleSheetLayoutView="115" workbookViewId="0">
      <selection sqref="A1:BC1"/>
    </sheetView>
  </sheetViews>
  <sheetFormatPr defaultColWidth="2.25" defaultRowHeight="13.5" customHeight="1" x14ac:dyDescent="0.55000000000000004"/>
  <cols>
    <col min="1" max="57" width="2.25" style="1"/>
    <col min="58" max="58" width="11.58203125" style="1" hidden="1" customWidth="1"/>
    <col min="59" max="59" width="10.33203125" style="1" hidden="1" customWidth="1"/>
    <col min="60" max="60" width="8" style="1" hidden="1" customWidth="1"/>
    <col min="61" max="16384" width="2.25" style="1"/>
  </cols>
  <sheetData>
    <row r="1" spans="1:60" ht="20.25" customHeight="1" x14ac:dyDescent="0.55000000000000004">
      <c r="A1" s="112" t="s">
        <v>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</row>
    <row r="2" spans="1:60" ht="19.5" customHeight="1" thickBot="1" x14ac:dyDescent="0.25">
      <c r="A2" s="6"/>
      <c r="B2" s="113" t="s">
        <v>8</v>
      </c>
      <c r="C2" s="113"/>
      <c r="D2" s="113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3"/>
      <c r="AT2" s="113"/>
      <c r="AU2" s="113"/>
      <c r="AV2" s="113"/>
      <c r="AW2" s="113"/>
      <c r="AX2" s="113"/>
      <c r="AY2" s="113"/>
      <c r="AZ2" s="113"/>
      <c r="BA2" s="6"/>
      <c r="BB2" s="6"/>
      <c r="BC2" s="6"/>
    </row>
    <row r="3" spans="1:60" ht="21" customHeight="1" thickBot="1" x14ac:dyDescent="0.2">
      <c r="A3" s="23"/>
      <c r="B3" s="115" t="s">
        <v>0</v>
      </c>
      <c r="C3" s="116"/>
      <c r="D3" s="116"/>
      <c r="E3" s="120" t="s">
        <v>46</v>
      </c>
      <c r="F3" s="121"/>
      <c r="G3" s="121"/>
      <c r="H3" s="122"/>
      <c r="I3" s="122"/>
      <c r="J3" s="122"/>
      <c r="K3" s="122"/>
      <c r="L3" s="122"/>
      <c r="M3" s="122"/>
      <c r="N3" s="123"/>
      <c r="O3" s="120" t="s">
        <v>46</v>
      </c>
      <c r="P3" s="121"/>
      <c r="Q3" s="121"/>
      <c r="R3" s="122"/>
      <c r="S3" s="122"/>
      <c r="T3" s="122"/>
      <c r="U3" s="122"/>
      <c r="V3" s="122"/>
      <c r="W3" s="122"/>
      <c r="X3" s="123"/>
      <c r="Y3" s="120" t="s">
        <v>46</v>
      </c>
      <c r="Z3" s="121"/>
      <c r="AA3" s="121"/>
      <c r="AB3" s="122"/>
      <c r="AC3" s="122"/>
      <c r="AD3" s="122"/>
      <c r="AE3" s="122"/>
      <c r="AF3" s="122"/>
      <c r="AG3" s="122"/>
      <c r="AH3" s="123"/>
      <c r="AI3" s="120" t="s">
        <v>46</v>
      </c>
      <c r="AJ3" s="121"/>
      <c r="AK3" s="121"/>
      <c r="AL3" s="122"/>
      <c r="AM3" s="122"/>
      <c r="AN3" s="122"/>
      <c r="AO3" s="122"/>
      <c r="AP3" s="122"/>
      <c r="AQ3" s="122"/>
      <c r="AR3" s="123"/>
      <c r="AS3" s="124" t="s">
        <v>15</v>
      </c>
      <c r="AT3" s="116"/>
      <c r="AU3" s="116"/>
      <c r="AV3" s="116"/>
      <c r="AW3" s="116"/>
      <c r="AX3" s="116"/>
      <c r="AY3" s="116"/>
      <c r="AZ3" s="125"/>
      <c r="BA3" s="7"/>
      <c r="BB3" s="8"/>
      <c r="BC3" s="8"/>
    </row>
    <row r="4" spans="1:60" ht="21" customHeight="1" x14ac:dyDescent="0.55000000000000004">
      <c r="B4" s="117"/>
      <c r="C4" s="118"/>
      <c r="D4" s="119"/>
      <c r="E4" s="97" t="s">
        <v>4</v>
      </c>
      <c r="F4" s="98"/>
      <c r="G4" s="98"/>
      <c r="H4" s="98"/>
      <c r="I4" s="99"/>
      <c r="J4" s="97" t="s">
        <v>5</v>
      </c>
      <c r="K4" s="98"/>
      <c r="L4" s="98"/>
      <c r="M4" s="98"/>
      <c r="N4" s="99"/>
      <c r="O4" s="97" t="s">
        <v>4</v>
      </c>
      <c r="P4" s="98"/>
      <c r="Q4" s="98"/>
      <c r="R4" s="98"/>
      <c r="S4" s="99"/>
      <c r="T4" s="97" t="s">
        <v>5</v>
      </c>
      <c r="U4" s="98"/>
      <c r="V4" s="98"/>
      <c r="W4" s="98"/>
      <c r="X4" s="99"/>
      <c r="Y4" s="97" t="s">
        <v>4</v>
      </c>
      <c r="Z4" s="98"/>
      <c r="AA4" s="98"/>
      <c r="AB4" s="98"/>
      <c r="AC4" s="99"/>
      <c r="AD4" s="97" t="s">
        <v>5</v>
      </c>
      <c r="AE4" s="98"/>
      <c r="AF4" s="98"/>
      <c r="AG4" s="98"/>
      <c r="AH4" s="99"/>
      <c r="AI4" s="97" t="s">
        <v>4</v>
      </c>
      <c r="AJ4" s="98"/>
      <c r="AK4" s="98"/>
      <c r="AL4" s="98"/>
      <c r="AM4" s="99"/>
      <c r="AN4" s="97" t="s">
        <v>5</v>
      </c>
      <c r="AO4" s="98"/>
      <c r="AP4" s="98"/>
      <c r="AQ4" s="98"/>
      <c r="AR4" s="99"/>
      <c r="AS4" s="97"/>
      <c r="AT4" s="98"/>
      <c r="AU4" s="98"/>
      <c r="AV4" s="98"/>
      <c r="AW4" s="98"/>
      <c r="AX4" s="98"/>
      <c r="AY4" s="98"/>
      <c r="AZ4" s="99"/>
      <c r="BA4" s="7"/>
      <c r="BB4" s="8"/>
      <c r="BC4" s="8"/>
    </row>
    <row r="5" spans="1:60" ht="21" customHeight="1" thickBot="1" x14ac:dyDescent="0.6">
      <c r="B5" s="117"/>
      <c r="C5" s="118"/>
      <c r="D5" s="119"/>
      <c r="E5" s="100" t="s">
        <v>6</v>
      </c>
      <c r="F5" s="101"/>
      <c r="G5" s="101"/>
      <c r="H5" s="101"/>
      <c r="I5" s="102"/>
      <c r="J5" s="100" t="s">
        <v>7</v>
      </c>
      <c r="K5" s="101"/>
      <c r="L5" s="101"/>
      <c r="M5" s="101"/>
      <c r="N5" s="102"/>
      <c r="O5" s="100" t="s">
        <v>9</v>
      </c>
      <c r="P5" s="101"/>
      <c r="Q5" s="101"/>
      <c r="R5" s="101"/>
      <c r="S5" s="102"/>
      <c r="T5" s="100" t="s">
        <v>10</v>
      </c>
      <c r="U5" s="101"/>
      <c r="V5" s="101"/>
      <c r="W5" s="101"/>
      <c r="X5" s="102"/>
      <c r="Y5" s="100" t="s">
        <v>11</v>
      </c>
      <c r="Z5" s="101"/>
      <c r="AA5" s="101"/>
      <c r="AB5" s="101"/>
      <c r="AC5" s="102"/>
      <c r="AD5" s="100" t="s">
        <v>12</v>
      </c>
      <c r="AE5" s="101"/>
      <c r="AF5" s="101"/>
      <c r="AG5" s="101"/>
      <c r="AH5" s="102"/>
      <c r="AI5" s="100" t="s">
        <v>13</v>
      </c>
      <c r="AJ5" s="101"/>
      <c r="AK5" s="101"/>
      <c r="AL5" s="101"/>
      <c r="AM5" s="102"/>
      <c r="AN5" s="100" t="s">
        <v>14</v>
      </c>
      <c r="AO5" s="101"/>
      <c r="AP5" s="101"/>
      <c r="AQ5" s="101"/>
      <c r="AR5" s="102"/>
      <c r="AS5" s="103" t="s">
        <v>1</v>
      </c>
      <c r="AT5" s="104"/>
      <c r="AU5" s="104"/>
      <c r="AV5" s="104"/>
      <c r="AW5" s="104"/>
      <c r="AX5" s="104"/>
      <c r="AY5" s="104"/>
      <c r="AZ5" s="105"/>
      <c r="BA5" s="9"/>
      <c r="BB5" s="10"/>
      <c r="BC5" s="10"/>
    </row>
    <row r="6" spans="1:60" ht="21" customHeight="1" x14ac:dyDescent="0.55000000000000004">
      <c r="B6" s="109"/>
      <c r="C6" s="110"/>
      <c r="D6" s="111"/>
      <c r="E6" s="106"/>
      <c r="F6" s="107"/>
      <c r="G6" s="107"/>
      <c r="H6" s="107"/>
      <c r="I6" s="108"/>
      <c r="J6" s="96" t="str">
        <f>IF($BH$6=" "," ",IF(E6*$BH$6=0," ",E6*$BH$6))</f>
        <v xml:space="preserve"> </v>
      </c>
      <c r="K6" s="96"/>
      <c r="L6" s="96"/>
      <c r="M6" s="96"/>
      <c r="N6" s="96"/>
      <c r="O6" s="106"/>
      <c r="P6" s="107"/>
      <c r="Q6" s="107"/>
      <c r="R6" s="107"/>
      <c r="S6" s="108"/>
      <c r="T6" s="96" t="str">
        <f>IF($BH$7=" "," ",IF(O6*$BH$7=0," ",O6*$BH$7))</f>
        <v xml:space="preserve"> </v>
      </c>
      <c r="U6" s="96"/>
      <c r="V6" s="96"/>
      <c r="W6" s="96"/>
      <c r="X6" s="96"/>
      <c r="Y6" s="106"/>
      <c r="Z6" s="107"/>
      <c r="AA6" s="107"/>
      <c r="AB6" s="107"/>
      <c r="AC6" s="108"/>
      <c r="AD6" s="96" t="str">
        <f>IF($BH$8=" "," ",IF(Y6*$BH$8=0," ",Y6*$BH$8))</f>
        <v xml:space="preserve"> </v>
      </c>
      <c r="AE6" s="96"/>
      <c r="AF6" s="96"/>
      <c r="AG6" s="96"/>
      <c r="AH6" s="96"/>
      <c r="AI6" s="106"/>
      <c r="AJ6" s="107"/>
      <c r="AK6" s="107"/>
      <c r="AL6" s="107"/>
      <c r="AM6" s="108"/>
      <c r="AN6" s="96" t="str">
        <f>IF($BH$9=" "," ",IF(AI6*$BH$9=0," ",AI6*$BH$9))</f>
        <v xml:space="preserve"> </v>
      </c>
      <c r="AO6" s="96"/>
      <c r="AP6" s="96"/>
      <c r="AQ6" s="96"/>
      <c r="AR6" s="96"/>
      <c r="AS6" s="106"/>
      <c r="AT6" s="107"/>
      <c r="AU6" s="107"/>
      <c r="AV6" s="107"/>
      <c r="AW6" s="107"/>
      <c r="AX6" s="107"/>
      <c r="AY6" s="107"/>
      <c r="AZ6" s="108"/>
      <c r="BA6" s="11"/>
      <c r="BB6" s="11"/>
      <c r="BC6" s="11"/>
      <c r="BF6" s="25" t="s">
        <v>48</v>
      </c>
      <c r="BG6" s="26">
        <v>0.04</v>
      </c>
      <c r="BH6" s="27" t="str">
        <f>IFERROR(VLOOKUP(H3,BF6:BG14,2,0)," ")</f>
        <v xml:space="preserve"> </v>
      </c>
    </row>
    <row r="7" spans="1:60" ht="21" customHeight="1" x14ac:dyDescent="0.55000000000000004">
      <c r="B7" s="93"/>
      <c r="C7" s="94"/>
      <c r="D7" s="95"/>
      <c r="E7" s="83"/>
      <c r="F7" s="84"/>
      <c r="G7" s="84"/>
      <c r="H7" s="84"/>
      <c r="I7" s="85"/>
      <c r="J7" s="96" t="str">
        <f t="shared" ref="J7:J15" si="0">IF($BH$6=" "," ",IF(E7*$BH$6=0," ",E7*$BH$6))</f>
        <v xml:space="preserve"> </v>
      </c>
      <c r="K7" s="96"/>
      <c r="L7" s="96"/>
      <c r="M7" s="96"/>
      <c r="N7" s="96"/>
      <c r="O7" s="83"/>
      <c r="P7" s="84"/>
      <c r="Q7" s="84"/>
      <c r="R7" s="84"/>
      <c r="S7" s="85"/>
      <c r="T7" s="96" t="str">
        <f t="shared" ref="T7:T15" si="1">IF($BH$7=" "," ",IF(O7*$BH$7=0," ",O7*$BH$7))</f>
        <v xml:space="preserve"> </v>
      </c>
      <c r="U7" s="96"/>
      <c r="V7" s="96"/>
      <c r="W7" s="96"/>
      <c r="X7" s="96"/>
      <c r="Y7" s="83"/>
      <c r="Z7" s="84"/>
      <c r="AA7" s="84"/>
      <c r="AB7" s="84"/>
      <c r="AC7" s="85"/>
      <c r="AD7" s="96" t="str">
        <f t="shared" ref="AD7:AD15" si="2">IF($BH$8=" "," ",IF(Y7*$BH$8=0," ",Y7*$BH$8))</f>
        <v xml:space="preserve"> </v>
      </c>
      <c r="AE7" s="96"/>
      <c r="AF7" s="96"/>
      <c r="AG7" s="96"/>
      <c r="AH7" s="96"/>
      <c r="AI7" s="83"/>
      <c r="AJ7" s="84"/>
      <c r="AK7" s="84"/>
      <c r="AL7" s="84"/>
      <c r="AM7" s="85"/>
      <c r="AN7" s="96" t="str">
        <f t="shared" ref="AN7:AN15" si="3">IF($BH$9=" "," ",IF(AI7*$BH$9=0," ",AI7*$BH$9))</f>
        <v xml:space="preserve"> </v>
      </c>
      <c r="AO7" s="96"/>
      <c r="AP7" s="96"/>
      <c r="AQ7" s="96"/>
      <c r="AR7" s="96"/>
      <c r="AS7" s="83"/>
      <c r="AT7" s="84"/>
      <c r="AU7" s="84"/>
      <c r="AV7" s="84"/>
      <c r="AW7" s="84"/>
      <c r="AX7" s="84"/>
      <c r="AY7" s="84"/>
      <c r="AZ7" s="85"/>
      <c r="BA7" s="11"/>
      <c r="BB7" s="11"/>
      <c r="BC7" s="11"/>
      <c r="BF7" s="25" t="s">
        <v>49</v>
      </c>
      <c r="BG7" s="26">
        <v>0.03</v>
      </c>
      <c r="BH7" s="27" t="str">
        <f>IFERROR(VLOOKUP(R3,BF6:BG14,2,0)," ")</f>
        <v xml:space="preserve"> </v>
      </c>
    </row>
    <row r="8" spans="1:60" ht="21" customHeight="1" x14ac:dyDescent="0.55000000000000004">
      <c r="B8" s="93"/>
      <c r="C8" s="94"/>
      <c r="D8" s="95"/>
      <c r="E8" s="83"/>
      <c r="F8" s="84"/>
      <c r="G8" s="84"/>
      <c r="H8" s="84"/>
      <c r="I8" s="85"/>
      <c r="J8" s="96" t="str">
        <f t="shared" si="0"/>
        <v xml:space="preserve"> </v>
      </c>
      <c r="K8" s="96"/>
      <c r="L8" s="96"/>
      <c r="M8" s="96"/>
      <c r="N8" s="96"/>
      <c r="O8" s="83"/>
      <c r="P8" s="84"/>
      <c r="Q8" s="84"/>
      <c r="R8" s="84"/>
      <c r="S8" s="85"/>
      <c r="T8" s="96" t="str">
        <f t="shared" si="1"/>
        <v xml:space="preserve"> </v>
      </c>
      <c r="U8" s="96"/>
      <c r="V8" s="96"/>
      <c r="W8" s="96"/>
      <c r="X8" s="96"/>
      <c r="Y8" s="83"/>
      <c r="Z8" s="84"/>
      <c r="AA8" s="84"/>
      <c r="AB8" s="84"/>
      <c r="AC8" s="85"/>
      <c r="AD8" s="96" t="str">
        <f t="shared" si="2"/>
        <v xml:space="preserve"> </v>
      </c>
      <c r="AE8" s="96"/>
      <c r="AF8" s="96"/>
      <c r="AG8" s="96"/>
      <c r="AH8" s="96"/>
      <c r="AI8" s="83"/>
      <c r="AJ8" s="84"/>
      <c r="AK8" s="84"/>
      <c r="AL8" s="84"/>
      <c r="AM8" s="85"/>
      <c r="AN8" s="96" t="str">
        <f t="shared" si="3"/>
        <v xml:space="preserve"> </v>
      </c>
      <c r="AO8" s="96"/>
      <c r="AP8" s="96"/>
      <c r="AQ8" s="96"/>
      <c r="AR8" s="96"/>
      <c r="AS8" s="83"/>
      <c r="AT8" s="84"/>
      <c r="AU8" s="84"/>
      <c r="AV8" s="84"/>
      <c r="AW8" s="84"/>
      <c r="AX8" s="84"/>
      <c r="AY8" s="84"/>
      <c r="AZ8" s="85"/>
      <c r="BA8" s="11"/>
      <c r="BB8" s="11"/>
      <c r="BC8" s="11"/>
      <c r="BF8" s="25" t="s">
        <v>50</v>
      </c>
      <c r="BG8" s="26">
        <v>0.2</v>
      </c>
      <c r="BH8" s="27" t="str">
        <f>IFERROR(VLOOKUP(AB3,BF6:BG14,2,0)," ")</f>
        <v xml:space="preserve"> </v>
      </c>
    </row>
    <row r="9" spans="1:60" ht="21" customHeight="1" x14ac:dyDescent="0.55000000000000004">
      <c r="B9" s="93"/>
      <c r="C9" s="94"/>
      <c r="D9" s="95"/>
      <c r="E9" s="83"/>
      <c r="F9" s="84"/>
      <c r="G9" s="84"/>
      <c r="H9" s="84"/>
      <c r="I9" s="85"/>
      <c r="J9" s="96" t="str">
        <f t="shared" si="0"/>
        <v xml:space="preserve"> </v>
      </c>
      <c r="K9" s="96"/>
      <c r="L9" s="96"/>
      <c r="M9" s="96"/>
      <c r="N9" s="96"/>
      <c r="O9" s="83"/>
      <c r="P9" s="84"/>
      <c r="Q9" s="84"/>
      <c r="R9" s="84"/>
      <c r="S9" s="85"/>
      <c r="T9" s="96" t="str">
        <f t="shared" si="1"/>
        <v xml:space="preserve"> </v>
      </c>
      <c r="U9" s="96"/>
      <c r="V9" s="96"/>
      <c r="W9" s="96"/>
      <c r="X9" s="96"/>
      <c r="Y9" s="83"/>
      <c r="Z9" s="84"/>
      <c r="AA9" s="84"/>
      <c r="AB9" s="84"/>
      <c r="AC9" s="85"/>
      <c r="AD9" s="96" t="str">
        <f t="shared" si="2"/>
        <v xml:space="preserve"> </v>
      </c>
      <c r="AE9" s="96"/>
      <c r="AF9" s="96"/>
      <c r="AG9" s="96"/>
      <c r="AH9" s="96"/>
      <c r="AI9" s="83"/>
      <c r="AJ9" s="84"/>
      <c r="AK9" s="84"/>
      <c r="AL9" s="84"/>
      <c r="AM9" s="85"/>
      <c r="AN9" s="96" t="str">
        <f t="shared" si="3"/>
        <v xml:space="preserve"> </v>
      </c>
      <c r="AO9" s="96"/>
      <c r="AP9" s="96"/>
      <c r="AQ9" s="96"/>
      <c r="AR9" s="96"/>
      <c r="AS9" s="83"/>
      <c r="AT9" s="84"/>
      <c r="AU9" s="84"/>
      <c r="AV9" s="84"/>
      <c r="AW9" s="84"/>
      <c r="AX9" s="84"/>
      <c r="AY9" s="84"/>
      <c r="AZ9" s="85"/>
      <c r="BA9" s="11"/>
      <c r="BB9" s="11"/>
      <c r="BC9" s="11"/>
      <c r="BF9" s="25" t="s">
        <v>56</v>
      </c>
      <c r="BG9" s="26">
        <v>0.08</v>
      </c>
      <c r="BH9" s="27" t="str">
        <f>IFERROR(VLOOKUP(AL3,BF6:BG14,2,0)," ")</f>
        <v xml:space="preserve"> </v>
      </c>
    </row>
    <row r="10" spans="1:60" ht="21" customHeight="1" x14ac:dyDescent="0.55000000000000004">
      <c r="B10" s="93"/>
      <c r="C10" s="94"/>
      <c r="D10" s="95"/>
      <c r="E10" s="83"/>
      <c r="F10" s="84"/>
      <c r="G10" s="84"/>
      <c r="H10" s="84"/>
      <c r="I10" s="85"/>
      <c r="J10" s="96" t="str">
        <f t="shared" si="0"/>
        <v xml:space="preserve"> </v>
      </c>
      <c r="K10" s="96"/>
      <c r="L10" s="96"/>
      <c r="M10" s="96"/>
      <c r="N10" s="96"/>
      <c r="O10" s="83"/>
      <c r="P10" s="84"/>
      <c r="Q10" s="84"/>
      <c r="R10" s="84"/>
      <c r="S10" s="85"/>
      <c r="T10" s="96" t="str">
        <f t="shared" si="1"/>
        <v xml:space="preserve"> </v>
      </c>
      <c r="U10" s="96"/>
      <c r="V10" s="96"/>
      <c r="W10" s="96"/>
      <c r="X10" s="96"/>
      <c r="Y10" s="83"/>
      <c r="Z10" s="84"/>
      <c r="AA10" s="84"/>
      <c r="AB10" s="84"/>
      <c r="AC10" s="85"/>
      <c r="AD10" s="96" t="str">
        <f t="shared" si="2"/>
        <v xml:space="preserve"> </v>
      </c>
      <c r="AE10" s="96"/>
      <c r="AF10" s="96"/>
      <c r="AG10" s="96"/>
      <c r="AH10" s="96"/>
      <c r="AI10" s="83"/>
      <c r="AJ10" s="84"/>
      <c r="AK10" s="84"/>
      <c r="AL10" s="84"/>
      <c r="AM10" s="85"/>
      <c r="AN10" s="96" t="str">
        <f t="shared" si="3"/>
        <v xml:space="preserve"> </v>
      </c>
      <c r="AO10" s="96"/>
      <c r="AP10" s="96"/>
      <c r="AQ10" s="96"/>
      <c r="AR10" s="96"/>
      <c r="AS10" s="83"/>
      <c r="AT10" s="84"/>
      <c r="AU10" s="84"/>
      <c r="AV10" s="84"/>
      <c r="AW10" s="84"/>
      <c r="AX10" s="84"/>
      <c r="AY10" s="84"/>
      <c r="AZ10" s="85"/>
      <c r="BA10" s="11"/>
      <c r="BB10" s="11"/>
      <c r="BC10" s="11"/>
      <c r="BF10" s="25" t="s">
        <v>51</v>
      </c>
      <c r="BG10" s="26">
        <v>0.06</v>
      </c>
    </row>
    <row r="11" spans="1:60" ht="21" customHeight="1" x14ac:dyDescent="0.55000000000000004">
      <c r="B11" s="93"/>
      <c r="C11" s="94"/>
      <c r="D11" s="95"/>
      <c r="E11" s="83"/>
      <c r="F11" s="84"/>
      <c r="G11" s="84"/>
      <c r="H11" s="84"/>
      <c r="I11" s="85"/>
      <c r="J11" s="96" t="str">
        <f t="shared" si="0"/>
        <v xml:space="preserve"> </v>
      </c>
      <c r="K11" s="96"/>
      <c r="L11" s="96"/>
      <c r="M11" s="96"/>
      <c r="N11" s="96"/>
      <c r="O11" s="83"/>
      <c r="P11" s="84"/>
      <c r="Q11" s="84"/>
      <c r="R11" s="84"/>
      <c r="S11" s="85"/>
      <c r="T11" s="96" t="str">
        <f t="shared" si="1"/>
        <v xml:space="preserve"> </v>
      </c>
      <c r="U11" s="96"/>
      <c r="V11" s="96"/>
      <c r="W11" s="96"/>
      <c r="X11" s="96"/>
      <c r="Y11" s="83"/>
      <c r="Z11" s="84"/>
      <c r="AA11" s="84"/>
      <c r="AB11" s="84"/>
      <c r="AC11" s="85"/>
      <c r="AD11" s="96" t="str">
        <f t="shared" si="2"/>
        <v xml:space="preserve"> </v>
      </c>
      <c r="AE11" s="96"/>
      <c r="AF11" s="96"/>
      <c r="AG11" s="96"/>
      <c r="AH11" s="96"/>
      <c r="AI11" s="83"/>
      <c r="AJ11" s="84"/>
      <c r="AK11" s="84"/>
      <c r="AL11" s="84"/>
      <c r="AM11" s="85"/>
      <c r="AN11" s="96" t="str">
        <f t="shared" si="3"/>
        <v xml:space="preserve"> </v>
      </c>
      <c r="AO11" s="96"/>
      <c r="AP11" s="96"/>
      <c r="AQ11" s="96"/>
      <c r="AR11" s="96"/>
      <c r="AS11" s="83"/>
      <c r="AT11" s="84"/>
      <c r="AU11" s="84"/>
      <c r="AV11" s="84"/>
      <c r="AW11" s="84"/>
      <c r="AX11" s="84"/>
      <c r="AY11" s="84"/>
      <c r="AZ11" s="85"/>
      <c r="BA11" s="11"/>
      <c r="BB11" s="11"/>
      <c r="BC11" s="11"/>
      <c r="BF11" s="25" t="s">
        <v>52</v>
      </c>
      <c r="BG11" s="26">
        <v>0.03</v>
      </c>
    </row>
    <row r="12" spans="1:60" ht="21" customHeight="1" x14ac:dyDescent="0.55000000000000004">
      <c r="B12" s="93"/>
      <c r="C12" s="94"/>
      <c r="D12" s="95"/>
      <c r="E12" s="83"/>
      <c r="F12" s="84"/>
      <c r="G12" s="84"/>
      <c r="H12" s="84"/>
      <c r="I12" s="85"/>
      <c r="J12" s="96" t="str">
        <f t="shared" si="0"/>
        <v xml:space="preserve"> </v>
      </c>
      <c r="K12" s="96"/>
      <c r="L12" s="96"/>
      <c r="M12" s="96"/>
      <c r="N12" s="96"/>
      <c r="O12" s="83"/>
      <c r="P12" s="84"/>
      <c r="Q12" s="84"/>
      <c r="R12" s="84"/>
      <c r="S12" s="85"/>
      <c r="T12" s="96" t="str">
        <f t="shared" si="1"/>
        <v xml:space="preserve"> </v>
      </c>
      <c r="U12" s="96"/>
      <c r="V12" s="96"/>
      <c r="W12" s="96"/>
      <c r="X12" s="96"/>
      <c r="Y12" s="83"/>
      <c r="Z12" s="84"/>
      <c r="AA12" s="84"/>
      <c r="AB12" s="84"/>
      <c r="AC12" s="85"/>
      <c r="AD12" s="96" t="str">
        <f t="shared" si="2"/>
        <v xml:space="preserve"> </v>
      </c>
      <c r="AE12" s="96"/>
      <c r="AF12" s="96"/>
      <c r="AG12" s="96"/>
      <c r="AH12" s="96"/>
      <c r="AI12" s="83"/>
      <c r="AJ12" s="84"/>
      <c r="AK12" s="84"/>
      <c r="AL12" s="84"/>
      <c r="AM12" s="85"/>
      <c r="AN12" s="96" t="str">
        <f t="shared" si="3"/>
        <v xml:space="preserve"> </v>
      </c>
      <c r="AO12" s="96"/>
      <c r="AP12" s="96"/>
      <c r="AQ12" s="96"/>
      <c r="AR12" s="96"/>
      <c r="AS12" s="83"/>
      <c r="AT12" s="84"/>
      <c r="AU12" s="84"/>
      <c r="AV12" s="84"/>
      <c r="AW12" s="84"/>
      <c r="AX12" s="84"/>
      <c r="AY12" s="84"/>
      <c r="AZ12" s="85"/>
      <c r="BA12" s="11"/>
      <c r="BB12" s="11"/>
      <c r="BC12" s="11"/>
      <c r="BF12" s="25" t="s">
        <v>53</v>
      </c>
      <c r="BG12" s="26">
        <v>0.08</v>
      </c>
    </row>
    <row r="13" spans="1:60" ht="21" customHeight="1" x14ac:dyDescent="0.55000000000000004">
      <c r="B13" s="93"/>
      <c r="C13" s="94"/>
      <c r="D13" s="95"/>
      <c r="E13" s="83"/>
      <c r="F13" s="84"/>
      <c r="G13" s="84"/>
      <c r="H13" s="84"/>
      <c r="I13" s="85"/>
      <c r="J13" s="96" t="str">
        <f t="shared" si="0"/>
        <v xml:space="preserve"> </v>
      </c>
      <c r="K13" s="96"/>
      <c r="L13" s="96"/>
      <c r="M13" s="96"/>
      <c r="N13" s="96"/>
      <c r="O13" s="83"/>
      <c r="P13" s="84"/>
      <c r="Q13" s="84"/>
      <c r="R13" s="84"/>
      <c r="S13" s="85"/>
      <c r="T13" s="96" t="str">
        <f t="shared" si="1"/>
        <v xml:space="preserve"> </v>
      </c>
      <c r="U13" s="96"/>
      <c r="V13" s="96"/>
      <c r="W13" s="96"/>
      <c r="X13" s="96"/>
      <c r="Y13" s="83"/>
      <c r="Z13" s="84"/>
      <c r="AA13" s="84"/>
      <c r="AB13" s="84"/>
      <c r="AC13" s="85"/>
      <c r="AD13" s="96" t="str">
        <f t="shared" si="2"/>
        <v xml:space="preserve"> </v>
      </c>
      <c r="AE13" s="96"/>
      <c r="AF13" s="96"/>
      <c r="AG13" s="96"/>
      <c r="AH13" s="96"/>
      <c r="AI13" s="83"/>
      <c r="AJ13" s="84"/>
      <c r="AK13" s="84"/>
      <c r="AL13" s="84"/>
      <c r="AM13" s="85"/>
      <c r="AN13" s="96" t="str">
        <f t="shared" si="3"/>
        <v xml:space="preserve"> </v>
      </c>
      <c r="AO13" s="96"/>
      <c r="AP13" s="96"/>
      <c r="AQ13" s="96"/>
      <c r="AR13" s="96"/>
      <c r="AS13" s="83"/>
      <c r="AT13" s="84"/>
      <c r="AU13" s="84"/>
      <c r="AV13" s="84"/>
      <c r="AW13" s="84"/>
      <c r="AX13" s="84"/>
      <c r="AY13" s="84"/>
      <c r="AZ13" s="85"/>
      <c r="BA13" s="11"/>
      <c r="BB13" s="11"/>
      <c r="BC13" s="11"/>
      <c r="BF13" s="25" t="s">
        <v>54</v>
      </c>
      <c r="BG13" s="26">
        <v>5.0000000000000001E-3</v>
      </c>
    </row>
    <row r="14" spans="1:60" ht="21" customHeight="1" x14ac:dyDescent="0.55000000000000004">
      <c r="B14" s="93"/>
      <c r="C14" s="94"/>
      <c r="D14" s="95"/>
      <c r="E14" s="83"/>
      <c r="F14" s="84"/>
      <c r="G14" s="84"/>
      <c r="H14" s="84"/>
      <c r="I14" s="85"/>
      <c r="J14" s="96" t="str">
        <f t="shared" si="0"/>
        <v xml:space="preserve"> </v>
      </c>
      <c r="K14" s="96"/>
      <c r="L14" s="96"/>
      <c r="M14" s="96"/>
      <c r="N14" s="96"/>
      <c r="O14" s="83"/>
      <c r="P14" s="84"/>
      <c r="Q14" s="84"/>
      <c r="R14" s="84"/>
      <c r="S14" s="85"/>
      <c r="T14" s="96" t="str">
        <f t="shared" si="1"/>
        <v xml:space="preserve"> </v>
      </c>
      <c r="U14" s="96"/>
      <c r="V14" s="96"/>
      <c r="W14" s="96"/>
      <c r="X14" s="96"/>
      <c r="Y14" s="83"/>
      <c r="Z14" s="84"/>
      <c r="AA14" s="84"/>
      <c r="AB14" s="84"/>
      <c r="AC14" s="85"/>
      <c r="AD14" s="96" t="str">
        <f t="shared" si="2"/>
        <v xml:space="preserve"> </v>
      </c>
      <c r="AE14" s="96"/>
      <c r="AF14" s="96"/>
      <c r="AG14" s="96"/>
      <c r="AH14" s="96"/>
      <c r="AI14" s="83"/>
      <c r="AJ14" s="84"/>
      <c r="AK14" s="84"/>
      <c r="AL14" s="84"/>
      <c r="AM14" s="85"/>
      <c r="AN14" s="96" t="str">
        <f t="shared" si="3"/>
        <v xml:space="preserve"> </v>
      </c>
      <c r="AO14" s="96"/>
      <c r="AP14" s="96"/>
      <c r="AQ14" s="96"/>
      <c r="AR14" s="96"/>
      <c r="AS14" s="83"/>
      <c r="AT14" s="84"/>
      <c r="AU14" s="84"/>
      <c r="AV14" s="84"/>
      <c r="AW14" s="84"/>
      <c r="AX14" s="84"/>
      <c r="AY14" s="84"/>
      <c r="AZ14" s="85"/>
      <c r="BA14" s="11"/>
      <c r="BB14" s="11"/>
      <c r="BC14" s="11"/>
      <c r="BF14" s="25" t="s">
        <v>55</v>
      </c>
      <c r="BG14" s="26">
        <v>5.0000000000000001E-3</v>
      </c>
    </row>
    <row r="15" spans="1:60" ht="21" customHeight="1" thickBot="1" x14ac:dyDescent="0.6">
      <c r="B15" s="86"/>
      <c r="C15" s="87"/>
      <c r="D15" s="88"/>
      <c r="E15" s="89"/>
      <c r="F15" s="90"/>
      <c r="G15" s="90"/>
      <c r="H15" s="90"/>
      <c r="I15" s="91"/>
      <c r="J15" s="92" t="str">
        <f t="shared" si="0"/>
        <v xml:space="preserve"> </v>
      </c>
      <c r="K15" s="92"/>
      <c r="L15" s="92"/>
      <c r="M15" s="92"/>
      <c r="N15" s="92"/>
      <c r="O15" s="89"/>
      <c r="P15" s="90"/>
      <c r="Q15" s="90"/>
      <c r="R15" s="90"/>
      <c r="S15" s="91"/>
      <c r="T15" s="92" t="str">
        <f t="shared" si="1"/>
        <v xml:space="preserve"> </v>
      </c>
      <c r="U15" s="92"/>
      <c r="V15" s="92"/>
      <c r="W15" s="92"/>
      <c r="X15" s="92"/>
      <c r="Y15" s="89"/>
      <c r="Z15" s="90"/>
      <c r="AA15" s="90"/>
      <c r="AB15" s="90"/>
      <c r="AC15" s="91"/>
      <c r="AD15" s="92" t="str">
        <f t="shared" si="2"/>
        <v xml:space="preserve"> </v>
      </c>
      <c r="AE15" s="92"/>
      <c r="AF15" s="92"/>
      <c r="AG15" s="92"/>
      <c r="AH15" s="92"/>
      <c r="AI15" s="89"/>
      <c r="AJ15" s="90"/>
      <c r="AK15" s="90"/>
      <c r="AL15" s="90"/>
      <c r="AM15" s="91"/>
      <c r="AN15" s="92" t="str">
        <f t="shared" si="3"/>
        <v xml:space="preserve"> </v>
      </c>
      <c r="AO15" s="92"/>
      <c r="AP15" s="92"/>
      <c r="AQ15" s="92"/>
      <c r="AR15" s="92"/>
      <c r="AS15" s="89"/>
      <c r="AT15" s="90"/>
      <c r="AU15" s="90"/>
      <c r="AV15" s="90"/>
      <c r="AW15" s="90"/>
      <c r="AX15" s="90"/>
      <c r="AY15" s="90"/>
      <c r="AZ15" s="91"/>
      <c r="BA15" s="11"/>
      <c r="BB15" s="11"/>
      <c r="BC15" s="11"/>
    </row>
    <row r="16" spans="1:60" ht="25.5" customHeight="1" thickTop="1" thickBot="1" x14ac:dyDescent="0.6">
      <c r="B16" s="76" t="s">
        <v>2</v>
      </c>
      <c r="C16" s="76"/>
      <c r="D16" s="76"/>
      <c r="E16" s="77" t="str">
        <f>IF(SUM(E6:I15)=0," ",SUM(E6:I15))</f>
        <v xml:space="preserve"> </v>
      </c>
      <c r="F16" s="77"/>
      <c r="G16" s="77"/>
      <c r="H16" s="77"/>
      <c r="I16" s="78"/>
      <c r="J16" s="79" t="str">
        <f>IF(SUM(J6:N15)=0," ",SUM(J6:N15))</f>
        <v xml:space="preserve"> </v>
      </c>
      <c r="K16" s="80"/>
      <c r="L16" s="80"/>
      <c r="M16" s="80"/>
      <c r="N16" s="81"/>
      <c r="O16" s="82" t="str">
        <f t="shared" ref="O16" si="4">IF(SUM(O6:S15)=0," ",SUM(O6:S15))</f>
        <v xml:space="preserve"> </v>
      </c>
      <c r="P16" s="77"/>
      <c r="Q16" s="77"/>
      <c r="R16" s="77"/>
      <c r="S16" s="78"/>
      <c r="T16" s="79" t="str">
        <f t="shared" ref="T16" si="5">IF(SUM(T6:X15)=0," ",SUM(T6:X15))</f>
        <v xml:space="preserve"> </v>
      </c>
      <c r="U16" s="80"/>
      <c r="V16" s="80"/>
      <c r="W16" s="80"/>
      <c r="X16" s="81"/>
      <c r="Y16" s="82" t="str">
        <f t="shared" ref="Y16" si="6">IF(SUM(Y6:AC15)=0," ",SUM(Y6:AC15))</f>
        <v xml:space="preserve"> </v>
      </c>
      <c r="Z16" s="77"/>
      <c r="AA16" s="77"/>
      <c r="AB16" s="77"/>
      <c r="AC16" s="78"/>
      <c r="AD16" s="79" t="str">
        <f t="shared" ref="AD16" si="7">IF(SUM(AD6:AH15)=0," ",SUM(AD6:AH15))</f>
        <v xml:space="preserve"> </v>
      </c>
      <c r="AE16" s="80"/>
      <c r="AF16" s="80"/>
      <c r="AG16" s="80"/>
      <c r="AH16" s="81"/>
      <c r="AI16" s="82" t="str">
        <f t="shared" ref="AI16" si="8">IF(SUM(AI6:AM15)=0," ",SUM(AI6:AM15))</f>
        <v xml:space="preserve"> </v>
      </c>
      <c r="AJ16" s="77"/>
      <c r="AK16" s="77"/>
      <c r="AL16" s="77"/>
      <c r="AM16" s="78"/>
      <c r="AN16" s="79" t="str">
        <f>IF(SUM(AN6:AR15)=0," ",SUM(AN6:AR15))</f>
        <v xml:space="preserve"> </v>
      </c>
      <c r="AO16" s="80"/>
      <c r="AP16" s="80"/>
      <c r="AQ16" s="80"/>
      <c r="AR16" s="81"/>
      <c r="AS16" s="67" t="str">
        <f>IF(SUM(AS6:AZ15)=0," ",SUM(AS6:AZ15))</f>
        <v xml:space="preserve"> </v>
      </c>
      <c r="AT16" s="67"/>
      <c r="AU16" s="67"/>
      <c r="AV16" s="67"/>
      <c r="AW16" s="67"/>
      <c r="AX16" s="67"/>
      <c r="AY16" s="67"/>
      <c r="AZ16" s="68"/>
      <c r="BA16" s="12"/>
      <c r="BB16" s="13"/>
      <c r="BC16" s="13"/>
    </row>
    <row r="17" spans="3:53" ht="17.25" customHeight="1" thickTop="1" thickBot="1" x14ac:dyDescent="0.6">
      <c r="L17" s="15"/>
      <c r="M17" s="16"/>
      <c r="N17" s="16"/>
      <c r="O17" s="16"/>
      <c r="P17" s="16"/>
      <c r="Q17" s="16"/>
      <c r="R17" s="16"/>
      <c r="S17" s="16"/>
      <c r="T17" s="16"/>
      <c r="U17" s="17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5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3:53" ht="17.25" customHeight="1" thickTop="1" x14ac:dyDescent="0.55000000000000004">
      <c r="AF18" s="2"/>
      <c r="AH18" s="4"/>
      <c r="AJ18" s="32" t="s">
        <v>47</v>
      </c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</row>
    <row r="19" spans="3:53" ht="18.75" customHeight="1" x14ac:dyDescent="0.55000000000000004">
      <c r="C19" s="69" t="s">
        <v>16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F19" s="3"/>
      <c r="AG19" s="4"/>
      <c r="AH19" s="4"/>
      <c r="AI19" s="4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</row>
    <row r="20" spans="3:53" ht="18.75" customHeight="1" x14ac:dyDescent="0.55000000000000004">
      <c r="C20" s="70" t="s">
        <v>17</v>
      </c>
      <c r="D20" s="70"/>
      <c r="E20" s="70"/>
      <c r="F20" s="70"/>
      <c r="G20" s="70"/>
      <c r="H20" s="70"/>
      <c r="I20" s="70"/>
      <c r="J20" s="70" t="s">
        <v>18</v>
      </c>
      <c r="K20" s="70"/>
      <c r="L20" s="70"/>
      <c r="M20" s="70"/>
      <c r="N20" s="70"/>
      <c r="O20" s="70"/>
      <c r="P20" s="70"/>
      <c r="Q20" s="70" t="s">
        <v>17</v>
      </c>
      <c r="R20" s="70"/>
      <c r="S20" s="70"/>
      <c r="T20" s="70"/>
      <c r="U20" s="70"/>
      <c r="V20" s="70"/>
      <c r="W20" s="70"/>
      <c r="X20" s="70" t="s">
        <v>18</v>
      </c>
      <c r="Y20" s="70"/>
      <c r="Z20" s="70"/>
      <c r="AA20" s="70"/>
      <c r="AB20" s="70"/>
      <c r="AC20" s="70"/>
      <c r="AD20" s="70"/>
      <c r="AF20" s="3"/>
      <c r="AG20" s="4"/>
      <c r="AH20" s="71" t="s">
        <v>44</v>
      </c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</row>
    <row r="21" spans="3:53" ht="18.75" customHeight="1" x14ac:dyDescent="0.55000000000000004">
      <c r="C21" s="53" t="s">
        <v>19</v>
      </c>
      <c r="D21" s="53"/>
      <c r="E21" s="53"/>
      <c r="F21" s="53"/>
      <c r="G21" s="53"/>
      <c r="H21" s="53"/>
      <c r="I21" s="53"/>
      <c r="J21" s="35" t="s">
        <v>29</v>
      </c>
      <c r="K21" s="35"/>
      <c r="L21" s="35"/>
      <c r="M21" s="35"/>
      <c r="N21" s="35"/>
      <c r="O21" s="35"/>
      <c r="P21" s="35"/>
      <c r="Q21" s="35" t="s">
        <v>24</v>
      </c>
      <c r="R21" s="35"/>
      <c r="S21" s="35"/>
      <c r="T21" s="35"/>
      <c r="U21" s="35"/>
      <c r="V21" s="35"/>
      <c r="W21" s="35"/>
      <c r="X21" s="35" t="s">
        <v>33</v>
      </c>
      <c r="Y21" s="35"/>
      <c r="Z21" s="35"/>
      <c r="AA21" s="35"/>
      <c r="AB21" s="35"/>
      <c r="AC21" s="35"/>
      <c r="AD21" s="35"/>
      <c r="AF21" s="3"/>
      <c r="AG21" s="4"/>
      <c r="AH21" s="72" t="s">
        <v>36</v>
      </c>
      <c r="AI21" s="72"/>
      <c r="AJ21" s="72"/>
      <c r="AK21" s="72"/>
      <c r="AL21" s="72"/>
      <c r="AM21" s="72"/>
      <c r="AN21" s="74" t="s">
        <v>37</v>
      </c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</row>
    <row r="22" spans="3:53" ht="18.75" customHeight="1" thickBot="1" x14ac:dyDescent="0.6">
      <c r="C22" s="53" t="s">
        <v>20</v>
      </c>
      <c r="D22" s="53"/>
      <c r="E22" s="53"/>
      <c r="F22" s="53"/>
      <c r="G22" s="53"/>
      <c r="H22" s="53"/>
      <c r="I22" s="53"/>
      <c r="J22" s="35" t="s">
        <v>30</v>
      </c>
      <c r="K22" s="35"/>
      <c r="L22" s="35"/>
      <c r="M22" s="35"/>
      <c r="N22" s="35"/>
      <c r="O22" s="35"/>
      <c r="P22" s="35"/>
      <c r="Q22" s="35" t="s">
        <v>25</v>
      </c>
      <c r="R22" s="35"/>
      <c r="S22" s="35"/>
      <c r="T22" s="35"/>
      <c r="U22" s="35"/>
      <c r="V22" s="35"/>
      <c r="W22" s="35"/>
      <c r="X22" s="35" t="s">
        <v>30</v>
      </c>
      <c r="Y22" s="35"/>
      <c r="Z22" s="35"/>
      <c r="AA22" s="35"/>
      <c r="AB22" s="35"/>
      <c r="AC22" s="35"/>
      <c r="AD22" s="35"/>
      <c r="AF22" s="3"/>
      <c r="AG22" s="5"/>
      <c r="AH22" s="73"/>
      <c r="AI22" s="73"/>
      <c r="AJ22" s="73"/>
      <c r="AK22" s="73"/>
      <c r="AL22" s="73"/>
      <c r="AM22" s="73"/>
      <c r="AN22" s="75" t="s">
        <v>38</v>
      </c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</row>
    <row r="23" spans="3:53" ht="18.75" customHeight="1" thickTop="1" x14ac:dyDescent="0.55000000000000004">
      <c r="C23" s="53" t="s">
        <v>21</v>
      </c>
      <c r="D23" s="53"/>
      <c r="E23" s="53"/>
      <c r="F23" s="53"/>
      <c r="G23" s="53"/>
      <c r="H23" s="53"/>
      <c r="I23" s="53"/>
      <c r="J23" s="35" t="s">
        <v>31</v>
      </c>
      <c r="K23" s="35"/>
      <c r="L23" s="35"/>
      <c r="M23" s="35"/>
      <c r="N23" s="35"/>
      <c r="O23" s="35"/>
      <c r="P23" s="35"/>
      <c r="Q23" s="35" t="s">
        <v>26</v>
      </c>
      <c r="R23" s="35"/>
      <c r="S23" s="35"/>
      <c r="T23" s="35"/>
      <c r="U23" s="35"/>
      <c r="V23" s="35"/>
      <c r="W23" s="35"/>
      <c r="X23" s="35" t="s">
        <v>32</v>
      </c>
      <c r="Y23" s="35"/>
      <c r="Z23" s="35"/>
      <c r="AA23" s="35"/>
      <c r="AB23" s="35"/>
      <c r="AC23" s="35"/>
      <c r="AD23" s="35"/>
      <c r="AF23" s="3"/>
      <c r="AG23" s="4"/>
      <c r="AH23" s="54" t="str">
        <f>IF(SUM(J16,T16,AD16,AN16)=0," ",SUM(J16,T16,AD16,AN16))</f>
        <v xml:space="preserve"> </v>
      </c>
      <c r="AI23" s="55"/>
      <c r="AJ23" s="55"/>
      <c r="AK23" s="55"/>
      <c r="AL23" s="55"/>
      <c r="AM23" s="20"/>
      <c r="AN23" s="60" t="s">
        <v>42</v>
      </c>
      <c r="AO23" s="61"/>
      <c r="AP23" s="61"/>
      <c r="AQ23" s="61"/>
      <c r="AR23" s="61"/>
      <c r="AS23" s="61"/>
      <c r="AT23" s="62"/>
      <c r="AU23" s="63" t="s">
        <v>43</v>
      </c>
      <c r="AV23" s="61"/>
      <c r="AW23" s="61"/>
      <c r="AX23" s="61"/>
      <c r="AY23" s="61"/>
      <c r="AZ23" s="61"/>
      <c r="BA23" s="62"/>
    </row>
    <row r="24" spans="3:53" ht="18.75" customHeight="1" x14ac:dyDescent="0.55000000000000004">
      <c r="C24" s="64" t="s">
        <v>23</v>
      </c>
      <c r="D24" s="65"/>
      <c r="E24" s="65"/>
      <c r="F24" s="65"/>
      <c r="G24" s="65"/>
      <c r="H24" s="65"/>
      <c r="I24" s="66"/>
      <c r="J24" s="36" t="s">
        <v>32</v>
      </c>
      <c r="K24" s="37"/>
      <c r="L24" s="37"/>
      <c r="M24" s="37"/>
      <c r="N24" s="37"/>
      <c r="O24" s="37"/>
      <c r="P24" s="38"/>
      <c r="Q24" s="36" t="s">
        <v>27</v>
      </c>
      <c r="R24" s="37"/>
      <c r="S24" s="37"/>
      <c r="T24" s="37"/>
      <c r="U24" s="37"/>
      <c r="V24" s="37"/>
      <c r="W24" s="38"/>
      <c r="X24" s="36" t="s">
        <v>34</v>
      </c>
      <c r="Y24" s="37"/>
      <c r="Z24" s="37"/>
      <c r="AA24" s="37"/>
      <c r="AB24" s="37"/>
      <c r="AC24" s="37"/>
      <c r="AD24" s="38"/>
      <c r="AH24" s="56"/>
      <c r="AI24" s="57"/>
      <c r="AJ24" s="57"/>
      <c r="AK24" s="57"/>
      <c r="AL24" s="57"/>
      <c r="AM24" s="21"/>
      <c r="AN24" s="42">
        <v>75</v>
      </c>
      <c r="AO24" s="43"/>
      <c r="AP24" s="43"/>
      <c r="AQ24" s="43"/>
      <c r="AR24" s="43"/>
      <c r="AS24" s="43"/>
      <c r="AT24" s="44"/>
      <c r="AU24" s="45">
        <v>25</v>
      </c>
      <c r="AV24" s="43"/>
      <c r="AW24" s="43"/>
      <c r="AX24" s="43"/>
      <c r="AY24" s="43"/>
      <c r="AZ24" s="43"/>
      <c r="BA24" s="44"/>
    </row>
    <row r="25" spans="3:53" ht="18.75" customHeight="1" thickBot="1" x14ac:dyDescent="0.6">
      <c r="C25" s="46" t="s">
        <v>22</v>
      </c>
      <c r="D25" s="47"/>
      <c r="E25" s="47"/>
      <c r="F25" s="47"/>
      <c r="G25" s="47"/>
      <c r="H25" s="47"/>
      <c r="I25" s="48"/>
      <c r="J25" s="39"/>
      <c r="K25" s="40"/>
      <c r="L25" s="40"/>
      <c r="M25" s="40"/>
      <c r="N25" s="40"/>
      <c r="O25" s="40"/>
      <c r="P25" s="41"/>
      <c r="Q25" s="39"/>
      <c r="R25" s="40"/>
      <c r="S25" s="40"/>
      <c r="T25" s="40"/>
      <c r="U25" s="40"/>
      <c r="V25" s="40"/>
      <c r="W25" s="41"/>
      <c r="X25" s="39"/>
      <c r="Y25" s="40"/>
      <c r="Z25" s="40"/>
      <c r="AA25" s="40"/>
      <c r="AB25" s="40"/>
      <c r="AC25" s="40"/>
      <c r="AD25" s="41"/>
      <c r="AF25" s="32" t="s">
        <v>2</v>
      </c>
      <c r="AG25" s="49"/>
      <c r="AH25" s="58"/>
      <c r="AI25" s="59"/>
      <c r="AJ25" s="59"/>
      <c r="AK25" s="59"/>
      <c r="AL25" s="59"/>
      <c r="AM25" s="22" t="s">
        <v>39</v>
      </c>
      <c r="AN25" s="19" t="s">
        <v>41</v>
      </c>
      <c r="AO25" s="50" t="str">
        <f>IFERROR(AH23*AN24/100," ")</f>
        <v xml:space="preserve"> </v>
      </c>
      <c r="AP25" s="50"/>
      <c r="AQ25" s="50"/>
      <c r="AR25" s="50"/>
      <c r="AS25" s="51" t="s">
        <v>39</v>
      </c>
      <c r="AT25" s="51"/>
      <c r="AU25" s="18" t="s">
        <v>40</v>
      </c>
      <c r="AV25" s="50" t="str">
        <f>IFERROR(AH23*AU24/100," ")</f>
        <v xml:space="preserve"> </v>
      </c>
      <c r="AW25" s="50"/>
      <c r="AX25" s="50"/>
      <c r="AY25" s="50"/>
      <c r="AZ25" s="51" t="s">
        <v>39</v>
      </c>
      <c r="BA25" s="52"/>
    </row>
    <row r="26" spans="3:53" ht="18.75" customHeight="1" thickTop="1" x14ac:dyDescent="0.55000000000000004">
      <c r="C26" s="32"/>
      <c r="D26" s="32"/>
      <c r="E26" s="32"/>
      <c r="F26" s="32"/>
      <c r="G26" s="32"/>
      <c r="H26" s="32"/>
      <c r="I26" s="32"/>
      <c r="J26" s="33"/>
      <c r="K26" s="33"/>
      <c r="L26" s="33"/>
      <c r="M26" s="33"/>
      <c r="N26" s="33"/>
      <c r="O26" s="33"/>
      <c r="P26" s="34"/>
      <c r="Q26" s="35" t="s">
        <v>28</v>
      </c>
      <c r="R26" s="35"/>
      <c r="S26" s="35"/>
      <c r="T26" s="35"/>
      <c r="U26" s="35"/>
      <c r="V26" s="35"/>
      <c r="W26" s="35"/>
      <c r="X26" s="35" t="s">
        <v>35</v>
      </c>
      <c r="Y26" s="35"/>
      <c r="Z26" s="35"/>
      <c r="AA26" s="35"/>
      <c r="AB26" s="35"/>
      <c r="AC26" s="35"/>
      <c r="AD26" s="35"/>
    </row>
    <row r="27" spans="3:53" ht="13.5" customHeight="1" x14ac:dyDescent="0.55000000000000004"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14"/>
      <c r="X27" s="14"/>
      <c r="Y27" s="14"/>
      <c r="Z27" s="4"/>
      <c r="AA27" s="14"/>
      <c r="AB27" s="14"/>
      <c r="AC27" s="14"/>
      <c r="AD27" s="14"/>
    </row>
    <row r="28" spans="3:53" ht="13.5" customHeight="1" x14ac:dyDescent="0.55000000000000004"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14"/>
      <c r="X28" s="14"/>
      <c r="Y28" s="14"/>
      <c r="Z28" s="4"/>
      <c r="AA28" s="14"/>
      <c r="AB28" s="14"/>
      <c r="AC28" s="14"/>
      <c r="AD28" s="14"/>
    </row>
  </sheetData>
  <sheetProtection sheet="1" objects="1" scenarios="1"/>
  <mergeCells count="180">
    <mergeCell ref="J5:N5"/>
    <mergeCell ref="O5:S5"/>
    <mergeCell ref="T5:X5"/>
    <mergeCell ref="Y5:AC5"/>
    <mergeCell ref="AD5:AH5"/>
    <mergeCell ref="A1:BC1"/>
    <mergeCell ref="B2:AZ2"/>
    <mergeCell ref="B3:D5"/>
    <mergeCell ref="E3:G3"/>
    <mergeCell ref="H3:N3"/>
    <mergeCell ref="O3:Q3"/>
    <mergeCell ref="R3:X3"/>
    <mergeCell ref="Y3:AA3"/>
    <mergeCell ref="AB3:AH3"/>
    <mergeCell ref="AI3:AK3"/>
    <mergeCell ref="AL3:AR3"/>
    <mergeCell ref="AS3:AZ4"/>
    <mergeCell ref="E4:I4"/>
    <mergeCell ref="J4:N4"/>
    <mergeCell ref="O4:S4"/>
    <mergeCell ref="T4:X4"/>
    <mergeCell ref="Y4:AC4"/>
    <mergeCell ref="AD4:AH4"/>
    <mergeCell ref="AI4:AM4"/>
    <mergeCell ref="AN4:AR4"/>
    <mergeCell ref="AI5:AM5"/>
    <mergeCell ref="AN5:AR5"/>
    <mergeCell ref="AS5:AZ5"/>
    <mergeCell ref="E5:I5"/>
    <mergeCell ref="AI6:AM6"/>
    <mergeCell ref="AN6:AR6"/>
    <mergeCell ref="AS6:AZ6"/>
    <mergeCell ref="B7:D7"/>
    <mergeCell ref="E7:I7"/>
    <mergeCell ref="J7:N7"/>
    <mergeCell ref="O7:S7"/>
    <mergeCell ref="T7:X7"/>
    <mergeCell ref="Y7:AC7"/>
    <mergeCell ref="AD7:AH7"/>
    <mergeCell ref="AI7:AM7"/>
    <mergeCell ref="AN7:AR7"/>
    <mergeCell ref="AS7:AZ7"/>
    <mergeCell ref="B6:D6"/>
    <mergeCell ref="E6:I6"/>
    <mergeCell ref="J6:N6"/>
    <mergeCell ref="O6:S6"/>
    <mergeCell ref="T6:X6"/>
    <mergeCell ref="Y6:AC6"/>
    <mergeCell ref="AD6:AH6"/>
    <mergeCell ref="AS8:AZ8"/>
    <mergeCell ref="B9:D9"/>
    <mergeCell ref="E9:I9"/>
    <mergeCell ref="J9:N9"/>
    <mergeCell ref="O9:S9"/>
    <mergeCell ref="T9:X9"/>
    <mergeCell ref="Y9:AC9"/>
    <mergeCell ref="AD9:AH9"/>
    <mergeCell ref="AI9:AM9"/>
    <mergeCell ref="AN9:AR9"/>
    <mergeCell ref="AS9:AZ9"/>
    <mergeCell ref="B8:D8"/>
    <mergeCell ref="E8:I8"/>
    <mergeCell ref="J8:N8"/>
    <mergeCell ref="O8:S8"/>
    <mergeCell ref="T8:X8"/>
    <mergeCell ref="Y8:AC8"/>
    <mergeCell ref="AD8:AH8"/>
    <mergeCell ref="AI8:AM8"/>
    <mergeCell ref="AN8:AR8"/>
    <mergeCell ref="AS10:AZ10"/>
    <mergeCell ref="B11:D11"/>
    <mergeCell ref="E11:I11"/>
    <mergeCell ref="J11:N11"/>
    <mergeCell ref="O11:S11"/>
    <mergeCell ref="T11:X11"/>
    <mergeCell ref="Y11:AC11"/>
    <mergeCell ref="AD11:AH11"/>
    <mergeCell ref="AI11:AM11"/>
    <mergeCell ref="AN11:AR11"/>
    <mergeCell ref="AS11:AZ11"/>
    <mergeCell ref="B10:D10"/>
    <mergeCell ref="E10:I10"/>
    <mergeCell ref="J10:N10"/>
    <mergeCell ref="O10:S10"/>
    <mergeCell ref="T10:X10"/>
    <mergeCell ref="Y10:AC10"/>
    <mergeCell ref="AD10:AH10"/>
    <mergeCell ref="AI10:AM10"/>
    <mergeCell ref="AN10:AR10"/>
    <mergeCell ref="AS12:AZ12"/>
    <mergeCell ref="B13:D13"/>
    <mergeCell ref="E13:I13"/>
    <mergeCell ref="J13:N13"/>
    <mergeCell ref="O13:S13"/>
    <mergeCell ref="T13:X13"/>
    <mergeCell ref="Y13:AC13"/>
    <mergeCell ref="AD13:AH13"/>
    <mergeCell ref="AI13:AM13"/>
    <mergeCell ref="AN13:AR13"/>
    <mergeCell ref="AS13:AZ13"/>
    <mergeCell ref="B12:D12"/>
    <mergeCell ref="E12:I12"/>
    <mergeCell ref="J12:N12"/>
    <mergeCell ref="O12:S12"/>
    <mergeCell ref="T12:X12"/>
    <mergeCell ref="Y12:AC12"/>
    <mergeCell ref="AD12:AH12"/>
    <mergeCell ref="AI12:AM12"/>
    <mergeCell ref="AN12:AR12"/>
    <mergeCell ref="Y16:AC16"/>
    <mergeCell ref="AD16:AH16"/>
    <mergeCell ref="AI16:AM16"/>
    <mergeCell ref="AN16:AR16"/>
    <mergeCell ref="AS14:AZ14"/>
    <mergeCell ref="B15:D15"/>
    <mergeCell ref="E15:I15"/>
    <mergeCell ref="J15:N15"/>
    <mergeCell ref="O15:S15"/>
    <mergeCell ref="T15:X15"/>
    <mergeCell ref="Y15:AC15"/>
    <mergeCell ref="AD15:AH15"/>
    <mergeCell ref="AI15:AM15"/>
    <mergeCell ref="AN15:AR15"/>
    <mergeCell ref="AS15:AZ15"/>
    <mergeCell ref="B14:D14"/>
    <mergeCell ref="E14:I14"/>
    <mergeCell ref="J14:N14"/>
    <mergeCell ref="O14:S14"/>
    <mergeCell ref="T14:X14"/>
    <mergeCell ref="Y14:AC14"/>
    <mergeCell ref="AD14:AH14"/>
    <mergeCell ref="AI14:AM14"/>
    <mergeCell ref="AN14:AR14"/>
    <mergeCell ref="AS16:AZ16"/>
    <mergeCell ref="AJ18:BA19"/>
    <mergeCell ref="C19:AD19"/>
    <mergeCell ref="C20:I20"/>
    <mergeCell ref="J20:P20"/>
    <mergeCell ref="Q20:W20"/>
    <mergeCell ref="X20:AD20"/>
    <mergeCell ref="AH20:BA20"/>
    <mergeCell ref="C21:I21"/>
    <mergeCell ref="J21:P21"/>
    <mergeCell ref="Q21:W21"/>
    <mergeCell ref="X21:AD21"/>
    <mergeCell ref="AH21:AM22"/>
    <mergeCell ref="AN21:BA21"/>
    <mergeCell ref="C22:I22"/>
    <mergeCell ref="J22:P22"/>
    <mergeCell ref="Q22:W22"/>
    <mergeCell ref="X22:AD22"/>
    <mergeCell ref="AN22:BA22"/>
    <mergeCell ref="B16:D16"/>
    <mergeCell ref="E16:I16"/>
    <mergeCell ref="J16:N16"/>
    <mergeCell ref="O16:S16"/>
    <mergeCell ref="T16:X16"/>
    <mergeCell ref="C23:I23"/>
    <mergeCell ref="J23:P23"/>
    <mergeCell ref="Q23:W23"/>
    <mergeCell ref="X23:AD23"/>
    <mergeCell ref="AH23:AL25"/>
    <mergeCell ref="AN23:AT23"/>
    <mergeCell ref="AU23:BA23"/>
    <mergeCell ref="C24:I24"/>
    <mergeCell ref="J24:P25"/>
    <mergeCell ref="C26:I26"/>
    <mergeCell ref="J26:P26"/>
    <mergeCell ref="Q26:W26"/>
    <mergeCell ref="X26:AD26"/>
    <mergeCell ref="Q24:W25"/>
    <mergeCell ref="X24:AD25"/>
    <mergeCell ref="AN24:AT24"/>
    <mergeCell ref="AU24:BA24"/>
    <mergeCell ref="C25:I25"/>
    <mergeCell ref="AF25:AG25"/>
    <mergeCell ref="AO25:AR25"/>
    <mergeCell ref="AS25:AT25"/>
    <mergeCell ref="AV25:AY25"/>
    <mergeCell ref="AZ25:BA25"/>
  </mergeCells>
  <phoneticPr fontId="1"/>
  <dataValidations count="1">
    <dataValidation type="list" allowBlank="1" showInputMessage="1" showErrorMessage="1" sqref="H3:N3 R3:X3 AB3:AH3 AL3:AR3">
      <formula1>$BF$6:$BF$14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H48"/>
  <sheetViews>
    <sheetView showGridLines="0" view="pageBreakPreview" zoomScale="115" zoomScaleNormal="100" zoomScaleSheetLayoutView="115" workbookViewId="0">
      <selection activeCell="H3" sqref="H3:N3"/>
    </sheetView>
  </sheetViews>
  <sheetFormatPr defaultColWidth="2.25" defaultRowHeight="13.5" customHeight="1" x14ac:dyDescent="0.55000000000000004"/>
  <cols>
    <col min="1" max="57" width="2.25" style="1"/>
    <col min="58" max="58" width="11.58203125" style="1" hidden="1" customWidth="1"/>
    <col min="59" max="59" width="10.33203125" style="1" hidden="1" customWidth="1"/>
    <col min="60" max="60" width="8" style="1" hidden="1" customWidth="1"/>
    <col min="61" max="16384" width="2.25" style="1"/>
  </cols>
  <sheetData>
    <row r="1" spans="1:60" ht="20.25" customHeight="1" x14ac:dyDescent="0.55000000000000004">
      <c r="A1" s="112" t="s">
        <v>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</row>
    <row r="2" spans="1:60" ht="19.5" customHeight="1" thickBot="1" x14ac:dyDescent="0.25">
      <c r="A2" s="6"/>
      <c r="B2" s="113" t="s">
        <v>8</v>
      </c>
      <c r="C2" s="113"/>
      <c r="D2" s="113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3"/>
      <c r="AT2" s="113"/>
      <c r="AU2" s="113"/>
      <c r="AV2" s="113"/>
      <c r="AW2" s="113"/>
      <c r="AX2" s="113"/>
      <c r="AY2" s="113"/>
      <c r="AZ2" s="113"/>
      <c r="BA2" s="6"/>
      <c r="BB2" s="6"/>
      <c r="BC2" s="6"/>
    </row>
    <row r="3" spans="1:60" ht="21" customHeight="1" thickBot="1" x14ac:dyDescent="0.2">
      <c r="A3" s="23"/>
      <c r="B3" s="115" t="s">
        <v>0</v>
      </c>
      <c r="C3" s="116"/>
      <c r="D3" s="116"/>
      <c r="E3" s="120" t="s">
        <v>46</v>
      </c>
      <c r="F3" s="121"/>
      <c r="G3" s="121"/>
      <c r="H3" s="122"/>
      <c r="I3" s="122"/>
      <c r="J3" s="122"/>
      <c r="K3" s="122"/>
      <c r="L3" s="122"/>
      <c r="M3" s="122"/>
      <c r="N3" s="123"/>
      <c r="O3" s="120" t="s">
        <v>46</v>
      </c>
      <c r="P3" s="121"/>
      <c r="Q3" s="121"/>
      <c r="R3" s="122"/>
      <c r="S3" s="122"/>
      <c r="T3" s="122"/>
      <c r="U3" s="122"/>
      <c r="V3" s="122"/>
      <c r="W3" s="122"/>
      <c r="X3" s="123"/>
      <c r="Y3" s="120" t="s">
        <v>46</v>
      </c>
      <c r="Z3" s="121"/>
      <c r="AA3" s="121"/>
      <c r="AB3" s="122"/>
      <c r="AC3" s="122"/>
      <c r="AD3" s="122"/>
      <c r="AE3" s="122"/>
      <c r="AF3" s="122"/>
      <c r="AG3" s="122"/>
      <c r="AH3" s="123"/>
      <c r="AI3" s="120" t="s">
        <v>46</v>
      </c>
      <c r="AJ3" s="121"/>
      <c r="AK3" s="121"/>
      <c r="AL3" s="122"/>
      <c r="AM3" s="122"/>
      <c r="AN3" s="122"/>
      <c r="AO3" s="122"/>
      <c r="AP3" s="122"/>
      <c r="AQ3" s="122"/>
      <c r="AR3" s="123"/>
      <c r="AS3" s="124" t="s">
        <v>15</v>
      </c>
      <c r="AT3" s="116"/>
      <c r="AU3" s="116"/>
      <c r="AV3" s="116"/>
      <c r="AW3" s="116"/>
      <c r="AX3" s="116"/>
      <c r="AY3" s="116"/>
      <c r="AZ3" s="125"/>
      <c r="BA3" s="7"/>
      <c r="BB3" s="8"/>
      <c r="BC3" s="8"/>
    </row>
    <row r="4" spans="1:60" ht="21" customHeight="1" x14ac:dyDescent="0.55000000000000004">
      <c r="B4" s="117"/>
      <c r="C4" s="118"/>
      <c r="D4" s="119"/>
      <c r="E4" s="97" t="s">
        <v>4</v>
      </c>
      <c r="F4" s="98"/>
      <c r="G4" s="98"/>
      <c r="H4" s="98"/>
      <c r="I4" s="99"/>
      <c r="J4" s="97" t="s">
        <v>5</v>
      </c>
      <c r="K4" s="98"/>
      <c r="L4" s="98"/>
      <c r="M4" s="98"/>
      <c r="N4" s="99"/>
      <c r="O4" s="97" t="s">
        <v>4</v>
      </c>
      <c r="P4" s="98"/>
      <c r="Q4" s="98"/>
      <c r="R4" s="98"/>
      <c r="S4" s="99"/>
      <c r="T4" s="97" t="s">
        <v>5</v>
      </c>
      <c r="U4" s="98"/>
      <c r="V4" s="98"/>
      <c r="W4" s="98"/>
      <c r="X4" s="99"/>
      <c r="Y4" s="97" t="s">
        <v>4</v>
      </c>
      <c r="Z4" s="98"/>
      <c r="AA4" s="98"/>
      <c r="AB4" s="98"/>
      <c r="AC4" s="99"/>
      <c r="AD4" s="97" t="s">
        <v>5</v>
      </c>
      <c r="AE4" s="98"/>
      <c r="AF4" s="98"/>
      <c r="AG4" s="98"/>
      <c r="AH4" s="99"/>
      <c r="AI4" s="97" t="s">
        <v>4</v>
      </c>
      <c r="AJ4" s="98"/>
      <c r="AK4" s="98"/>
      <c r="AL4" s="98"/>
      <c r="AM4" s="99"/>
      <c r="AN4" s="97" t="s">
        <v>5</v>
      </c>
      <c r="AO4" s="98"/>
      <c r="AP4" s="98"/>
      <c r="AQ4" s="98"/>
      <c r="AR4" s="99"/>
      <c r="AS4" s="97"/>
      <c r="AT4" s="98"/>
      <c r="AU4" s="98"/>
      <c r="AV4" s="98"/>
      <c r="AW4" s="98"/>
      <c r="AX4" s="98"/>
      <c r="AY4" s="98"/>
      <c r="AZ4" s="99"/>
      <c r="BA4" s="7"/>
      <c r="BB4" s="8"/>
      <c r="BC4" s="8"/>
    </row>
    <row r="5" spans="1:60" ht="21" customHeight="1" thickBot="1" x14ac:dyDescent="0.6">
      <c r="B5" s="117"/>
      <c r="C5" s="118"/>
      <c r="D5" s="119"/>
      <c r="E5" s="100" t="s">
        <v>6</v>
      </c>
      <c r="F5" s="101"/>
      <c r="G5" s="101"/>
      <c r="H5" s="101"/>
      <c r="I5" s="102"/>
      <c r="J5" s="100" t="s">
        <v>7</v>
      </c>
      <c r="K5" s="101"/>
      <c r="L5" s="101"/>
      <c r="M5" s="101"/>
      <c r="N5" s="102"/>
      <c r="O5" s="100" t="s">
        <v>9</v>
      </c>
      <c r="P5" s="101"/>
      <c r="Q5" s="101"/>
      <c r="R5" s="101"/>
      <c r="S5" s="102"/>
      <c r="T5" s="100" t="s">
        <v>10</v>
      </c>
      <c r="U5" s="101"/>
      <c r="V5" s="101"/>
      <c r="W5" s="101"/>
      <c r="X5" s="102"/>
      <c r="Y5" s="100" t="s">
        <v>11</v>
      </c>
      <c r="Z5" s="101"/>
      <c r="AA5" s="101"/>
      <c r="AB5" s="101"/>
      <c r="AC5" s="102"/>
      <c r="AD5" s="100" t="s">
        <v>12</v>
      </c>
      <c r="AE5" s="101"/>
      <c r="AF5" s="101"/>
      <c r="AG5" s="101"/>
      <c r="AH5" s="102"/>
      <c r="AI5" s="100" t="s">
        <v>13</v>
      </c>
      <c r="AJ5" s="101"/>
      <c r="AK5" s="101"/>
      <c r="AL5" s="101"/>
      <c r="AM5" s="102"/>
      <c r="AN5" s="100" t="s">
        <v>14</v>
      </c>
      <c r="AO5" s="101"/>
      <c r="AP5" s="101"/>
      <c r="AQ5" s="101"/>
      <c r="AR5" s="102"/>
      <c r="AS5" s="103" t="s">
        <v>1</v>
      </c>
      <c r="AT5" s="104"/>
      <c r="AU5" s="104"/>
      <c r="AV5" s="104"/>
      <c r="AW5" s="104"/>
      <c r="AX5" s="104"/>
      <c r="AY5" s="104"/>
      <c r="AZ5" s="105"/>
      <c r="BA5" s="9"/>
      <c r="BB5" s="10"/>
      <c r="BC5" s="10"/>
    </row>
    <row r="6" spans="1:60" ht="21" customHeight="1" x14ac:dyDescent="0.55000000000000004">
      <c r="B6" s="109"/>
      <c r="C6" s="110"/>
      <c r="D6" s="111"/>
      <c r="E6" s="106"/>
      <c r="F6" s="107"/>
      <c r="G6" s="107"/>
      <c r="H6" s="107"/>
      <c r="I6" s="108"/>
      <c r="J6" s="96" t="str">
        <f>IF($BH$6=" "," ",IF(E6*$BH$6=0," ",E6*$BH$6))</f>
        <v xml:space="preserve"> </v>
      </c>
      <c r="K6" s="96"/>
      <c r="L6" s="96"/>
      <c r="M6" s="96"/>
      <c r="N6" s="96"/>
      <c r="O6" s="106"/>
      <c r="P6" s="107"/>
      <c r="Q6" s="107"/>
      <c r="R6" s="107"/>
      <c r="S6" s="108"/>
      <c r="T6" s="96" t="str">
        <f>IF($BH$7=" "," ",IF(O6*$BH$7=0," ",O6*$BH$7))</f>
        <v xml:space="preserve"> </v>
      </c>
      <c r="U6" s="96"/>
      <c r="V6" s="96"/>
      <c r="W6" s="96"/>
      <c r="X6" s="96"/>
      <c r="Y6" s="106"/>
      <c r="Z6" s="107"/>
      <c r="AA6" s="107"/>
      <c r="AB6" s="107"/>
      <c r="AC6" s="108"/>
      <c r="AD6" s="96" t="str">
        <f>IF($BH$8=" "," ",IF(Y6*$BH$8=0," ",Y6*$BH$8))</f>
        <v xml:space="preserve"> </v>
      </c>
      <c r="AE6" s="96"/>
      <c r="AF6" s="96"/>
      <c r="AG6" s="96"/>
      <c r="AH6" s="96"/>
      <c r="AI6" s="106"/>
      <c r="AJ6" s="107"/>
      <c r="AK6" s="107"/>
      <c r="AL6" s="107"/>
      <c r="AM6" s="108"/>
      <c r="AN6" s="96" t="str">
        <f>IF($BH$9=" "," ",IF(AI6*$BH$9=0," ",AI6*$BH$9))</f>
        <v xml:space="preserve"> </v>
      </c>
      <c r="AO6" s="96"/>
      <c r="AP6" s="96"/>
      <c r="AQ6" s="96"/>
      <c r="AR6" s="96"/>
      <c r="AS6" s="106"/>
      <c r="AT6" s="107"/>
      <c r="AU6" s="107"/>
      <c r="AV6" s="107"/>
      <c r="AW6" s="107"/>
      <c r="AX6" s="107"/>
      <c r="AY6" s="107"/>
      <c r="AZ6" s="108"/>
      <c r="BA6" s="11"/>
      <c r="BB6" s="11"/>
      <c r="BC6" s="11"/>
      <c r="BF6" s="25" t="s">
        <v>48</v>
      </c>
      <c r="BG6" s="26">
        <v>0.04</v>
      </c>
      <c r="BH6" s="27" t="str">
        <f>IFERROR(VLOOKUP(H3,BF6:BG14,2,0)," ")</f>
        <v xml:space="preserve"> </v>
      </c>
    </row>
    <row r="7" spans="1:60" ht="21" customHeight="1" x14ac:dyDescent="0.55000000000000004">
      <c r="B7" s="93"/>
      <c r="C7" s="94"/>
      <c r="D7" s="95"/>
      <c r="E7" s="83"/>
      <c r="F7" s="84"/>
      <c r="G7" s="84"/>
      <c r="H7" s="84"/>
      <c r="I7" s="85"/>
      <c r="J7" s="96" t="str">
        <f t="shared" ref="J7:J13" si="0">IF($BH$6=" "," ",IF(E7*$BH$6=0," ",E7*$BH$6))</f>
        <v xml:space="preserve"> </v>
      </c>
      <c r="K7" s="96"/>
      <c r="L7" s="96"/>
      <c r="M7" s="96"/>
      <c r="N7" s="96"/>
      <c r="O7" s="83"/>
      <c r="P7" s="84"/>
      <c r="Q7" s="84"/>
      <c r="R7" s="84"/>
      <c r="S7" s="85"/>
      <c r="T7" s="96" t="str">
        <f t="shared" ref="T7:T13" si="1">IF($BH$7=" "," ",IF(O7*$BH$7=0," ",O7*$BH$7))</f>
        <v xml:space="preserve"> </v>
      </c>
      <c r="U7" s="96"/>
      <c r="V7" s="96"/>
      <c r="W7" s="96"/>
      <c r="X7" s="96"/>
      <c r="Y7" s="83"/>
      <c r="Z7" s="84"/>
      <c r="AA7" s="84"/>
      <c r="AB7" s="84"/>
      <c r="AC7" s="85"/>
      <c r="AD7" s="96" t="str">
        <f t="shared" ref="AD7:AD13" si="2">IF($BH$8=" "," ",IF(Y7*$BH$8=0," ",Y7*$BH$8))</f>
        <v xml:space="preserve"> </v>
      </c>
      <c r="AE7" s="96"/>
      <c r="AF7" s="96"/>
      <c r="AG7" s="96"/>
      <c r="AH7" s="96"/>
      <c r="AI7" s="83"/>
      <c r="AJ7" s="84"/>
      <c r="AK7" s="84"/>
      <c r="AL7" s="84"/>
      <c r="AM7" s="85"/>
      <c r="AN7" s="96" t="str">
        <f t="shared" ref="AN7:AN13" si="3">IF($BH$9=" "," ",IF(AI7*$BH$9=0," ",AI7*$BH$9))</f>
        <v xml:space="preserve"> </v>
      </c>
      <c r="AO7" s="96"/>
      <c r="AP7" s="96"/>
      <c r="AQ7" s="96"/>
      <c r="AR7" s="96"/>
      <c r="AS7" s="83"/>
      <c r="AT7" s="84"/>
      <c r="AU7" s="84"/>
      <c r="AV7" s="84"/>
      <c r="AW7" s="84"/>
      <c r="AX7" s="84"/>
      <c r="AY7" s="84"/>
      <c r="AZ7" s="85"/>
      <c r="BA7" s="11"/>
      <c r="BB7" s="11"/>
      <c r="BC7" s="11"/>
      <c r="BF7" s="25" t="s">
        <v>49</v>
      </c>
      <c r="BG7" s="26">
        <v>0.03</v>
      </c>
      <c r="BH7" s="27" t="str">
        <f>IFERROR(VLOOKUP(R3,BF6:BG14,2,0)," ")</f>
        <v xml:space="preserve"> </v>
      </c>
    </row>
    <row r="8" spans="1:60" ht="21" customHeight="1" x14ac:dyDescent="0.55000000000000004">
      <c r="B8" s="93"/>
      <c r="C8" s="94"/>
      <c r="D8" s="95"/>
      <c r="E8" s="83"/>
      <c r="F8" s="84"/>
      <c r="G8" s="84"/>
      <c r="H8" s="84"/>
      <c r="I8" s="85"/>
      <c r="J8" s="96" t="str">
        <f t="shared" si="0"/>
        <v xml:space="preserve"> </v>
      </c>
      <c r="K8" s="96"/>
      <c r="L8" s="96"/>
      <c r="M8" s="96"/>
      <c r="N8" s="96"/>
      <c r="O8" s="83"/>
      <c r="P8" s="84"/>
      <c r="Q8" s="84"/>
      <c r="R8" s="84"/>
      <c r="S8" s="85"/>
      <c r="T8" s="96" t="str">
        <f t="shared" si="1"/>
        <v xml:space="preserve"> </v>
      </c>
      <c r="U8" s="96"/>
      <c r="V8" s="96"/>
      <c r="W8" s="96"/>
      <c r="X8" s="96"/>
      <c r="Y8" s="83"/>
      <c r="Z8" s="84"/>
      <c r="AA8" s="84"/>
      <c r="AB8" s="84"/>
      <c r="AC8" s="85"/>
      <c r="AD8" s="96" t="str">
        <f t="shared" si="2"/>
        <v xml:space="preserve"> </v>
      </c>
      <c r="AE8" s="96"/>
      <c r="AF8" s="96"/>
      <c r="AG8" s="96"/>
      <c r="AH8" s="96"/>
      <c r="AI8" s="83"/>
      <c r="AJ8" s="84"/>
      <c r="AK8" s="84"/>
      <c r="AL8" s="84"/>
      <c r="AM8" s="85"/>
      <c r="AN8" s="96" t="str">
        <f t="shared" si="3"/>
        <v xml:space="preserve"> </v>
      </c>
      <c r="AO8" s="96"/>
      <c r="AP8" s="96"/>
      <c r="AQ8" s="96"/>
      <c r="AR8" s="96"/>
      <c r="AS8" s="83"/>
      <c r="AT8" s="84"/>
      <c r="AU8" s="84"/>
      <c r="AV8" s="84"/>
      <c r="AW8" s="84"/>
      <c r="AX8" s="84"/>
      <c r="AY8" s="84"/>
      <c r="AZ8" s="85"/>
      <c r="BA8" s="11"/>
      <c r="BB8" s="11"/>
      <c r="BC8" s="11"/>
      <c r="BF8" s="25" t="s">
        <v>50</v>
      </c>
      <c r="BG8" s="26">
        <v>0.2</v>
      </c>
      <c r="BH8" s="27" t="str">
        <f>IFERROR(VLOOKUP(AB3,BF6:BG14,2,0)," ")</f>
        <v xml:space="preserve"> </v>
      </c>
    </row>
    <row r="9" spans="1:60" ht="21" customHeight="1" x14ac:dyDescent="0.55000000000000004">
      <c r="B9" s="93"/>
      <c r="C9" s="94"/>
      <c r="D9" s="95"/>
      <c r="E9" s="83"/>
      <c r="F9" s="84"/>
      <c r="G9" s="84"/>
      <c r="H9" s="84"/>
      <c r="I9" s="85"/>
      <c r="J9" s="96" t="str">
        <f t="shared" si="0"/>
        <v xml:space="preserve"> </v>
      </c>
      <c r="K9" s="96"/>
      <c r="L9" s="96"/>
      <c r="M9" s="96"/>
      <c r="N9" s="96"/>
      <c r="O9" s="83"/>
      <c r="P9" s="84"/>
      <c r="Q9" s="84"/>
      <c r="R9" s="84"/>
      <c r="S9" s="85"/>
      <c r="T9" s="96" t="str">
        <f t="shared" si="1"/>
        <v xml:space="preserve"> </v>
      </c>
      <c r="U9" s="96"/>
      <c r="V9" s="96"/>
      <c r="W9" s="96"/>
      <c r="X9" s="96"/>
      <c r="Y9" s="83"/>
      <c r="Z9" s="84"/>
      <c r="AA9" s="84"/>
      <c r="AB9" s="84"/>
      <c r="AC9" s="85"/>
      <c r="AD9" s="96" t="str">
        <f t="shared" si="2"/>
        <v xml:space="preserve"> </v>
      </c>
      <c r="AE9" s="96"/>
      <c r="AF9" s="96"/>
      <c r="AG9" s="96"/>
      <c r="AH9" s="96"/>
      <c r="AI9" s="83"/>
      <c r="AJ9" s="84"/>
      <c r="AK9" s="84"/>
      <c r="AL9" s="84"/>
      <c r="AM9" s="85"/>
      <c r="AN9" s="96" t="str">
        <f t="shared" si="3"/>
        <v xml:space="preserve"> </v>
      </c>
      <c r="AO9" s="96"/>
      <c r="AP9" s="96"/>
      <c r="AQ9" s="96"/>
      <c r="AR9" s="96"/>
      <c r="AS9" s="83"/>
      <c r="AT9" s="84"/>
      <c r="AU9" s="84"/>
      <c r="AV9" s="84"/>
      <c r="AW9" s="84"/>
      <c r="AX9" s="84"/>
      <c r="AY9" s="84"/>
      <c r="AZ9" s="85"/>
      <c r="BA9" s="11"/>
      <c r="BB9" s="11"/>
      <c r="BC9" s="11"/>
      <c r="BF9" s="25" t="s">
        <v>56</v>
      </c>
      <c r="BG9" s="26">
        <v>0.08</v>
      </c>
      <c r="BH9" s="27" t="str">
        <f>IFERROR(VLOOKUP(AL3,BF6:BG14,2,0)," ")</f>
        <v xml:space="preserve"> </v>
      </c>
    </row>
    <row r="10" spans="1:60" ht="21" customHeight="1" x14ac:dyDescent="0.55000000000000004">
      <c r="B10" s="93"/>
      <c r="C10" s="94"/>
      <c r="D10" s="95"/>
      <c r="E10" s="83"/>
      <c r="F10" s="84"/>
      <c r="G10" s="84"/>
      <c r="H10" s="84"/>
      <c r="I10" s="85"/>
      <c r="J10" s="96" t="str">
        <f t="shared" si="0"/>
        <v xml:space="preserve"> </v>
      </c>
      <c r="K10" s="96"/>
      <c r="L10" s="96"/>
      <c r="M10" s="96"/>
      <c r="N10" s="96"/>
      <c r="O10" s="83"/>
      <c r="P10" s="84"/>
      <c r="Q10" s="84"/>
      <c r="R10" s="84"/>
      <c r="S10" s="85"/>
      <c r="T10" s="96" t="str">
        <f t="shared" si="1"/>
        <v xml:space="preserve"> </v>
      </c>
      <c r="U10" s="96"/>
      <c r="V10" s="96"/>
      <c r="W10" s="96"/>
      <c r="X10" s="96"/>
      <c r="Y10" s="83"/>
      <c r="Z10" s="84"/>
      <c r="AA10" s="84"/>
      <c r="AB10" s="84"/>
      <c r="AC10" s="85"/>
      <c r="AD10" s="96" t="str">
        <f t="shared" si="2"/>
        <v xml:space="preserve"> </v>
      </c>
      <c r="AE10" s="96"/>
      <c r="AF10" s="96"/>
      <c r="AG10" s="96"/>
      <c r="AH10" s="96"/>
      <c r="AI10" s="83"/>
      <c r="AJ10" s="84"/>
      <c r="AK10" s="84"/>
      <c r="AL10" s="84"/>
      <c r="AM10" s="85"/>
      <c r="AN10" s="96" t="str">
        <f t="shared" si="3"/>
        <v xml:space="preserve"> </v>
      </c>
      <c r="AO10" s="96"/>
      <c r="AP10" s="96"/>
      <c r="AQ10" s="96"/>
      <c r="AR10" s="96"/>
      <c r="AS10" s="83"/>
      <c r="AT10" s="84"/>
      <c r="AU10" s="84"/>
      <c r="AV10" s="84"/>
      <c r="AW10" s="84"/>
      <c r="AX10" s="84"/>
      <c r="AY10" s="84"/>
      <c r="AZ10" s="85"/>
      <c r="BA10" s="11"/>
      <c r="BB10" s="11"/>
      <c r="BC10" s="11"/>
      <c r="BF10" s="25" t="s">
        <v>51</v>
      </c>
      <c r="BG10" s="26">
        <v>0.06</v>
      </c>
    </row>
    <row r="11" spans="1:60" ht="21" customHeight="1" x14ac:dyDescent="0.55000000000000004">
      <c r="B11" s="93"/>
      <c r="C11" s="94"/>
      <c r="D11" s="95"/>
      <c r="E11" s="83"/>
      <c r="F11" s="84"/>
      <c r="G11" s="84"/>
      <c r="H11" s="84"/>
      <c r="I11" s="85"/>
      <c r="J11" s="96" t="str">
        <f t="shared" si="0"/>
        <v xml:space="preserve"> </v>
      </c>
      <c r="K11" s="96"/>
      <c r="L11" s="96"/>
      <c r="M11" s="96"/>
      <c r="N11" s="96"/>
      <c r="O11" s="83"/>
      <c r="P11" s="84"/>
      <c r="Q11" s="84"/>
      <c r="R11" s="84"/>
      <c r="S11" s="85"/>
      <c r="T11" s="96" t="str">
        <f t="shared" si="1"/>
        <v xml:space="preserve"> </v>
      </c>
      <c r="U11" s="96"/>
      <c r="V11" s="96"/>
      <c r="W11" s="96"/>
      <c r="X11" s="96"/>
      <c r="Y11" s="83"/>
      <c r="Z11" s="84"/>
      <c r="AA11" s="84"/>
      <c r="AB11" s="84"/>
      <c r="AC11" s="85"/>
      <c r="AD11" s="96" t="str">
        <f t="shared" si="2"/>
        <v xml:space="preserve"> </v>
      </c>
      <c r="AE11" s="96"/>
      <c r="AF11" s="96"/>
      <c r="AG11" s="96"/>
      <c r="AH11" s="96"/>
      <c r="AI11" s="83"/>
      <c r="AJ11" s="84"/>
      <c r="AK11" s="84"/>
      <c r="AL11" s="84"/>
      <c r="AM11" s="85"/>
      <c r="AN11" s="96" t="str">
        <f t="shared" si="3"/>
        <v xml:space="preserve"> </v>
      </c>
      <c r="AO11" s="96"/>
      <c r="AP11" s="96"/>
      <c r="AQ11" s="96"/>
      <c r="AR11" s="96"/>
      <c r="AS11" s="83"/>
      <c r="AT11" s="84"/>
      <c r="AU11" s="84"/>
      <c r="AV11" s="84"/>
      <c r="AW11" s="84"/>
      <c r="AX11" s="84"/>
      <c r="AY11" s="84"/>
      <c r="AZ11" s="85"/>
      <c r="BA11" s="11"/>
      <c r="BB11" s="11"/>
      <c r="BC11" s="11"/>
      <c r="BF11" s="25" t="s">
        <v>52</v>
      </c>
      <c r="BG11" s="26">
        <v>0.03</v>
      </c>
    </row>
    <row r="12" spans="1:60" ht="21" customHeight="1" x14ac:dyDescent="0.55000000000000004">
      <c r="B12" s="93"/>
      <c r="C12" s="94"/>
      <c r="D12" s="95"/>
      <c r="E12" s="83"/>
      <c r="F12" s="84"/>
      <c r="G12" s="84"/>
      <c r="H12" s="84"/>
      <c r="I12" s="85"/>
      <c r="J12" s="96" t="str">
        <f t="shared" si="0"/>
        <v xml:space="preserve"> </v>
      </c>
      <c r="K12" s="96"/>
      <c r="L12" s="96"/>
      <c r="M12" s="96"/>
      <c r="N12" s="96"/>
      <c r="O12" s="83"/>
      <c r="P12" s="84"/>
      <c r="Q12" s="84"/>
      <c r="R12" s="84"/>
      <c r="S12" s="85"/>
      <c r="T12" s="96" t="str">
        <f t="shared" si="1"/>
        <v xml:space="preserve"> </v>
      </c>
      <c r="U12" s="96"/>
      <c r="V12" s="96"/>
      <c r="W12" s="96"/>
      <c r="X12" s="96"/>
      <c r="Y12" s="83"/>
      <c r="Z12" s="84"/>
      <c r="AA12" s="84"/>
      <c r="AB12" s="84"/>
      <c r="AC12" s="85"/>
      <c r="AD12" s="96" t="str">
        <f t="shared" si="2"/>
        <v xml:space="preserve"> </v>
      </c>
      <c r="AE12" s="96"/>
      <c r="AF12" s="96"/>
      <c r="AG12" s="96"/>
      <c r="AH12" s="96"/>
      <c r="AI12" s="83"/>
      <c r="AJ12" s="84"/>
      <c r="AK12" s="84"/>
      <c r="AL12" s="84"/>
      <c r="AM12" s="85"/>
      <c r="AN12" s="96" t="str">
        <f t="shared" si="3"/>
        <v xml:space="preserve"> </v>
      </c>
      <c r="AO12" s="96"/>
      <c r="AP12" s="96"/>
      <c r="AQ12" s="96"/>
      <c r="AR12" s="96"/>
      <c r="AS12" s="83"/>
      <c r="AT12" s="84"/>
      <c r="AU12" s="84"/>
      <c r="AV12" s="84"/>
      <c r="AW12" s="84"/>
      <c r="AX12" s="84"/>
      <c r="AY12" s="84"/>
      <c r="AZ12" s="85"/>
      <c r="BA12" s="11"/>
      <c r="BB12" s="11"/>
      <c r="BC12" s="11"/>
      <c r="BF12" s="25" t="s">
        <v>53</v>
      </c>
      <c r="BG12" s="26">
        <v>0.08</v>
      </c>
    </row>
    <row r="13" spans="1:60" ht="21" customHeight="1" x14ac:dyDescent="0.55000000000000004">
      <c r="B13" s="93"/>
      <c r="C13" s="94"/>
      <c r="D13" s="95"/>
      <c r="E13" s="83"/>
      <c r="F13" s="84"/>
      <c r="G13" s="84"/>
      <c r="H13" s="84"/>
      <c r="I13" s="85"/>
      <c r="J13" s="96" t="str">
        <f t="shared" si="0"/>
        <v xml:space="preserve"> </v>
      </c>
      <c r="K13" s="96"/>
      <c r="L13" s="96"/>
      <c r="M13" s="96"/>
      <c r="N13" s="96"/>
      <c r="O13" s="83"/>
      <c r="P13" s="84"/>
      <c r="Q13" s="84"/>
      <c r="R13" s="84"/>
      <c r="S13" s="85"/>
      <c r="T13" s="96" t="str">
        <f t="shared" si="1"/>
        <v xml:space="preserve"> </v>
      </c>
      <c r="U13" s="96"/>
      <c r="V13" s="96"/>
      <c r="W13" s="96"/>
      <c r="X13" s="96"/>
      <c r="Y13" s="83"/>
      <c r="Z13" s="84"/>
      <c r="AA13" s="84"/>
      <c r="AB13" s="84"/>
      <c r="AC13" s="85"/>
      <c r="AD13" s="96" t="str">
        <f t="shared" si="2"/>
        <v xml:space="preserve"> </v>
      </c>
      <c r="AE13" s="96"/>
      <c r="AF13" s="96"/>
      <c r="AG13" s="96"/>
      <c r="AH13" s="96"/>
      <c r="AI13" s="83"/>
      <c r="AJ13" s="84"/>
      <c r="AK13" s="84"/>
      <c r="AL13" s="84"/>
      <c r="AM13" s="85"/>
      <c r="AN13" s="96" t="str">
        <f t="shared" si="3"/>
        <v xml:space="preserve"> </v>
      </c>
      <c r="AO13" s="96"/>
      <c r="AP13" s="96"/>
      <c r="AQ13" s="96"/>
      <c r="AR13" s="96"/>
      <c r="AS13" s="83"/>
      <c r="AT13" s="84"/>
      <c r="AU13" s="84"/>
      <c r="AV13" s="84"/>
      <c r="AW13" s="84"/>
      <c r="AX13" s="84"/>
      <c r="AY13" s="84"/>
      <c r="AZ13" s="85"/>
      <c r="BA13" s="11"/>
      <c r="BB13" s="11"/>
      <c r="BC13" s="11"/>
      <c r="BF13" s="25" t="s">
        <v>54</v>
      </c>
      <c r="BG13" s="26">
        <v>5.0000000000000001E-3</v>
      </c>
    </row>
    <row r="14" spans="1:60" ht="21" customHeight="1" x14ac:dyDescent="0.55000000000000004">
      <c r="B14" s="93"/>
      <c r="C14" s="94"/>
      <c r="D14" s="95"/>
      <c r="E14" s="83"/>
      <c r="F14" s="84"/>
      <c r="G14" s="84"/>
      <c r="H14" s="84"/>
      <c r="I14" s="85"/>
      <c r="J14" s="96" t="str">
        <f t="shared" ref="J14:J35" si="4">IF($BH$6=" "," ",IF(E14*$BH$6=0," ",E14*$BH$6))</f>
        <v xml:space="preserve"> </v>
      </c>
      <c r="K14" s="96"/>
      <c r="L14" s="96"/>
      <c r="M14" s="96"/>
      <c r="N14" s="96"/>
      <c r="O14" s="83"/>
      <c r="P14" s="84"/>
      <c r="Q14" s="84"/>
      <c r="R14" s="84"/>
      <c r="S14" s="85"/>
      <c r="T14" s="96" t="str">
        <f t="shared" ref="T14:T35" si="5">IF($BH$7=" "," ",IF(O14*$BH$7=0," ",O14*$BH$7))</f>
        <v xml:space="preserve"> </v>
      </c>
      <c r="U14" s="96"/>
      <c r="V14" s="96"/>
      <c r="W14" s="96"/>
      <c r="X14" s="96"/>
      <c r="Y14" s="83"/>
      <c r="Z14" s="84"/>
      <c r="AA14" s="84"/>
      <c r="AB14" s="84"/>
      <c r="AC14" s="85"/>
      <c r="AD14" s="96" t="str">
        <f t="shared" ref="AD14:AD35" si="6">IF($BH$8=" "," ",IF(Y14*$BH$8=0," ",Y14*$BH$8))</f>
        <v xml:space="preserve"> </v>
      </c>
      <c r="AE14" s="96"/>
      <c r="AF14" s="96"/>
      <c r="AG14" s="96"/>
      <c r="AH14" s="96"/>
      <c r="AI14" s="83"/>
      <c r="AJ14" s="84"/>
      <c r="AK14" s="84"/>
      <c r="AL14" s="84"/>
      <c r="AM14" s="85"/>
      <c r="AN14" s="96" t="str">
        <f>IF($BH$9=" "," ",IF(AI14*$BH$9=0," ",AI14*$BH$9))</f>
        <v xml:space="preserve"> </v>
      </c>
      <c r="AO14" s="96"/>
      <c r="AP14" s="96"/>
      <c r="AQ14" s="96"/>
      <c r="AR14" s="96"/>
      <c r="AS14" s="83"/>
      <c r="AT14" s="84"/>
      <c r="AU14" s="84"/>
      <c r="AV14" s="84"/>
      <c r="AW14" s="84"/>
      <c r="AX14" s="84"/>
      <c r="AY14" s="84"/>
      <c r="AZ14" s="85"/>
      <c r="BA14" s="11"/>
      <c r="BB14" s="11"/>
      <c r="BC14" s="11"/>
      <c r="BF14" s="25" t="s">
        <v>55</v>
      </c>
      <c r="BG14" s="26">
        <v>5.0000000000000001E-3</v>
      </c>
    </row>
    <row r="15" spans="1:60" ht="21" customHeight="1" x14ac:dyDescent="0.55000000000000004">
      <c r="B15" s="30"/>
      <c r="C15" s="24"/>
      <c r="D15" s="31"/>
      <c r="E15" s="83"/>
      <c r="F15" s="84"/>
      <c r="G15" s="84"/>
      <c r="H15" s="84"/>
      <c r="I15" s="85"/>
      <c r="J15" s="96" t="str">
        <f t="shared" si="4"/>
        <v xml:space="preserve"> </v>
      </c>
      <c r="K15" s="96"/>
      <c r="L15" s="96"/>
      <c r="M15" s="96"/>
      <c r="N15" s="96"/>
      <c r="O15" s="83"/>
      <c r="P15" s="84"/>
      <c r="Q15" s="84"/>
      <c r="R15" s="84"/>
      <c r="S15" s="85"/>
      <c r="T15" s="96" t="str">
        <f t="shared" si="5"/>
        <v xml:space="preserve"> </v>
      </c>
      <c r="U15" s="96"/>
      <c r="V15" s="96"/>
      <c r="W15" s="96"/>
      <c r="X15" s="96"/>
      <c r="Y15" s="83"/>
      <c r="Z15" s="84"/>
      <c r="AA15" s="84"/>
      <c r="AB15" s="84"/>
      <c r="AC15" s="85"/>
      <c r="AD15" s="96" t="str">
        <f t="shared" si="6"/>
        <v xml:space="preserve"> </v>
      </c>
      <c r="AE15" s="96"/>
      <c r="AF15" s="96"/>
      <c r="AG15" s="96"/>
      <c r="AH15" s="96"/>
      <c r="AI15" s="83"/>
      <c r="AJ15" s="84"/>
      <c r="AK15" s="84"/>
      <c r="AL15" s="84"/>
      <c r="AM15" s="85"/>
      <c r="AN15" s="96" t="str">
        <f t="shared" ref="AN15:AN35" si="7">IF($BH$9=" "," ",IF(AI15*$BH$9=0," ",AI15*$BH$9))</f>
        <v xml:space="preserve"> </v>
      </c>
      <c r="AO15" s="96"/>
      <c r="AP15" s="96"/>
      <c r="AQ15" s="96"/>
      <c r="AR15" s="96"/>
      <c r="AS15" s="83"/>
      <c r="AT15" s="84"/>
      <c r="AU15" s="84"/>
      <c r="AV15" s="84"/>
      <c r="AW15" s="84"/>
      <c r="AX15" s="84"/>
      <c r="AY15" s="84"/>
      <c r="AZ15" s="85"/>
      <c r="BA15" s="11"/>
      <c r="BB15" s="11"/>
      <c r="BC15" s="11"/>
      <c r="BF15" s="28"/>
      <c r="BG15" s="29"/>
    </row>
    <row r="16" spans="1:60" ht="21" customHeight="1" x14ac:dyDescent="0.55000000000000004">
      <c r="B16" s="30"/>
      <c r="C16" s="24"/>
      <c r="D16" s="31"/>
      <c r="E16" s="83"/>
      <c r="F16" s="84"/>
      <c r="G16" s="84"/>
      <c r="H16" s="84"/>
      <c r="I16" s="85"/>
      <c r="J16" s="96" t="str">
        <f t="shared" si="4"/>
        <v xml:space="preserve"> </v>
      </c>
      <c r="K16" s="96"/>
      <c r="L16" s="96"/>
      <c r="M16" s="96"/>
      <c r="N16" s="96"/>
      <c r="O16" s="83"/>
      <c r="P16" s="84"/>
      <c r="Q16" s="84"/>
      <c r="R16" s="84"/>
      <c r="S16" s="85"/>
      <c r="T16" s="96" t="str">
        <f t="shared" si="5"/>
        <v xml:space="preserve"> </v>
      </c>
      <c r="U16" s="96"/>
      <c r="V16" s="96"/>
      <c r="W16" s="96"/>
      <c r="X16" s="96"/>
      <c r="Y16" s="83"/>
      <c r="Z16" s="84"/>
      <c r="AA16" s="84"/>
      <c r="AB16" s="84"/>
      <c r="AC16" s="85"/>
      <c r="AD16" s="96" t="str">
        <f t="shared" si="6"/>
        <v xml:space="preserve"> </v>
      </c>
      <c r="AE16" s="96"/>
      <c r="AF16" s="96"/>
      <c r="AG16" s="96"/>
      <c r="AH16" s="96"/>
      <c r="AI16" s="83"/>
      <c r="AJ16" s="84"/>
      <c r="AK16" s="84"/>
      <c r="AL16" s="84"/>
      <c r="AM16" s="85"/>
      <c r="AN16" s="96" t="str">
        <f t="shared" si="7"/>
        <v xml:space="preserve"> </v>
      </c>
      <c r="AO16" s="96"/>
      <c r="AP16" s="96"/>
      <c r="AQ16" s="96"/>
      <c r="AR16" s="96"/>
      <c r="AS16" s="83"/>
      <c r="AT16" s="84"/>
      <c r="AU16" s="84"/>
      <c r="AV16" s="84"/>
      <c r="AW16" s="84"/>
      <c r="AX16" s="84"/>
      <c r="AY16" s="84"/>
      <c r="AZ16" s="85"/>
      <c r="BA16" s="11"/>
      <c r="BB16" s="11"/>
      <c r="BC16" s="11"/>
      <c r="BF16" s="28"/>
      <c r="BG16" s="29"/>
    </row>
    <row r="17" spans="2:59" ht="21" customHeight="1" x14ac:dyDescent="0.55000000000000004">
      <c r="B17" s="30"/>
      <c r="C17" s="24"/>
      <c r="D17" s="31"/>
      <c r="E17" s="83"/>
      <c r="F17" s="84"/>
      <c r="G17" s="84"/>
      <c r="H17" s="84"/>
      <c r="I17" s="85"/>
      <c r="J17" s="96" t="str">
        <f t="shared" si="4"/>
        <v xml:space="preserve"> </v>
      </c>
      <c r="K17" s="96"/>
      <c r="L17" s="96"/>
      <c r="M17" s="96"/>
      <c r="N17" s="96"/>
      <c r="O17" s="83"/>
      <c r="P17" s="84"/>
      <c r="Q17" s="84"/>
      <c r="R17" s="84"/>
      <c r="S17" s="85"/>
      <c r="T17" s="96" t="str">
        <f t="shared" si="5"/>
        <v xml:space="preserve"> </v>
      </c>
      <c r="U17" s="96"/>
      <c r="V17" s="96"/>
      <c r="W17" s="96"/>
      <c r="X17" s="96"/>
      <c r="Y17" s="83"/>
      <c r="Z17" s="84"/>
      <c r="AA17" s="84"/>
      <c r="AB17" s="84"/>
      <c r="AC17" s="85"/>
      <c r="AD17" s="96" t="str">
        <f t="shared" si="6"/>
        <v xml:space="preserve"> </v>
      </c>
      <c r="AE17" s="96"/>
      <c r="AF17" s="96"/>
      <c r="AG17" s="96"/>
      <c r="AH17" s="96"/>
      <c r="AI17" s="83"/>
      <c r="AJ17" s="84"/>
      <c r="AK17" s="84"/>
      <c r="AL17" s="84"/>
      <c r="AM17" s="85"/>
      <c r="AN17" s="96" t="str">
        <f t="shared" si="7"/>
        <v xml:space="preserve"> </v>
      </c>
      <c r="AO17" s="96"/>
      <c r="AP17" s="96"/>
      <c r="AQ17" s="96"/>
      <c r="AR17" s="96"/>
      <c r="AS17" s="83"/>
      <c r="AT17" s="84"/>
      <c r="AU17" s="84"/>
      <c r="AV17" s="84"/>
      <c r="AW17" s="84"/>
      <c r="AX17" s="84"/>
      <c r="AY17" s="84"/>
      <c r="AZ17" s="85"/>
      <c r="BA17" s="11"/>
      <c r="BB17" s="11"/>
      <c r="BC17" s="11"/>
      <c r="BF17" s="28"/>
      <c r="BG17" s="29"/>
    </row>
    <row r="18" spans="2:59" ht="21" customHeight="1" x14ac:dyDescent="0.55000000000000004">
      <c r="B18" s="30"/>
      <c r="C18" s="24"/>
      <c r="D18" s="31"/>
      <c r="E18" s="83"/>
      <c r="F18" s="84"/>
      <c r="G18" s="84"/>
      <c r="H18" s="84"/>
      <c r="I18" s="85"/>
      <c r="J18" s="96" t="str">
        <f t="shared" si="4"/>
        <v xml:space="preserve"> </v>
      </c>
      <c r="K18" s="96"/>
      <c r="L18" s="96"/>
      <c r="M18" s="96"/>
      <c r="N18" s="96"/>
      <c r="O18" s="83"/>
      <c r="P18" s="84"/>
      <c r="Q18" s="84"/>
      <c r="R18" s="84"/>
      <c r="S18" s="85"/>
      <c r="T18" s="96" t="str">
        <f t="shared" si="5"/>
        <v xml:space="preserve"> </v>
      </c>
      <c r="U18" s="96"/>
      <c r="V18" s="96"/>
      <c r="W18" s="96"/>
      <c r="X18" s="96"/>
      <c r="Y18" s="83"/>
      <c r="Z18" s="84"/>
      <c r="AA18" s="84"/>
      <c r="AB18" s="84"/>
      <c r="AC18" s="85"/>
      <c r="AD18" s="96" t="str">
        <f t="shared" si="6"/>
        <v xml:space="preserve"> </v>
      </c>
      <c r="AE18" s="96"/>
      <c r="AF18" s="96"/>
      <c r="AG18" s="96"/>
      <c r="AH18" s="96"/>
      <c r="AI18" s="83"/>
      <c r="AJ18" s="84"/>
      <c r="AK18" s="84"/>
      <c r="AL18" s="84"/>
      <c r="AM18" s="85"/>
      <c r="AN18" s="96" t="str">
        <f t="shared" si="7"/>
        <v xml:space="preserve"> </v>
      </c>
      <c r="AO18" s="96"/>
      <c r="AP18" s="96"/>
      <c r="AQ18" s="96"/>
      <c r="AR18" s="96"/>
      <c r="AS18" s="83"/>
      <c r="AT18" s="84"/>
      <c r="AU18" s="84"/>
      <c r="AV18" s="84"/>
      <c r="AW18" s="84"/>
      <c r="AX18" s="84"/>
      <c r="AY18" s="84"/>
      <c r="AZ18" s="85"/>
      <c r="BA18" s="11"/>
      <c r="BB18" s="11"/>
      <c r="BC18" s="11"/>
      <c r="BF18" s="28"/>
      <c r="BG18" s="29"/>
    </row>
    <row r="19" spans="2:59" ht="21" customHeight="1" x14ac:dyDescent="0.55000000000000004">
      <c r="B19" s="30"/>
      <c r="C19" s="24"/>
      <c r="D19" s="31"/>
      <c r="E19" s="83"/>
      <c r="F19" s="84"/>
      <c r="G19" s="84"/>
      <c r="H19" s="84"/>
      <c r="I19" s="85"/>
      <c r="J19" s="96" t="str">
        <f t="shared" si="4"/>
        <v xml:space="preserve"> </v>
      </c>
      <c r="K19" s="96"/>
      <c r="L19" s="96"/>
      <c r="M19" s="96"/>
      <c r="N19" s="96"/>
      <c r="O19" s="83"/>
      <c r="P19" s="84"/>
      <c r="Q19" s="84"/>
      <c r="R19" s="84"/>
      <c r="S19" s="85"/>
      <c r="T19" s="96" t="str">
        <f t="shared" si="5"/>
        <v xml:space="preserve"> </v>
      </c>
      <c r="U19" s="96"/>
      <c r="V19" s="96"/>
      <c r="W19" s="96"/>
      <c r="X19" s="96"/>
      <c r="Y19" s="83"/>
      <c r="Z19" s="84"/>
      <c r="AA19" s="84"/>
      <c r="AB19" s="84"/>
      <c r="AC19" s="85"/>
      <c r="AD19" s="96" t="str">
        <f t="shared" si="6"/>
        <v xml:space="preserve"> </v>
      </c>
      <c r="AE19" s="96"/>
      <c r="AF19" s="96"/>
      <c r="AG19" s="96"/>
      <c r="AH19" s="96"/>
      <c r="AI19" s="83"/>
      <c r="AJ19" s="84"/>
      <c r="AK19" s="84"/>
      <c r="AL19" s="84"/>
      <c r="AM19" s="85"/>
      <c r="AN19" s="96" t="str">
        <f t="shared" si="7"/>
        <v xml:space="preserve"> </v>
      </c>
      <c r="AO19" s="96"/>
      <c r="AP19" s="96"/>
      <c r="AQ19" s="96"/>
      <c r="AR19" s="96"/>
      <c r="AS19" s="83"/>
      <c r="AT19" s="84"/>
      <c r="AU19" s="84"/>
      <c r="AV19" s="84"/>
      <c r="AW19" s="84"/>
      <c r="AX19" s="84"/>
      <c r="AY19" s="84"/>
      <c r="AZ19" s="85"/>
      <c r="BA19" s="11"/>
      <c r="BB19" s="11"/>
      <c r="BC19" s="11"/>
      <c r="BF19" s="28"/>
      <c r="BG19" s="29"/>
    </row>
    <row r="20" spans="2:59" ht="21" customHeight="1" x14ac:dyDescent="0.55000000000000004">
      <c r="B20" s="30"/>
      <c r="C20" s="24"/>
      <c r="D20" s="31"/>
      <c r="E20" s="83"/>
      <c r="F20" s="84"/>
      <c r="G20" s="84"/>
      <c r="H20" s="84"/>
      <c r="I20" s="85"/>
      <c r="J20" s="96" t="str">
        <f t="shared" si="4"/>
        <v xml:space="preserve"> </v>
      </c>
      <c r="K20" s="96"/>
      <c r="L20" s="96"/>
      <c r="M20" s="96"/>
      <c r="N20" s="96"/>
      <c r="O20" s="83"/>
      <c r="P20" s="84"/>
      <c r="Q20" s="84"/>
      <c r="R20" s="84"/>
      <c r="S20" s="85"/>
      <c r="T20" s="96" t="str">
        <f t="shared" si="5"/>
        <v xml:space="preserve"> </v>
      </c>
      <c r="U20" s="96"/>
      <c r="V20" s="96"/>
      <c r="W20" s="96"/>
      <c r="X20" s="96"/>
      <c r="Y20" s="83"/>
      <c r="Z20" s="84"/>
      <c r="AA20" s="84"/>
      <c r="AB20" s="84"/>
      <c r="AC20" s="85"/>
      <c r="AD20" s="96" t="str">
        <f t="shared" si="6"/>
        <v xml:space="preserve"> </v>
      </c>
      <c r="AE20" s="96"/>
      <c r="AF20" s="96"/>
      <c r="AG20" s="96"/>
      <c r="AH20" s="96"/>
      <c r="AI20" s="83"/>
      <c r="AJ20" s="84"/>
      <c r="AK20" s="84"/>
      <c r="AL20" s="84"/>
      <c r="AM20" s="85"/>
      <c r="AN20" s="96" t="str">
        <f t="shared" si="7"/>
        <v xml:space="preserve"> </v>
      </c>
      <c r="AO20" s="96"/>
      <c r="AP20" s="96"/>
      <c r="AQ20" s="96"/>
      <c r="AR20" s="96"/>
      <c r="AS20" s="83"/>
      <c r="AT20" s="84"/>
      <c r="AU20" s="84"/>
      <c r="AV20" s="84"/>
      <c r="AW20" s="84"/>
      <c r="AX20" s="84"/>
      <c r="AY20" s="84"/>
      <c r="AZ20" s="85"/>
      <c r="BA20" s="11"/>
      <c r="BB20" s="11"/>
      <c r="BC20" s="11"/>
      <c r="BF20" s="28"/>
      <c r="BG20" s="29"/>
    </row>
    <row r="21" spans="2:59" ht="21" customHeight="1" x14ac:dyDescent="0.55000000000000004">
      <c r="B21" s="30"/>
      <c r="C21" s="24"/>
      <c r="D21" s="31"/>
      <c r="E21" s="83"/>
      <c r="F21" s="84"/>
      <c r="G21" s="84"/>
      <c r="H21" s="84"/>
      <c r="I21" s="85"/>
      <c r="J21" s="96" t="str">
        <f t="shared" si="4"/>
        <v xml:space="preserve"> </v>
      </c>
      <c r="K21" s="96"/>
      <c r="L21" s="96"/>
      <c r="M21" s="96"/>
      <c r="N21" s="96"/>
      <c r="O21" s="83"/>
      <c r="P21" s="84"/>
      <c r="Q21" s="84"/>
      <c r="R21" s="84"/>
      <c r="S21" s="85"/>
      <c r="T21" s="96" t="str">
        <f t="shared" si="5"/>
        <v xml:space="preserve"> </v>
      </c>
      <c r="U21" s="96"/>
      <c r="V21" s="96"/>
      <c r="W21" s="96"/>
      <c r="X21" s="96"/>
      <c r="Y21" s="83"/>
      <c r="Z21" s="84"/>
      <c r="AA21" s="84"/>
      <c r="AB21" s="84"/>
      <c r="AC21" s="85"/>
      <c r="AD21" s="96" t="str">
        <f t="shared" si="6"/>
        <v xml:space="preserve"> </v>
      </c>
      <c r="AE21" s="96"/>
      <c r="AF21" s="96"/>
      <c r="AG21" s="96"/>
      <c r="AH21" s="96"/>
      <c r="AI21" s="83"/>
      <c r="AJ21" s="84"/>
      <c r="AK21" s="84"/>
      <c r="AL21" s="84"/>
      <c r="AM21" s="85"/>
      <c r="AN21" s="96" t="str">
        <f t="shared" si="7"/>
        <v xml:space="preserve"> </v>
      </c>
      <c r="AO21" s="96"/>
      <c r="AP21" s="96"/>
      <c r="AQ21" s="96"/>
      <c r="AR21" s="96"/>
      <c r="AS21" s="83"/>
      <c r="AT21" s="84"/>
      <c r="AU21" s="84"/>
      <c r="AV21" s="84"/>
      <c r="AW21" s="84"/>
      <c r="AX21" s="84"/>
      <c r="AY21" s="84"/>
      <c r="AZ21" s="85"/>
      <c r="BA21" s="11"/>
      <c r="BB21" s="11"/>
      <c r="BC21" s="11"/>
      <c r="BF21" s="28"/>
      <c r="BG21" s="29"/>
    </row>
    <row r="22" spans="2:59" ht="21" customHeight="1" x14ac:dyDescent="0.55000000000000004">
      <c r="B22" s="30"/>
      <c r="C22" s="24"/>
      <c r="D22" s="31"/>
      <c r="E22" s="83"/>
      <c r="F22" s="84"/>
      <c r="G22" s="84"/>
      <c r="H22" s="84"/>
      <c r="I22" s="85"/>
      <c r="J22" s="96" t="str">
        <f t="shared" si="4"/>
        <v xml:space="preserve"> </v>
      </c>
      <c r="K22" s="96"/>
      <c r="L22" s="96"/>
      <c r="M22" s="96"/>
      <c r="N22" s="96"/>
      <c r="O22" s="83"/>
      <c r="P22" s="84"/>
      <c r="Q22" s="84"/>
      <c r="R22" s="84"/>
      <c r="S22" s="85"/>
      <c r="T22" s="96" t="str">
        <f t="shared" si="5"/>
        <v xml:space="preserve"> </v>
      </c>
      <c r="U22" s="96"/>
      <c r="V22" s="96"/>
      <c r="W22" s="96"/>
      <c r="X22" s="96"/>
      <c r="Y22" s="83"/>
      <c r="Z22" s="84"/>
      <c r="AA22" s="84"/>
      <c r="AB22" s="84"/>
      <c r="AC22" s="85"/>
      <c r="AD22" s="96" t="str">
        <f t="shared" si="6"/>
        <v xml:space="preserve"> </v>
      </c>
      <c r="AE22" s="96"/>
      <c r="AF22" s="96"/>
      <c r="AG22" s="96"/>
      <c r="AH22" s="96"/>
      <c r="AI22" s="83"/>
      <c r="AJ22" s="84"/>
      <c r="AK22" s="84"/>
      <c r="AL22" s="84"/>
      <c r="AM22" s="85"/>
      <c r="AN22" s="96" t="str">
        <f t="shared" si="7"/>
        <v xml:space="preserve"> </v>
      </c>
      <c r="AO22" s="96"/>
      <c r="AP22" s="96"/>
      <c r="AQ22" s="96"/>
      <c r="AR22" s="96"/>
      <c r="AS22" s="83"/>
      <c r="AT22" s="84"/>
      <c r="AU22" s="84"/>
      <c r="AV22" s="84"/>
      <c r="AW22" s="84"/>
      <c r="AX22" s="84"/>
      <c r="AY22" s="84"/>
      <c r="AZ22" s="85"/>
      <c r="BA22" s="11"/>
      <c r="BB22" s="11"/>
      <c r="BC22" s="11"/>
      <c r="BF22" s="28"/>
      <c r="BG22" s="29"/>
    </row>
    <row r="23" spans="2:59" ht="21" customHeight="1" x14ac:dyDescent="0.55000000000000004">
      <c r="B23" s="30"/>
      <c r="C23" s="24"/>
      <c r="D23" s="31"/>
      <c r="E23" s="83"/>
      <c r="F23" s="84"/>
      <c r="G23" s="84"/>
      <c r="H23" s="84"/>
      <c r="I23" s="85"/>
      <c r="J23" s="96" t="str">
        <f t="shared" si="4"/>
        <v xml:space="preserve"> </v>
      </c>
      <c r="K23" s="96"/>
      <c r="L23" s="96"/>
      <c r="M23" s="96"/>
      <c r="N23" s="96"/>
      <c r="O23" s="83"/>
      <c r="P23" s="84"/>
      <c r="Q23" s="84"/>
      <c r="R23" s="84"/>
      <c r="S23" s="85"/>
      <c r="T23" s="96" t="str">
        <f t="shared" si="5"/>
        <v xml:space="preserve"> </v>
      </c>
      <c r="U23" s="96"/>
      <c r="V23" s="96"/>
      <c r="W23" s="96"/>
      <c r="X23" s="96"/>
      <c r="Y23" s="83"/>
      <c r="Z23" s="84"/>
      <c r="AA23" s="84"/>
      <c r="AB23" s="84"/>
      <c r="AC23" s="85"/>
      <c r="AD23" s="96" t="str">
        <f t="shared" si="6"/>
        <v xml:space="preserve"> </v>
      </c>
      <c r="AE23" s="96"/>
      <c r="AF23" s="96"/>
      <c r="AG23" s="96"/>
      <c r="AH23" s="96"/>
      <c r="AI23" s="83"/>
      <c r="AJ23" s="84"/>
      <c r="AK23" s="84"/>
      <c r="AL23" s="84"/>
      <c r="AM23" s="85"/>
      <c r="AN23" s="96" t="str">
        <f t="shared" si="7"/>
        <v xml:space="preserve"> </v>
      </c>
      <c r="AO23" s="96"/>
      <c r="AP23" s="96"/>
      <c r="AQ23" s="96"/>
      <c r="AR23" s="96"/>
      <c r="AS23" s="83"/>
      <c r="AT23" s="84"/>
      <c r="AU23" s="84"/>
      <c r="AV23" s="84"/>
      <c r="AW23" s="84"/>
      <c r="AX23" s="84"/>
      <c r="AY23" s="84"/>
      <c r="AZ23" s="85"/>
      <c r="BA23" s="11"/>
      <c r="BB23" s="11"/>
      <c r="BC23" s="11"/>
      <c r="BF23" s="28"/>
      <c r="BG23" s="29"/>
    </row>
    <row r="24" spans="2:59" ht="21" customHeight="1" x14ac:dyDescent="0.55000000000000004">
      <c r="B24" s="30"/>
      <c r="C24" s="24"/>
      <c r="D24" s="31"/>
      <c r="E24" s="83"/>
      <c r="F24" s="84"/>
      <c r="G24" s="84"/>
      <c r="H24" s="84"/>
      <c r="I24" s="85"/>
      <c r="J24" s="96" t="str">
        <f t="shared" si="4"/>
        <v xml:space="preserve"> </v>
      </c>
      <c r="K24" s="96"/>
      <c r="L24" s="96"/>
      <c r="M24" s="96"/>
      <c r="N24" s="96"/>
      <c r="O24" s="83"/>
      <c r="P24" s="84"/>
      <c r="Q24" s="84"/>
      <c r="R24" s="84"/>
      <c r="S24" s="85"/>
      <c r="T24" s="96" t="str">
        <f t="shared" si="5"/>
        <v xml:space="preserve"> </v>
      </c>
      <c r="U24" s="96"/>
      <c r="V24" s="96"/>
      <c r="W24" s="96"/>
      <c r="X24" s="96"/>
      <c r="Y24" s="83"/>
      <c r="Z24" s="84"/>
      <c r="AA24" s="84"/>
      <c r="AB24" s="84"/>
      <c r="AC24" s="85"/>
      <c r="AD24" s="96" t="str">
        <f t="shared" si="6"/>
        <v xml:space="preserve"> </v>
      </c>
      <c r="AE24" s="96"/>
      <c r="AF24" s="96"/>
      <c r="AG24" s="96"/>
      <c r="AH24" s="96"/>
      <c r="AI24" s="83"/>
      <c r="AJ24" s="84"/>
      <c r="AK24" s="84"/>
      <c r="AL24" s="84"/>
      <c r="AM24" s="85"/>
      <c r="AN24" s="96" t="str">
        <f t="shared" si="7"/>
        <v xml:space="preserve"> </v>
      </c>
      <c r="AO24" s="96"/>
      <c r="AP24" s="96"/>
      <c r="AQ24" s="96"/>
      <c r="AR24" s="96"/>
      <c r="AS24" s="83"/>
      <c r="AT24" s="84"/>
      <c r="AU24" s="84"/>
      <c r="AV24" s="84"/>
      <c r="AW24" s="84"/>
      <c r="AX24" s="84"/>
      <c r="AY24" s="84"/>
      <c r="AZ24" s="85"/>
      <c r="BA24" s="11"/>
      <c r="BB24" s="11"/>
      <c r="BC24" s="11"/>
      <c r="BF24" s="28"/>
      <c r="BG24" s="29"/>
    </row>
    <row r="25" spans="2:59" ht="21" customHeight="1" x14ac:dyDescent="0.55000000000000004">
      <c r="B25" s="30"/>
      <c r="C25" s="24"/>
      <c r="D25" s="31"/>
      <c r="E25" s="83"/>
      <c r="F25" s="84"/>
      <c r="G25" s="84"/>
      <c r="H25" s="84"/>
      <c r="I25" s="85"/>
      <c r="J25" s="96" t="str">
        <f t="shared" si="4"/>
        <v xml:space="preserve"> </v>
      </c>
      <c r="K25" s="96"/>
      <c r="L25" s="96"/>
      <c r="M25" s="96"/>
      <c r="N25" s="96"/>
      <c r="O25" s="83"/>
      <c r="P25" s="84"/>
      <c r="Q25" s="84"/>
      <c r="R25" s="84"/>
      <c r="S25" s="85"/>
      <c r="T25" s="96" t="str">
        <f t="shared" si="5"/>
        <v xml:space="preserve"> </v>
      </c>
      <c r="U25" s="96"/>
      <c r="V25" s="96"/>
      <c r="W25" s="96"/>
      <c r="X25" s="96"/>
      <c r="Y25" s="83"/>
      <c r="Z25" s="84"/>
      <c r="AA25" s="84"/>
      <c r="AB25" s="84"/>
      <c r="AC25" s="85"/>
      <c r="AD25" s="96" t="str">
        <f t="shared" si="6"/>
        <v xml:space="preserve"> </v>
      </c>
      <c r="AE25" s="96"/>
      <c r="AF25" s="96"/>
      <c r="AG25" s="96"/>
      <c r="AH25" s="96"/>
      <c r="AI25" s="83"/>
      <c r="AJ25" s="84"/>
      <c r="AK25" s="84"/>
      <c r="AL25" s="84"/>
      <c r="AM25" s="85"/>
      <c r="AN25" s="96" t="str">
        <f t="shared" si="7"/>
        <v xml:space="preserve"> </v>
      </c>
      <c r="AO25" s="96"/>
      <c r="AP25" s="96"/>
      <c r="AQ25" s="96"/>
      <c r="AR25" s="96"/>
      <c r="AS25" s="83"/>
      <c r="AT25" s="84"/>
      <c r="AU25" s="84"/>
      <c r="AV25" s="84"/>
      <c r="AW25" s="84"/>
      <c r="AX25" s="84"/>
      <c r="AY25" s="84"/>
      <c r="AZ25" s="85"/>
      <c r="BA25" s="11"/>
      <c r="BB25" s="11"/>
      <c r="BC25" s="11"/>
      <c r="BF25" s="28"/>
      <c r="BG25" s="29"/>
    </row>
    <row r="26" spans="2:59" ht="21" customHeight="1" x14ac:dyDescent="0.55000000000000004">
      <c r="B26" s="30"/>
      <c r="C26" s="24"/>
      <c r="D26" s="31"/>
      <c r="E26" s="83"/>
      <c r="F26" s="84"/>
      <c r="G26" s="84"/>
      <c r="H26" s="84"/>
      <c r="I26" s="85"/>
      <c r="J26" s="96" t="str">
        <f t="shared" si="4"/>
        <v xml:space="preserve"> </v>
      </c>
      <c r="K26" s="96"/>
      <c r="L26" s="96"/>
      <c r="M26" s="96"/>
      <c r="N26" s="96"/>
      <c r="O26" s="83"/>
      <c r="P26" s="84"/>
      <c r="Q26" s="84"/>
      <c r="R26" s="84"/>
      <c r="S26" s="85"/>
      <c r="T26" s="96" t="str">
        <f t="shared" si="5"/>
        <v xml:space="preserve"> </v>
      </c>
      <c r="U26" s="96"/>
      <c r="V26" s="96"/>
      <c r="W26" s="96"/>
      <c r="X26" s="96"/>
      <c r="Y26" s="83"/>
      <c r="Z26" s="84"/>
      <c r="AA26" s="84"/>
      <c r="AB26" s="84"/>
      <c r="AC26" s="85"/>
      <c r="AD26" s="96" t="str">
        <f t="shared" si="6"/>
        <v xml:space="preserve"> </v>
      </c>
      <c r="AE26" s="96"/>
      <c r="AF26" s="96"/>
      <c r="AG26" s="96"/>
      <c r="AH26" s="96"/>
      <c r="AI26" s="83"/>
      <c r="AJ26" s="84"/>
      <c r="AK26" s="84"/>
      <c r="AL26" s="84"/>
      <c r="AM26" s="85"/>
      <c r="AN26" s="96" t="str">
        <f t="shared" si="7"/>
        <v xml:space="preserve"> </v>
      </c>
      <c r="AO26" s="96"/>
      <c r="AP26" s="96"/>
      <c r="AQ26" s="96"/>
      <c r="AR26" s="96"/>
      <c r="AS26" s="83"/>
      <c r="AT26" s="84"/>
      <c r="AU26" s="84"/>
      <c r="AV26" s="84"/>
      <c r="AW26" s="84"/>
      <c r="AX26" s="84"/>
      <c r="AY26" s="84"/>
      <c r="AZ26" s="85"/>
      <c r="BA26" s="11"/>
      <c r="BB26" s="11"/>
      <c r="BC26" s="11"/>
      <c r="BF26" s="28"/>
      <c r="BG26" s="29"/>
    </row>
    <row r="27" spans="2:59" ht="21" customHeight="1" x14ac:dyDescent="0.55000000000000004">
      <c r="B27" s="30"/>
      <c r="C27" s="24"/>
      <c r="D27" s="31"/>
      <c r="E27" s="83"/>
      <c r="F27" s="84"/>
      <c r="G27" s="84"/>
      <c r="H27" s="84"/>
      <c r="I27" s="85"/>
      <c r="J27" s="96" t="str">
        <f t="shared" si="4"/>
        <v xml:space="preserve"> </v>
      </c>
      <c r="K27" s="96"/>
      <c r="L27" s="96"/>
      <c r="M27" s="96"/>
      <c r="N27" s="96"/>
      <c r="O27" s="83"/>
      <c r="P27" s="84"/>
      <c r="Q27" s="84"/>
      <c r="R27" s="84"/>
      <c r="S27" s="85"/>
      <c r="T27" s="96" t="str">
        <f t="shared" si="5"/>
        <v xml:space="preserve"> </v>
      </c>
      <c r="U27" s="96"/>
      <c r="V27" s="96"/>
      <c r="W27" s="96"/>
      <c r="X27" s="96"/>
      <c r="Y27" s="83"/>
      <c r="Z27" s="84"/>
      <c r="AA27" s="84"/>
      <c r="AB27" s="84"/>
      <c r="AC27" s="85"/>
      <c r="AD27" s="96" t="str">
        <f t="shared" si="6"/>
        <v xml:space="preserve"> </v>
      </c>
      <c r="AE27" s="96"/>
      <c r="AF27" s="96"/>
      <c r="AG27" s="96"/>
      <c r="AH27" s="96"/>
      <c r="AI27" s="83"/>
      <c r="AJ27" s="84"/>
      <c r="AK27" s="84"/>
      <c r="AL27" s="84"/>
      <c r="AM27" s="85"/>
      <c r="AN27" s="96" t="str">
        <f t="shared" si="7"/>
        <v xml:space="preserve"> </v>
      </c>
      <c r="AO27" s="96"/>
      <c r="AP27" s="96"/>
      <c r="AQ27" s="96"/>
      <c r="AR27" s="96"/>
      <c r="AS27" s="83"/>
      <c r="AT27" s="84"/>
      <c r="AU27" s="84"/>
      <c r="AV27" s="84"/>
      <c r="AW27" s="84"/>
      <c r="AX27" s="84"/>
      <c r="AY27" s="84"/>
      <c r="AZ27" s="85"/>
      <c r="BA27" s="11"/>
      <c r="BB27" s="11"/>
      <c r="BC27" s="11"/>
      <c r="BF27" s="28"/>
      <c r="BG27" s="29"/>
    </row>
    <row r="28" spans="2:59" ht="21" customHeight="1" x14ac:dyDescent="0.55000000000000004">
      <c r="B28" s="30"/>
      <c r="C28" s="24"/>
      <c r="D28" s="31"/>
      <c r="E28" s="83"/>
      <c r="F28" s="84"/>
      <c r="G28" s="84"/>
      <c r="H28" s="84"/>
      <c r="I28" s="85"/>
      <c r="J28" s="96" t="str">
        <f t="shared" si="4"/>
        <v xml:space="preserve"> </v>
      </c>
      <c r="K28" s="96"/>
      <c r="L28" s="96"/>
      <c r="M28" s="96"/>
      <c r="N28" s="96"/>
      <c r="O28" s="83"/>
      <c r="P28" s="84"/>
      <c r="Q28" s="84"/>
      <c r="R28" s="84"/>
      <c r="S28" s="85"/>
      <c r="T28" s="96" t="str">
        <f t="shared" si="5"/>
        <v xml:space="preserve"> </v>
      </c>
      <c r="U28" s="96"/>
      <c r="V28" s="96"/>
      <c r="W28" s="96"/>
      <c r="X28" s="96"/>
      <c r="Y28" s="83"/>
      <c r="Z28" s="84"/>
      <c r="AA28" s="84"/>
      <c r="AB28" s="84"/>
      <c r="AC28" s="85"/>
      <c r="AD28" s="96" t="str">
        <f t="shared" si="6"/>
        <v xml:space="preserve"> </v>
      </c>
      <c r="AE28" s="96"/>
      <c r="AF28" s="96"/>
      <c r="AG28" s="96"/>
      <c r="AH28" s="96"/>
      <c r="AI28" s="83"/>
      <c r="AJ28" s="84"/>
      <c r="AK28" s="84"/>
      <c r="AL28" s="84"/>
      <c r="AM28" s="85"/>
      <c r="AN28" s="96" t="str">
        <f t="shared" si="7"/>
        <v xml:space="preserve"> </v>
      </c>
      <c r="AO28" s="96"/>
      <c r="AP28" s="96"/>
      <c r="AQ28" s="96"/>
      <c r="AR28" s="96"/>
      <c r="AS28" s="83"/>
      <c r="AT28" s="84"/>
      <c r="AU28" s="84"/>
      <c r="AV28" s="84"/>
      <c r="AW28" s="84"/>
      <c r="AX28" s="84"/>
      <c r="AY28" s="84"/>
      <c r="AZ28" s="85"/>
      <c r="BA28" s="11"/>
      <c r="BB28" s="11"/>
      <c r="BC28" s="11"/>
      <c r="BF28" s="28"/>
      <c r="BG28" s="29"/>
    </row>
    <row r="29" spans="2:59" ht="21" customHeight="1" x14ac:dyDescent="0.55000000000000004">
      <c r="B29" s="30"/>
      <c r="C29" s="24"/>
      <c r="D29" s="31"/>
      <c r="E29" s="83"/>
      <c r="F29" s="84"/>
      <c r="G29" s="84"/>
      <c r="H29" s="84"/>
      <c r="I29" s="85"/>
      <c r="J29" s="96" t="str">
        <f t="shared" si="4"/>
        <v xml:space="preserve"> </v>
      </c>
      <c r="K29" s="96"/>
      <c r="L29" s="96"/>
      <c r="M29" s="96"/>
      <c r="N29" s="96"/>
      <c r="O29" s="83"/>
      <c r="P29" s="84"/>
      <c r="Q29" s="84"/>
      <c r="R29" s="84"/>
      <c r="S29" s="85"/>
      <c r="T29" s="96" t="str">
        <f t="shared" si="5"/>
        <v xml:space="preserve"> </v>
      </c>
      <c r="U29" s="96"/>
      <c r="V29" s="96"/>
      <c r="W29" s="96"/>
      <c r="X29" s="96"/>
      <c r="Y29" s="83"/>
      <c r="Z29" s="84"/>
      <c r="AA29" s="84"/>
      <c r="AB29" s="84"/>
      <c r="AC29" s="85"/>
      <c r="AD29" s="96" t="str">
        <f t="shared" si="6"/>
        <v xml:space="preserve"> </v>
      </c>
      <c r="AE29" s="96"/>
      <c r="AF29" s="96"/>
      <c r="AG29" s="96"/>
      <c r="AH29" s="96"/>
      <c r="AI29" s="83"/>
      <c r="AJ29" s="84"/>
      <c r="AK29" s="84"/>
      <c r="AL29" s="84"/>
      <c r="AM29" s="85"/>
      <c r="AN29" s="96" t="str">
        <f t="shared" si="7"/>
        <v xml:space="preserve"> </v>
      </c>
      <c r="AO29" s="96"/>
      <c r="AP29" s="96"/>
      <c r="AQ29" s="96"/>
      <c r="AR29" s="96"/>
      <c r="AS29" s="83"/>
      <c r="AT29" s="84"/>
      <c r="AU29" s="84"/>
      <c r="AV29" s="84"/>
      <c r="AW29" s="84"/>
      <c r="AX29" s="84"/>
      <c r="AY29" s="84"/>
      <c r="AZ29" s="85"/>
      <c r="BA29" s="11"/>
      <c r="BB29" s="11"/>
      <c r="BC29" s="11"/>
      <c r="BF29" s="28"/>
      <c r="BG29" s="29"/>
    </row>
    <row r="30" spans="2:59" ht="21" customHeight="1" x14ac:dyDescent="0.55000000000000004">
      <c r="B30" s="30"/>
      <c r="C30" s="24"/>
      <c r="D30" s="31"/>
      <c r="E30" s="83"/>
      <c r="F30" s="84"/>
      <c r="G30" s="84"/>
      <c r="H30" s="84"/>
      <c r="I30" s="85"/>
      <c r="J30" s="96" t="str">
        <f t="shared" si="4"/>
        <v xml:space="preserve"> </v>
      </c>
      <c r="K30" s="96"/>
      <c r="L30" s="96"/>
      <c r="M30" s="96"/>
      <c r="N30" s="96"/>
      <c r="O30" s="83"/>
      <c r="P30" s="84"/>
      <c r="Q30" s="84"/>
      <c r="R30" s="84"/>
      <c r="S30" s="85"/>
      <c r="T30" s="96" t="str">
        <f t="shared" si="5"/>
        <v xml:space="preserve"> </v>
      </c>
      <c r="U30" s="96"/>
      <c r="V30" s="96"/>
      <c r="W30" s="96"/>
      <c r="X30" s="96"/>
      <c r="Y30" s="83"/>
      <c r="Z30" s="84"/>
      <c r="AA30" s="84"/>
      <c r="AB30" s="84"/>
      <c r="AC30" s="85"/>
      <c r="AD30" s="96" t="str">
        <f t="shared" si="6"/>
        <v xml:space="preserve"> </v>
      </c>
      <c r="AE30" s="96"/>
      <c r="AF30" s="96"/>
      <c r="AG30" s="96"/>
      <c r="AH30" s="96"/>
      <c r="AI30" s="83"/>
      <c r="AJ30" s="84"/>
      <c r="AK30" s="84"/>
      <c r="AL30" s="84"/>
      <c r="AM30" s="85"/>
      <c r="AN30" s="96" t="str">
        <f t="shared" si="7"/>
        <v xml:space="preserve"> </v>
      </c>
      <c r="AO30" s="96"/>
      <c r="AP30" s="96"/>
      <c r="AQ30" s="96"/>
      <c r="AR30" s="96"/>
      <c r="AS30" s="83"/>
      <c r="AT30" s="84"/>
      <c r="AU30" s="84"/>
      <c r="AV30" s="84"/>
      <c r="AW30" s="84"/>
      <c r="AX30" s="84"/>
      <c r="AY30" s="84"/>
      <c r="AZ30" s="85"/>
      <c r="BA30" s="11"/>
      <c r="BB30" s="11"/>
      <c r="BC30" s="11"/>
      <c r="BF30" s="28"/>
      <c r="BG30" s="29"/>
    </row>
    <row r="31" spans="2:59" ht="21" customHeight="1" x14ac:dyDescent="0.55000000000000004">
      <c r="B31" s="30"/>
      <c r="C31" s="24"/>
      <c r="D31" s="31"/>
      <c r="E31" s="83"/>
      <c r="F31" s="84"/>
      <c r="G31" s="84"/>
      <c r="H31" s="84"/>
      <c r="I31" s="85"/>
      <c r="J31" s="96" t="str">
        <f t="shared" si="4"/>
        <v xml:space="preserve"> </v>
      </c>
      <c r="K31" s="96"/>
      <c r="L31" s="96"/>
      <c r="M31" s="96"/>
      <c r="N31" s="96"/>
      <c r="O31" s="83"/>
      <c r="P31" s="84"/>
      <c r="Q31" s="84"/>
      <c r="R31" s="84"/>
      <c r="S31" s="85"/>
      <c r="T31" s="96" t="str">
        <f t="shared" si="5"/>
        <v xml:space="preserve"> </v>
      </c>
      <c r="U31" s="96"/>
      <c r="V31" s="96"/>
      <c r="W31" s="96"/>
      <c r="X31" s="96"/>
      <c r="Y31" s="83"/>
      <c r="Z31" s="84"/>
      <c r="AA31" s="84"/>
      <c r="AB31" s="84"/>
      <c r="AC31" s="85"/>
      <c r="AD31" s="96" t="str">
        <f t="shared" si="6"/>
        <v xml:space="preserve"> </v>
      </c>
      <c r="AE31" s="96"/>
      <c r="AF31" s="96"/>
      <c r="AG31" s="96"/>
      <c r="AH31" s="96"/>
      <c r="AI31" s="83"/>
      <c r="AJ31" s="84"/>
      <c r="AK31" s="84"/>
      <c r="AL31" s="84"/>
      <c r="AM31" s="85"/>
      <c r="AN31" s="96" t="str">
        <f t="shared" si="7"/>
        <v xml:space="preserve"> </v>
      </c>
      <c r="AO31" s="96"/>
      <c r="AP31" s="96"/>
      <c r="AQ31" s="96"/>
      <c r="AR31" s="96"/>
      <c r="AS31" s="83"/>
      <c r="AT31" s="84"/>
      <c r="AU31" s="84"/>
      <c r="AV31" s="84"/>
      <c r="AW31" s="84"/>
      <c r="AX31" s="84"/>
      <c r="AY31" s="84"/>
      <c r="AZ31" s="85"/>
      <c r="BA31" s="11"/>
      <c r="BB31" s="11"/>
      <c r="BC31" s="11"/>
      <c r="BF31" s="28"/>
      <c r="BG31" s="29"/>
    </row>
    <row r="32" spans="2:59" ht="21" customHeight="1" x14ac:dyDescent="0.55000000000000004">
      <c r="B32" s="30"/>
      <c r="C32" s="24"/>
      <c r="D32" s="31"/>
      <c r="E32" s="83"/>
      <c r="F32" s="84"/>
      <c r="G32" s="84"/>
      <c r="H32" s="84"/>
      <c r="I32" s="85"/>
      <c r="J32" s="96" t="str">
        <f t="shared" si="4"/>
        <v xml:space="preserve"> </v>
      </c>
      <c r="K32" s="96"/>
      <c r="L32" s="96"/>
      <c r="M32" s="96"/>
      <c r="N32" s="96"/>
      <c r="O32" s="83"/>
      <c r="P32" s="84"/>
      <c r="Q32" s="84"/>
      <c r="R32" s="84"/>
      <c r="S32" s="85"/>
      <c r="T32" s="96" t="str">
        <f t="shared" si="5"/>
        <v xml:space="preserve"> </v>
      </c>
      <c r="U32" s="96"/>
      <c r="V32" s="96"/>
      <c r="W32" s="96"/>
      <c r="X32" s="96"/>
      <c r="Y32" s="83"/>
      <c r="Z32" s="84"/>
      <c r="AA32" s="84"/>
      <c r="AB32" s="84"/>
      <c r="AC32" s="85"/>
      <c r="AD32" s="96" t="str">
        <f t="shared" si="6"/>
        <v xml:space="preserve"> </v>
      </c>
      <c r="AE32" s="96"/>
      <c r="AF32" s="96"/>
      <c r="AG32" s="96"/>
      <c r="AH32" s="96"/>
      <c r="AI32" s="83"/>
      <c r="AJ32" s="84"/>
      <c r="AK32" s="84"/>
      <c r="AL32" s="84"/>
      <c r="AM32" s="85"/>
      <c r="AN32" s="96" t="str">
        <f t="shared" si="7"/>
        <v xml:space="preserve"> </v>
      </c>
      <c r="AO32" s="96"/>
      <c r="AP32" s="96"/>
      <c r="AQ32" s="96"/>
      <c r="AR32" s="96"/>
      <c r="AS32" s="83"/>
      <c r="AT32" s="84"/>
      <c r="AU32" s="84"/>
      <c r="AV32" s="84"/>
      <c r="AW32" s="84"/>
      <c r="AX32" s="84"/>
      <c r="AY32" s="84"/>
      <c r="AZ32" s="85"/>
      <c r="BA32" s="11"/>
      <c r="BB32" s="11"/>
      <c r="BC32" s="11"/>
      <c r="BF32" s="28"/>
      <c r="BG32" s="29"/>
    </row>
    <row r="33" spans="2:59" ht="21" customHeight="1" x14ac:dyDescent="0.55000000000000004">
      <c r="B33" s="30"/>
      <c r="C33" s="24"/>
      <c r="D33" s="31"/>
      <c r="E33" s="83"/>
      <c r="F33" s="84"/>
      <c r="G33" s="84"/>
      <c r="H33" s="84"/>
      <c r="I33" s="85"/>
      <c r="J33" s="96" t="str">
        <f t="shared" si="4"/>
        <v xml:space="preserve"> </v>
      </c>
      <c r="K33" s="96"/>
      <c r="L33" s="96"/>
      <c r="M33" s="96"/>
      <c r="N33" s="96"/>
      <c r="O33" s="83"/>
      <c r="P33" s="84"/>
      <c r="Q33" s="84"/>
      <c r="R33" s="84"/>
      <c r="S33" s="85"/>
      <c r="T33" s="96" t="str">
        <f t="shared" si="5"/>
        <v xml:space="preserve"> </v>
      </c>
      <c r="U33" s="96"/>
      <c r="V33" s="96"/>
      <c r="W33" s="96"/>
      <c r="X33" s="96"/>
      <c r="Y33" s="83"/>
      <c r="Z33" s="84"/>
      <c r="AA33" s="84"/>
      <c r="AB33" s="84"/>
      <c r="AC33" s="85"/>
      <c r="AD33" s="96" t="str">
        <f t="shared" si="6"/>
        <v xml:space="preserve"> </v>
      </c>
      <c r="AE33" s="96"/>
      <c r="AF33" s="96"/>
      <c r="AG33" s="96"/>
      <c r="AH33" s="96"/>
      <c r="AI33" s="83"/>
      <c r="AJ33" s="84"/>
      <c r="AK33" s="84"/>
      <c r="AL33" s="84"/>
      <c r="AM33" s="85"/>
      <c r="AN33" s="96" t="str">
        <f t="shared" si="7"/>
        <v xml:space="preserve"> </v>
      </c>
      <c r="AO33" s="96"/>
      <c r="AP33" s="96"/>
      <c r="AQ33" s="96"/>
      <c r="AR33" s="96"/>
      <c r="AS33" s="83"/>
      <c r="AT33" s="84"/>
      <c r="AU33" s="84"/>
      <c r="AV33" s="84"/>
      <c r="AW33" s="84"/>
      <c r="AX33" s="84"/>
      <c r="AY33" s="84"/>
      <c r="AZ33" s="85"/>
      <c r="BA33" s="11"/>
      <c r="BB33" s="11"/>
      <c r="BC33" s="11"/>
      <c r="BF33" s="28"/>
      <c r="BG33" s="29"/>
    </row>
    <row r="34" spans="2:59" ht="21" customHeight="1" x14ac:dyDescent="0.55000000000000004">
      <c r="B34" s="30"/>
      <c r="C34" s="24"/>
      <c r="D34" s="31"/>
      <c r="E34" s="83"/>
      <c r="F34" s="84"/>
      <c r="G34" s="84"/>
      <c r="H34" s="84"/>
      <c r="I34" s="85"/>
      <c r="J34" s="96" t="str">
        <f t="shared" si="4"/>
        <v xml:space="preserve"> </v>
      </c>
      <c r="K34" s="96"/>
      <c r="L34" s="96"/>
      <c r="M34" s="96"/>
      <c r="N34" s="96"/>
      <c r="O34" s="83"/>
      <c r="P34" s="84"/>
      <c r="Q34" s="84"/>
      <c r="R34" s="84"/>
      <c r="S34" s="85"/>
      <c r="T34" s="96" t="str">
        <f t="shared" si="5"/>
        <v xml:space="preserve"> </v>
      </c>
      <c r="U34" s="96"/>
      <c r="V34" s="96"/>
      <c r="W34" s="96"/>
      <c r="X34" s="96"/>
      <c r="Y34" s="83"/>
      <c r="Z34" s="84"/>
      <c r="AA34" s="84"/>
      <c r="AB34" s="84"/>
      <c r="AC34" s="85"/>
      <c r="AD34" s="96" t="str">
        <f t="shared" si="6"/>
        <v xml:space="preserve"> </v>
      </c>
      <c r="AE34" s="96"/>
      <c r="AF34" s="96"/>
      <c r="AG34" s="96"/>
      <c r="AH34" s="96"/>
      <c r="AI34" s="83"/>
      <c r="AJ34" s="84"/>
      <c r="AK34" s="84"/>
      <c r="AL34" s="84"/>
      <c r="AM34" s="85"/>
      <c r="AN34" s="96" t="str">
        <f t="shared" si="7"/>
        <v xml:space="preserve"> </v>
      </c>
      <c r="AO34" s="96"/>
      <c r="AP34" s="96"/>
      <c r="AQ34" s="96"/>
      <c r="AR34" s="96"/>
      <c r="AS34" s="83"/>
      <c r="AT34" s="84"/>
      <c r="AU34" s="84"/>
      <c r="AV34" s="84"/>
      <c r="AW34" s="84"/>
      <c r="AX34" s="84"/>
      <c r="AY34" s="84"/>
      <c r="AZ34" s="85"/>
      <c r="BA34" s="11"/>
      <c r="BB34" s="11"/>
      <c r="BC34" s="11"/>
      <c r="BF34" s="28"/>
      <c r="BG34" s="29"/>
    </row>
    <row r="35" spans="2:59" ht="21" customHeight="1" thickBot="1" x14ac:dyDescent="0.6">
      <c r="B35" s="86"/>
      <c r="C35" s="87"/>
      <c r="D35" s="88"/>
      <c r="E35" s="89"/>
      <c r="F35" s="90"/>
      <c r="G35" s="90"/>
      <c r="H35" s="90"/>
      <c r="I35" s="91"/>
      <c r="J35" s="126" t="str">
        <f t="shared" si="4"/>
        <v xml:space="preserve"> </v>
      </c>
      <c r="K35" s="126"/>
      <c r="L35" s="126"/>
      <c r="M35" s="126"/>
      <c r="N35" s="126"/>
      <c r="O35" s="89"/>
      <c r="P35" s="90"/>
      <c r="Q35" s="90"/>
      <c r="R35" s="90"/>
      <c r="S35" s="91"/>
      <c r="T35" s="126" t="str">
        <f t="shared" si="5"/>
        <v xml:space="preserve"> </v>
      </c>
      <c r="U35" s="126"/>
      <c r="V35" s="126"/>
      <c r="W35" s="126"/>
      <c r="X35" s="126"/>
      <c r="Y35" s="89"/>
      <c r="Z35" s="90"/>
      <c r="AA35" s="90"/>
      <c r="AB35" s="90"/>
      <c r="AC35" s="91"/>
      <c r="AD35" s="96" t="str">
        <f t="shared" si="6"/>
        <v xml:space="preserve"> </v>
      </c>
      <c r="AE35" s="96"/>
      <c r="AF35" s="96"/>
      <c r="AG35" s="96"/>
      <c r="AH35" s="96"/>
      <c r="AI35" s="89"/>
      <c r="AJ35" s="90"/>
      <c r="AK35" s="90"/>
      <c r="AL35" s="90"/>
      <c r="AM35" s="91"/>
      <c r="AN35" s="96" t="str">
        <f t="shared" si="7"/>
        <v xml:space="preserve"> </v>
      </c>
      <c r="AO35" s="96"/>
      <c r="AP35" s="96"/>
      <c r="AQ35" s="96"/>
      <c r="AR35" s="96"/>
      <c r="AS35" s="89"/>
      <c r="AT35" s="90"/>
      <c r="AU35" s="90"/>
      <c r="AV35" s="90"/>
      <c r="AW35" s="90"/>
      <c r="AX35" s="90"/>
      <c r="AY35" s="90"/>
      <c r="AZ35" s="91"/>
      <c r="BA35" s="11"/>
      <c r="BB35" s="11"/>
      <c r="BC35" s="11"/>
    </row>
    <row r="36" spans="2:59" ht="25.5" customHeight="1" thickTop="1" thickBot="1" x14ac:dyDescent="0.6">
      <c r="B36" s="76" t="s">
        <v>2</v>
      </c>
      <c r="C36" s="76"/>
      <c r="D36" s="76"/>
      <c r="E36" s="77" t="str">
        <f>IF(SUM(E6:I35)=0," ",SUM(E6:I35))</f>
        <v xml:space="preserve"> </v>
      </c>
      <c r="F36" s="77"/>
      <c r="G36" s="77"/>
      <c r="H36" s="77"/>
      <c r="I36" s="78"/>
      <c r="J36" s="79" t="str">
        <f>IF(SUM(J6:N35)=0," ",SUM(J6:N35))</f>
        <v xml:space="preserve"> </v>
      </c>
      <c r="K36" s="80"/>
      <c r="L36" s="80"/>
      <c r="M36" s="80"/>
      <c r="N36" s="81"/>
      <c r="O36" s="82" t="str">
        <f>IF(SUM(O6:S35)=0," ",SUM(O6:S35))</f>
        <v xml:space="preserve"> </v>
      </c>
      <c r="P36" s="77"/>
      <c r="Q36" s="77"/>
      <c r="R36" s="77"/>
      <c r="S36" s="78"/>
      <c r="T36" s="79" t="str">
        <f>IF(SUM(T6:X35)=0," ",SUM(T6:X35))</f>
        <v xml:space="preserve"> </v>
      </c>
      <c r="U36" s="80"/>
      <c r="V36" s="80"/>
      <c r="W36" s="80"/>
      <c r="X36" s="81"/>
      <c r="Y36" s="82" t="str">
        <f>IF(SUM(Y6:AC35)=0," ",SUM(Y6:AC35))</f>
        <v xml:space="preserve"> </v>
      </c>
      <c r="Z36" s="77"/>
      <c r="AA36" s="77"/>
      <c r="AB36" s="77"/>
      <c r="AC36" s="78"/>
      <c r="AD36" s="79" t="str">
        <f>IF(SUM(AD6:AH35)=0," ",SUM(AD6:AH35))</f>
        <v xml:space="preserve"> </v>
      </c>
      <c r="AE36" s="80"/>
      <c r="AF36" s="80"/>
      <c r="AG36" s="80"/>
      <c r="AH36" s="81"/>
      <c r="AI36" s="82" t="str">
        <f>IF(SUM(AI6:AM35)=0," ",SUM(AI6:AM35))</f>
        <v xml:space="preserve"> </v>
      </c>
      <c r="AJ36" s="77"/>
      <c r="AK36" s="77"/>
      <c r="AL36" s="77"/>
      <c r="AM36" s="78"/>
      <c r="AN36" s="79" t="str">
        <f>IF(SUM(AN6:AR35)=0," ",SUM(AN6:AR35))</f>
        <v xml:space="preserve"> </v>
      </c>
      <c r="AO36" s="80"/>
      <c r="AP36" s="80"/>
      <c r="AQ36" s="80"/>
      <c r="AR36" s="81"/>
      <c r="AS36" s="67" t="str">
        <f>IF(SUM(AS6:AZ35)=0," ",SUM(AS6:AZ35))</f>
        <v xml:space="preserve"> </v>
      </c>
      <c r="AT36" s="67"/>
      <c r="AU36" s="67"/>
      <c r="AV36" s="67"/>
      <c r="AW36" s="67"/>
      <c r="AX36" s="67"/>
      <c r="AY36" s="67"/>
      <c r="AZ36" s="68"/>
      <c r="BA36" s="12"/>
      <c r="BB36" s="13"/>
      <c r="BC36" s="13"/>
    </row>
    <row r="37" spans="2:59" ht="17.25" customHeight="1" thickTop="1" thickBot="1" x14ac:dyDescent="0.6">
      <c r="L37" s="15"/>
      <c r="M37" s="16"/>
      <c r="N37" s="16"/>
      <c r="O37" s="16"/>
      <c r="P37" s="16"/>
      <c r="Q37" s="16"/>
      <c r="R37" s="16"/>
      <c r="S37" s="16"/>
      <c r="T37" s="16"/>
      <c r="U37" s="17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5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59" ht="17.25" customHeight="1" thickTop="1" x14ac:dyDescent="0.55000000000000004">
      <c r="AF38" s="2"/>
      <c r="AH38" s="4"/>
      <c r="AJ38" s="32" t="s">
        <v>47</v>
      </c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</row>
    <row r="39" spans="2:59" ht="18.75" customHeight="1" x14ac:dyDescent="0.55000000000000004">
      <c r="C39" s="69" t="s">
        <v>16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F39" s="3"/>
      <c r="AG39" s="4"/>
      <c r="AH39" s="4"/>
      <c r="AI39" s="4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</row>
    <row r="40" spans="2:59" ht="18.75" customHeight="1" x14ac:dyDescent="0.55000000000000004">
      <c r="C40" s="70" t="s">
        <v>17</v>
      </c>
      <c r="D40" s="70"/>
      <c r="E40" s="70"/>
      <c r="F40" s="70"/>
      <c r="G40" s="70"/>
      <c r="H40" s="70"/>
      <c r="I40" s="70"/>
      <c r="J40" s="70" t="s">
        <v>18</v>
      </c>
      <c r="K40" s="70"/>
      <c r="L40" s="70"/>
      <c r="M40" s="70"/>
      <c r="N40" s="70"/>
      <c r="O40" s="70"/>
      <c r="P40" s="70"/>
      <c r="Q40" s="70" t="s">
        <v>17</v>
      </c>
      <c r="R40" s="70"/>
      <c r="S40" s="70"/>
      <c r="T40" s="70"/>
      <c r="U40" s="70"/>
      <c r="V40" s="70"/>
      <c r="W40" s="70"/>
      <c r="X40" s="70" t="s">
        <v>18</v>
      </c>
      <c r="Y40" s="70"/>
      <c r="Z40" s="70"/>
      <c r="AA40" s="70"/>
      <c r="AB40" s="70"/>
      <c r="AC40" s="70"/>
      <c r="AD40" s="70"/>
      <c r="AF40" s="3"/>
      <c r="AG40" s="4"/>
      <c r="AH40" s="71" t="s">
        <v>44</v>
      </c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</row>
    <row r="41" spans="2:59" ht="18.75" customHeight="1" x14ac:dyDescent="0.55000000000000004">
      <c r="C41" s="53" t="s">
        <v>19</v>
      </c>
      <c r="D41" s="53"/>
      <c r="E41" s="53"/>
      <c r="F41" s="53"/>
      <c r="G41" s="53"/>
      <c r="H41" s="53"/>
      <c r="I41" s="53"/>
      <c r="J41" s="35" t="s">
        <v>29</v>
      </c>
      <c r="K41" s="35"/>
      <c r="L41" s="35"/>
      <c r="M41" s="35"/>
      <c r="N41" s="35"/>
      <c r="O41" s="35"/>
      <c r="P41" s="35"/>
      <c r="Q41" s="35" t="s">
        <v>24</v>
      </c>
      <c r="R41" s="35"/>
      <c r="S41" s="35"/>
      <c r="T41" s="35"/>
      <c r="U41" s="35"/>
      <c r="V41" s="35"/>
      <c r="W41" s="35"/>
      <c r="X41" s="35" t="s">
        <v>33</v>
      </c>
      <c r="Y41" s="35"/>
      <c r="Z41" s="35"/>
      <c r="AA41" s="35"/>
      <c r="AB41" s="35"/>
      <c r="AC41" s="35"/>
      <c r="AD41" s="35"/>
      <c r="AF41" s="3"/>
      <c r="AG41" s="4"/>
      <c r="AH41" s="72" t="s">
        <v>36</v>
      </c>
      <c r="AI41" s="72"/>
      <c r="AJ41" s="72"/>
      <c r="AK41" s="72"/>
      <c r="AL41" s="72"/>
      <c r="AM41" s="72"/>
      <c r="AN41" s="74" t="s">
        <v>37</v>
      </c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</row>
    <row r="42" spans="2:59" ht="18.75" customHeight="1" thickBot="1" x14ac:dyDescent="0.6">
      <c r="C42" s="53" t="s">
        <v>20</v>
      </c>
      <c r="D42" s="53"/>
      <c r="E42" s="53"/>
      <c r="F42" s="53"/>
      <c r="G42" s="53"/>
      <c r="H42" s="53"/>
      <c r="I42" s="53"/>
      <c r="J42" s="35" t="s">
        <v>30</v>
      </c>
      <c r="K42" s="35"/>
      <c r="L42" s="35"/>
      <c r="M42" s="35"/>
      <c r="N42" s="35"/>
      <c r="O42" s="35"/>
      <c r="P42" s="35"/>
      <c r="Q42" s="35" t="s">
        <v>25</v>
      </c>
      <c r="R42" s="35"/>
      <c r="S42" s="35"/>
      <c r="T42" s="35"/>
      <c r="U42" s="35"/>
      <c r="V42" s="35"/>
      <c r="W42" s="35"/>
      <c r="X42" s="35" t="s">
        <v>30</v>
      </c>
      <c r="Y42" s="35"/>
      <c r="Z42" s="35"/>
      <c r="AA42" s="35"/>
      <c r="AB42" s="35"/>
      <c r="AC42" s="35"/>
      <c r="AD42" s="35"/>
      <c r="AF42" s="3"/>
      <c r="AG42" s="5"/>
      <c r="AH42" s="73"/>
      <c r="AI42" s="73"/>
      <c r="AJ42" s="73"/>
      <c r="AK42" s="73"/>
      <c r="AL42" s="73"/>
      <c r="AM42" s="73"/>
      <c r="AN42" s="75" t="s">
        <v>38</v>
      </c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</row>
    <row r="43" spans="2:59" ht="18.75" customHeight="1" thickTop="1" x14ac:dyDescent="0.55000000000000004">
      <c r="C43" s="53" t="s">
        <v>21</v>
      </c>
      <c r="D43" s="53"/>
      <c r="E43" s="53"/>
      <c r="F43" s="53"/>
      <c r="G43" s="53"/>
      <c r="H43" s="53"/>
      <c r="I43" s="53"/>
      <c r="J43" s="35" t="s">
        <v>31</v>
      </c>
      <c r="K43" s="35"/>
      <c r="L43" s="35"/>
      <c r="M43" s="35"/>
      <c r="N43" s="35"/>
      <c r="O43" s="35"/>
      <c r="P43" s="35"/>
      <c r="Q43" s="35" t="s">
        <v>26</v>
      </c>
      <c r="R43" s="35"/>
      <c r="S43" s="35"/>
      <c r="T43" s="35"/>
      <c r="U43" s="35"/>
      <c r="V43" s="35"/>
      <c r="W43" s="35"/>
      <c r="X43" s="35" t="s">
        <v>32</v>
      </c>
      <c r="Y43" s="35"/>
      <c r="Z43" s="35"/>
      <c r="AA43" s="35"/>
      <c r="AB43" s="35"/>
      <c r="AC43" s="35"/>
      <c r="AD43" s="35"/>
      <c r="AF43" s="3"/>
      <c r="AG43" s="4"/>
      <c r="AH43" s="54" t="str">
        <f>IF(SUM(J36,T36,AD36,AN36)=0," ",SUM(J36,T36,AD36,AN36))</f>
        <v xml:space="preserve"> </v>
      </c>
      <c r="AI43" s="55"/>
      <c r="AJ43" s="55"/>
      <c r="AK43" s="55"/>
      <c r="AL43" s="55"/>
      <c r="AM43" s="20"/>
      <c r="AN43" s="60" t="s">
        <v>42</v>
      </c>
      <c r="AO43" s="61"/>
      <c r="AP43" s="61"/>
      <c r="AQ43" s="61"/>
      <c r="AR43" s="61"/>
      <c r="AS43" s="61"/>
      <c r="AT43" s="62"/>
      <c r="AU43" s="63" t="s">
        <v>43</v>
      </c>
      <c r="AV43" s="61"/>
      <c r="AW43" s="61"/>
      <c r="AX43" s="61"/>
      <c r="AY43" s="61"/>
      <c r="AZ43" s="61"/>
      <c r="BA43" s="62"/>
    </row>
    <row r="44" spans="2:59" ht="18.75" customHeight="1" x14ac:dyDescent="0.55000000000000004">
      <c r="C44" s="64" t="s">
        <v>23</v>
      </c>
      <c r="D44" s="65"/>
      <c r="E44" s="65"/>
      <c r="F44" s="65"/>
      <c r="G44" s="65"/>
      <c r="H44" s="65"/>
      <c r="I44" s="66"/>
      <c r="J44" s="36" t="s">
        <v>32</v>
      </c>
      <c r="K44" s="37"/>
      <c r="L44" s="37"/>
      <c r="M44" s="37"/>
      <c r="N44" s="37"/>
      <c r="O44" s="37"/>
      <c r="P44" s="38"/>
      <c r="Q44" s="36" t="s">
        <v>27</v>
      </c>
      <c r="R44" s="37"/>
      <c r="S44" s="37"/>
      <c r="T44" s="37"/>
      <c r="U44" s="37"/>
      <c r="V44" s="37"/>
      <c r="W44" s="38"/>
      <c r="X44" s="36" t="s">
        <v>34</v>
      </c>
      <c r="Y44" s="37"/>
      <c r="Z44" s="37"/>
      <c r="AA44" s="37"/>
      <c r="AB44" s="37"/>
      <c r="AC44" s="37"/>
      <c r="AD44" s="38"/>
      <c r="AH44" s="56"/>
      <c r="AI44" s="57"/>
      <c r="AJ44" s="57"/>
      <c r="AK44" s="57"/>
      <c r="AL44" s="57"/>
      <c r="AM44" s="21"/>
      <c r="AN44" s="42">
        <v>75</v>
      </c>
      <c r="AO44" s="43"/>
      <c r="AP44" s="43"/>
      <c r="AQ44" s="43"/>
      <c r="AR44" s="43"/>
      <c r="AS44" s="43"/>
      <c r="AT44" s="44"/>
      <c r="AU44" s="45">
        <v>25</v>
      </c>
      <c r="AV44" s="43"/>
      <c r="AW44" s="43"/>
      <c r="AX44" s="43"/>
      <c r="AY44" s="43"/>
      <c r="AZ44" s="43"/>
      <c r="BA44" s="44"/>
    </row>
    <row r="45" spans="2:59" ht="18.75" customHeight="1" thickBot="1" x14ac:dyDescent="0.6">
      <c r="C45" s="46" t="s">
        <v>22</v>
      </c>
      <c r="D45" s="47"/>
      <c r="E45" s="47"/>
      <c r="F45" s="47"/>
      <c r="G45" s="47"/>
      <c r="H45" s="47"/>
      <c r="I45" s="48"/>
      <c r="J45" s="39"/>
      <c r="K45" s="40"/>
      <c r="L45" s="40"/>
      <c r="M45" s="40"/>
      <c r="N45" s="40"/>
      <c r="O45" s="40"/>
      <c r="P45" s="41"/>
      <c r="Q45" s="39"/>
      <c r="R45" s="40"/>
      <c r="S45" s="40"/>
      <c r="T45" s="40"/>
      <c r="U45" s="40"/>
      <c r="V45" s="40"/>
      <c r="W45" s="41"/>
      <c r="X45" s="39"/>
      <c r="Y45" s="40"/>
      <c r="Z45" s="40"/>
      <c r="AA45" s="40"/>
      <c r="AB45" s="40"/>
      <c r="AC45" s="40"/>
      <c r="AD45" s="41"/>
      <c r="AF45" s="32" t="s">
        <v>45</v>
      </c>
      <c r="AG45" s="49"/>
      <c r="AH45" s="58"/>
      <c r="AI45" s="59"/>
      <c r="AJ45" s="59"/>
      <c r="AK45" s="59"/>
      <c r="AL45" s="59"/>
      <c r="AM45" s="22" t="s">
        <v>39</v>
      </c>
      <c r="AN45" s="19" t="s">
        <v>41</v>
      </c>
      <c r="AO45" s="50" t="str">
        <f>IFERROR(AH43*AN44/100," ")</f>
        <v xml:space="preserve"> </v>
      </c>
      <c r="AP45" s="50"/>
      <c r="AQ45" s="50"/>
      <c r="AR45" s="50"/>
      <c r="AS45" s="51" t="s">
        <v>39</v>
      </c>
      <c r="AT45" s="51"/>
      <c r="AU45" s="18" t="s">
        <v>40</v>
      </c>
      <c r="AV45" s="50" t="str">
        <f>IFERROR(AH43*AU44/100," ")</f>
        <v xml:space="preserve"> </v>
      </c>
      <c r="AW45" s="50"/>
      <c r="AX45" s="50"/>
      <c r="AY45" s="50"/>
      <c r="AZ45" s="51" t="s">
        <v>39</v>
      </c>
      <c r="BA45" s="52"/>
    </row>
    <row r="46" spans="2:59" ht="18.75" customHeight="1" thickTop="1" x14ac:dyDescent="0.55000000000000004"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4"/>
      <c r="Q46" s="35" t="s">
        <v>28</v>
      </c>
      <c r="R46" s="35"/>
      <c r="S46" s="35"/>
      <c r="T46" s="35"/>
      <c r="U46" s="35"/>
      <c r="V46" s="35"/>
      <c r="W46" s="35"/>
      <c r="X46" s="35" t="s">
        <v>35</v>
      </c>
      <c r="Y46" s="35"/>
      <c r="Z46" s="35"/>
      <c r="AA46" s="35"/>
      <c r="AB46" s="35"/>
      <c r="AC46" s="35"/>
      <c r="AD46" s="35"/>
    </row>
    <row r="47" spans="2:59" ht="13.5" customHeight="1" x14ac:dyDescent="0.55000000000000004">
      <c r="C47" s="4"/>
      <c r="D47" s="4"/>
      <c r="E47" s="4"/>
      <c r="F47" s="4"/>
      <c r="G47" s="4"/>
      <c r="H47" s="4"/>
      <c r="I47" s="4"/>
      <c r="J47" s="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14"/>
      <c r="X47" s="14"/>
      <c r="Y47" s="14"/>
      <c r="Z47" s="4"/>
      <c r="AA47" s="14"/>
      <c r="AB47" s="14"/>
      <c r="AC47" s="14"/>
      <c r="AD47" s="14"/>
    </row>
    <row r="48" spans="2:59" ht="13.5" customHeight="1" x14ac:dyDescent="0.55000000000000004">
      <c r="C48" s="4"/>
      <c r="D48" s="4"/>
      <c r="E48" s="4"/>
      <c r="F48" s="4"/>
      <c r="G48" s="4"/>
      <c r="H48" s="4"/>
      <c r="I48" s="4"/>
      <c r="J48" s="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14"/>
      <c r="X48" s="14"/>
      <c r="Y48" s="14"/>
      <c r="Z48" s="4"/>
      <c r="AA48" s="14"/>
      <c r="AB48" s="14"/>
      <c r="AC48" s="14"/>
      <c r="AD48" s="14"/>
    </row>
  </sheetData>
  <sheetProtection sheet="1" objects="1" scenarios="1"/>
  <mergeCells count="360">
    <mergeCell ref="B2:AZ2"/>
    <mergeCell ref="C39:AD39"/>
    <mergeCell ref="AH40:BA40"/>
    <mergeCell ref="AF45:AG45"/>
    <mergeCell ref="E3:G3"/>
    <mergeCell ref="H3:N3"/>
    <mergeCell ref="O3:Q3"/>
    <mergeCell ref="R3:X3"/>
    <mergeCell ref="Y3:AA3"/>
    <mergeCell ref="AB3:AH3"/>
    <mergeCell ref="AI3:AK3"/>
    <mergeCell ref="AL3:AR3"/>
    <mergeCell ref="AJ38:BA39"/>
    <mergeCell ref="AH41:AM42"/>
    <mergeCell ref="AN41:BA41"/>
    <mergeCell ref="AN42:BA42"/>
    <mergeCell ref="AN43:AT43"/>
    <mergeCell ref="AU43:BA43"/>
    <mergeCell ref="AN44:AT44"/>
    <mergeCell ref="AU44:BA44"/>
    <mergeCell ref="AO45:AR45"/>
    <mergeCell ref="AV45:AY45"/>
    <mergeCell ref="AZ45:BA45"/>
    <mergeCell ref="AH43:AL45"/>
    <mergeCell ref="C43:I43"/>
    <mergeCell ref="J43:P43"/>
    <mergeCell ref="Q43:W43"/>
    <mergeCell ref="X43:AD43"/>
    <mergeCell ref="C44:I44"/>
    <mergeCell ref="C46:I46"/>
    <mergeCell ref="J46:P46"/>
    <mergeCell ref="Q46:W46"/>
    <mergeCell ref="X46:AD46"/>
    <mergeCell ref="C45:I45"/>
    <mergeCell ref="Q44:W45"/>
    <mergeCell ref="J44:P45"/>
    <mergeCell ref="X44:AD45"/>
    <mergeCell ref="C40:I40"/>
    <mergeCell ref="J40:P40"/>
    <mergeCell ref="Q40:W40"/>
    <mergeCell ref="X40:AD40"/>
    <mergeCell ref="C41:I41"/>
    <mergeCell ref="J41:P41"/>
    <mergeCell ref="Q41:W41"/>
    <mergeCell ref="X41:AD41"/>
    <mergeCell ref="C42:I42"/>
    <mergeCell ref="J42:P42"/>
    <mergeCell ref="Q42:W42"/>
    <mergeCell ref="X42:AD42"/>
    <mergeCell ref="Y36:AC36"/>
    <mergeCell ref="T36:X36"/>
    <mergeCell ref="O36:S36"/>
    <mergeCell ref="J36:N36"/>
    <mergeCell ref="AS3:AZ4"/>
    <mergeCell ref="AS5:AZ5"/>
    <mergeCell ref="AS6:AZ6"/>
    <mergeCell ref="AS7:AZ7"/>
    <mergeCell ref="AS8:AZ8"/>
    <mergeCell ref="AS9:AZ9"/>
    <mergeCell ref="AS10:AZ10"/>
    <mergeCell ref="AS11:AZ11"/>
    <mergeCell ref="AS12:AZ12"/>
    <mergeCell ref="AS13:AZ13"/>
    <mergeCell ref="AS14:AZ14"/>
    <mergeCell ref="AS35:AZ35"/>
    <mergeCell ref="AS36:AZ36"/>
    <mergeCell ref="AI12:AM12"/>
    <mergeCell ref="AN12:AR12"/>
    <mergeCell ref="AI13:AM13"/>
    <mergeCell ref="AN13:AR13"/>
    <mergeCell ref="AI14:AM14"/>
    <mergeCell ref="AN14:AR14"/>
    <mergeCell ref="AI35:AM35"/>
    <mergeCell ref="AN35:AR35"/>
    <mergeCell ref="B3:D5"/>
    <mergeCell ref="B8:D8"/>
    <mergeCell ref="B35:D35"/>
    <mergeCell ref="AI10:AM10"/>
    <mergeCell ref="AN10:AR10"/>
    <mergeCell ref="AI11:AM11"/>
    <mergeCell ref="AN11:AR11"/>
    <mergeCell ref="Y13:AC13"/>
    <mergeCell ref="AD13:AH13"/>
    <mergeCell ref="Y14:AC14"/>
    <mergeCell ref="AD14:AH14"/>
    <mergeCell ref="Y35:AC35"/>
    <mergeCell ref="AD35:AH35"/>
    <mergeCell ref="AI4:AM4"/>
    <mergeCell ref="AN4:AR4"/>
    <mergeCell ref="AI5:AM5"/>
    <mergeCell ref="AN5:AR5"/>
    <mergeCell ref="AI6:AM6"/>
    <mergeCell ref="AN6:AR6"/>
    <mergeCell ref="AI7:AM7"/>
    <mergeCell ref="AN7:AR7"/>
    <mergeCell ref="AI8:AM8"/>
    <mergeCell ref="AN8:AR8"/>
    <mergeCell ref="AI9:AM9"/>
    <mergeCell ref="AN9:AR9"/>
    <mergeCell ref="Y10:AC10"/>
    <mergeCell ref="AD10:AH10"/>
    <mergeCell ref="Y11:AC11"/>
    <mergeCell ref="AD11:AH11"/>
    <mergeCell ref="Y12:AC12"/>
    <mergeCell ref="AD12:AH12"/>
    <mergeCell ref="O14:S14"/>
    <mergeCell ref="T14:X14"/>
    <mergeCell ref="O35:S35"/>
    <mergeCell ref="T35:X35"/>
    <mergeCell ref="Y4:AC4"/>
    <mergeCell ref="AD4:AH4"/>
    <mergeCell ref="Y5:AC5"/>
    <mergeCell ref="AD5:AH5"/>
    <mergeCell ref="Y6:AC6"/>
    <mergeCell ref="AD6:AH6"/>
    <mergeCell ref="Y7:AC7"/>
    <mergeCell ref="AD7:AH7"/>
    <mergeCell ref="Y8:AC8"/>
    <mergeCell ref="AD8:AH8"/>
    <mergeCell ref="Y9:AC9"/>
    <mergeCell ref="AD9:AH9"/>
    <mergeCell ref="O10:S10"/>
    <mergeCell ref="T10:X10"/>
    <mergeCell ref="O11:S11"/>
    <mergeCell ref="T11:X11"/>
    <mergeCell ref="O12:S12"/>
    <mergeCell ref="T12:X12"/>
    <mergeCell ref="O13:S13"/>
    <mergeCell ref="T13:X13"/>
    <mergeCell ref="T25:X25"/>
    <mergeCell ref="T26:X26"/>
    <mergeCell ref="E35:I35"/>
    <mergeCell ref="J35:N35"/>
    <mergeCell ref="O4:S4"/>
    <mergeCell ref="T4:X4"/>
    <mergeCell ref="O5:S5"/>
    <mergeCell ref="T5:X5"/>
    <mergeCell ref="O6:S6"/>
    <mergeCell ref="T6:X6"/>
    <mergeCell ref="O7:S7"/>
    <mergeCell ref="T7:X7"/>
    <mergeCell ref="O8:S8"/>
    <mergeCell ref="T8:X8"/>
    <mergeCell ref="O9:S9"/>
    <mergeCell ref="T9:X9"/>
    <mergeCell ref="E4:I4"/>
    <mergeCell ref="E5:I5"/>
    <mergeCell ref="J4:N4"/>
    <mergeCell ref="J5:N5"/>
    <mergeCell ref="E6:I6"/>
    <mergeCell ref="J6:N6"/>
    <mergeCell ref="E7:I7"/>
    <mergeCell ref="J7:N7"/>
    <mergeCell ref="T23:X23"/>
    <mergeCell ref="T24:X24"/>
    <mergeCell ref="B36:D36"/>
    <mergeCell ref="E36:I36"/>
    <mergeCell ref="AN36:AR36"/>
    <mergeCell ref="AI36:AM36"/>
    <mergeCell ref="AD36:AH36"/>
    <mergeCell ref="B14:D14"/>
    <mergeCell ref="B13:D13"/>
    <mergeCell ref="E13:I13"/>
    <mergeCell ref="J13:N13"/>
    <mergeCell ref="E14:I14"/>
    <mergeCell ref="J14:N14"/>
    <mergeCell ref="J30:N30"/>
    <mergeCell ref="J31:N31"/>
    <mergeCell ref="J32:N32"/>
    <mergeCell ref="J33:N33"/>
    <mergeCell ref="J34:N34"/>
    <mergeCell ref="T15:X15"/>
    <mergeCell ref="T16:X16"/>
    <mergeCell ref="T17:X17"/>
    <mergeCell ref="T18:X18"/>
    <mergeCell ref="T19:X19"/>
    <mergeCell ref="T20:X20"/>
    <mergeCell ref="T21:X21"/>
    <mergeCell ref="T22:X22"/>
    <mergeCell ref="B12:D12"/>
    <mergeCell ref="B11:D11"/>
    <mergeCell ref="E11:I11"/>
    <mergeCell ref="J11:N11"/>
    <mergeCell ref="E12:I12"/>
    <mergeCell ref="J12:N12"/>
    <mergeCell ref="B10:D10"/>
    <mergeCell ref="E10:I10"/>
    <mergeCell ref="J10:N10"/>
    <mergeCell ref="B9:D9"/>
    <mergeCell ref="E8:I8"/>
    <mergeCell ref="J8:N8"/>
    <mergeCell ref="E9:I9"/>
    <mergeCell ref="J9:N9"/>
    <mergeCell ref="B7:D7"/>
    <mergeCell ref="B6:D6"/>
    <mergeCell ref="A1:BC1"/>
    <mergeCell ref="AS45:AT45"/>
    <mergeCell ref="J15:N15"/>
    <mergeCell ref="J16:N16"/>
    <mergeCell ref="J17:N17"/>
    <mergeCell ref="J18:N18"/>
    <mergeCell ref="J19:N19"/>
    <mergeCell ref="J20:N20"/>
    <mergeCell ref="J21:N21"/>
    <mergeCell ref="J22:N22"/>
    <mergeCell ref="J23:N23"/>
    <mergeCell ref="J24:N24"/>
    <mergeCell ref="J25:N25"/>
    <mergeCell ref="J26:N26"/>
    <mergeCell ref="J27:N27"/>
    <mergeCell ref="J28:N28"/>
    <mergeCell ref="J29:N29"/>
    <mergeCell ref="T27:X27"/>
    <mergeCell ref="T28:X28"/>
    <mergeCell ref="T29:X29"/>
    <mergeCell ref="T30:X30"/>
    <mergeCell ref="T31:X31"/>
    <mergeCell ref="T32:X32"/>
    <mergeCell ref="T33:X33"/>
    <mergeCell ref="T34:X34"/>
    <mergeCell ref="AD15:AH15"/>
    <mergeCell ref="AD16:AH16"/>
    <mergeCell ref="AD17:AH17"/>
    <mergeCell ref="AD18:AH18"/>
    <mergeCell ref="AD19:AH19"/>
    <mergeCell ref="AD20:AH20"/>
    <mergeCell ref="AD21:AH21"/>
    <mergeCell ref="AD22:AH22"/>
    <mergeCell ref="AD23:AH23"/>
    <mergeCell ref="AD24:AH24"/>
    <mergeCell ref="AD25:AH25"/>
    <mergeCell ref="AD26:AH26"/>
    <mergeCell ref="AD27:AH27"/>
    <mergeCell ref="AD28:AH28"/>
    <mergeCell ref="AD29:AH29"/>
    <mergeCell ref="AD30:AH30"/>
    <mergeCell ref="AD31:AH31"/>
    <mergeCell ref="AD32:AH32"/>
    <mergeCell ref="AD33:AH33"/>
    <mergeCell ref="AD34:AH34"/>
    <mergeCell ref="AN15:AR15"/>
    <mergeCell ref="AN16:AR16"/>
    <mergeCell ref="AN17:AR17"/>
    <mergeCell ref="AN18:AR18"/>
    <mergeCell ref="AN19:AR19"/>
    <mergeCell ref="AN20:AR20"/>
    <mergeCell ref="AN21:AR21"/>
    <mergeCell ref="AN22:AR22"/>
    <mergeCell ref="AN23:AR23"/>
    <mergeCell ref="AN24:AR24"/>
    <mergeCell ref="AN25:AR25"/>
    <mergeCell ref="AN26:AR26"/>
    <mergeCell ref="AN27:AR27"/>
    <mergeCell ref="AN28:AR28"/>
    <mergeCell ref="AN29:AR29"/>
    <mergeCell ref="AN30:AR30"/>
    <mergeCell ref="AN31:AR31"/>
    <mergeCell ref="AN32:AR32"/>
    <mergeCell ref="AN33:AR33"/>
    <mergeCell ref="AN34:AR34"/>
    <mergeCell ref="E26:I26"/>
    <mergeCell ref="E27:I27"/>
    <mergeCell ref="E28:I28"/>
    <mergeCell ref="E29:I29"/>
    <mergeCell ref="E30:I30"/>
    <mergeCell ref="E31:I31"/>
    <mergeCell ref="E32:I32"/>
    <mergeCell ref="E15:I15"/>
    <mergeCell ref="E16:I16"/>
    <mergeCell ref="E17:I17"/>
    <mergeCell ref="E18:I18"/>
    <mergeCell ref="E19:I19"/>
    <mergeCell ref="E20:I20"/>
    <mergeCell ref="E21:I21"/>
    <mergeCell ref="E22:I22"/>
    <mergeCell ref="E23:I23"/>
    <mergeCell ref="E33:I33"/>
    <mergeCell ref="E34:I34"/>
    <mergeCell ref="O15:S15"/>
    <mergeCell ref="O16:S16"/>
    <mergeCell ref="O17:S17"/>
    <mergeCell ref="O18:S18"/>
    <mergeCell ref="O19:S19"/>
    <mergeCell ref="O20:S20"/>
    <mergeCell ref="O21:S21"/>
    <mergeCell ref="O22:S22"/>
    <mergeCell ref="O23:S23"/>
    <mergeCell ref="O24:S24"/>
    <mergeCell ref="O25:S25"/>
    <mergeCell ref="O26:S26"/>
    <mergeCell ref="O27:S27"/>
    <mergeCell ref="O28:S28"/>
    <mergeCell ref="O29:S29"/>
    <mergeCell ref="O30:S30"/>
    <mergeCell ref="O31:S31"/>
    <mergeCell ref="O32:S32"/>
    <mergeCell ref="O33:S33"/>
    <mergeCell ref="O34:S34"/>
    <mergeCell ref="E24:I24"/>
    <mergeCell ref="E25:I25"/>
    <mergeCell ref="Y26:AC26"/>
    <mergeCell ref="Y27:AC27"/>
    <mergeCell ref="Y28:AC28"/>
    <mergeCell ref="Y29:AC29"/>
    <mergeCell ref="Y30:AC30"/>
    <mergeCell ref="Y31:AC31"/>
    <mergeCell ref="Y32:AC32"/>
    <mergeCell ref="Y15:AC15"/>
    <mergeCell ref="Y16:AC16"/>
    <mergeCell ref="Y17:AC17"/>
    <mergeCell ref="Y18:AC18"/>
    <mergeCell ref="Y19:AC19"/>
    <mergeCell ref="Y20:AC20"/>
    <mergeCell ref="Y21:AC21"/>
    <mergeCell ref="Y22:AC22"/>
    <mergeCell ref="Y23:AC23"/>
    <mergeCell ref="Y33:AC33"/>
    <mergeCell ref="Y34:AC34"/>
    <mergeCell ref="AI15:AM15"/>
    <mergeCell ref="AI16:AM16"/>
    <mergeCell ref="AI17:AM17"/>
    <mergeCell ref="AI18:AM18"/>
    <mergeCell ref="AI19:AM19"/>
    <mergeCell ref="AI20:AM20"/>
    <mergeCell ref="AI21:AM21"/>
    <mergeCell ref="AI22:AM22"/>
    <mergeCell ref="AI23:AM23"/>
    <mergeCell ref="AI24:AM24"/>
    <mergeCell ref="AI25:AM25"/>
    <mergeCell ref="AI26:AM26"/>
    <mergeCell ref="AI27:AM27"/>
    <mergeCell ref="AI28:AM28"/>
    <mergeCell ref="AI29:AM29"/>
    <mergeCell ref="AI30:AM30"/>
    <mergeCell ref="AI31:AM31"/>
    <mergeCell ref="AI32:AM32"/>
    <mergeCell ref="AI33:AM33"/>
    <mergeCell ref="AI34:AM34"/>
    <mergeCell ref="Y24:AC24"/>
    <mergeCell ref="Y25:AC25"/>
    <mergeCell ref="AS15:AZ15"/>
    <mergeCell ref="AS16:AZ16"/>
    <mergeCell ref="AS17:AZ17"/>
    <mergeCell ref="AS18:AZ18"/>
    <mergeCell ref="AS19:AZ19"/>
    <mergeCell ref="AS20:AZ20"/>
    <mergeCell ref="AS21:AZ21"/>
    <mergeCell ref="AS22:AZ22"/>
    <mergeCell ref="AS23:AZ23"/>
    <mergeCell ref="AS33:AZ33"/>
    <mergeCell ref="AS34:AZ34"/>
    <mergeCell ref="AS24:AZ24"/>
    <mergeCell ref="AS25:AZ25"/>
    <mergeCell ref="AS26:AZ26"/>
    <mergeCell ref="AS27:AZ27"/>
    <mergeCell ref="AS28:AZ28"/>
    <mergeCell ref="AS29:AZ29"/>
    <mergeCell ref="AS30:AZ30"/>
    <mergeCell ref="AS31:AZ31"/>
    <mergeCell ref="AS32:AZ32"/>
  </mergeCells>
  <phoneticPr fontId="1"/>
  <dataValidations count="1">
    <dataValidation type="list" allowBlank="1" showInputMessage="1" showErrorMessage="1" sqref="H3:N3 R3:X3 AB3:AH3 AL3:AR3">
      <formula1>$BF$6:$BF$14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内訳量計算書（～10階用）</vt:lpstr>
      <vt:lpstr>内訳量計算書（11～30階用）</vt:lpstr>
      <vt:lpstr>'内訳量計算書（～10階用）'!Print_Area</vt:lpstr>
      <vt:lpstr>'内訳量計算書（11～30階用）'!Print_Area</vt:lpstr>
      <vt:lpstr>'内訳量計算書（11～30階用）'!Print_Titles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Ito104</dc:creator>
  <cp:lastModifiedBy>Ito104</cp:lastModifiedBy>
  <cp:lastPrinted>2022-01-19T01:28:48Z</cp:lastPrinted>
  <dcterms:created xsi:type="dcterms:W3CDTF">2021-12-16T05:42:13Z</dcterms:created>
  <dcterms:modified xsi:type="dcterms:W3CDTF">2023-05-22T23:57:18Z</dcterms:modified>
</cp:coreProperties>
</file>