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Setagaya.local\files\SEA02241\令和６年度\03 普及啓発\04 食品ロス\01 フードドライブ\07 広報・HP（回収実績含む）\ホームページ\"/>
    </mc:Choice>
  </mc:AlternateContent>
  <xr:revisionPtr revIDLastSave="0" documentId="13_ncr:1_{4008D2CE-5575-4AD5-A957-AD7C7007732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P掲載用受付実績" sheetId="1" r:id="rId1"/>
  </sheets>
  <definedNames>
    <definedName name="_xlnm.Print_Area" localSheetId="0">HP掲載用受付実績!$A$1:$E$81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D12" i="1"/>
  <c r="C12" i="1"/>
  <c r="E53" i="1" l="1"/>
  <c r="D53" i="1"/>
  <c r="C53" i="1"/>
  <c r="E40" i="1"/>
  <c r="D40" i="1"/>
  <c r="C40" i="1"/>
  <c r="E26" i="1"/>
  <c r="D26" i="1"/>
  <c r="C26" i="1"/>
  <c r="E66" i="1"/>
  <c r="D66" i="1"/>
  <c r="C66" i="1"/>
  <c r="F58" i="1" l="1"/>
  <c r="F57" i="1"/>
  <c r="F56" i="1"/>
  <c r="F78" i="1"/>
  <c r="F77" i="1"/>
  <c r="F76" i="1"/>
  <c r="F75" i="1"/>
  <c r="F74" i="1"/>
  <c r="F73" i="1"/>
  <c r="F72" i="1"/>
  <c r="F71" i="1"/>
  <c r="E79" i="1"/>
  <c r="D79" i="1"/>
  <c r="C79" i="1"/>
  <c r="F70" i="1"/>
  <c r="F79" i="1" l="1"/>
</calcChain>
</file>

<file path=xl/sharedStrings.xml><?xml version="1.0" encoding="utf-8"?>
<sst xmlns="http://schemas.openxmlformats.org/spreadsheetml/2006/main" count="102" uniqueCount="61">
  <si>
    <t>平均</t>
    <rPh sb="0" eb="2">
      <t>ヘイキン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</si>
  <si>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</si>
  <si>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</si>
  <si>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</si>
  <si>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イベント名</t>
    <rPh sb="4" eb="5">
      <t>メイ</t>
    </rPh>
    <phoneticPr fontId="2"/>
  </si>
  <si>
    <t>実施日</t>
    <rPh sb="0" eb="3">
      <t>ジッシビ</t>
    </rPh>
    <phoneticPr fontId="2"/>
  </si>
  <si>
    <t>重量（ｋｇ）</t>
    <rPh sb="0" eb="2">
      <t>ジュウリョウ</t>
    </rPh>
    <phoneticPr fontId="2"/>
  </si>
  <si>
    <t>点数</t>
    <rPh sb="0" eb="2">
      <t>テンスウ</t>
    </rPh>
    <phoneticPr fontId="2"/>
  </si>
  <si>
    <t>受付件数</t>
    <rPh sb="0" eb="2">
      <t>ウケツケ</t>
    </rPh>
    <rPh sb="2" eb="4">
      <t>ケンスウ</t>
    </rPh>
    <phoneticPr fontId="2"/>
  </si>
  <si>
    <t>合計</t>
    <rPh sb="0" eb="1">
      <t>ゴウ</t>
    </rPh>
    <rPh sb="1" eb="2">
      <t>ケイ</t>
    </rPh>
    <phoneticPr fontId="2"/>
  </si>
  <si>
    <t>せたがや環境フェスタ２０１９</t>
    <rPh sb="4" eb="6">
      <t>カンキョウ</t>
    </rPh>
    <phoneticPr fontId="2"/>
  </si>
  <si>
    <t>５月１１日（土）～１２日（日）</t>
    <rPh sb="1" eb="2">
      <t>ガツ</t>
    </rPh>
    <rPh sb="4" eb="5">
      <t>ニチ</t>
    </rPh>
    <rPh sb="11" eb="12">
      <t>ニチ</t>
    </rPh>
    <rPh sb="13" eb="14">
      <t>ニチ</t>
    </rPh>
    <phoneticPr fontId="2"/>
  </si>
  <si>
    <t>第４２回せたがやふるさと区民まつり</t>
    <rPh sb="0" eb="1">
      <t>ダイ</t>
    </rPh>
    <rPh sb="3" eb="4">
      <t>カイ</t>
    </rPh>
    <rPh sb="12" eb="14">
      <t>クミン</t>
    </rPh>
    <phoneticPr fontId="2"/>
  </si>
  <si>
    <t>８月３日（土）～４日（日）</t>
    <rPh sb="1" eb="2">
      <t>ガツ</t>
    </rPh>
    <rPh sb="3" eb="4">
      <t>ニチ</t>
    </rPh>
    <rPh sb="9" eb="10">
      <t>ニチ</t>
    </rPh>
    <rPh sb="11" eb="12">
      <t>ニチ</t>
    </rPh>
    <phoneticPr fontId="2"/>
  </si>
  <si>
    <t>２ＲＮＯＷ　ｉｎ　世田谷</t>
    <rPh sb="9" eb="12">
      <t>セタガヤ</t>
    </rPh>
    <phoneticPr fontId="2"/>
  </si>
  <si>
    <t>９月２８日（土）</t>
    <rPh sb="1" eb="2">
      <t>ガツ</t>
    </rPh>
    <rPh sb="4" eb="5">
      <t>ニチ</t>
    </rPh>
    <phoneticPr fontId="2"/>
  </si>
  <si>
    <t>環境エネルギー・ラボ</t>
    <rPh sb="0" eb="2">
      <t>カンキョウ</t>
    </rPh>
    <phoneticPr fontId="2"/>
  </si>
  <si>
    <t>１０月１４日（月）</t>
    <rPh sb="2" eb="3">
      <t>ガツ</t>
    </rPh>
    <rPh sb="5" eb="6">
      <t>ニチ</t>
    </rPh>
    <rPh sb="7" eb="8">
      <t>ゲツ</t>
    </rPh>
    <phoneticPr fontId="2"/>
  </si>
  <si>
    <t>世田谷清掃工場環境フェア２０１９</t>
    <rPh sb="0" eb="3">
      <t>セタガヤ</t>
    </rPh>
    <rPh sb="3" eb="5">
      <t>セイソウ</t>
    </rPh>
    <rPh sb="5" eb="7">
      <t>コウジョウ</t>
    </rPh>
    <rPh sb="7" eb="9">
      <t>カンキョウ</t>
    </rPh>
    <phoneticPr fontId="2"/>
  </si>
  <si>
    <t>１０月２０日（日）</t>
    <rPh sb="2" eb="3">
      <t>ガツ</t>
    </rPh>
    <rPh sb="5" eb="6">
      <t>ニチ</t>
    </rPh>
    <rPh sb="7" eb="8">
      <t>ニチ</t>
    </rPh>
    <phoneticPr fontId="2"/>
  </si>
  <si>
    <t>第８回　ＴＯＫＹＯ三ツ星バーサル</t>
    <rPh sb="0" eb="1">
      <t>ダイ</t>
    </rPh>
    <rPh sb="2" eb="3">
      <t>カイ</t>
    </rPh>
    <rPh sb="9" eb="10">
      <t>ミ</t>
    </rPh>
    <rPh sb="11" eb="12">
      <t>ボシ</t>
    </rPh>
    <phoneticPr fontId="2"/>
  </si>
  <si>
    <t>１１月７日（木）</t>
    <rPh sb="2" eb="3">
      <t>ガツ</t>
    </rPh>
    <rPh sb="4" eb="5">
      <t>ニチ</t>
    </rPh>
    <rPh sb="6" eb="7">
      <t>キ</t>
    </rPh>
    <phoneticPr fontId="2"/>
  </si>
  <si>
    <t>せたがやエシカル消費店</t>
    <rPh sb="8" eb="10">
      <t>ショウヒ</t>
    </rPh>
    <rPh sb="10" eb="11">
      <t>テン</t>
    </rPh>
    <phoneticPr fontId="2"/>
  </si>
  <si>
    <t>１１月１７日（日）</t>
    <rPh sb="2" eb="3">
      <t>ガツ</t>
    </rPh>
    <rPh sb="5" eb="6">
      <t>ニチ</t>
    </rPh>
    <rPh sb="7" eb="8">
      <t>ニチ</t>
    </rPh>
    <phoneticPr fontId="2"/>
  </si>
  <si>
    <t>世田谷くらしフェスタ２０１９</t>
    <rPh sb="0" eb="3">
      <t>セタガヤ</t>
    </rPh>
    <phoneticPr fontId="2"/>
  </si>
  <si>
    <t>第４３回せたがや梅まつり</t>
    <rPh sb="0" eb="1">
      <t>ダイ</t>
    </rPh>
    <rPh sb="3" eb="4">
      <t>カイ</t>
    </rPh>
    <rPh sb="8" eb="9">
      <t>ウメ</t>
    </rPh>
    <phoneticPr fontId="2"/>
  </si>
  <si>
    <t>１２月１日（日）</t>
    <rPh sb="2" eb="3">
      <t>ガツ</t>
    </rPh>
    <rPh sb="4" eb="5">
      <t>ニチ</t>
    </rPh>
    <rPh sb="6" eb="7">
      <t>ニチ</t>
    </rPh>
    <phoneticPr fontId="2"/>
  </si>
  <si>
    <t>食品ロス削減３ｄａｙｓセミナー</t>
    <rPh sb="0" eb="2">
      <t>ショクヒン</t>
    </rPh>
    <rPh sb="4" eb="6">
      <t>サクゲン</t>
    </rPh>
    <phoneticPr fontId="2"/>
  </si>
  <si>
    <t>１１月１４日（土）～１６日（月）</t>
    <rPh sb="2" eb="3">
      <t>ガツ</t>
    </rPh>
    <rPh sb="5" eb="6">
      <t>ニチ</t>
    </rPh>
    <rPh sb="12" eb="13">
      <t>ニチ</t>
    </rPh>
    <rPh sb="14" eb="15">
      <t>ゲツ</t>
    </rPh>
    <phoneticPr fontId="2"/>
  </si>
  <si>
    <t>ラグビー試合会場におけるフードドライブの実施</t>
    <rPh sb="4" eb="6">
      <t>シアイ</t>
    </rPh>
    <rPh sb="6" eb="8">
      <t>カイジョウ</t>
    </rPh>
    <rPh sb="20" eb="22">
      <t>ジッシ</t>
    </rPh>
    <phoneticPr fontId="2"/>
  </si>
  <si>
    <t>令和２年２月２２日（土）</t>
    <rPh sb="0" eb="2">
      <t>レイワ</t>
    </rPh>
    <rPh sb="3" eb="4">
      <t>ネン</t>
    </rPh>
    <rPh sb="5" eb="6">
      <t>ガツ</t>
    </rPh>
    <rPh sb="8" eb="9">
      <t>ニチ</t>
    </rPh>
    <phoneticPr fontId="2"/>
  </si>
  <si>
    <t>フードドライブ＆クリスマス抽選会</t>
    <rPh sb="13" eb="16">
      <t>チュウセンカイ</t>
    </rPh>
    <phoneticPr fontId="2"/>
  </si>
  <si>
    <t>１２月１１日（土）～２３日（木）</t>
    <rPh sb="2" eb="3">
      <t>ガツ</t>
    </rPh>
    <rPh sb="5" eb="6">
      <t>ニチ</t>
    </rPh>
    <rPh sb="12" eb="13">
      <t>ニチ</t>
    </rPh>
    <rPh sb="14" eb="15">
      <t>キ</t>
    </rPh>
    <phoneticPr fontId="2"/>
  </si>
  <si>
    <t>４月１０日（土）</t>
    <rPh sb="1" eb="2">
      <t>ガツ</t>
    </rPh>
    <rPh sb="4" eb="5">
      <t>ニチ</t>
    </rPh>
    <phoneticPr fontId="2"/>
  </si>
  <si>
    <t>令和４年２月１９日（土）</t>
    <rPh sb="0" eb="2">
      <t>レイワ</t>
    </rPh>
    <rPh sb="3" eb="4">
      <t>ネン</t>
    </rPh>
    <rPh sb="5" eb="6">
      <t>ガツ</t>
    </rPh>
    <rPh sb="8" eb="9">
      <t>ニチ</t>
    </rPh>
    <rPh sb="10" eb="11">
      <t>ド</t>
    </rPh>
    <phoneticPr fontId="2"/>
  </si>
  <si>
    <t>令和４年２月２７日（日）</t>
    <rPh sb="0" eb="2">
      <t>レイワ</t>
    </rPh>
    <rPh sb="3" eb="4">
      <t>ネン</t>
    </rPh>
    <rPh sb="5" eb="6">
      <t>ガツ</t>
    </rPh>
    <rPh sb="8" eb="9">
      <t>ニチ</t>
    </rPh>
    <rPh sb="10" eb="11">
      <t>ニチ</t>
    </rPh>
    <phoneticPr fontId="2"/>
  </si>
  <si>
    <t>未集計</t>
    <rPh sb="0" eb="3">
      <t>ミシュウケイ</t>
    </rPh>
    <phoneticPr fontId="2"/>
  </si>
  <si>
    <t>令和４年度</t>
    <rPh sb="0" eb="2">
      <t>レイワ</t>
    </rPh>
    <rPh sb="3" eb="5">
      <t>ネンド</t>
    </rPh>
    <rPh sb="4" eb="5">
      <t>ド</t>
    </rPh>
    <phoneticPr fontId="2"/>
  </si>
  <si>
    <t>せたがや環境フェスタ2022</t>
    <rPh sb="4" eb="6">
      <t>カンキョウ</t>
    </rPh>
    <phoneticPr fontId="2"/>
  </si>
  <si>
    <t>第43回せたがやふるさと区民まつり2022</t>
    <rPh sb="0" eb="1">
      <t>ダイ</t>
    </rPh>
    <rPh sb="3" eb="4">
      <t>カイ</t>
    </rPh>
    <rPh sb="12" eb="14">
      <t>クミン</t>
    </rPh>
    <phoneticPr fontId="2"/>
  </si>
  <si>
    <t>世田谷清掃工場環境フェア2022</t>
    <rPh sb="0" eb="3">
      <t>セタガヤ</t>
    </rPh>
    <rPh sb="3" eb="7">
      <t>セイソウコウジョウ</t>
    </rPh>
    <rPh sb="7" eb="9">
      <t>カンキョウ</t>
    </rPh>
    <phoneticPr fontId="2"/>
  </si>
  <si>
    <t>５月６日（土）～５月７日（日）</t>
    <rPh sb="1" eb="2">
      <t>ガツ</t>
    </rPh>
    <rPh sb="3" eb="4">
      <t>ニチ</t>
    </rPh>
    <rPh sb="5" eb="6">
      <t>ド</t>
    </rPh>
    <rPh sb="9" eb="10">
      <t>ガツ</t>
    </rPh>
    <rPh sb="11" eb="12">
      <t>ニチ</t>
    </rPh>
    <rPh sb="13" eb="14">
      <t>ニチ</t>
    </rPh>
    <phoneticPr fontId="2"/>
  </si>
  <si>
    <t>８月６日（土）～８月７日（日）</t>
    <rPh sb="1" eb="2">
      <t>ガツ</t>
    </rPh>
    <rPh sb="3" eb="4">
      <t>ニチ</t>
    </rPh>
    <rPh sb="5" eb="6">
      <t>ド</t>
    </rPh>
    <rPh sb="9" eb="10">
      <t>ガツ</t>
    </rPh>
    <rPh sb="11" eb="12">
      <t>ニチ</t>
    </rPh>
    <rPh sb="13" eb="14">
      <t>ニチ</t>
    </rPh>
    <phoneticPr fontId="2"/>
  </si>
  <si>
    <t>１０月２３日（日）</t>
    <rPh sb="2" eb="3">
      <t>ガツ</t>
    </rPh>
    <rPh sb="5" eb="6">
      <t>ニチ</t>
    </rPh>
    <rPh sb="7" eb="8">
      <t>ニチ</t>
    </rPh>
    <phoneticPr fontId="2"/>
  </si>
  <si>
    <t>令和５年１月２１日（土）</t>
    <rPh sb="0" eb="2">
      <t>レイワ</t>
    </rPh>
    <rPh sb="3" eb="4">
      <t>ネン</t>
    </rPh>
    <rPh sb="5" eb="6">
      <t>ガツ</t>
    </rPh>
    <rPh sb="8" eb="9">
      <t>ニチ</t>
    </rPh>
    <rPh sb="10" eb="11">
      <t>ド</t>
    </rPh>
    <phoneticPr fontId="2"/>
  </si>
  <si>
    <t>令和５年２月１８日（土）</t>
    <rPh sb="0" eb="2">
      <t>レイワ</t>
    </rPh>
    <rPh sb="3" eb="4">
      <t>ネン</t>
    </rPh>
    <rPh sb="5" eb="6">
      <t>ガツ</t>
    </rPh>
    <rPh sb="8" eb="9">
      <t>ニチ</t>
    </rPh>
    <rPh sb="10" eb="11">
      <t>ド</t>
    </rPh>
    <phoneticPr fontId="2"/>
  </si>
  <si>
    <t>令和５年２月２５日（土）</t>
    <rPh sb="0" eb="2">
      <t>レイワ</t>
    </rPh>
    <rPh sb="3" eb="4">
      <t>ネン</t>
    </rPh>
    <rPh sb="5" eb="6">
      <t>ガツ</t>
    </rPh>
    <rPh sb="8" eb="9">
      <t>ニチ</t>
    </rPh>
    <rPh sb="10" eb="11">
      <t>ド</t>
    </rPh>
    <phoneticPr fontId="2"/>
  </si>
  <si>
    <t>令和5年度</t>
    <rPh sb="0" eb="2">
      <t>レイワ</t>
    </rPh>
    <rPh sb="3" eb="5">
      <t>ネンド</t>
    </rPh>
    <rPh sb="4" eb="5">
      <t>ド</t>
    </rPh>
    <phoneticPr fontId="2"/>
  </si>
  <si>
    <t>５月１３日（土）～５月１４日（日）</t>
    <rPh sb="1" eb="2">
      <t>ガツ</t>
    </rPh>
    <rPh sb="4" eb="5">
      <t>ニチ</t>
    </rPh>
    <rPh sb="10" eb="11">
      <t>ガツ</t>
    </rPh>
    <rPh sb="13" eb="14">
      <t>ニチ</t>
    </rPh>
    <rPh sb="15" eb="16">
      <t>ニチ</t>
    </rPh>
    <phoneticPr fontId="2"/>
  </si>
  <si>
    <t>せたがや環境フェスタ2023</t>
    <rPh sb="4" eb="6">
      <t>カンキョウ</t>
    </rPh>
    <phoneticPr fontId="2"/>
  </si>
  <si>
    <t>第44回せたがやふるさと区民まつり2023</t>
    <rPh sb="0" eb="1">
      <t>ダイ</t>
    </rPh>
    <rPh sb="3" eb="4">
      <t>カイ</t>
    </rPh>
    <rPh sb="12" eb="14">
      <t>クミン</t>
    </rPh>
    <phoneticPr fontId="2"/>
  </si>
  <si>
    <t>８月５日（土）～８月６日（日）</t>
    <rPh sb="1" eb="2">
      <t>ガツ</t>
    </rPh>
    <rPh sb="3" eb="4">
      <t>ニチ</t>
    </rPh>
    <rPh sb="5" eb="6">
      <t>ド</t>
    </rPh>
    <rPh sb="9" eb="10">
      <t>ガツ</t>
    </rPh>
    <rPh sb="11" eb="12">
      <t>ニチ</t>
    </rPh>
    <rPh sb="13" eb="14">
      <t>ニチ</t>
    </rPh>
    <phoneticPr fontId="2"/>
  </si>
  <si>
    <t>世田谷清掃工場環境フェア2023</t>
    <rPh sb="0" eb="3">
      <t>セタガヤ</t>
    </rPh>
    <rPh sb="3" eb="7">
      <t>セイソウコウジョウ</t>
    </rPh>
    <rPh sb="7" eb="9">
      <t>カンキョウ</t>
    </rPh>
    <phoneticPr fontId="2"/>
  </si>
  <si>
    <t>１１月１９日（日）</t>
    <rPh sb="2" eb="3">
      <t>ガツ</t>
    </rPh>
    <rPh sb="5" eb="6">
      <t>ニチ</t>
    </rPh>
    <rPh sb="7" eb="8">
      <t>ニチ</t>
    </rPh>
    <phoneticPr fontId="2"/>
  </si>
  <si>
    <t>ラグビー試合会場におけるフードドライブの実施</t>
    <rPh sb="4" eb="8">
      <t>シアイカイジョウ</t>
    </rPh>
    <rPh sb="20" eb="22">
      <t>ジッシ</t>
    </rPh>
    <phoneticPr fontId="2"/>
  </si>
  <si>
    <t>１２月１６日（土）</t>
    <rPh sb="2" eb="3">
      <t>ガツ</t>
    </rPh>
    <rPh sb="5" eb="6">
      <t>ニチ</t>
    </rPh>
    <rPh sb="7" eb="8">
      <t>ド</t>
    </rPh>
    <phoneticPr fontId="2"/>
  </si>
  <si>
    <t>令和６年１月２７日（土）</t>
    <rPh sb="0" eb="2">
      <t>レイワ</t>
    </rPh>
    <rPh sb="3" eb="4">
      <t>ネン</t>
    </rPh>
    <rPh sb="5" eb="6">
      <t>ガツ</t>
    </rPh>
    <rPh sb="8" eb="9">
      <t>ニチ</t>
    </rPh>
    <rPh sb="10" eb="11">
      <t>ド</t>
    </rPh>
    <phoneticPr fontId="2"/>
  </si>
  <si>
    <t>令和６年度</t>
    <rPh sb="0" eb="2">
      <t>レイワ</t>
    </rPh>
    <rPh sb="3" eb="5">
      <t>ネンド</t>
    </rPh>
    <rPh sb="4" eb="5">
      <t>ド</t>
    </rPh>
    <phoneticPr fontId="2"/>
  </si>
  <si>
    <t>せたがや環境フェスタ2024</t>
    <rPh sb="4" eb="6">
      <t>カンキョウ</t>
    </rPh>
    <phoneticPr fontId="2"/>
  </si>
  <si>
    <t>第45回せたがやふるさと区民まつり2024</t>
    <rPh sb="0" eb="1">
      <t>ダイ</t>
    </rPh>
    <rPh sb="3" eb="4">
      <t>カイ</t>
    </rPh>
    <rPh sb="12" eb="14">
      <t>クミン</t>
    </rPh>
    <phoneticPr fontId="2"/>
  </si>
  <si>
    <t>世田谷清掃工場環境フェア2024</t>
    <rPh sb="0" eb="3">
      <t>セタガヤ</t>
    </rPh>
    <rPh sb="3" eb="7">
      <t>セイソウコウジョウ</t>
    </rPh>
    <rPh sb="7" eb="9">
      <t>カンキョウ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</si>
</sst>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0&quot;個&quot;"/>
    <numFmt numFmtId="177" formatCode="0.0_ "/>
  </numFmts>
  <fonts count="9" x14ac:knownFonts="1">
    <font>
      <sz val="11"/>
      <color theme="1"/>
      <name val="游ゴシック"/>
      <family val="2"/>
      <charset val="128"/>
      <scheme val="minor"/>
    </font>
    <font>
      <sz val="18"/>
      <name val="HGS創英角ﾎﾟｯﾌﾟ体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8"/>
      <name val="ＭＳ Ｐ明朝"/>
      <family val="1"/>
      <charset val="128"/>
    </font>
    <font>
      <sz val="72"/>
      <color rgb="FFFF0000"/>
      <name val="ＭＳ Ｐ明朝"/>
      <family val="1"/>
      <charset val="128"/>
    </font>
    <font>
      <sz val="16"/>
      <name val="HGS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5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>
      <alignment vertical="center"/>
    </xf>
    <xf numFmtId="177" fontId="5" fillId="0" borderId="7" xfId="0" applyNumberFormat="1" applyFont="1" applyBorder="1">
      <alignment vertical="center"/>
    </xf>
    <xf numFmtId="0" fontId="4" fillId="0" borderId="8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8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177" fontId="5" fillId="0" borderId="11" xfId="0" applyNumberFormat="1" applyFont="1" applyBorder="1">
      <alignment vertical="center"/>
    </xf>
    <xf numFmtId="0" fontId="5" fillId="0" borderId="13" xfId="0" applyFont="1" applyBorder="1">
      <alignment vertical="center"/>
    </xf>
    <xf numFmtId="177" fontId="5" fillId="0" borderId="13" xfId="0" applyNumberFormat="1" applyFont="1" applyBorder="1">
      <alignment vertical="center"/>
    </xf>
    <xf numFmtId="177" fontId="5" fillId="0" borderId="14" xfId="0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5" fillId="0" borderId="15" xfId="0" applyNumberFormat="1" applyFont="1" applyBorder="1">
      <alignment vertical="center"/>
    </xf>
    <xf numFmtId="0" fontId="4" fillId="0" borderId="0" xfId="0" applyFont="1">
      <alignment vertical="center"/>
    </xf>
    <xf numFmtId="0" fontId="8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176" fontId="3" fillId="0" borderId="0" xfId="0" applyNumberFormat="1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177" fontId="6" fillId="0" borderId="0" xfId="0" applyNumberFormat="1" applyFont="1" applyFill="1" applyBorder="1">
      <alignment vertical="center"/>
    </xf>
    <xf numFmtId="41" fontId="4" fillId="0" borderId="0" xfId="0" applyNumberFormat="1" applyFont="1" applyFill="1" applyBorder="1">
      <alignment vertical="center"/>
    </xf>
    <xf numFmtId="0" fontId="4" fillId="0" borderId="12" xfId="0" applyFont="1" applyFill="1" applyBorder="1">
      <alignment vertical="center"/>
    </xf>
    <xf numFmtId="56" fontId="4" fillId="0" borderId="5" xfId="0" applyNumberFormat="1" applyFont="1" applyFill="1" applyBorder="1">
      <alignment vertical="center"/>
    </xf>
    <xf numFmtId="0" fontId="1" fillId="0" borderId="17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55"/>
  <sheetViews>
    <sheetView tabSelected="1" view="pageBreakPreview" zoomScale="70" zoomScaleNormal="69" zoomScaleSheetLayoutView="70" workbookViewId="0">
      <selection activeCell="E6" sqref="E6"/>
    </sheetView>
  </sheetViews>
  <sheetFormatPr defaultColWidth="9" defaultRowHeight="16.5" x14ac:dyDescent="0.55000000000000004"/>
  <cols>
    <col min="1" max="1" width="50.58203125" style="2" customWidth="1"/>
    <col min="2" max="2" width="30.58203125" style="2" hidden="1" customWidth="1"/>
    <col min="3" max="4" width="20.58203125" style="2" customWidth="1"/>
    <col min="5" max="5" width="20.58203125" style="20" customWidth="1"/>
    <col min="6" max="6" width="8.25" style="2" hidden="1" customWidth="1"/>
    <col min="7" max="16384" width="9" style="2"/>
  </cols>
  <sheetData>
    <row r="1" spans="1:5" ht="21.5" thickBot="1" x14ac:dyDescent="0.6">
      <c r="A1" s="34" t="s">
        <v>57</v>
      </c>
      <c r="B1" s="34"/>
      <c r="C1" s="34"/>
      <c r="D1" s="34"/>
      <c r="E1" s="34"/>
    </row>
    <row r="2" spans="1:5" x14ac:dyDescent="0.55000000000000004">
      <c r="A2" s="3" t="s">
        <v>4</v>
      </c>
      <c r="B2" s="4" t="s">
        <v>5</v>
      </c>
      <c r="C2" s="4" t="s">
        <v>7</v>
      </c>
      <c r="D2" s="4" t="s">
        <v>8</v>
      </c>
      <c r="E2" s="4" t="s">
        <v>6</v>
      </c>
    </row>
    <row r="3" spans="1:5" x14ac:dyDescent="0.55000000000000004">
      <c r="A3" s="6" t="s">
        <v>58</v>
      </c>
      <c r="B3" s="33" t="s">
        <v>48</v>
      </c>
      <c r="C3" s="7">
        <v>166</v>
      </c>
      <c r="D3" s="7">
        <v>19</v>
      </c>
      <c r="E3" s="7">
        <v>34.9</v>
      </c>
    </row>
    <row r="4" spans="1:5" x14ac:dyDescent="0.55000000000000004">
      <c r="A4" s="9" t="s">
        <v>59</v>
      </c>
      <c r="B4" s="7" t="s">
        <v>51</v>
      </c>
      <c r="C4" s="7">
        <v>114</v>
      </c>
      <c r="D4" s="7">
        <v>17</v>
      </c>
      <c r="E4" s="7">
        <v>98</v>
      </c>
    </row>
    <row r="5" spans="1:5" x14ac:dyDescent="0.55000000000000004">
      <c r="A5" s="6" t="s">
        <v>60</v>
      </c>
      <c r="B5" s="7" t="s">
        <v>53</v>
      </c>
      <c r="C5" s="7">
        <v>92</v>
      </c>
      <c r="D5" s="7">
        <v>12</v>
      </c>
      <c r="E5" s="7">
        <v>20</v>
      </c>
    </row>
    <row r="6" spans="1:5" x14ac:dyDescent="0.55000000000000004">
      <c r="A6" s="6"/>
      <c r="B6" s="7" t="s">
        <v>55</v>
      </c>
      <c r="C6" s="7"/>
      <c r="D6" s="7"/>
      <c r="E6" s="7"/>
    </row>
    <row r="7" spans="1:5" x14ac:dyDescent="0.55000000000000004">
      <c r="A7" s="6"/>
      <c r="B7" s="7" t="s">
        <v>56</v>
      </c>
      <c r="C7" s="7"/>
      <c r="D7" s="7"/>
      <c r="E7" s="7"/>
    </row>
    <row r="8" spans="1:5" x14ac:dyDescent="0.55000000000000004">
      <c r="A8" s="12"/>
      <c r="B8" s="7"/>
      <c r="C8" s="7"/>
      <c r="D8" s="7"/>
      <c r="E8" s="7"/>
    </row>
    <row r="9" spans="1:5" x14ac:dyDescent="0.55000000000000004">
      <c r="A9" s="12"/>
      <c r="B9" s="7"/>
      <c r="C9" s="7"/>
      <c r="D9" s="7"/>
      <c r="E9" s="7"/>
    </row>
    <row r="10" spans="1:5" x14ac:dyDescent="0.55000000000000004">
      <c r="A10" s="12"/>
      <c r="B10" s="7"/>
      <c r="C10" s="7"/>
      <c r="D10" s="7"/>
      <c r="E10" s="7"/>
    </row>
    <row r="11" spans="1:5" ht="17" thickBot="1" x14ac:dyDescent="0.6">
      <c r="A11" s="13"/>
      <c r="B11" s="7"/>
      <c r="C11" s="7"/>
      <c r="D11" s="7"/>
      <c r="E11" s="7"/>
    </row>
    <row r="12" spans="1:5" ht="17.5" thickTop="1" thickBot="1" x14ac:dyDescent="0.6">
      <c r="A12" s="35" t="s">
        <v>9</v>
      </c>
      <c r="B12" s="36"/>
      <c r="C12" s="32">
        <f>SUM(C3:C11)</f>
        <v>372</v>
      </c>
      <c r="D12" s="32">
        <f>SUM(D3:D11)</f>
        <v>48</v>
      </c>
      <c r="E12" s="32">
        <f>SUM(E3:E11)</f>
        <v>152.9</v>
      </c>
    </row>
    <row r="13" spans="1:5" x14ac:dyDescent="0.55000000000000004">
      <c r="A13" s="1"/>
      <c r="B13" s="1"/>
      <c r="C13" s="1"/>
      <c r="D13" s="1"/>
      <c r="E13" s="1"/>
    </row>
    <row r="14" spans="1:5" x14ac:dyDescent="0.55000000000000004">
      <c r="A14" s="1"/>
      <c r="B14" s="1"/>
      <c r="C14" s="1"/>
      <c r="D14" s="1"/>
      <c r="E14" s="1"/>
    </row>
    <row r="15" spans="1:5" ht="21.5" thickBot="1" x14ac:dyDescent="0.6">
      <c r="A15" s="34" t="s">
        <v>47</v>
      </c>
      <c r="B15" s="34"/>
      <c r="C15" s="34"/>
      <c r="D15" s="34"/>
      <c r="E15" s="34"/>
    </row>
    <row r="16" spans="1:5" x14ac:dyDescent="0.55000000000000004">
      <c r="A16" s="3" t="s">
        <v>4</v>
      </c>
      <c r="B16" s="4" t="s">
        <v>5</v>
      </c>
      <c r="C16" s="4" t="s">
        <v>7</v>
      </c>
      <c r="D16" s="4" t="s">
        <v>8</v>
      </c>
      <c r="E16" s="4" t="s">
        <v>6</v>
      </c>
    </row>
    <row r="17" spans="1:5" x14ac:dyDescent="0.55000000000000004">
      <c r="A17" s="6" t="s">
        <v>49</v>
      </c>
      <c r="B17" s="33" t="s">
        <v>48</v>
      </c>
      <c r="C17" s="7">
        <v>105</v>
      </c>
      <c r="D17" s="7">
        <v>19</v>
      </c>
      <c r="E17" s="7">
        <v>41.8</v>
      </c>
    </row>
    <row r="18" spans="1:5" x14ac:dyDescent="0.55000000000000004">
      <c r="A18" s="9" t="s">
        <v>50</v>
      </c>
      <c r="B18" s="7" t="s">
        <v>51</v>
      </c>
      <c r="C18" s="7">
        <v>96</v>
      </c>
      <c r="D18" s="7">
        <v>19</v>
      </c>
      <c r="E18" s="7">
        <v>25.3</v>
      </c>
    </row>
    <row r="19" spans="1:5" x14ac:dyDescent="0.55000000000000004">
      <c r="A19" s="6" t="s">
        <v>52</v>
      </c>
      <c r="B19" s="7" t="s">
        <v>53</v>
      </c>
      <c r="C19" s="7">
        <v>53</v>
      </c>
      <c r="D19" s="7">
        <v>8</v>
      </c>
      <c r="E19" s="7">
        <v>23</v>
      </c>
    </row>
    <row r="20" spans="1:5" x14ac:dyDescent="0.55000000000000004">
      <c r="A20" s="6" t="s">
        <v>54</v>
      </c>
      <c r="B20" s="7" t="s">
        <v>55</v>
      </c>
      <c r="C20" s="7">
        <v>20</v>
      </c>
      <c r="D20" s="7">
        <v>2</v>
      </c>
      <c r="E20" s="7">
        <v>3.5</v>
      </c>
    </row>
    <row r="21" spans="1:5" x14ac:dyDescent="0.55000000000000004">
      <c r="A21" s="6" t="s">
        <v>54</v>
      </c>
      <c r="B21" s="7" t="s">
        <v>56</v>
      </c>
      <c r="C21" s="7">
        <v>16</v>
      </c>
      <c r="D21" s="7">
        <v>4</v>
      </c>
      <c r="E21" s="7">
        <v>3.3</v>
      </c>
    </row>
    <row r="22" spans="1:5" x14ac:dyDescent="0.55000000000000004">
      <c r="A22" s="12"/>
      <c r="B22" s="7"/>
      <c r="C22" s="7"/>
      <c r="D22" s="7"/>
      <c r="E22" s="7"/>
    </row>
    <row r="23" spans="1:5" x14ac:dyDescent="0.55000000000000004">
      <c r="A23" s="12"/>
      <c r="B23" s="7"/>
      <c r="C23" s="7"/>
      <c r="D23" s="7"/>
      <c r="E23" s="7"/>
    </row>
    <row r="24" spans="1:5" x14ac:dyDescent="0.55000000000000004">
      <c r="A24" s="12"/>
      <c r="B24" s="7"/>
      <c r="C24" s="7"/>
      <c r="D24" s="7"/>
      <c r="E24" s="7"/>
    </row>
    <row r="25" spans="1:5" ht="17" thickBot="1" x14ac:dyDescent="0.6">
      <c r="A25" s="13"/>
      <c r="B25" s="7"/>
      <c r="C25" s="7"/>
      <c r="D25" s="7"/>
      <c r="E25" s="7"/>
    </row>
    <row r="26" spans="1:5" ht="17.5" thickTop="1" thickBot="1" x14ac:dyDescent="0.6">
      <c r="A26" s="35" t="s">
        <v>9</v>
      </c>
      <c r="B26" s="36"/>
      <c r="C26" s="32">
        <f>SUM(C17:C25)</f>
        <v>290</v>
      </c>
      <c r="D26" s="32">
        <f>SUM(D17:D25)</f>
        <v>52</v>
      </c>
      <c r="E26" s="32">
        <f>SUM(E17:E25)</f>
        <v>96.899999999999991</v>
      </c>
    </row>
    <row r="27" spans="1:5" x14ac:dyDescent="0.55000000000000004">
      <c r="A27" s="1"/>
      <c r="B27" s="1"/>
      <c r="C27" s="1"/>
      <c r="D27" s="1"/>
      <c r="E27" s="1"/>
    </row>
    <row r="28" spans="1:5" ht="19" x14ac:dyDescent="0.55000000000000004">
      <c r="A28" s="21"/>
      <c r="B28" s="22"/>
      <c r="C28" s="22"/>
      <c r="D28" s="23"/>
      <c r="E28" s="24"/>
    </row>
    <row r="29" spans="1:5" ht="21.5" thickBot="1" x14ac:dyDescent="0.6">
      <c r="A29" s="34" t="s">
        <v>37</v>
      </c>
      <c r="B29" s="34"/>
      <c r="C29" s="34"/>
      <c r="D29" s="34"/>
      <c r="E29" s="34"/>
    </row>
    <row r="30" spans="1:5" x14ac:dyDescent="0.55000000000000004">
      <c r="A30" s="3" t="s">
        <v>4</v>
      </c>
      <c r="B30" s="4" t="s">
        <v>5</v>
      </c>
      <c r="C30" s="4" t="s">
        <v>7</v>
      </c>
      <c r="D30" s="4" t="s">
        <v>8</v>
      </c>
      <c r="E30" s="4" t="s">
        <v>6</v>
      </c>
    </row>
    <row r="31" spans="1:5" x14ac:dyDescent="0.55000000000000004">
      <c r="A31" s="6" t="s">
        <v>38</v>
      </c>
      <c r="B31" s="33" t="s">
        <v>41</v>
      </c>
      <c r="C31" s="7">
        <v>506</v>
      </c>
      <c r="D31" s="7">
        <v>37</v>
      </c>
      <c r="E31" s="7">
        <v>144</v>
      </c>
    </row>
    <row r="32" spans="1:5" x14ac:dyDescent="0.55000000000000004">
      <c r="A32" s="9" t="s">
        <v>39</v>
      </c>
      <c r="B32" s="7" t="s">
        <v>42</v>
      </c>
      <c r="C32" s="7">
        <v>588</v>
      </c>
      <c r="D32" s="7">
        <v>43</v>
      </c>
      <c r="E32" s="7">
        <v>155.4</v>
      </c>
    </row>
    <row r="33" spans="1:5" x14ac:dyDescent="0.55000000000000004">
      <c r="A33" s="6" t="s">
        <v>40</v>
      </c>
      <c r="B33" s="7" t="s">
        <v>43</v>
      </c>
      <c r="C33" s="7">
        <v>28</v>
      </c>
      <c r="D33" s="7">
        <v>5</v>
      </c>
      <c r="E33" s="7">
        <v>23.3</v>
      </c>
    </row>
    <row r="34" spans="1:5" x14ac:dyDescent="0.55000000000000004">
      <c r="A34" s="6" t="s">
        <v>29</v>
      </c>
      <c r="B34" s="7" t="s">
        <v>44</v>
      </c>
      <c r="C34" s="7">
        <v>84</v>
      </c>
      <c r="D34" s="7">
        <v>14</v>
      </c>
      <c r="E34" s="7">
        <v>19.5</v>
      </c>
    </row>
    <row r="35" spans="1:5" x14ac:dyDescent="0.55000000000000004">
      <c r="A35" s="6" t="s">
        <v>29</v>
      </c>
      <c r="B35" s="7" t="s">
        <v>45</v>
      </c>
      <c r="C35" s="7">
        <v>81</v>
      </c>
      <c r="D35" s="7">
        <v>11</v>
      </c>
      <c r="E35" s="7">
        <v>25.1</v>
      </c>
    </row>
    <row r="36" spans="1:5" x14ac:dyDescent="0.55000000000000004">
      <c r="A36" s="6" t="s">
        <v>29</v>
      </c>
      <c r="B36" s="7" t="s">
        <v>46</v>
      </c>
      <c r="C36" s="7">
        <v>16</v>
      </c>
      <c r="D36" s="7">
        <v>4</v>
      </c>
      <c r="E36" s="7">
        <v>2.5</v>
      </c>
    </row>
    <row r="37" spans="1:5" x14ac:dyDescent="0.55000000000000004">
      <c r="A37" s="12"/>
      <c r="B37" s="7"/>
      <c r="C37" s="7"/>
      <c r="D37" s="7"/>
      <c r="E37" s="7"/>
    </row>
    <row r="38" spans="1:5" x14ac:dyDescent="0.55000000000000004">
      <c r="A38" s="12"/>
      <c r="B38" s="7"/>
      <c r="C38" s="7"/>
      <c r="D38" s="7"/>
      <c r="E38" s="7"/>
    </row>
    <row r="39" spans="1:5" ht="17" thickBot="1" x14ac:dyDescent="0.6">
      <c r="A39" s="13"/>
      <c r="B39" s="7"/>
      <c r="C39" s="7"/>
      <c r="D39" s="7"/>
      <c r="E39" s="7"/>
    </row>
    <row r="40" spans="1:5" ht="17.5" thickTop="1" thickBot="1" x14ac:dyDescent="0.6">
      <c r="A40" s="35" t="s">
        <v>9</v>
      </c>
      <c r="B40" s="36"/>
      <c r="C40" s="32">
        <f>SUM(C31:C39)</f>
        <v>1303</v>
      </c>
      <c r="D40" s="32">
        <f>SUM(D31:D39)</f>
        <v>114</v>
      </c>
      <c r="E40" s="32">
        <f>SUM(E31:E39)</f>
        <v>369.8</v>
      </c>
    </row>
    <row r="41" spans="1:5" ht="21" x14ac:dyDescent="0.55000000000000004">
      <c r="A41" s="29"/>
      <c r="B41" s="30"/>
      <c r="C41" s="30"/>
      <c r="D41" s="30"/>
      <c r="E41" s="30"/>
    </row>
    <row r="42" spans="1:5" ht="21.5" thickBot="1" x14ac:dyDescent="0.6">
      <c r="A42" s="34" t="s">
        <v>3</v>
      </c>
      <c r="B42" s="34"/>
      <c r="C42" s="34"/>
      <c r="D42" s="34"/>
      <c r="E42" s="34"/>
    </row>
    <row r="43" spans="1:5" x14ac:dyDescent="0.55000000000000004">
      <c r="A43" s="3" t="s">
        <v>4</v>
      </c>
      <c r="B43" s="4" t="s">
        <v>5</v>
      </c>
      <c r="C43" s="4" t="s">
        <v>7</v>
      </c>
      <c r="D43" s="4" t="s">
        <v>8</v>
      </c>
      <c r="E43" s="4" t="s">
        <v>6</v>
      </c>
    </row>
    <row r="44" spans="1:5" x14ac:dyDescent="0.55000000000000004">
      <c r="A44" s="6" t="s">
        <v>29</v>
      </c>
      <c r="B44" s="33" t="s">
        <v>33</v>
      </c>
      <c r="C44" s="7">
        <v>204</v>
      </c>
      <c r="D44" s="7">
        <v>51</v>
      </c>
      <c r="E44" s="7">
        <v>41.9</v>
      </c>
    </row>
    <row r="45" spans="1:5" x14ac:dyDescent="0.55000000000000004">
      <c r="A45" s="9" t="s">
        <v>31</v>
      </c>
      <c r="B45" s="7" t="s">
        <v>32</v>
      </c>
      <c r="C45" s="7">
        <v>442</v>
      </c>
      <c r="D45" s="7" t="s">
        <v>36</v>
      </c>
      <c r="E45" s="7">
        <v>89</v>
      </c>
    </row>
    <row r="46" spans="1:5" x14ac:dyDescent="0.55000000000000004">
      <c r="A46" s="6" t="s">
        <v>29</v>
      </c>
      <c r="B46" s="7" t="s">
        <v>34</v>
      </c>
      <c r="C46" s="7">
        <v>62</v>
      </c>
      <c r="D46" s="7">
        <v>10</v>
      </c>
      <c r="E46" s="7">
        <v>11.2</v>
      </c>
    </row>
    <row r="47" spans="1:5" x14ac:dyDescent="0.55000000000000004">
      <c r="A47" s="6" t="s">
        <v>29</v>
      </c>
      <c r="B47" s="7" t="s">
        <v>35</v>
      </c>
      <c r="C47" s="7">
        <v>131</v>
      </c>
      <c r="D47" s="7">
        <v>19</v>
      </c>
      <c r="E47" s="7">
        <v>19.600000000000001</v>
      </c>
    </row>
    <row r="48" spans="1:5" x14ac:dyDescent="0.55000000000000004">
      <c r="A48" s="12"/>
      <c r="B48" s="7"/>
      <c r="C48" s="7"/>
      <c r="D48" s="7"/>
      <c r="E48" s="7"/>
    </row>
    <row r="49" spans="1:6" x14ac:dyDescent="0.55000000000000004">
      <c r="A49" s="12"/>
      <c r="B49" s="7"/>
      <c r="C49" s="7"/>
      <c r="D49" s="7"/>
      <c r="E49" s="7"/>
    </row>
    <row r="50" spans="1:6" x14ac:dyDescent="0.55000000000000004">
      <c r="A50" s="12"/>
      <c r="B50" s="7"/>
      <c r="C50" s="7"/>
      <c r="D50" s="7"/>
      <c r="E50" s="7"/>
    </row>
    <row r="51" spans="1:6" x14ac:dyDescent="0.55000000000000004">
      <c r="A51" s="12"/>
      <c r="B51" s="7"/>
      <c r="C51" s="7"/>
      <c r="D51" s="7"/>
      <c r="E51" s="7"/>
    </row>
    <row r="52" spans="1:6" ht="17" thickBot="1" x14ac:dyDescent="0.6">
      <c r="A52" s="13"/>
      <c r="B52" s="7"/>
      <c r="C52" s="7"/>
      <c r="D52" s="7"/>
      <c r="E52" s="7"/>
    </row>
    <row r="53" spans="1:6" ht="17.5" thickTop="1" thickBot="1" x14ac:dyDescent="0.6">
      <c r="A53" s="35" t="s">
        <v>9</v>
      </c>
      <c r="B53" s="36"/>
      <c r="C53" s="32">
        <f>SUM(C44:C52)</f>
        <v>839</v>
      </c>
      <c r="D53" s="32">
        <f>SUM(D44:D52)</f>
        <v>80</v>
      </c>
      <c r="E53" s="32">
        <f>SUM(E44:E52)</f>
        <v>161.69999999999999</v>
      </c>
    </row>
    <row r="54" spans="1:6" x14ac:dyDescent="0.55000000000000004">
      <c r="A54" s="1"/>
      <c r="B54" s="1"/>
      <c r="C54" s="1"/>
      <c r="D54" s="1"/>
      <c r="E54" s="1"/>
    </row>
    <row r="55" spans="1:6" ht="21.5" thickBot="1" x14ac:dyDescent="0.6">
      <c r="A55" s="34" t="s">
        <v>2</v>
      </c>
      <c r="B55" s="34"/>
      <c r="C55" s="34"/>
      <c r="D55" s="34"/>
      <c r="E55" s="34"/>
      <c r="F55" s="16"/>
    </row>
    <row r="56" spans="1:6" x14ac:dyDescent="0.55000000000000004">
      <c r="A56" s="3" t="s">
        <v>4</v>
      </c>
      <c r="B56" s="4" t="s">
        <v>5</v>
      </c>
      <c r="C56" s="4" t="s">
        <v>7</v>
      </c>
      <c r="D56" s="4" t="s">
        <v>8</v>
      </c>
      <c r="E56" s="4" t="s">
        <v>6</v>
      </c>
      <c r="F56" s="17" t="e">
        <f>AVERAGE(#REF!)</f>
        <v>#REF!</v>
      </c>
    </row>
    <row r="57" spans="1:6" x14ac:dyDescent="0.55000000000000004">
      <c r="A57" s="6" t="s">
        <v>27</v>
      </c>
      <c r="B57" s="7" t="s">
        <v>28</v>
      </c>
      <c r="C57" s="7">
        <v>60</v>
      </c>
      <c r="D57" s="7">
        <v>8</v>
      </c>
      <c r="E57" s="7">
        <v>18.899999999999999</v>
      </c>
      <c r="F57" s="18" t="e">
        <f>AVERAGE(#REF!)</f>
        <v>#REF!</v>
      </c>
    </row>
    <row r="58" spans="1:6" ht="17" thickBot="1" x14ac:dyDescent="0.6">
      <c r="A58" s="9"/>
      <c r="B58" s="7"/>
      <c r="C58" s="7"/>
      <c r="D58" s="7"/>
      <c r="E58" s="7"/>
      <c r="F58" s="19" t="e">
        <f>AVERAGE(#REF!)</f>
        <v>#REF!</v>
      </c>
    </row>
    <row r="59" spans="1:6" x14ac:dyDescent="0.55000000000000004">
      <c r="A59" s="12"/>
      <c r="B59" s="7"/>
      <c r="C59" s="7"/>
      <c r="D59" s="7"/>
      <c r="E59" s="7"/>
    </row>
    <row r="60" spans="1:6" x14ac:dyDescent="0.55000000000000004">
      <c r="A60" s="12"/>
      <c r="B60" s="7"/>
      <c r="C60" s="7"/>
      <c r="D60" s="7"/>
      <c r="E60" s="7"/>
    </row>
    <row r="61" spans="1:6" x14ac:dyDescent="0.55000000000000004">
      <c r="A61" s="12"/>
      <c r="B61" s="7"/>
      <c r="C61" s="7"/>
      <c r="D61" s="7"/>
      <c r="E61" s="7"/>
    </row>
    <row r="62" spans="1:6" x14ac:dyDescent="0.55000000000000004">
      <c r="A62" s="12"/>
      <c r="B62" s="7"/>
      <c r="C62" s="7"/>
      <c r="D62" s="7"/>
      <c r="E62" s="7"/>
    </row>
    <row r="63" spans="1:6" x14ac:dyDescent="0.55000000000000004">
      <c r="A63" s="12"/>
      <c r="B63" s="7"/>
      <c r="C63" s="7"/>
      <c r="D63" s="7"/>
      <c r="E63" s="7"/>
    </row>
    <row r="64" spans="1:6" x14ac:dyDescent="0.55000000000000004">
      <c r="A64" s="12"/>
      <c r="B64" s="7"/>
      <c r="C64" s="7"/>
      <c r="D64" s="7"/>
      <c r="E64" s="7"/>
    </row>
    <row r="65" spans="1:24" ht="17" thickBot="1" x14ac:dyDescent="0.6">
      <c r="A65" s="13"/>
      <c r="B65" s="7"/>
      <c r="C65" s="7"/>
      <c r="D65" s="7"/>
      <c r="E65" s="7"/>
    </row>
    <row r="66" spans="1:24" ht="17.5" thickTop="1" thickBot="1" x14ac:dyDescent="0.6">
      <c r="A66" s="35" t="s">
        <v>9</v>
      </c>
      <c r="B66" s="36"/>
      <c r="C66" s="32">
        <f>SUM(C57:C65)</f>
        <v>60</v>
      </c>
      <c r="D66" s="32">
        <f>SUM(D57:D65)</f>
        <v>8</v>
      </c>
      <c r="E66" s="32">
        <f>SUM(E57:E65)</f>
        <v>18.899999999999999</v>
      </c>
    </row>
    <row r="67" spans="1:24" ht="19" x14ac:dyDescent="0.55000000000000004">
      <c r="A67" s="21"/>
      <c r="B67" s="22"/>
      <c r="C67" s="22"/>
      <c r="D67" s="23"/>
      <c r="E67" s="24"/>
    </row>
    <row r="68" spans="1:24" ht="21.5" thickBot="1" x14ac:dyDescent="0.6">
      <c r="A68" s="34" t="s">
        <v>1</v>
      </c>
      <c r="B68" s="34"/>
      <c r="C68" s="34"/>
      <c r="D68" s="34"/>
      <c r="E68" s="34"/>
    </row>
    <row r="69" spans="1:24" ht="22.5" customHeight="1" x14ac:dyDescent="0.55000000000000004">
      <c r="A69" s="3" t="s">
        <v>4</v>
      </c>
      <c r="B69" s="4" t="s">
        <v>5</v>
      </c>
      <c r="C69" s="4" t="s">
        <v>7</v>
      </c>
      <c r="D69" s="4" t="s">
        <v>8</v>
      </c>
      <c r="E69" s="4" t="s">
        <v>6</v>
      </c>
      <c r="F69" s="5" t="s">
        <v>0</v>
      </c>
    </row>
    <row r="70" spans="1:24" x14ac:dyDescent="0.55000000000000004">
      <c r="A70" s="6" t="s">
        <v>10</v>
      </c>
      <c r="B70" s="7" t="s">
        <v>11</v>
      </c>
      <c r="C70" s="7">
        <v>95</v>
      </c>
      <c r="D70" s="7">
        <v>14</v>
      </c>
      <c r="E70" s="7">
        <v>31</v>
      </c>
      <c r="F70" s="8">
        <f t="shared" ref="F70:F79" si="0">AVERAGE(B70:E70)</f>
        <v>46.666666666666664</v>
      </c>
    </row>
    <row r="71" spans="1:24" ht="21" customHeight="1" x14ac:dyDescent="0.55000000000000004">
      <c r="A71" s="9" t="s">
        <v>12</v>
      </c>
      <c r="B71" s="7" t="s">
        <v>13</v>
      </c>
      <c r="C71" s="7">
        <v>13</v>
      </c>
      <c r="D71" s="7">
        <v>5</v>
      </c>
      <c r="E71" s="7">
        <v>3.3</v>
      </c>
      <c r="F71" s="8">
        <f t="shared" si="0"/>
        <v>7.1000000000000005</v>
      </c>
      <c r="G71" s="1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4" ht="21" customHeight="1" x14ac:dyDescent="0.55000000000000004">
      <c r="A72" s="12" t="s">
        <v>14</v>
      </c>
      <c r="B72" s="7" t="s">
        <v>15</v>
      </c>
      <c r="C72" s="7">
        <v>4</v>
      </c>
      <c r="D72" s="7">
        <v>2</v>
      </c>
      <c r="E72" s="7">
        <v>1.07</v>
      </c>
      <c r="F72" s="8">
        <f t="shared" si="0"/>
        <v>2.3566666666666669</v>
      </c>
      <c r="G72" s="1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4" ht="21" customHeight="1" x14ac:dyDescent="0.55000000000000004">
      <c r="A73" s="12" t="s">
        <v>16</v>
      </c>
      <c r="B73" s="7" t="s">
        <v>17</v>
      </c>
      <c r="C73" s="7">
        <v>1</v>
      </c>
      <c r="D73" s="7">
        <v>1</v>
      </c>
      <c r="E73" s="7">
        <v>0.09</v>
      </c>
      <c r="F73" s="8">
        <f t="shared" si="0"/>
        <v>0.69666666666666666</v>
      </c>
      <c r="G73" s="10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4" ht="21" customHeight="1" x14ac:dyDescent="0.55000000000000004">
      <c r="A74" s="12" t="s">
        <v>18</v>
      </c>
      <c r="B74" s="7" t="s">
        <v>19</v>
      </c>
      <c r="C74" s="7">
        <v>8</v>
      </c>
      <c r="D74" s="7">
        <v>2</v>
      </c>
      <c r="E74" s="7">
        <v>4.42</v>
      </c>
      <c r="F74" s="8">
        <f t="shared" si="0"/>
        <v>4.8066666666666666</v>
      </c>
      <c r="G74" s="10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4" ht="21" customHeight="1" x14ac:dyDescent="0.55000000000000004">
      <c r="A75" s="12" t="s">
        <v>20</v>
      </c>
      <c r="B75" s="7" t="s">
        <v>21</v>
      </c>
      <c r="C75" s="7">
        <v>4</v>
      </c>
      <c r="D75" s="7">
        <v>2</v>
      </c>
      <c r="E75" s="7">
        <v>0.9</v>
      </c>
      <c r="F75" s="8">
        <f t="shared" si="0"/>
        <v>2.3000000000000003</v>
      </c>
      <c r="G75" s="10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4" x14ac:dyDescent="0.55000000000000004">
      <c r="A76" s="12" t="s">
        <v>22</v>
      </c>
      <c r="B76" s="7" t="s">
        <v>23</v>
      </c>
      <c r="C76" s="7">
        <v>5</v>
      </c>
      <c r="D76" s="7">
        <v>2</v>
      </c>
      <c r="E76" s="7">
        <v>5.09</v>
      </c>
      <c r="F76" s="8">
        <f t="shared" si="0"/>
        <v>4.03</v>
      </c>
    </row>
    <row r="77" spans="1:24" x14ac:dyDescent="0.55000000000000004">
      <c r="A77" s="12" t="s">
        <v>24</v>
      </c>
      <c r="B77" s="7" t="s">
        <v>26</v>
      </c>
      <c r="C77" s="7">
        <v>15</v>
      </c>
      <c r="D77" s="7">
        <v>5</v>
      </c>
      <c r="E77" s="7">
        <v>17.12</v>
      </c>
      <c r="F77" s="8">
        <f t="shared" si="0"/>
        <v>12.373333333333335</v>
      </c>
    </row>
    <row r="78" spans="1:24" ht="17" thickBot="1" x14ac:dyDescent="0.6">
      <c r="A78" s="13" t="s">
        <v>25</v>
      </c>
      <c r="B78" s="7" t="s">
        <v>30</v>
      </c>
      <c r="C78" s="7">
        <v>6</v>
      </c>
      <c r="D78" s="7">
        <v>1</v>
      </c>
      <c r="E78" s="7">
        <v>0.87</v>
      </c>
      <c r="F78" s="8">
        <f t="shared" si="0"/>
        <v>2.6233333333333335</v>
      </c>
    </row>
    <row r="79" spans="1:24" ht="23.25" customHeight="1" thickTop="1" thickBot="1" x14ac:dyDescent="0.6">
      <c r="A79" s="35" t="s">
        <v>9</v>
      </c>
      <c r="B79" s="36"/>
      <c r="C79" s="32">
        <f>SUM(C70:C78)</f>
        <v>151</v>
      </c>
      <c r="D79" s="32">
        <f>SUM(D70:D78)</f>
        <v>34</v>
      </c>
      <c r="E79" s="32">
        <f>SUM(E70:E78)</f>
        <v>63.860000000000007</v>
      </c>
      <c r="F79" s="14">
        <f t="shared" si="0"/>
        <v>82.953333333333333</v>
      </c>
    </row>
    <row r="80" spans="1:24" x14ac:dyDescent="0.55000000000000004">
      <c r="A80" s="1"/>
      <c r="B80" s="1"/>
      <c r="C80" s="1"/>
      <c r="D80" s="1"/>
      <c r="E80" s="1"/>
      <c r="F80" s="15"/>
    </row>
    <row r="81" spans="1:5" x14ac:dyDescent="0.55000000000000004">
      <c r="A81" s="24"/>
      <c r="B81" s="24"/>
      <c r="C81" s="24"/>
      <c r="D81" s="24"/>
      <c r="E81" s="24"/>
    </row>
    <row r="82" spans="1:5" ht="19" x14ac:dyDescent="0.55000000000000004">
      <c r="A82" s="21"/>
      <c r="B82" s="22"/>
      <c r="C82" s="22"/>
      <c r="D82" s="23"/>
      <c r="E82" s="24"/>
    </row>
    <row r="83" spans="1:5" x14ac:dyDescent="0.55000000000000004">
      <c r="A83" s="25"/>
      <c r="B83" s="25"/>
      <c r="C83" s="25"/>
      <c r="D83" s="25"/>
      <c r="E83" s="25"/>
    </row>
    <row r="84" spans="1:5" x14ac:dyDescent="0.55000000000000004">
      <c r="A84" s="26"/>
      <c r="B84" s="24"/>
      <c r="C84" s="24"/>
      <c r="D84" s="24"/>
      <c r="E84" s="24"/>
    </row>
    <row r="85" spans="1:5" x14ac:dyDescent="0.55000000000000004">
      <c r="A85" s="27"/>
      <c r="B85" s="24"/>
      <c r="C85" s="24"/>
      <c r="D85" s="24"/>
      <c r="E85" s="24"/>
    </row>
    <row r="86" spans="1:5" x14ac:dyDescent="0.55000000000000004">
      <c r="A86" s="26"/>
      <c r="B86" s="24"/>
      <c r="C86" s="24"/>
      <c r="D86" s="24"/>
      <c r="E86" s="24"/>
    </row>
    <row r="87" spans="1:5" x14ac:dyDescent="0.55000000000000004">
      <c r="A87" s="26"/>
      <c r="B87" s="24"/>
      <c r="C87" s="24"/>
      <c r="D87" s="24"/>
      <c r="E87" s="24"/>
    </row>
    <row r="88" spans="1:5" x14ac:dyDescent="0.55000000000000004">
      <c r="A88" s="26"/>
      <c r="B88" s="24"/>
      <c r="C88" s="24"/>
      <c r="D88" s="24"/>
      <c r="E88" s="24"/>
    </row>
    <row r="89" spans="1:5" x14ac:dyDescent="0.55000000000000004">
      <c r="A89" s="26"/>
      <c r="B89" s="24"/>
      <c r="C89" s="24"/>
      <c r="D89" s="24"/>
      <c r="E89" s="24"/>
    </row>
    <row r="90" spans="1:5" x14ac:dyDescent="0.55000000000000004">
      <c r="A90" s="26"/>
      <c r="B90" s="24"/>
      <c r="C90" s="24"/>
      <c r="D90" s="24"/>
      <c r="E90" s="24"/>
    </row>
    <row r="91" spans="1:5" x14ac:dyDescent="0.55000000000000004">
      <c r="A91" s="26"/>
      <c r="B91" s="24"/>
      <c r="C91" s="24"/>
      <c r="D91" s="24"/>
      <c r="E91" s="24"/>
    </row>
    <row r="92" spans="1:5" x14ac:dyDescent="0.55000000000000004">
      <c r="A92" s="27"/>
      <c r="B92" s="24"/>
      <c r="C92" s="24"/>
      <c r="D92" s="24"/>
      <c r="E92" s="24"/>
    </row>
    <row r="93" spans="1:5" x14ac:dyDescent="0.55000000000000004">
      <c r="A93" s="28"/>
      <c r="B93" s="24"/>
      <c r="C93" s="24"/>
      <c r="D93" s="24"/>
      <c r="E93" s="24"/>
    </row>
    <row r="94" spans="1:5" x14ac:dyDescent="0.55000000000000004">
      <c r="A94" s="28"/>
      <c r="B94" s="28"/>
      <c r="C94" s="24"/>
      <c r="D94" s="24"/>
      <c r="E94" s="24"/>
    </row>
    <row r="95" spans="1:5" ht="21" x14ac:dyDescent="0.55000000000000004">
      <c r="A95" s="29"/>
      <c r="B95" s="30"/>
      <c r="C95" s="30"/>
      <c r="D95" s="30"/>
      <c r="E95" s="30"/>
    </row>
    <row r="96" spans="1:5" x14ac:dyDescent="0.55000000000000004">
      <c r="A96" s="24"/>
      <c r="B96" s="24"/>
      <c r="C96" s="24"/>
      <c r="D96" s="24"/>
      <c r="E96" s="24"/>
    </row>
    <row r="97" spans="1:5" ht="19" x14ac:dyDescent="0.55000000000000004">
      <c r="A97" s="21"/>
      <c r="B97" s="22"/>
      <c r="C97" s="22"/>
      <c r="D97" s="23"/>
      <c r="E97" s="24"/>
    </row>
    <row r="98" spans="1:5" x14ac:dyDescent="0.55000000000000004">
      <c r="A98" s="25"/>
      <c r="B98" s="25"/>
      <c r="C98" s="25"/>
      <c r="D98" s="25"/>
      <c r="E98" s="25"/>
    </row>
    <row r="99" spans="1:5" x14ac:dyDescent="0.55000000000000004">
      <c r="A99" s="26"/>
      <c r="B99" s="24"/>
      <c r="C99" s="24"/>
      <c r="D99" s="24"/>
      <c r="E99" s="24"/>
    </row>
    <row r="100" spans="1:5" x14ac:dyDescent="0.55000000000000004">
      <c r="A100" s="27"/>
      <c r="B100" s="24"/>
      <c r="C100" s="24"/>
      <c r="D100" s="24"/>
      <c r="E100" s="24"/>
    </row>
    <row r="101" spans="1:5" x14ac:dyDescent="0.55000000000000004">
      <c r="A101" s="26"/>
      <c r="B101" s="24"/>
      <c r="C101" s="24"/>
      <c r="D101" s="24"/>
      <c r="E101" s="24"/>
    </row>
    <row r="102" spans="1:5" x14ac:dyDescent="0.55000000000000004">
      <c r="A102" s="26"/>
      <c r="B102" s="24"/>
      <c r="C102" s="24"/>
      <c r="D102" s="24"/>
      <c r="E102" s="24"/>
    </row>
    <row r="103" spans="1:5" x14ac:dyDescent="0.55000000000000004">
      <c r="A103" s="26"/>
      <c r="B103" s="24"/>
      <c r="C103" s="24"/>
      <c r="D103" s="24"/>
      <c r="E103" s="24"/>
    </row>
    <row r="104" spans="1:5" x14ac:dyDescent="0.55000000000000004">
      <c r="A104" s="26"/>
      <c r="B104" s="24"/>
      <c r="C104" s="24"/>
      <c r="D104" s="24"/>
      <c r="E104" s="24"/>
    </row>
    <row r="105" spans="1:5" x14ac:dyDescent="0.55000000000000004">
      <c r="A105" s="26"/>
      <c r="B105" s="24"/>
      <c r="C105" s="24"/>
      <c r="D105" s="24"/>
      <c r="E105" s="24"/>
    </row>
    <row r="106" spans="1:5" x14ac:dyDescent="0.55000000000000004">
      <c r="A106" s="26"/>
      <c r="B106" s="24"/>
      <c r="C106" s="24"/>
      <c r="D106" s="24"/>
      <c r="E106" s="24"/>
    </row>
    <row r="107" spans="1:5" x14ac:dyDescent="0.55000000000000004">
      <c r="A107" s="27"/>
      <c r="B107" s="24"/>
      <c r="C107" s="24"/>
      <c r="D107" s="24"/>
      <c r="E107" s="24"/>
    </row>
    <row r="108" spans="1:5" x14ac:dyDescent="0.55000000000000004">
      <c r="A108" s="28"/>
      <c r="B108" s="24"/>
      <c r="C108" s="24"/>
      <c r="D108" s="24"/>
      <c r="E108" s="24"/>
    </row>
    <row r="109" spans="1:5" x14ac:dyDescent="0.55000000000000004">
      <c r="A109" s="28"/>
      <c r="B109" s="28"/>
      <c r="C109" s="24"/>
      <c r="D109" s="24"/>
      <c r="E109" s="24"/>
    </row>
    <row r="110" spans="1:5" ht="21" x14ac:dyDescent="0.55000000000000004">
      <c r="A110" s="29"/>
      <c r="B110" s="30"/>
      <c r="C110" s="30"/>
      <c r="D110" s="30"/>
      <c r="E110" s="30"/>
    </row>
    <row r="111" spans="1:5" x14ac:dyDescent="0.55000000000000004">
      <c r="A111" s="24"/>
      <c r="B111" s="24"/>
      <c r="C111" s="24"/>
      <c r="D111" s="24"/>
      <c r="E111" s="24"/>
    </row>
    <row r="112" spans="1:5" ht="19" x14ac:dyDescent="0.55000000000000004">
      <c r="A112" s="21"/>
      <c r="B112" s="22"/>
      <c r="C112" s="22"/>
      <c r="D112" s="23"/>
      <c r="E112" s="24"/>
    </row>
    <row r="113" spans="1:5" x14ac:dyDescent="0.55000000000000004">
      <c r="A113" s="25"/>
      <c r="B113" s="25"/>
      <c r="C113" s="25"/>
      <c r="D113" s="25"/>
      <c r="E113" s="25"/>
    </row>
    <row r="114" spans="1:5" x14ac:dyDescent="0.55000000000000004">
      <c r="A114" s="26"/>
      <c r="B114" s="24"/>
      <c r="C114" s="24"/>
      <c r="D114" s="24"/>
      <c r="E114" s="24"/>
    </row>
    <row r="115" spans="1:5" x14ac:dyDescent="0.55000000000000004">
      <c r="A115" s="27"/>
      <c r="B115" s="24"/>
      <c r="C115" s="24"/>
      <c r="D115" s="24"/>
      <c r="E115" s="24"/>
    </row>
    <row r="116" spans="1:5" x14ac:dyDescent="0.55000000000000004">
      <c r="A116" s="26"/>
      <c r="B116" s="24"/>
      <c r="C116" s="24"/>
      <c r="D116" s="24"/>
      <c r="E116" s="24"/>
    </row>
    <row r="117" spans="1:5" x14ac:dyDescent="0.55000000000000004">
      <c r="A117" s="26"/>
      <c r="B117" s="24"/>
      <c r="C117" s="24"/>
      <c r="D117" s="24"/>
      <c r="E117" s="24"/>
    </row>
    <row r="118" spans="1:5" x14ac:dyDescent="0.55000000000000004">
      <c r="A118" s="26"/>
      <c r="B118" s="24"/>
      <c r="C118" s="24"/>
      <c r="D118" s="24"/>
      <c r="E118" s="24"/>
    </row>
    <row r="119" spans="1:5" x14ac:dyDescent="0.55000000000000004">
      <c r="A119" s="26"/>
      <c r="B119" s="24"/>
      <c r="C119" s="24"/>
      <c r="D119" s="24"/>
      <c r="E119" s="24"/>
    </row>
    <row r="120" spans="1:5" x14ac:dyDescent="0.55000000000000004">
      <c r="A120" s="26"/>
      <c r="B120" s="24"/>
      <c r="C120" s="24"/>
      <c r="D120" s="24"/>
      <c r="E120" s="24"/>
    </row>
    <row r="121" spans="1:5" x14ac:dyDescent="0.55000000000000004">
      <c r="A121" s="26"/>
      <c r="B121" s="24"/>
      <c r="C121" s="24"/>
      <c r="D121" s="24"/>
      <c r="E121" s="24"/>
    </row>
    <row r="122" spans="1:5" x14ac:dyDescent="0.55000000000000004">
      <c r="A122" s="27"/>
      <c r="B122" s="24"/>
      <c r="C122" s="24"/>
      <c r="D122" s="24"/>
      <c r="E122" s="24"/>
    </row>
    <row r="123" spans="1:5" x14ac:dyDescent="0.55000000000000004">
      <c r="A123" s="28"/>
      <c r="B123" s="24"/>
      <c r="C123" s="31"/>
      <c r="D123" s="24"/>
      <c r="E123" s="24"/>
    </row>
    <row r="124" spans="1:5" x14ac:dyDescent="0.55000000000000004">
      <c r="A124" s="28"/>
      <c r="B124" s="28"/>
      <c r="C124" s="24"/>
      <c r="D124" s="24"/>
      <c r="E124" s="24"/>
    </row>
    <row r="125" spans="1:5" ht="21" x14ac:dyDescent="0.55000000000000004">
      <c r="A125" s="29"/>
      <c r="B125" s="30"/>
      <c r="C125" s="30"/>
      <c r="D125" s="30"/>
      <c r="E125" s="30"/>
    </row>
    <row r="126" spans="1:5" x14ac:dyDescent="0.55000000000000004">
      <c r="A126" s="24"/>
      <c r="B126" s="24"/>
      <c r="C126" s="24"/>
      <c r="D126" s="24"/>
      <c r="E126" s="24"/>
    </row>
    <row r="127" spans="1:5" ht="19" x14ac:dyDescent="0.55000000000000004">
      <c r="A127" s="21"/>
      <c r="B127" s="22"/>
      <c r="C127" s="22"/>
      <c r="D127" s="23"/>
      <c r="E127" s="24"/>
    </row>
    <row r="128" spans="1:5" x14ac:dyDescent="0.55000000000000004">
      <c r="A128" s="25"/>
      <c r="B128" s="25"/>
      <c r="C128" s="25"/>
      <c r="D128" s="25"/>
      <c r="E128" s="25"/>
    </row>
    <row r="129" spans="1:5" x14ac:dyDescent="0.55000000000000004">
      <c r="A129" s="26"/>
      <c r="B129" s="24"/>
      <c r="C129" s="24"/>
      <c r="D129" s="24"/>
      <c r="E129" s="24"/>
    </row>
    <row r="130" spans="1:5" x14ac:dyDescent="0.55000000000000004">
      <c r="A130" s="27"/>
      <c r="B130" s="24"/>
      <c r="C130" s="24"/>
      <c r="D130" s="24"/>
      <c r="E130" s="24"/>
    </row>
    <row r="131" spans="1:5" x14ac:dyDescent="0.55000000000000004">
      <c r="A131" s="26"/>
      <c r="B131" s="24"/>
      <c r="C131" s="24"/>
      <c r="D131" s="24"/>
      <c r="E131" s="24"/>
    </row>
    <row r="132" spans="1:5" x14ac:dyDescent="0.55000000000000004">
      <c r="A132" s="26"/>
      <c r="B132" s="24"/>
      <c r="C132" s="24"/>
      <c r="D132" s="24"/>
      <c r="E132" s="24"/>
    </row>
    <row r="133" spans="1:5" x14ac:dyDescent="0.55000000000000004">
      <c r="A133" s="26"/>
      <c r="B133" s="24"/>
      <c r="C133" s="24"/>
      <c r="D133" s="24"/>
      <c r="E133" s="24"/>
    </row>
    <row r="134" spans="1:5" x14ac:dyDescent="0.55000000000000004">
      <c r="A134" s="26"/>
      <c r="B134" s="24"/>
      <c r="C134" s="24"/>
      <c r="D134" s="24"/>
      <c r="E134" s="24"/>
    </row>
    <row r="135" spans="1:5" x14ac:dyDescent="0.55000000000000004">
      <c r="A135" s="26"/>
      <c r="B135" s="24"/>
      <c r="C135" s="24"/>
      <c r="D135" s="24"/>
      <c r="E135" s="24"/>
    </row>
    <row r="136" spans="1:5" x14ac:dyDescent="0.55000000000000004">
      <c r="A136" s="26"/>
      <c r="B136" s="24"/>
      <c r="C136" s="24"/>
      <c r="D136" s="24"/>
      <c r="E136" s="24"/>
    </row>
    <row r="137" spans="1:5" x14ac:dyDescent="0.55000000000000004">
      <c r="A137" s="27"/>
      <c r="B137" s="24"/>
      <c r="C137" s="24"/>
      <c r="D137" s="24"/>
      <c r="E137" s="24"/>
    </row>
    <row r="138" spans="1:5" x14ac:dyDescent="0.55000000000000004">
      <c r="A138" s="28"/>
      <c r="B138" s="24"/>
      <c r="C138" s="24"/>
      <c r="D138" s="24"/>
      <c r="E138" s="24"/>
    </row>
    <row r="139" spans="1:5" x14ac:dyDescent="0.55000000000000004">
      <c r="A139" s="28"/>
      <c r="B139" s="28"/>
      <c r="C139" s="24"/>
      <c r="D139" s="24"/>
      <c r="E139" s="24"/>
    </row>
    <row r="140" spans="1:5" ht="21" x14ac:dyDescent="0.55000000000000004">
      <c r="A140" s="29"/>
      <c r="B140" s="30"/>
      <c r="C140" s="30"/>
      <c r="D140" s="30"/>
      <c r="E140" s="30"/>
    </row>
    <row r="141" spans="1:5" x14ac:dyDescent="0.55000000000000004">
      <c r="A141" s="24"/>
      <c r="B141" s="24"/>
      <c r="C141" s="24"/>
      <c r="D141" s="24"/>
      <c r="E141" s="24"/>
    </row>
    <row r="142" spans="1:5" ht="19" x14ac:dyDescent="0.55000000000000004">
      <c r="A142" s="21"/>
      <c r="B142" s="22"/>
      <c r="C142" s="22"/>
      <c r="D142" s="23"/>
      <c r="E142" s="24"/>
    </row>
    <row r="143" spans="1:5" x14ac:dyDescent="0.55000000000000004">
      <c r="A143" s="25"/>
      <c r="B143" s="25"/>
      <c r="C143" s="25"/>
      <c r="D143" s="25"/>
      <c r="E143" s="25"/>
    </row>
    <row r="144" spans="1:5" x14ac:dyDescent="0.55000000000000004">
      <c r="A144" s="26"/>
      <c r="B144" s="24"/>
      <c r="C144" s="24"/>
      <c r="D144" s="24"/>
      <c r="E144" s="24"/>
    </row>
    <row r="145" spans="1:5" x14ac:dyDescent="0.55000000000000004">
      <c r="A145" s="27"/>
      <c r="B145" s="24"/>
      <c r="C145" s="24"/>
      <c r="D145" s="24"/>
      <c r="E145" s="24"/>
    </row>
    <row r="146" spans="1:5" x14ac:dyDescent="0.55000000000000004">
      <c r="A146" s="26"/>
      <c r="B146" s="24"/>
      <c r="C146" s="24"/>
      <c r="D146" s="24"/>
      <c r="E146" s="24"/>
    </row>
    <row r="147" spans="1:5" x14ac:dyDescent="0.55000000000000004">
      <c r="A147" s="26"/>
      <c r="B147" s="24"/>
      <c r="C147" s="24"/>
      <c r="D147" s="24"/>
      <c r="E147" s="24"/>
    </row>
    <row r="148" spans="1:5" x14ac:dyDescent="0.55000000000000004">
      <c r="A148" s="26"/>
      <c r="B148" s="24"/>
      <c r="C148" s="24"/>
      <c r="D148" s="24"/>
      <c r="E148" s="24"/>
    </row>
    <row r="149" spans="1:5" x14ac:dyDescent="0.55000000000000004">
      <c r="A149" s="26"/>
      <c r="B149" s="24"/>
      <c r="C149" s="24"/>
      <c r="D149" s="24"/>
      <c r="E149" s="24"/>
    </row>
    <row r="150" spans="1:5" x14ac:dyDescent="0.55000000000000004">
      <c r="A150" s="26"/>
      <c r="B150" s="24"/>
      <c r="C150" s="24"/>
      <c r="D150" s="24"/>
      <c r="E150" s="24"/>
    </row>
    <row r="151" spans="1:5" x14ac:dyDescent="0.55000000000000004">
      <c r="A151" s="26"/>
      <c r="B151" s="24"/>
      <c r="C151" s="24"/>
      <c r="D151" s="24"/>
      <c r="E151" s="24"/>
    </row>
    <row r="152" spans="1:5" x14ac:dyDescent="0.55000000000000004">
      <c r="A152" s="27"/>
      <c r="B152" s="24"/>
      <c r="C152" s="24"/>
      <c r="D152" s="24"/>
      <c r="E152" s="24"/>
    </row>
    <row r="153" spans="1:5" x14ac:dyDescent="0.55000000000000004">
      <c r="A153" s="28"/>
      <c r="B153" s="24"/>
      <c r="C153" s="24"/>
      <c r="D153" s="24"/>
      <c r="E153" s="24"/>
    </row>
    <row r="154" spans="1:5" x14ac:dyDescent="0.55000000000000004">
      <c r="A154" s="28"/>
      <c r="B154" s="28"/>
      <c r="C154" s="24"/>
      <c r="D154" s="24"/>
      <c r="E154" s="24"/>
    </row>
    <row r="155" spans="1:5" ht="21" x14ac:dyDescent="0.55000000000000004">
      <c r="A155" s="29"/>
      <c r="B155" s="30"/>
      <c r="C155" s="30"/>
      <c r="D155" s="30"/>
      <c r="E155" s="30"/>
    </row>
  </sheetData>
  <mergeCells count="12">
    <mergeCell ref="A79:B79"/>
    <mergeCell ref="A66:B66"/>
    <mergeCell ref="A42:E42"/>
    <mergeCell ref="A53:B53"/>
    <mergeCell ref="A29:E29"/>
    <mergeCell ref="A40:B40"/>
    <mergeCell ref="A1:E1"/>
    <mergeCell ref="A12:B12"/>
    <mergeCell ref="A68:E68"/>
    <mergeCell ref="A55:E55"/>
    <mergeCell ref="A15:E15"/>
    <mergeCell ref="A26:B26"/>
  </mergeCells>
  <phoneticPr fontId="2"/>
  <pageMargins left="0.23622047244094491" right="0.23622047244094491" top="0.55118110236220474" bottom="0.55118110236220474" header="0.31496062992125984" footer="0"/>
  <pageSetup paperSize="9" scale="52" orientation="portrait" r:id="rId1"/>
  <rowBreaks count="2" manualBreakCount="2">
    <brk id="80" max="4" man="1"/>
    <brk id="96" max="1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HP掲載用受付実績</vt:lpstr>
      <vt:lpstr>HP掲載用受付実績!Print_Area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06551246</dc:creator>
  <cp:lastModifiedBy>佐々木　隆行</cp:lastModifiedBy>
  <cp:lastPrinted>2024-04-01T04:55:52Z</cp:lastPrinted>
  <dcterms:created xsi:type="dcterms:W3CDTF">2022-06-20T06:50:49Z</dcterms:created>
  <dcterms:modified xsi:type="dcterms:W3CDTF">2024-11-18T06:58:27Z</dcterms:modified>
</cp:coreProperties>
</file>