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E0161FF6-B1F5-495D-BC52-53D54158BC82}" xr6:coauthVersionLast="47" xr6:coauthVersionMax="47" xr10:uidLastSave="{00000000-0000-0000-0000-000000000000}"/>
  <bookViews>
    <workbookView xWindow="28690" yWindow="-110" windowWidth="29020" windowHeight="15700" tabRatio="709" xr2:uid="{00000000-000D-0000-FFFF-FFFF00000000}"/>
  </bookViews>
  <sheets>
    <sheet name="人事・給与" sheetId="12" r:id="rId1"/>
    <sheet name="補足資料_定数内訳書サンプル" sheetId="16" r:id="rId2"/>
    <sheet name="補足資料_昇任試験対象者" sheetId="17" r:id="rId3"/>
    <sheet name="補足資料_採用（初任給決定）" sheetId="18" r:id="rId4"/>
    <sheet name="補足資料_健康管理" sheetId="20" r:id="rId5"/>
  </sheets>
  <definedNames>
    <definedName name="_xlnm._FilterDatabase" localSheetId="0" hidden="1">人事・給与!$A$6:$M$460</definedName>
    <definedName name="_xlnm._FilterDatabase" localSheetId="4" hidden="1">補足資料_健康管理!$A$12:$F$33</definedName>
    <definedName name="_grp1">#REF!</definedName>
    <definedName name="GRPALL">#REF!</definedName>
    <definedName name="_xlnm.Print_Area" localSheetId="4">補足資料_健康管理!$A$1:$G$42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59" i="12" l="1"/>
  <c r="N458" i="12"/>
  <c r="N457" i="12"/>
  <c r="N456" i="12"/>
  <c r="N455" i="12"/>
  <c r="N454" i="12"/>
  <c r="N453" i="12"/>
  <c r="N452" i="12"/>
  <c r="N451" i="12"/>
  <c r="N450" i="12"/>
  <c r="N449" i="12"/>
  <c r="N448" i="12"/>
  <c r="N447" i="12"/>
  <c r="N446" i="12"/>
  <c r="N445" i="12"/>
  <c r="N444" i="12"/>
  <c r="N443" i="12"/>
  <c r="N442" i="12"/>
  <c r="N441" i="12"/>
  <c r="N440" i="12"/>
  <c r="N439" i="12"/>
  <c r="N438" i="12"/>
  <c r="N437" i="12"/>
  <c r="N436" i="12"/>
  <c r="N435" i="12"/>
  <c r="N434" i="12"/>
  <c r="N433" i="12"/>
  <c r="N432" i="12"/>
  <c r="N431" i="12"/>
  <c r="N430" i="12"/>
  <c r="N429" i="12"/>
  <c r="N428" i="12"/>
  <c r="N427" i="12"/>
  <c r="N426" i="12"/>
  <c r="N425" i="12"/>
  <c r="N424" i="12"/>
  <c r="N423" i="12"/>
  <c r="N422" i="12"/>
  <c r="N421" i="12"/>
  <c r="N420" i="12"/>
  <c r="N419" i="12"/>
  <c r="N418" i="12"/>
  <c r="N417" i="12"/>
  <c r="N416" i="12"/>
  <c r="N415" i="12"/>
  <c r="N414" i="12"/>
  <c r="N413" i="12"/>
  <c r="N412" i="12"/>
  <c r="N411" i="12"/>
  <c r="N410" i="12"/>
  <c r="N409" i="12"/>
  <c r="N408" i="12"/>
  <c r="N407" i="12"/>
  <c r="N406" i="12"/>
  <c r="N405" i="12"/>
  <c r="N404" i="12"/>
  <c r="N403" i="12"/>
  <c r="N402" i="12"/>
  <c r="N401" i="12"/>
  <c r="N400" i="12"/>
  <c r="N399" i="12"/>
  <c r="N398" i="12"/>
  <c r="N397" i="12"/>
  <c r="N396" i="12"/>
  <c r="N395" i="12"/>
  <c r="N394" i="12"/>
  <c r="N393" i="12"/>
  <c r="N392" i="12"/>
  <c r="N391" i="12"/>
  <c r="N390" i="12"/>
  <c r="N389" i="12"/>
  <c r="N388" i="12"/>
  <c r="N387" i="12"/>
  <c r="N386" i="12"/>
  <c r="N385" i="12"/>
  <c r="N384" i="12"/>
  <c r="N383" i="12"/>
  <c r="N382" i="12"/>
  <c r="N381" i="12"/>
  <c r="N380" i="12"/>
  <c r="N379" i="12"/>
  <c r="N378" i="12"/>
  <c r="N377" i="12"/>
  <c r="N376" i="12"/>
  <c r="N375" i="12"/>
  <c r="N374" i="12"/>
  <c r="N373" i="12"/>
  <c r="N372" i="12"/>
  <c r="N371" i="12"/>
  <c r="N370" i="12"/>
  <c r="N369" i="12"/>
  <c r="N368" i="12"/>
  <c r="N367" i="12"/>
  <c r="N366" i="12"/>
  <c r="N365" i="12"/>
  <c r="N364" i="12"/>
  <c r="N363" i="12"/>
  <c r="N362" i="12"/>
  <c r="N361" i="12"/>
  <c r="N360" i="12"/>
  <c r="N359" i="12"/>
  <c r="N358" i="12"/>
  <c r="N357" i="12"/>
  <c r="N356" i="12"/>
  <c r="N355" i="12"/>
  <c r="N354" i="12"/>
  <c r="N353" i="12"/>
  <c r="N352" i="12"/>
  <c r="N351" i="12"/>
  <c r="N350" i="12"/>
  <c r="N349" i="12"/>
  <c r="N348" i="12"/>
  <c r="N347" i="12"/>
  <c r="N346" i="12"/>
  <c r="N345" i="12"/>
  <c r="N344" i="12"/>
  <c r="N343" i="12"/>
  <c r="N342" i="12"/>
  <c r="N341" i="12"/>
  <c r="N340" i="12"/>
  <c r="N339" i="12"/>
  <c r="N338" i="12"/>
  <c r="N337" i="12"/>
  <c r="N336" i="12"/>
  <c r="N335" i="12"/>
  <c r="N334" i="12"/>
  <c r="N333" i="12"/>
  <c r="N332" i="12"/>
  <c r="N331" i="12"/>
  <c r="N330" i="12"/>
  <c r="N329" i="12"/>
  <c r="N328" i="12"/>
  <c r="N327" i="12"/>
  <c r="N326" i="12"/>
  <c r="N325" i="12"/>
  <c r="N324" i="12"/>
  <c r="N323" i="12"/>
  <c r="N322" i="12"/>
  <c r="N321" i="12"/>
  <c r="N320" i="12"/>
  <c r="N319" i="12"/>
  <c r="N318" i="12"/>
  <c r="N317" i="12"/>
  <c r="N316" i="12"/>
  <c r="N315" i="12"/>
  <c r="N314" i="12"/>
  <c r="N313" i="12"/>
  <c r="N312" i="12"/>
  <c r="N311" i="12"/>
  <c r="N310" i="12"/>
  <c r="N309" i="12"/>
  <c r="N308" i="12"/>
  <c r="N307" i="12"/>
  <c r="N306" i="12"/>
  <c r="N305" i="12"/>
  <c r="N304" i="12"/>
  <c r="N303" i="12"/>
  <c r="N302" i="12"/>
  <c r="N301" i="12"/>
  <c r="N300" i="12"/>
  <c r="N299" i="12"/>
  <c r="N298" i="12"/>
  <c r="N297" i="12"/>
  <c r="N296" i="12"/>
  <c r="N295" i="12"/>
  <c r="N294" i="12"/>
  <c r="N293" i="12"/>
  <c r="N292" i="12"/>
  <c r="N291" i="12"/>
  <c r="N290" i="12"/>
  <c r="N289" i="12"/>
  <c r="N288" i="12"/>
  <c r="N287" i="12"/>
  <c r="N286" i="12"/>
  <c r="N285" i="12"/>
  <c r="N284" i="12"/>
  <c r="N283" i="12"/>
  <c r="N282" i="12"/>
  <c r="N281" i="12"/>
  <c r="N280" i="12"/>
  <c r="N279" i="12"/>
  <c r="N278" i="12"/>
  <c r="N277" i="12"/>
  <c r="N276" i="12"/>
  <c r="N275" i="12"/>
  <c r="N274" i="12"/>
  <c r="N273" i="12"/>
  <c r="N272" i="12"/>
  <c r="N271" i="12"/>
  <c r="N270" i="12"/>
  <c r="N269" i="12"/>
  <c r="N268" i="12"/>
  <c r="N267" i="12"/>
  <c r="N266" i="12"/>
  <c r="N265" i="12"/>
  <c r="N264" i="12"/>
  <c r="N263" i="12"/>
  <c r="N262" i="12"/>
  <c r="N261" i="12"/>
  <c r="N260" i="12"/>
  <c r="N259" i="12"/>
  <c r="N258" i="12"/>
  <c r="N257" i="12"/>
  <c r="N256" i="12"/>
  <c r="N255" i="12"/>
  <c r="N254" i="12"/>
  <c r="N253" i="12"/>
  <c r="N252" i="12"/>
  <c r="N251" i="12"/>
  <c r="N250" i="12"/>
  <c r="N249" i="12"/>
  <c r="N248" i="12"/>
  <c r="N247" i="12"/>
  <c r="N246" i="12"/>
  <c r="N245" i="12"/>
  <c r="N244" i="12"/>
  <c r="N243" i="12"/>
  <c r="N242" i="12"/>
  <c r="N241" i="12"/>
  <c r="N240" i="12"/>
  <c r="N239" i="12"/>
  <c r="N238" i="12"/>
  <c r="N237" i="12"/>
  <c r="N236" i="12"/>
  <c r="N235" i="12"/>
  <c r="N234" i="12"/>
  <c r="N233" i="12"/>
  <c r="N232" i="12"/>
  <c r="N231" i="12"/>
  <c r="N230" i="12"/>
  <c r="N229" i="12"/>
  <c r="N228" i="12"/>
  <c r="N227" i="12"/>
  <c r="N226" i="12"/>
  <c r="N225" i="12"/>
  <c r="N224" i="12"/>
  <c r="N223" i="12"/>
  <c r="N222" i="12"/>
  <c r="N221" i="12"/>
  <c r="N220" i="12"/>
  <c r="N219" i="12"/>
  <c r="N218" i="12"/>
  <c r="N217" i="12"/>
  <c r="N216" i="12"/>
  <c r="N215" i="12"/>
  <c r="N214" i="12"/>
  <c r="N213" i="12"/>
  <c r="N212" i="12"/>
  <c r="N211" i="12"/>
  <c r="N210" i="12"/>
  <c r="N209" i="12"/>
  <c r="N208" i="12"/>
  <c r="N207" i="12"/>
  <c r="N206" i="12"/>
  <c r="N205" i="12"/>
  <c r="N204" i="12"/>
  <c r="N203" i="12"/>
  <c r="N202" i="12"/>
  <c r="N201" i="12"/>
  <c r="N200" i="12"/>
  <c r="N199" i="12"/>
  <c r="N198" i="12"/>
  <c r="N197" i="12"/>
  <c r="N196" i="12"/>
  <c r="N195" i="12"/>
  <c r="N194" i="12"/>
  <c r="N193" i="12"/>
  <c r="N192" i="12"/>
  <c r="N191" i="12"/>
  <c r="N190" i="12"/>
  <c r="N189" i="12"/>
  <c r="N188" i="12"/>
  <c r="N187" i="12"/>
  <c r="N186" i="12"/>
  <c r="N185" i="12"/>
  <c r="N184" i="12"/>
  <c r="N183" i="12"/>
  <c r="N182" i="12"/>
  <c r="N181" i="12"/>
  <c r="N180" i="12"/>
  <c r="N179" i="12"/>
  <c r="N178" i="12"/>
  <c r="N177" i="12"/>
  <c r="N176" i="12"/>
  <c r="N175" i="12"/>
  <c r="N174" i="12"/>
  <c r="N173" i="12"/>
  <c r="N172" i="12"/>
  <c r="N171" i="12"/>
  <c r="N170" i="12"/>
  <c r="N169" i="12"/>
  <c r="N168" i="12"/>
  <c r="N167" i="12"/>
  <c r="N166" i="12"/>
  <c r="N165" i="12"/>
  <c r="N164" i="12"/>
  <c r="N163" i="12"/>
  <c r="N162" i="12"/>
  <c r="N161" i="12"/>
  <c r="N160" i="12"/>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N55" i="12"/>
  <c r="N54"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N12" i="12"/>
  <c r="N11" i="12"/>
  <c r="N10" i="12"/>
  <c r="N9" i="12"/>
  <c r="N8" i="12"/>
  <c r="N7" i="12"/>
  <c r="G79" i="16" l="1"/>
  <c r="F79" i="16"/>
  <c r="D79" i="16"/>
  <c r="C79" i="16"/>
  <c r="H72" i="16"/>
  <c r="E72" i="16"/>
  <c r="H68" i="16"/>
  <c r="E68" i="16"/>
  <c r="H56" i="16"/>
  <c r="E56" i="16"/>
  <c r="H41" i="16"/>
  <c r="E41" i="16"/>
  <c r="G37" i="16"/>
  <c r="F37" i="16"/>
  <c r="E37" i="16"/>
  <c r="D37" i="16"/>
  <c r="C37" i="16"/>
  <c r="H30" i="16"/>
  <c r="H37" i="16" s="1"/>
  <c r="E30" i="16"/>
  <c r="G26" i="16"/>
  <c r="F26" i="16"/>
  <c r="D26" i="16"/>
  <c r="C26" i="16"/>
  <c r="H22" i="16"/>
  <c r="E22" i="16"/>
  <c r="H16" i="16"/>
  <c r="E16" i="16"/>
  <c r="H14" i="16"/>
  <c r="E14" i="16"/>
  <c r="H9" i="16"/>
  <c r="H26" i="16" s="1"/>
  <c r="E9" i="16"/>
  <c r="H79" i="16" l="1"/>
  <c r="E79" i="16"/>
  <c r="E26" i="16"/>
</calcChain>
</file>

<file path=xl/sharedStrings.xml><?xml version="1.0" encoding="utf-8"?>
<sst xmlns="http://schemas.openxmlformats.org/spreadsheetml/2006/main" count="4495" uniqueCount="1667">
  <si>
    <t>第四階層</t>
    <rPh sb="0" eb="1">
      <t>ダイ</t>
    </rPh>
    <rPh sb="1" eb="2">
      <t>ヨン</t>
    </rPh>
    <rPh sb="2" eb="4">
      <t>カイソウ</t>
    </rPh>
    <phoneticPr fontId="7"/>
  </si>
  <si>
    <t>第五階層</t>
    <rPh sb="0" eb="1">
      <t>ダイ</t>
    </rPh>
    <rPh sb="1" eb="2">
      <t>ゴ</t>
    </rPh>
    <rPh sb="2" eb="4">
      <t>カイソウ</t>
    </rPh>
    <phoneticPr fontId="7"/>
  </si>
  <si>
    <t>機能名称</t>
  </si>
  <si>
    <t>機能の定義</t>
  </si>
  <si>
    <t>特記事項</t>
    <rPh sb="0" eb="2">
      <t>トッキ</t>
    </rPh>
    <rPh sb="2" eb="4">
      <t>ジコウ</t>
    </rPh>
    <phoneticPr fontId="7"/>
  </si>
  <si>
    <t>機能要件</t>
    <rPh sb="0" eb="4">
      <t>キノウヨウケン</t>
    </rPh>
    <phoneticPr fontId="7"/>
  </si>
  <si>
    <t>第一階層</t>
    <rPh sb="0" eb="2">
      <t>ダイイチ</t>
    </rPh>
    <rPh sb="2" eb="4">
      <t>カイソウ</t>
    </rPh>
    <phoneticPr fontId="7"/>
  </si>
  <si>
    <t>第二階層</t>
    <rPh sb="0" eb="2">
      <t>ダイニ</t>
    </rPh>
    <rPh sb="2" eb="4">
      <t>カイソウ</t>
    </rPh>
    <phoneticPr fontId="7"/>
  </si>
  <si>
    <t>-</t>
  </si>
  <si>
    <t>共通</t>
    <rPh sb="0" eb="2">
      <t>キョウツウ</t>
    </rPh>
    <phoneticPr fontId="7"/>
  </si>
  <si>
    <t>常勤</t>
    <rPh sb="0" eb="2">
      <t>ジョウキン</t>
    </rPh>
    <phoneticPr fontId="7"/>
  </si>
  <si>
    <t>重要性</t>
    <rPh sb="0" eb="3">
      <t>ジュウヨウセイ</t>
    </rPh>
    <phoneticPr fontId="7"/>
  </si>
  <si>
    <t>必須</t>
    <rPh sb="0" eb="2">
      <t>ヒッス</t>
    </rPh>
    <phoneticPr fontId="7"/>
  </si>
  <si>
    <t>任意</t>
    <rPh sb="0" eb="2">
      <t>ニンイ</t>
    </rPh>
    <phoneticPr fontId="7"/>
  </si>
  <si>
    <t>事業者名</t>
    <rPh sb="0" eb="3">
      <t>ジギョウシャ</t>
    </rPh>
    <rPh sb="3" eb="4">
      <t>メイ</t>
    </rPh>
    <phoneticPr fontId="8"/>
  </si>
  <si>
    <t>事業者回答欄</t>
    <phoneticPr fontId="7"/>
  </si>
  <si>
    <t>対応方法</t>
    <rPh sb="0" eb="2">
      <t>タイオウ</t>
    </rPh>
    <rPh sb="2" eb="4">
      <t>ホウホウ</t>
    </rPh>
    <phoneticPr fontId="21"/>
  </si>
  <si>
    <t>対応システム</t>
    <rPh sb="0" eb="2">
      <t>タイオウ</t>
    </rPh>
    <phoneticPr fontId="21"/>
  </si>
  <si>
    <t>追加費用（千円）</t>
    <rPh sb="0" eb="4">
      <t>ツイカヒヨウ</t>
    </rPh>
    <rPh sb="5" eb="6">
      <t>セン</t>
    </rPh>
    <rPh sb="6" eb="7">
      <t>エン</t>
    </rPh>
    <phoneticPr fontId="21"/>
  </si>
  <si>
    <t>要件実装に対する見解</t>
    <rPh sb="0" eb="2">
      <t>ヨウケン</t>
    </rPh>
    <rPh sb="2" eb="4">
      <t>ジッソウ</t>
    </rPh>
    <rPh sb="5" eb="6">
      <t>タイ</t>
    </rPh>
    <rPh sb="8" eb="10">
      <t>ケンカイ</t>
    </rPh>
    <phoneticPr fontId="21"/>
  </si>
  <si>
    <t>代替手段提案</t>
    <rPh sb="0" eb="4">
      <t>ダイタイシュダン</t>
    </rPh>
    <rPh sb="4" eb="6">
      <t>テイアン</t>
    </rPh>
    <phoneticPr fontId="21"/>
  </si>
  <si>
    <t>必須</t>
    <rPh sb="0" eb="2">
      <t>ヒッス</t>
    </rPh>
    <phoneticPr fontId="5"/>
  </si>
  <si>
    <t>2. 計算</t>
  </si>
  <si>
    <t>3. 年末調整</t>
  </si>
  <si>
    <t>4. 支払</t>
  </si>
  <si>
    <t>5. 人事</t>
  </si>
  <si>
    <t>6. 福利厚生</t>
  </si>
  <si>
    <t>7. 研修</t>
  </si>
  <si>
    <t>8. その他</t>
  </si>
  <si>
    <t>保育園の入園申請のために作成しているもので、勤務地や年収等が記載されている。基準日を指定して出力できること。</t>
    <phoneticPr fontId="7"/>
  </si>
  <si>
    <t>区での就労状況について示す書類である「就労証明書」を出力できること。</t>
    <rPh sb="0" eb="1">
      <t>ク</t>
    </rPh>
    <rPh sb="3" eb="5">
      <t>シュウロウ</t>
    </rPh>
    <rPh sb="5" eb="7">
      <t>ジョウキョウ</t>
    </rPh>
    <rPh sb="11" eb="12">
      <t>シメ</t>
    </rPh>
    <rPh sb="13" eb="15">
      <t>ショルイ</t>
    </rPh>
    <rPh sb="19" eb="21">
      <t>シュウロウ</t>
    </rPh>
    <rPh sb="21" eb="24">
      <t>ショウメイショ</t>
    </rPh>
    <rPh sb="26" eb="28">
      <t>シュツリョク</t>
    </rPh>
    <phoneticPr fontId="7"/>
  </si>
  <si>
    <t>会計年度</t>
    <rPh sb="0" eb="2">
      <t>カイケイ</t>
    </rPh>
    <rPh sb="2" eb="4">
      <t>ネンド</t>
    </rPh>
    <phoneticPr fontId="7"/>
  </si>
  <si>
    <t xml:space="preserve">会計年度任用職員の人事給与情報について、任用課と人事課で権限管理ができること。
</t>
  </si>
  <si>
    <t>権限管理</t>
    <rPh sb="0" eb="2">
      <t>ケンゲン</t>
    </rPh>
    <rPh sb="2" eb="4">
      <t>カンリ</t>
    </rPh>
    <phoneticPr fontId="7"/>
  </si>
  <si>
    <t>8.1.2.</t>
  </si>
  <si>
    <t>8.1. マスタ管理</t>
  </si>
  <si>
    <t>必須</t>
    <phoneticPr fontId="7"/>
  </si>
  <si>
    <t xml:space="preserve">以下のマスタを管理できること。
また、追加・変更・削除等が行えること。
・事由マスタ
・職員区分マスタ（従業員区分）
・職層マスタ（資格マスタ）
・職位マスタ（待遇マスタ）
・役職マスタ
・給与区分マスタ
・組合区分名称マスタ　等
</t>
    <rPh sb="0" eb="2">
      <t>イカ</t>
    </rPh>
    <rPh sb="7" eb="9">
      <t>カンリ</t>
    </rPh>
    <rPh sb="19" eb="21">
      <t>ツイカ</t>
    </rPh>
    <rPh sb="22" eb="24">
      <t>ヘンコウ</t>
    </rPh>
    <rPh sb="25" eb="27">
      <t>サクジョ</t>
    </rPh>
    <rPh sb="27" eb="28">
      <t>トウ</t>
    </rPh>
    <rPh sb="29" eb="30">
      <t>オコナ</t>
    </rPh>
    <rPh sb="38" eb="40">
      <t>ジユウ</t>
    </rPh>
    <rPh sb="45" eb="47">
      <t>ショクイン</t>
    </rPh>
    <rPh sb="47" eb="49">
      <t>クブン</t>
    </rPh>
    <rPh sb="53" eb="56">
      <t>ジュウギョウイン</t>
    </rPh>
    <rPh sb="56" eb="58">
      <t>クブン</t>
    </rPh>
    <rPh sb="61" eb="62">
      <t>ショク</t>
    </rPh>
    <rPh sb="62" eb="63">
      <t>ソウ</t>
    </rPh>
    <rPh sb="67" eb="69">
      <t>シカク</t>
    </rPh>
    <rPh sb="75" eb="77">
      <t>ショクイ</t>
    </rPh>
    <rPh sb="81" eb="83">
      <t>タイグウ</t>
    </rPh>
    <rPh sb="89" eb="91">
      <t>ヤクショク</t>
    </rPh>
    <rPh sb="96" eb="98">
      <t>キュウヨ</t>
    </rPh>
    <rPh sb="98" eb="100">
      <t>クブン</t>
    </rPh>
    <rPh sb="105" eb="107">
      <t>クミアイ</t>
    </rPh>
    <rPh sb="107" eb="109">
      <t>クブン</t>
    </rPh>
    <rPh sb="109" eb="111">
      <t>メイショウ</t>
    </rPh>
    <rPh sb="115" eb="116">
      <t>トウ</t>
    </rPh>
    <phoneticPr fontId="6"/>
  </si>
  <si>
    <t>各種マスタ管理</t>
    <rPh sb="0" eb="2">
      <t>カクシュ</t>
    </rPh>
    <rPh sb="5" eb="7">
      <t>カンリ</t>
    </rPh>
    <phoneticPr fontId="6"/>
  </si>
  <si>
    <t>8.1.1.</t>
  </si>
  <si>
    <t>研修受講履歴については、研修管理システムからタレントマネジメントシステムへ直接連携ではなく、人事・給与システムを経由して連携することを想定している。</t>
    <rPh sb="0" eb="2">
      <t>ケンシュウ</t>
    </rPh>
    <rPh sb="2" eb="4">
      <t>ジュコウ</t>
    </rPh>
    <rPh sb="4" eb="6">
      <t>リレキ</t>
    </rPh>
    <rPh sb="12" eb="14">
      <t>ケンシュウ</t>
    </rPh>
    <rPh sb="14" eb="16">
      <t>カンリ</t>
    </rPh>
    <rPh sb="37" eb="39">
      <t>チョクセツ</t>
    </rPh>
    <rPh sb="39" eb="41">
      <t>レンケイ</t>
    </rPh>
    <rPh sb="46" eb="48">
      <t>ジンジ</t>
    </rPh>
    <rPh sb="49" eb="51">
      <t>キュウヨ</t>
    </rPh>
    <rPh sb="56" eb="58">
      <t>ケイユ</t>
    </rPh>
    <rPh sb="60" eb="62">
      <t>レンケイ</t>
    </rPh>
    <rPh sb="67" eb="69">
      <t>ソウテイ</t>
    </rPh>
    <phoneticPr fontId="7"/>
  </si>
  <si>
    <t>研修受講履歴について、タレントマネジメントシステムへ連携できること。</t>
    <rPh sb="4" eb="6">
      <t>リレキ</t>
    </rPh>
    <rPh sb="26" eb="28">
      <t>レンケイ</t>
    </rPh>
    <phoneticPr fontId="7"/>
  </si>
  <si>
    <t>研修受講履歴連携</t>
    <rPh sb="0" eb="2">
      <t>ケンシュウ</t>
    </rPh>
    <rPh sb="2" eb="4">
      <t>ジュコウ</t>
    </rPh>
    <rPh sb="4" eb="6">
      <t>リレキ</t>
    </rPh>
    <rPh sb="6" eb="8">
      <t>レンケイ</t>
    </rPh>
    <phoneticPr fontId="7"/>
  </si>
  <si>
    <t>7.2.3.</t>
    <phoneticPr fontId="7"/>
  </si>
  <si>
    <t>7.2. 受講履歴管理</t>
    <phoneticPr fontId="7"/>
  </si>
  <si>
    <t xml:space="preserve">個別に検索の上処理ではなく、一括で処理できること。
</t>
    <rPh sb="0" eb="2">
      <t>コベツ</t>
    </rPh>
    <phoneticPr fontId="7"/>
  </si>
  <si>
    <t>研修受講者の修了判定結果について、CSV等で一括インポートできること。</t>
    <phoneticPr fontId="7"/>
  </si>
  <si>
    <t>受講履歴管理</t>
    <rPh sb="0" eb="6">
      <t>ジュコウリレキカンリ</t>
    </rPh>
    <phoneticPr fontId="7"/>
  </si>
  <si>
    <t>7.2.2.</t>
    <phoneticPr fontId="7"/>
  </si>
  <si>
    <t xml:space="preserve">職員ごとに研修受講履歴（研修コード、研修名、クラス、研修教科名、開催年月日、研修時間、会場　等）が管理（参照、登録、修正、削除）できること。
</t>
    <phoneticPr fontId="24"/>
  </si>
  <si>
    <t>7.2.1.</t>
    <phoneticPr fontId="7"/>
  </si>
  <si>
    <t>研修基本情報管理</t>
    <rPh sb="0" eb="6">
      <t>ケンシュウキホンジョウホウ</t>
    </rPh>
    <rPh sb="6" eb="8">
      <t>カンリ</t>
    </rPh>
    <phoneticPr fontId="6"/>
  </si>
  <si>
    <t xml:space="preserve">研修基本情報（研修名、研修期間、研修時間、研修詳細（対象者、会場、受講申込方法）　等）を管理（参照、登録、修正、削除）できること。
</t>
    <rPh sb="0" eb="2">
      <t>ケンシュウ</t>
    </rPh>
    <rPh sb="2" eb="4">
      <t>キホン</t>
    </rPh>
    <rPh sb="4" eb="6">
      <t>ジョウホウ</t>
    </rPh>
    <rPh sb="44" eb="46">
      <t>カンリ</t>
    </rPh>
    <phoneticPr fontId="24"/>
  </si>
  <si>
    <t>7.1.2.</t>
    <phoneticPr fontId="7"/>
  </si>
  <si>
    <t>7.1. 計画策定</t>
  </si>
  <si>
    <t xml:space="preserve">研修対象者の抽出を研修管理システムで行うことを想定している。
</t>
    <rPh sb="0" eb="2">
      <t>ケンシュウ</t>
    </rPh>
    <rPh sb="2" eb="5">
      <t>タイショウシャ</t>
    </rPh>
    <rPh sb="6" eb="8">
      <t>チュウシュツ</t>
    </rPh>
    <rPh sb="9" eb="11">
      <t>ケンシュウ</t>
    </rPh>
    <rPh sb="11" eb="13">
      <t>カンリ</t>
    </rPh>
    <rPh sb="18" eb="19">
      <t>オコナ</t>
    </rPh>
    <rPh sb="23" eb="25">
      <t>ソウテイ</t>
    </rPh>
    <phoneticPr fontId="7"/>
  </si>
  <si>
    <t>研修管理システムへ人事情報を連携できること。</t>
    <rPh sb="0" eb="2">
      <t>ケンシュウ</t>
    </rPh>
    <rPh sb="2" eb="4">
      <t>カンリ</t>
    </rPh>
    <rPh sb="9" eb="11">
      <t>ジンジ</t>
    </rPh>
    <rPh sb="11" eb="13">
      <t>ジョウホウ</t>
    </rPh>
    <rPh sb="14" eb="16">
      <t>レンケイ</t>
    </rPh>
    <phoneticPr fontId="24"/>
  </si>
  <si>
    <t>研修対象者情報連携</t>
    <rPh sb="0" eb="2">
      <t>ケンシュウ</t>
    </rPh>
    <rPh sb="2" eb="5">
      <t>タイショウシャ</t>
    </rPh>
    <rPh sb="5" eb="7">
      <t>ジョウホウ</t>
    </rPh>
    <rPh sb="7" eb="9">
      <t>レンケイ</t>
    </rPh>
    <phoneticPr fontId="6"/>
  </si>
  <si>
    <t>7.1.1.</t>
    <phoneticPr fontId="7"/>
  </si>
  <si>
    <t xml:space="preserve">産前産後休業及び育児休業取得者における社会保険の被保険者分および事業主負担金分について、取得日と終了日から自動で免除できること。
</t>
    <rPh sb="0" eb="2">
      <t>サンゼン</t>
    </rPh>
    <rPh sb="2" eb="4">
      <t>サンゴ</t>
    </rPh>
    <rPh sb="4" eb="6">
      <t>キュウギョウ</t>
    </rPh>
    <rPh sb="6" eb="7">
      <t>オヨ</t>
    </rPh>
    <rPh sb="8" eb="12">
      <t>イクジキュウギョウ</t>
    </rPh>
    <rPh sb="12" eb="15">
      <t>シュトクシャ</t>
    </rPh>
    <rPh sb="19" eb="21">
      <t>シャカイ</t>
    </rPh>
    <rPh sb="21" eb="23">
      <t>ホケン</t>
    </rPh>
    <rPh sb="24" eb="28">
      <t>ヒホケンシャ</t>
    </rPh>
    <rPh sb="28" eb="29">
      <t>ブン</t>
    </rPh>
    <rPh sb="32" eb="35">
      <t>ジギョウヌシ</t>
    </rPh>
    <rPh sb="35" eb="38">
      <t>フタンキン</t>
    </rPh>
    <rPh sb="38" eb="39">
      <t>ブン</t>
    </rPh>
    <rPh sb="44" eb="47">
      <t>シュトクビ</t>
    </rPh>
    <rPh sb="48" eb="51">
      <t>シュウリョウビ</t>
    </rPh>
    <rPh sb="53" eb="55">
      <t>ジドウ</t>
    </rPh>
    <rPh sb="56" eb="58">
      <t>メンジョ</t>
    </rPh>
    <phoneticPr fontId="6"/>
  </si>
  <si>
    <t xml:space="preserve">社会保険情報管理
</t>
    <rPh sb="0" eb="2">
      <t>シャカイ</t>
    </rPh>
    <rPh sb="2" eb="4">
      <t>ホケン</t>
    </rPh>
    <rPh sb="4" eb="6">
      <t>ジョウホウ</t>
    </rPh>
    <rPh sb="6" eb="8">
      <t>カンリ</t>
    </rPh>
    <phoneticPr fontId="7"/>
  </si>
  <si>
    <t>6.3. 社会保険手続き</t>
  </si>
  <si>
    <t xml:space="preserve">社会保険の事業主負担金分の計算が可能であり、各支出科目毎に算出が可能であること。
</t>
    <rPh sb="0" eb="4">
      <t>シャカイホケン</t>
    </rPh>
    <rPh sb="5" eb="8">
      <t>ジギョウヌシ</t>
    </rPh>
    <rPh sb="8" eb="11">
      <t>フタンキン</t>
    </rPh>
    <rPh sb="11" eb="12">
      <t>ブン</t>
    </rPh>
    <rPh sb="13" eb="15">
      <t>ケイサン</t>
    </rPh>
    <rPh sb="16" eb="18">
      <t>カノウ</t>
    </rPh>
    <rPh sb="22" eb="23">
      <t>カク</t>
    </rPh>
    <rPh sb="23" eb="25">
      <t>シシュツ</t>
    </rPh>
    <rPh sb="25" eb="27">
      <t>カモク</t>
    </rPh>
    <rPh sb="27" eb="28">
      <t>ゴト</t>
    </rPh>
    <rPh sb="29" eb="31">
      <t>サンシュツ</t>
    </rPh>
    <rPh sb="32" eb="34">
      <t>カノウ</t>
    </rPh>
    <phoneticPr fontId="24"/>
  </si>
  <si>
    <t xml:space="preserve">日本年金機構へのデータによる届け出（被保険者資格取得届、被保険者資格喪失届、報酬月額算定基礎届、報酬月額変更届）に対応できること。
</t>
    <rPh sb="0" eb="2">
      <t>ニホン</t>
    </rPh>
    <rPh sb="2" eb="4">
      <t>ネンキン</t>
    </rPh>
    <rPh sb="4" eb="6">
      <t>キコウ</t>
    </rPh>
    <rPh sb="14" eb="15">
      <t>トド</t>
    </rPh>
    <rPh sb="16" eb="17">
      <t>デ</t>
    </rPh>
    <rPh sb="18" eb="22">
      <t>ヒホケンシャ</t>
    </rPh>
    <rPh sb="22" eb="24">
      <t>シカク</t>
    </rPh>
    <rPh sb="24" eb="26">
      <t>シュトク</t>
    </rPh>
    <rPh sb="26" eb="27">
      <t>トドケ</t>
    </rPh>
    <rPh sb="28" eb="32">
      <t>ヒホケンシャ</t>
    </rPh>
    <rPh sb="32" eb="34">
      <t>シカク</t>
    </rPh>
    <rPh sb="34" eb="36">
      <t>ソウシツ</t>
    </rPh>
    <rPh sb="36" eb="37">
      <t>トドケ</t>
    </rPh>
    <rPh sb="38" eb="40">
      <t>ホウシュウ</t>
    </rPh>
    <rPh sb="40" eb="42">
      <t>ゲツガク</t>
    </rPh>
    <rPh sb="42" eb="44">
      <t>サンテイ</t>
    </rPh>
    <rPh sb="44" eb="46">
      <t>キソ</t>
    </rPh>
    <rPh sb="46" eb="47">
      <t>トドケ</t>
    </rPh>
    <rPh sb="48" eb="50">
      <t>ホウシュウ</t>
    </rPh>
    <rPh sb="50" eb="52">
      <t>ゲツガク</t>
    </rPh>
    <rPh sb="52" eb="54">
      <t>ヘンコウ</t>
    </rPh>
    <rPh sb="54" eb="55">
      <t>トド</t>
    </rPh>
    <rPh sb="57" eb="59">
      <t>タイオウ</t>
    </rPh>
    <phoneticPr fontId="24"/>
  </si>
  <si>
    <t xml:space="preserve">日本年金機構への報告書（被保険者資格取得届、被保険者資格喪失届、健康保険被扶養者異動届）が出力できること。
</t>
    <rPh sb="45" eb="47">
      <t>シュツリョク</t>
    </rPh>
    <phoneticPr fontId="24"/>
  </si>
  <si>
    <t>6.3.12.</t>
  </si>
  <si>
    <t xml:space="preserve">標準報酬月額表の率改定が実施された際は、率を指定することにより自動で標準報酬月額表の更新ができること。
</t>
    <rPh sb="0" eb="2">
      <t>ヒョウジュン</t>
    </rPh>
    <rPh sb="2" eb="4">
      <t>ホウシュウ</t>
    </rPh>
    <rPh sb="4" eb="6">
      <t>ゲツガク</t>
    </rPh>
    <rPh sb="6" eb="7">
      <t>ヒョウ</t>
    </rPh>
    <rPh sb="8" eb="9">
      <t>リツ</t>
    </rPh>
    <rPh sb="9" eb="11">
      <t>カイテイ</t>
    </rPh>
    <rPh sb="12" eb="14">
      <t>ジッシ</t>
    </rPh>
    <rPh sb="17" eb="18">
      <t>サイ</t>
    </rPh>
    <rPh sb="20" eb="21">
      <t>リツ</t>
    </rPh>
    <rPh sb="22" eb="24">
      <t>シテイ</t>
    </rPh>
    <rPh sb="31" eb="33">
      <t>ジドウ</t>
    </rPh>
    <rPh sb="34" eb="36">
      <t>ヒョウジュン</t>
    </rPh>
    <rPh sb="36" eb="38">
      <t>ホウシュウ</t>
    </rPh>
    <rPh sb="38" eb="40">
      <t>ゲツガク</t>
    </rPh>
    <rPh sb="40" eb="41">
      <t>ヒョウ</t>
    </rPh>
    <rPh sb="42" eb="44">
      <t>コウシン</t>
    </rPh>
    <phoneticPr fontId="24"/>
  </si>
  <si>
    <t>6.3.11.</t>
  </si>
  <si>
    <t xml:space="preserve">定時改定・随時改定情報に基づき、改定結果の自動反映ができること。
対象職員を指定し、手動での修正もできること。
</t>
    <rPh sb="0" eb="2">
      <t>テイジ</t>
    </rPh>
    <rPh sb="2" eb="4">
      <t>カイテイ</t>
    </rPh>
    <rPh sb="5" eb="7">
      <t>ズイジ</t>
    </rPh>
    <rPh sb="7" eb="9">
      <t>カイテイ</t>
    </rPh>
    <rPh sb="9" eb="11">
      <t>ジョウホウ</t>
    </rPh>
    <rPh sb="12" eb="13">
      <t>モト</t>
    </rPh>
    <rPh sb="16" eb="18">
      <t>カイテイ</t>
    </rPh>
    <rPh sb="18" eb="20">
      <t>ケッカ</t>
    </rPh>
    <rPh sb="21" eb="23">
      <t>ジドウ</t>
    </rPh>
    <rPh sb="23" eb="25">
      <t>ハンエイ</t>
    </rPh>
    <rPh sb="33" eb="37">
      <t>タイショウショクイン</t>
    </rPh>
    <rPh sb="38" eb="40">
      <t>シテイ</t>
    </rPh>
    <phoneticPr fontId="7"/>
  </si>
  <si>
    <t>6.3.10.</t>
  </si>
  <si>
    <t xml:space="preserve">報告書（被保険者報酬月額算定基礎届、被保険者報酬月額変更届）の作成が可能であること。
</t>
  </si>
  <si>
    <t>6.3.9.</t>
  </si>
  <si>
    <t xml:space="preserve">指定した期間で育休、資格取得等の負担金計算に関する変更があった対象者を抽出できること。
</t>
    <phoneticPr fontId="7"/>
  </si>
  <si>
    <t>6.3.8.</t>
  </si>
  <si>
    <t xml:space="preserve">70歳以上被用者について、前月の標準報酬月額と当月の標準報酬月額の差分チェックをし、随時改定対象者を抽出できること。
</t>
    <phoneticPr fontId="7"/>
  </si>
  <si>
    <t xml:space="preserve">定時改定・随時改定の情報（改定前後の標準報酬月額、差額、対象月、支払い基礎日数等）の管理（参照、登録、修正、削除）ができること。
</t>
    <rPh sb="0" eb="2">
      <t>テイジ</t>
    </rPh>
    <rPh sb="2" eb="4">
      <t>カイテイ</t>
    </rPh>
    <rPh sb="5" eb="7">
      <t>ズイジ</t>
    </rPh>
    <rPh sb="7" eb="9">
      <t>カイテイ</t>
    </rPh>
    <rPh sb="10" eb="12">
      <t>ジョウホウ</t>
    </rPh>
    <rPh sb="13" eb="15">
      <t>カイテイ</t>
    </rPh>
    <rPh sb="15" eb="17">
      <t>ゼンゴ</t>
    </rPh>
    <rPh sb="18" eb="24">
      <t>ヒョウジュンホウシュウゲツガク</t>
    </rPh>
    <rPh sb="25" eb="27">
      <t>サガク</t>
    </rPh>
    <rPh sb="28" eb="31">
      <t>タイショウヅキ</t>
    </rPh>
    <rPh sb="32" eb="34">
      <t>シハラ</t>
    </rPh>
    <rPh sb="35" eb="39">
      <t>キソニッスウ</t>
    </rPh>
    <rPh sb="39" eb="40">
      <t>トウ</t>
    </rPh>
    <phoneticPr fontId="7"/>
  </si>
  <si>
    <t>6.3.3.</t>
  </si>
  <si>
    <t xml:space="preserve">社会保険資格区分、標準報酬月額、等級、保険料率を自動算定できること。手動で修正できること。
</t>
    <rPh sb="0" eb="8">
      <t>シャカイホケンシカククブン</t>
    </rPh>
    <rPh sb="9" eb="11">
      <t>ヒョウジュン</t>
    </rPh>
    <rPh sb="11" eb="13">
      <t>ホウシュウ</t>
    </rPh>
    <rPh sb="13" eb="15">
      <t>ゲツガク</t>
    </rPh>
    <rPh sb="16" eb="18">
      <t>トウキュウ</t>
    </rPh>
    <rPh sb="19" eb="21">
      <t>ホケン</t>
    </rPh>
    <rPh sb="21" eb="22">
      <t>リョウ</t>
    </rPh>
    <rPh sb="22" eb="23">
      <t>リツ</t>
    </rPh>
    <rPh sb="24" eb="26">
      <t>ジドウ</t>
    </rPh>
    <rPh sb="26" eb="28">
      <t>サンテイ</t>
    </rPh>
    <rPh sb="34" eb="36">
      <t>シュドウ</t>
    </rPh>
    <phoneticPr fontId="7"/>
  </si>
  <si>
    <t>6.3.2.</t>
  </si>
  <si>
    <t xml:space="preserve">社会保険（社会保険、雇用保険）資格区分、得喪等の情報の管理（参照、登録、修正、削除）ができること。
</t>
    <rPh sb="0" eb="2">
      <t>シャカイ</t>
    </rPh>
    <rPh sb="2" eb="4">
      <t>ホケン</t>
    </rPh>
    <rPh sb="5" eb="7">
      <t>シャカイ</t>
    </rPh>
    <rPh sb="7" eb="9">
      <t>ホケン</t>
    </rPh>
    <rPh sb="10" eb="12">
      <t>コヨウ</t>
    </rPh>
    <rPh sb="12" eb="14">
      <t>ホケン</t>
    </rPh>
    <rPh sb="15" eb="17">
      <t>シカク</t>
    </rPh>
    <rPh sb="17" eb="19">
      <t>クブン</t>
    </rPh>
    <rPh sb="20" eb="21">
      <t>トク</t>
    </rPh>
    <rPh sb="21" eb="22">
      <t>モ</t>
    </rPh>
    <rPh sb="22" eb="23">
      <t>トウ</t>
    </rPh>
    <rPh sb="24" eb="26">
      <t>ジョウホウ</t>
    </rPh>
    <rPh sb="27" eb="29">
      <t>カンリ</t>
    </rPh>
    <rPh sb="30" eb="32">
      <t>サンショウ</t>
    </rPh>
    <rPh sb="33" eb="35">
      <t>トウロク</t>
    </rPh>
    <rPh sb="36" eb="38">
      <t>シュウセイ</t>
    </rPh>
    <rPh sb="39" eb="41">
      <t>サクジョ</t>
    </rPh>
    <phoneticPr fontId="7"/>
  </si>
  <si>
    <t>社会保険情報管理</t>
    <rPh sb="0" eb="2">
      <t>シャカイ</t>
    </rPh>
    <rPh sb="2" eb="4">
      <t>ホケン</t>
    </rPh>
    <rPh sb="4" eb="6">
      <t>ジョウホウ</t>
    </rPh>
    <rPh sb="6" eb="8">
      <t>カンリ</t>
    </rPh>
    <phoneticPr fontId="7"/>
  </si>
  <si>
    <t>6.3.1.</t>
  </si>
  <si>
    <t xml:space="preserve">会員ごとに互助会給付金情報（給付対象、金額、給付履歴　等）を管理（参照、登録、修正、削除）できること。
</t>
  </si>
  <si>
    <t>互助会給付金</t>
    <rPh sb="0" eb="3">
      <t>ゴジョカイ</t>
    </rPh>
    <rPh sb="3" eb="5">
      <t>キュウフ</t>
    </rPh>
    <rPh sb="5" eb="6">
      <t>キン</t>
    </rPh>
    <phoneticPr fontId="7"/>
  </si>
  <si>
    <t>6.2.38.</t>
  </si>
  <si>
    <t>6.2. その他福利厚生</t>
  </si>
  <si>
    <t xml:space="preserve">給付金の振込データを作成できること。
</t>
    <rPh sb="0" eb="3">
      <t>キュウフキン</t>
    </rPh>
    <rPh sb="4" eb="6">
      <t>フリコミ</t>
    </rPh>
    <rPh sb="10" eb="12">
      <t>サクセイ</t>
    </rPh>
    <phoneticPr fontId="7"/>
  </si>
  <si>
    <t>6.2.37.</t>
  </si>
  <si>
    <t xml:space="preserve">各種団体より連携される給付データを取込みできること。
</t>
  </si>
  <si>
    <t>6.2.36.</t>
  </si>
  <si>
    <t>互助会給付・祝金の支給履歴を管理できること。</t>
    <phoneticPr fontId="7"/>
  </si>
  <si>
    <t>互助会給付の申請情報を管理できること。</t>
    <phoneticPr fontId="7"/>
  </si>
  <si>
    <t>対象者について、返済額を設定して期末勤勉手当支給時の天引きができること。</t>
    <phoneticPr fontId="7"/>
  </si>
  <si>
    <t>互助会資格情報管理</t>
    <rPh sb="0" eb="9">
      <t>ゴジョカイシカクジョウホウカンリ</t>
    </rPh>
    <phoneticPr fontId="7"/>
  </si>
  <si>
    <t>対象者について、月ごとの返済額を設定し、給与支給額からの天引きができること。</t>
    <phoneticPr fontId="7"/>
  </si>
  <si>
    <t>対象者ごとの貸付額、返済状況の管理ができること。</t>
    <phoneticPr fontId="7"/>
  </si>
  <si>
    <t>貸付金に関しては任意の本人口座になるため、口座情報を登録する機能も必要となる（厚生資金管理画面内でなくても問題なし）。</t>
    <phoneticPr fontId="7"/>
  </si>
  <si>
    <t>貸付金の申請情報から振込データを作成（全銀テキスト形式）できること。</t>
    <rPh sb="0" eb="2">
      <t>カシツケ</t>
    </rPh>
    <rPh sb="2" eb="3">
      <t>キン</t>
    </rPh>
    <phoneticPr fontId="7"/>
  </si>
  <si>
    <t>常勤から再任用・会計年度へ切れ目なく移行した場合、互助会資格を引き継ぐことができること。</t>
    <phoneticPr fontId="7"/>
  </si>
  <si>
    <t>任意</t>
  </si>
  <si>
    <t>互助会会員の一覧について、臨時的任用職員を絞り込んで参照できること。</t>
    <rPh sb="13" eb="15">
      <t>リンジ</t>
    </rPh>
    <rPh sb="15" eb="16">
      <t>テキ</t>
    </rPh>
    <rPh sb="16" eb="18">
      <t>ニンヨウ</t>
    </rPh>
    <rPh sb="18" eb="20">
      <t>ショクイン</t>
    </rPh>
    <rPh sb="21" eb="22">
      <t>シボ</t>
    </rPh>
    <rPh sb="23" eb="24">
      <t>コ</t>
    </rPh>
    <rPh sb="26" eb="28">
      <t>サンショウ</t>
    </rPh>
    <phoneticPr fontId="7"/>
  </si>
  <si>
    <t xml:space="preserve">互助会会員の一覧をExcel等のファイル形式で出力できること。
</t>
    <phoneticPr fontId="7"/>
  </si>
  <si>
    <t>6.2.28.</t>
  </si>
  <si>
    <t xml:space="preserve">互助会の休会者に関する事由、休会期間を管理できること。
</t>
  </si>
  <si>
    <t>6.2.27.</t>
  </si>
  <si>
    <t>互助会加入期間の履歴管理ができること。</t>
    <phoneticPr fontId="7"/>
  </si>
  <si>
    <t>6.2.26.</t>
  </si>
  <si>
    <t xml:space="preserve">互助会会員の資格得喪等の情報の管理（参照、登録、修正、削除）ができること。
</t>
    <rPh sb="3" eb="4">
      <t>カイ</t>
    </rPh>
    <rPh sb="4" eb="5">
      <t>イン</t>
    </rPh>
    <phoneticPr fontId="7"/>
  </si>
  <si>
    <t>6.2.24.</t>
  </si>
  <si>
    <t xml:space="preserve">取り込み処理のログを管理できること。
</t>
    <phoneticPr fontId="7"/>
  </si>
  <si>
    <t>財形貯蓄台帳</t>
    <rPh sb="0" eb="6">
      <t>ザイケイチョチクダイチョウ</t>
    </rPh>
    <phoneticPr fontId="7"/>
  </si>
  <si>
    <t>6.2.23.</t>
  </si>
  <si>
    <t>エラー表示を抑制できればよい。</t>
    <phoneticPr fontId="7"/>
  </si>
  <si>
    <t xml:space="preserve">退職者分の取り込みデータについては除外されること。
</t>
    <phoneticPr fontId="7"/>
  </si>
  <si>
    <t>6.2.22.</t>
  </si>
  <si>
    <t xml:space="preserve">指定金融機関から提供される財形貯蓄台帳データ（csv形式）を取り込むことができること。
</t>
    <phoneticPr fontId="7"/>
  </si>
  <si>
    <t>6.2.21.</t>
  </si>
  <si>
    <t xml:space="preserve">財形貯蓄台帳の更新履歴を参照できること。
</t>
    <phoneticPr fontId="7"/>
  </si>
  <si>
    <t xml:space="preserve">契約者単位で、財形台帳情報（貯蓄区分、積立開始日、積立終了日、当月末残高、積立額給与、各月の積立額）を管理できること。
</t>
  </si>
  <si>
    <t>6.2.19.</t>
  </si>
  <si>
    <t xml:space="preserve">庶務事務システムでの対応を可とする。
また、EUCでの対応を可とする。
</t>
    <rPh sb="0" eb="2">
      <t>ショム</t>
    </rPh>
    <rPh sb="2" eb="4">
      <t>ジム</t>
    </rPh>
    <rPh sb="10" eb="12">
      <t>タイオウ</t>
    </rPh>
    <rPh sb="13" eb="14">
      <t>カ</t>
    </rPh>
    <rPh sb="27" eb="29">
      <t>タイオウ</t>
    </rPh>
    <rPh sb="30" eb="31">
      <t>カ</t>
    </rPh>
    <phoneticPr fontId="7"/>
  </si>
  <si>
    <t>職員住宅についての申込内容について、レポートや帳票機能等で出力できること。</t>
    <rPh sb="0" eb="2">
      <t>ショクイン</t>
    </rPh>
    <rPh sb="2" eb="4">
      <t>ジュウタク</t>
    </rPh>
    <rPh sb="9" eb="11">
      <t>モウシコミ</t>
    </rPh>
    <rPh sb="11" eb="13">
      <t>ナイヨウ</t>
    </rPh>
    <rPh sb="23" eb="25">
      <t>チョウヒョウ</t>
    </rPh>
    <rPh sb="25" eb="27">
      <t>キノウ</t>
    </rPh>
    <rPh sb="27" eb="28">
      <t>トウ</t>
    </rPh>
    <rPh sb="29" eb="31">
      <t>シュツリョク</t>
    </rPh>
    <phoneticPr fontId="0"/>
  </si>
  <si>
    <t>住宅管理</t>
    <rPh sb="0" eb="2">
      <t>ジュウタク</t>
    </rPh>
    <rPh sb="2" eb="4">
      <t>カンリ</t>
    </rPh>
    <phoneticPr fontId="7"/>
  </si>
  <si>
    <t>庶務事務システムでの対応を可とする。</t>
    <rPh sb="0" eb="2">
      <t>ショム</t>
    </rPh>
    <rPh sb="2" eb="4">
      <t>ジム</t>
    </rPh>
    <rPh sb="10" eb="12">
      <t>タイオウ</t>
    </rPh>
    <rPh sb="13" eb="14">
      <t>カ</t>
    </rPh>
    <phoneticPr fontId="7"/>
  </si>
  <si>
    <t>職員住宅の募集に対し、職員がシステム上のワークフロー機能等を利用し申し込みができること。その際、必要な書類を添付できること。また人材情報を参照した上で、フロー上に上長の承認ステップを挟むことができること。</t>
    <rPh sb="0" eb="2">
      <t>ショクイン</t>
    </rPh>
    <rPh sb="2" eb="4">
      <t>ジュウタク</t>
    </rPh>
    <rPh sb="5" eb="7">
      <t>ボシュウ</t>
    </rPh>
    <rPh sb="8" eb="9">
      <t>タイ</t>
    </rPh>
    <rPh sb="11" eb="13">
      <t>ショクイン</t>
    </rPh>
    <rPh sb="18" eb="19">
      <t>ジョウ</t>
    </rPh>
    <rPh sb="26" eb="28">
      <t>キノウ</t>
    </rPh>
    <rPh sb="28" eb="29">
      <t>トウ</t>
    </rPh>
    <rPh sb="30" eb="32">
      <t>リヨウ</t>
    </rPh>
    <rPh sb="33" eb="34">
      <t>モウ</t>
    </rPh>
    <rPh sb="35" eb="36">
      <t>コ</t>
    </rPh>
    <rPh sb="46" eb="47">
      <t>サイ</t>
    </rPh>
    <rPh sb="48" eb="50">
      <t>ヒツヨウ</t>
    </rPh>
    <rPh sb="51" eb="53">
      <t>ショルイ</t>
    </rPh>
    <rPh sb="54" eb="56">
      <t>テンプ</t>
    </rPh>
    <rPh sb="64" eb="66">
      <t>ジンザイ</t>
    </rPh>
    <rPh sb="66" eb="68">
      <t>ジョウホウ</t>
    </rPh>
    <rPh sb="69" eb="71">
      <t>サンショウ</t>
    </rPh>
    <rPh sb="73" eb="74">
      <t>ウエ</t>
    </rPh>
    <rPh sb="79" eb="80">
      <t>ジョウ</t>
    </rPh>
    <rPh sb="81" eb="83">
      <t>ジョウチョウ</t>
    </rPh>
    <rPh sb="84" eb="86">
      <t>ショウニン</t>
    </rPh>
    <rPh sb="91" eb="92">
      <t>ハサ</t>
    </rPh>
    <phoneticPr fontId="0"/>
  </si>
  <si>
    <t xml:space="preserve">控除される家賃は、住宅管理システムから人事・給与システムの該当項目（任意の控除項目など）に対し、連携（API連携やファイル連携等）される。
</t>
    <phoneticPr fontId="6"/>
  </si>
  <si>
    <t>職員住宅の家賃を給与から控除できること。</t>
    <phoneticPr fontId="0"/>
  </si>
  <si>
    <t xml:space="preserve">被服貸与の情報のうち、物品ごとの耐用年数について、係ごとに異なる数値を設定できること。
</t>
    <rPh sb="0" eb="2">
      <t>ヒフク</t>
    </rPh>
    <rPh sb="2" eb="4">
      <t>タイヨ</t>
    </rPh>
    <rPh sb="11" eb="13">
      <t>ブッピン</t>
    </rPh>
    <rPh sb="16" eb="18">
      <t>タイヨウ</t>
    </rPh>
    <rPh sb="18" eb="20">
      <t>ネンスウ</t>
    </rPh>
    <rPh sb="25" eb="26">
      <t>カカリ</t>
    </rPh>
    <rPh sb="29" eb="30">
      <t>コト</t>
    </rPh>
    <rPh sb="32" eb="34">
      <t>スウチ</t>
    </rPh>
    <rPh sb="35" eb="37">
      <t>セッテイ</t>
    </rPh>
    <phoneticPr fontId="6"/>
  </si>
  <si>
    <t>被服管理</t>
  </si>
  <si>
    <t xml:space="preserve">エラーコードの表示となる場合には、エラーコードの意味と対応方法を記載した資料を合わせて提供すること。
</t>
    <rPh sb="7" eb="9">
      <t>ヒョウジ</t>
    </rPh>
    <rPh sb="12" eb="14">
      <t>バアイ</t>
    </rPh>
    <rPh sb="24" eb="26">
      <t>イミ</t>
    </rPh>
    <rPh sb="27" eb="29">
      <t>タイオウ</t>
    </rPh>
    <rPh sb="29" eb="31">
      <t>ホウホウ</t>
    </rPh>
    <rPh sb="32" eb="34">
      <t>キサイ</t>
    </rPh>
    <rPh sb="36" eb="38">
      <t>シリョウ</t>
    </rPh>
    <rPh sb="39" eb="40">
      <t>ア</t>
    </rPh>
    <rPh sb="43" eb="45">
      <t>テイキョウ</t>
    </rPh>
    <phoneticPr fontId="7"/>
  </si>
  <si>
    <t>データ登録時のエラー文面について、誤っている箇所と内容を具体的に示すことができること。</t>
    <rPh sb="3" eb="5">
      <t>トウロク</t>
    </rPh>
    <rPh sb="5" eb="6">
      <t>ジ</t>
    </rPh>
    <rPh sb="10" eb="12">
      <t>ブンメン</t>
    </rPh>
    <rPh sb="17" eb="18">
      <t>アヤマ</t>
    </rPh>
    <rPh sb="22" eb="24">
      <t>カショ</t>
    </rPh>
    <rPh sb="25" eb="27">
      <t>ナイヨウ</t>
    </rPh>
    <rPh sb="28" eb="31">
      <t>グタイテキ</t>
    </rPh>
    <rPh sb="32" eb="33">
      <t>シメ</t>
    </rPh>
    <phoneticPr fontId="7"/>
  </si>
  <si>
    <t>マスタ更新や貸与履歴の登録等、画面から同じ項目の情報を複数登録できる情報については、CSVファイルやExcelファイル等でも登録できること。</t>
    <rPh sb="3" eb="5">
      <t>コウシン</t>
    </rPh>
    <rPh sb="6" eb="8">
      <t>タイヨ</t>
    </rPh>
    <rPh sb="8" eb="10">
      <t>リレキ</t>
    </rPh>
    <rPh sb="11" eb="13">
      <t>トウロク</t>
    </rPh>
    <rPh sb="13" eb="14">
      <t>ナド</t>
    </rPh>
    <rPh sb="15" eb="17">
      <t>ガメン</t>
    </rPh>
    <rPh sb="19" eb="20">
      <t>オナ</t>
    </rPh>
    <rPh sb="21" eb="23">
      <t>コウモク</t>
    </rPh>
    <rPh sb="24" eb="26">
      <t>ジョウホウ</t>
    </rPh>
    <rPh sb="27" eb="29">
      <t>フクスウ</t>
    </rPh>
    <rPh sb="29" eb="31">
      <t>トウロク</t>
    </rPh>
    <rPh sb="34" eb="36">
      <t>ジョウホウ</t>
    </rPh>
    <rPh sb="62" eb="64">
      <t>トウロク</t>
    </rPh>
    <phoneticPr fontId="7"/>
  </si>
  <si>
    <t xml:space="preserve">・データ改変を想定しないため、PDF形式で出力すること。
・起案番号ごとに購入する貸与品目、規格、サイズ、数量、職員の所属と氏名などを抽出できること
・貸与品の金額、起案番号も表示されること。
・被服規程に基づき、確認したという文言が入ること。
</t>
    <phoneticPr fontId="7"/>
  </si>
  <si>
    <t>各課で購入起案を回すにあたり、職員厚生課が購入内容を確認したことを担保するための帳票「貸与確認書」を出力できること。</t>
    <rPh sb="0" eb="2">
      <t>カクカ</t>
    </rPh>
    <rPh sb="3" eb="5">
      <t>コウニュウ</t>
    </rPh>
    <rPh sb="5" eb="7">
      <t>キアン</t>
    </rPh>
    <rPh sb="8" eb="9">
      <t>マワ</t>
    </rPh>
    <rPh sb="15" eb="17">
      <t>ショクイン</t>
    </rPh>
    <rPh sb="17" eb="19">
      <t>コウセイ</t>
    </rPh>
    <rPh sb="19" eb="20">
      <t>カ</t>
    </rPh>
    <rPh sb="21" eb="23">
      <t>コウニュウ</t>
    </rPh>
    <rPh sb="23" eb="25">
      <t>ナイヨウ</t>
    </rPh>
    <rPh sb="26" eb="28">
      <t>カクニン</t>
    </rPh>
    <rPh sb="33" eb="35">
      <t>タンポ</t>
    </rPh>
    <rPh sb="40" eb="42">
      <t>チョウヒョウ</t>
    </rPh>
    <rPh sb="43" eb="45">
      <t>タイヨ</t>
    </rPh>
    <rPh sb="45" eb="48">
      <t>カクニンショ</t>
    </rPh>
    <rPh sb="50" eb="52">
      <t>シュツリョク</t>
    </rPh>
    <phoneticPr fontId="7"/>
  </si>
  <si>
    <t>組織単位・職員番号指定・購入/辞退の結果ごとに出力できること。</t>
    <rPh sb="0" eb="2">
      <t>ソシキ</t>
    </rPh>
    <rPh sb="2" eb="4">
      <t>タンイ</t>
    </rPh>
    <rPh sb="5" eb="7">
      <t>ショクイン</t>
    </rPh>
    <rPh sb="7" eb="9">
      <t>バンゴウ</t>
    </rPh>
    <rPh sb="9" eb="11">
      <t>シテイ</t>
    </rPh>
    <rPh sb="12" eb="14">
      <t>コウニュウ</t>
    </rPh>
    <rPh sb="15" eb="17">
      <t>ジタイ</t>
    </rPh>
    <rPh sb="18" eb="20">
      <t>ケッカ</t>
    </rPh>
    <rPh sb="23" eb="25">
      <t>シュツリョク</t>
    </rPh>
    <phoneticPr fontId="7"/>
  </si>
  <si>
    <t>最新の貸与履歴について確認するための一覧データをExcelファイルやCSVファイルなどで出力できること。</t>
    <rPh sb="0" eb="2">
      <t>サイシン</t>
    </rPh>
    <rPh sb="3" eb="5">
      <t>タイヨ</t>
    </rPh>
    <rPh sb="5" eb="7">
      <t>リレキ</t>
    </rPh>
    <rPh sb="11" eb="13">
      <t>カクニン</t>
    </rPh>
    <rPh sb="18" eb="20">
      <t>イチラン</t>
    </rPh>
    <rPh sb="44" eb="46">
      <t>シュツリョク</t>
    </rPh>
    <phoneticPr fontId="7"/>
  </si>
  <si>
    <t xml:space="preserve">各課への確認ファイルは、組織、季節種別、貸与品目、職員区分、貸与年月日ごとに抽出できること。また、コードと実際の値の読み替えなど、再加工が不要な形で出力すること。
なお、左記は一例のため、仮にシステム内で貸与要否の回答や、職員厚生課による登録が完結する場合には、その旨を「要件に対する見解」列に記載すること。
</t>
    <rPh sb="0" eb="2">
      <t>カクカ</t>
    </rPh>
    <rPh sb="4" eb="6">
      <t>カクニン</t>
    </rPh>
    <rPh sb="12" eb="14">
      <t>ソシキ</t>
    </rPh>
    <rPh sb="38" eb="40">
      <t>チュウシュツ</t>
    </rPh>
    <rPh sb="53" eb="55">
      <t>ジッサイ</t>
    </rPh>
    <rPh sb="56" eb="57">
      <t>アタイ</t>
    </rPh>
    <rPh sb="58" eb="59">
      <t>ヨ</t>
    </rPh>
    <rPh sb="60" eb="61">
      <t>カ</t>
    </rPh>
    <rPh sb="65" eb="68">
      <t>サイカコウ</t>
    </rPh>
    <rPh sb="69" eb="71">
      <t>フヨウ</t>
    </rPh>
    <rPh sb="72" eb="73">
      <t>カタチ</t>
    </rPh>
    <rPh sb="74" eb="76">
      <t>シュツリョク</t>
    </rPh>
    <rPh sb="85" eb="87">
      <t>サキ</t>
    </rPh>
    <rPh sb="88" eb="90">
      <t>イチレイ</t>
    </rPh>
    <rPh sb="94" eb="95">
      <t>カリ</t>
    </rPh>
    <rPh sb="100" eb="101">
      <t>ナイ</t>
    </rPh>
    <rPh sb="102" eb="104">
      <t>タイヨ</t>
    </rPh>
    <rPh sb="104" eb="106">
      <t>ヨウヒ</t>
    </rPh>
    <rPh sb="107" eb="109">
      <t>カイトウ</t>
    </rPh>
    <rPh sb="111" eb="113">
      <t>ショクイン</t>
    </rPh>
    <rPh sb="113" eb="115">
      <t>コウセイ</t>
    </rPh>
    <rPh sb="115" eb="116">
      <t>カ</t>
    </rPh>
    <rPh sb="119" eb="121">
      <t>トウロク</t>
    </rPh>
    <rPh sb="122" eb="124">
      <t>カンケツ</t>
    </rPh>
    <rPh sb="126" eb="128">
      <t>バアイ</t>
    </rPh>
    <rPh sb="133" eb="134">
      <t>ムネ</t>
    </rPh>
    <rPh sb="136" eb="138">
      <t>ヨウケン</t>
    </rPh>
    <rPh sb="139" eb="140">
      <t>タイ</t>
    </rPh>
    <rPh sb="142" eb="144">
      <t>ケンカイ</t>
    </rPh>
    <rPh sb="145" eb="146">
      <t>レツ</t>
    </rPh>
    <rPh sb="147" eb="149">
      <t>キサイ</t>
    </rPh>
    <phoneticPr fontId="7"/>
  </si>
  <si>
    <t xml:space="preserve">各課へ貸与予定品の要否を確認することができること。なお、手法の例として以下を想定する。
・貸与予定品について各課へ確認するためのファイル（Excelを想定）を出力し、各課は該当の予定品について要否の記載（購入/辞退）・具体的な貸与品を選択する。
</t>
    <rPh sb="9" eb="11">
      <t>ヨウヒ</t>
    </rPh>
    <rPh sb="12" eb="14">
      <t>カクニン</t>
    </rPh>
    <rPh sb="28" eb="30">
      <t>シュホウ</t>
    </rPh>
    <rPh sb="31" eb="32">
      <t>レイ</t>
    </rPh>
    <rPh sb="35" eb="37">
      <t>イカ</t>
    </rPh>
    <rPh sb="38" eb="40">
      <t>ソウテイ</t>
    </rPh>
    <rPh sb="45" eb="47">
      <t>タイヨ</t>
    </rPh>
    <rPh sb="47" eb="49">
      <t>ヨテイ</t>
    </rPh>
    <rPh sb="49" eb="50">
      <t>ヒン</t>
    </rPh>
    <rPh sb="54" eb="56">
      <t>カクカ</t>
    </rPh>
    <rPh sb="57" eb="59">
      <t>カクニン</t>
    </rPh>
    <rPh sb="75" eb="77">
      <t>ソウテイ</t>
    </rPh>
    <rPh sb="79" eb="81">
      <t>シュツリョク</t>
    </rPh>
    <rPh sb="83" eb="85">
      <t>カクカ</t>
    </rPh>
    <rPh sb="86" eb="88">
      <t>ガイトウ</t>
    </rPh>
    <rPh sb="89" eb="91">
      <t>ヨテイ</t>
    </rPh>
    <rPh sb="91" eb="92">
      <t>ヒン</t>
    </rPh>
    <rPh sb="96" eb="98">
      <t>ヨウヒ</t>
    </rPh>
    <rPh sb="99" eb="101">
      <t>キサイ</t>
    </rPh>
    <rPh sb="102" eb="104">
      <t>コウニュウ</t>
    </rPh>
    <rPh sb="105" eb="107">
      <t>ジタイ</t>
    </rPh>
    <rPh sb="109" eb="112">
      <t>グタイテキ</t>
    </rPh>
    <rPh sb="113" eb="115">
      <t>タイヨ</t>
    </rPh>
    <rPh sb="115" eb="116">
      <t>ヒン</t>
    </rPh>
    <rPh sb="117" eb="119">
      <t>センタク</t>
    </rPh>
    <phoneticPr fontId="7"/>
  </si>
  <si>
    <t>貸与対象者（貸与予定者）について、条件設定の上ExcelファイルやCSVファイルでの抽出ができること。</t>
    <rPh sb="0" eb="2">
      <t>タイヨ</t>
    </rPh>
    <rPh sb="2" eb="5">
      <t>タイショウシャ</t>
    </rPh>
    <rPh sb="6" eb="8">
      <t>タイヨ</t>
    </rPh>
    <rPh sb="8" eb="11">
      <t>ヨテイシャ</t>
    </rPh>
    <rPh sb="17" eb="19">
      <t>ジョウケン</t>
    </rPh>
    <rPh sb="19" eb="21">
      <t>セッテイ</t>
    </rPh>
    <rPh sb="22" eb="23">
      <t>ウエ</t>
    </rPh>
    <rPh sb="42" eb="44">
      <t>チュウシュツ</t>
    </rPh>
    <phoneticPr fontId="7"/>
  </si>
  <si>
    <t>貸与要否の確認はシステム外にて実施する。確定した貸与情報についての登録を想定している。</t>
    <phoneticPr fontId="7"/>
  </si>
  <si>
    <t xml:space="preserve">以下に示す被服貸与の情報の管理（参照、登録、修正、削除）ができること。
類項、貸与品目、貸与期間、貸与状態、貸与数量、業者区分、単位、単価、貸与予定日、季節種別、規格コード、貸与条件、貸与状況、貸与履歴　等
</t>
    <phoneticPr fontId="6"/>
  </si>
  <si>
    <t>被服管理</t>
    <rPh sb="0" eb="2">
      <t>ヒフク</t>
    </rPh>
    <rPh sb="2" eb="4">
      <t>カンリ</t>
    </rPh>
    <phoneticPr fontId="7"/>
  </si>
  <si>
    <t>6.2.8.</t>
  </si>
  <si>
    <t>庶務事務システムでの対応を可とする。
また、条件設定の上対象者一覧を抽出することが難しい場合には、対象者判別に必要な情報をEUCで出力する形での代替を可とする。</t>
    <phoneticPr fontId="7"/>
  </si>
  <si>
    <t xml:space="preserve">勤務時間を参照の上、産業医面談の対象者を出力できること。また適切な権限管理の上、該当の対象者出力作業を人事課以外も実施できること。
＜産業医面談の対象者条件＞
（１）時間外・休日労働時間が２～５ヶ月連続で月４５時間を超える場合
（２）時間外・休日労働時間が月８０時間を超える場合、または２～６ヶ月の平均で月６０時間を超える場合、若しくは６ヶ月以上連続で月４５時間を超える場合
※（２）は面談必須
</t>
    <rPh sb="0" eb="2">
      <t>キンム</t>
    </rPh>
    <rPh sb="2" eb="4">
      <t>ジカン</t>
    </rPh>
    <rPh sb="5" eb="7">
      <t>サンショウ</t>
    </rPh>
    <rPh sb="8" eb="9">
      <t>ウエ</t>
    </rPh>
    <rPh sb="10" eb="13">
      <t>サンギョウイ</t>
    </rPh>
    <rPh sb="13" eb="15">
      <t>メンダン</t>
    </rPh>
    <rPh sb="16" eb="19">
      <t>タイショウシャ</t>
    </rPh>
    <rPh sb="20" eb="22">
      <t>シュツリョク</t>
    </rPh>
    <rPh sb="30" eb="32">
      <t>テキセツ</t>
    </rPh>
    <rPh sb="33" eb="35">
      <t>ケンゲン</t>
    </rPh>
    <rPh sb="35" eb="37">
      <t>カンリ</t>
    </rPh>
    <rPh sb="38" eb="39">
      <t>ウエ</t>
    </rPh>
    <rPh sb="40" eb="42">
      <t>ガイトウ</t>
    </rPh>
    <rPh sb="43" eb="46">
      <t>タイショウシャ</t>
    </rPh>
    <rPh sb="46" eb="48">
      <t>シュツリョク</t>
    </rPh>
    <rPh sb="48" eb="50">
      <t>サギョウ</t>
    </rPh>
    <rPh sb="51" eb="54">
      <t>ジンジカ</t>
    </rPh>
    <rPh sb="54" eb="56">
      <t>イガイ</t>
    </rPh>
    <rPh sb="57" eb="59">
      <t>ジッシ</t>
    </rPh>
    <phoneticPr fontId="7"/>
  </si>
  <si>
    <t>健康管理</t>
    <rPh sb="0" eb="2">
      <t>ケンコウ</t>
    </rPh>
    <rPh sb="2" eb="4">
      <t>カンリ</t>
    </rPh>
    <phoneticPr fontId="7"/>
  </si>
  <si>
    <t>6.2.7.</t>
  </si>
  <si>
    <t>庶務事務システムでの対応を可とする。
また、条件設定の上対象者一覧を抽出することが難しい場合には、対象者判別に必要な情報をEUCで出力する形での代替を可とする。</t>
    <rPh sb="0" eb="2">
      <t>ショム</t>
    </rPh>
    <rPh sb="2" eb="4">
      <t>ジム</t>
    </rPh>
    <rPh sb="10" eb="12">
      <t>タイオウ</t>
    </rPh>
    <rPh sb="13" eb="14">
      <t>カ</t>
    </rPh>
    <rPh sb="22" eb="24">
      <t>ジョウケン</t>
    </rPh>
    <rPh sb="24" eb="26">
      <t>セッテイ</t>
    </rPh>
    <rPh sb="27" eb="28">
      <t>ウエ</t>
    </rPh>
    <rPh sb="28" eb="31">
      <t>タイショウシャ</t>
    </rPh>
    <rPh sb="31" eb="33">
      <t>イチラン</t>
    </rPh>
    <rPh sb="34" eb="36">
      <t>チュウシュツ</t>
    </rPh>
    <rPh sb="41" eb="42">
      <t>ムズカ</t>
    </rPh>
    <rPh sb="44" eb="46">
      <t>バアイ</t>
    </rPh>
    <rPh sb="49" eb="52">
      <t>タイショウシャ</t>
    </rPh>
    <rPh sb="52" eb="54">
      <t>ハンベツ</t>
    </rPh>
    <rPh sb="55" eb="57">
      <t>ヒツヨウ</t>
    </rPh>
    <rPh sb="58" eb="60">
      <t>ジョウホウ</t>
    </rPh>
    <rPh sb="65" eb="67">
      <t>シュツリョク</t>
    </rPh>
    <rPh sb="69" eb="70">
      <t>カタチ</t>
    </rPh>
    <rPh sb="72" eb="74">
      <t>ダイタイ</t>
    </rPh>
    <rPh sb="75" eb="76">
      <t>カ</t>
    </rPh>
    <phoneticPr fontId="7"/>
  </si>
  <si>
    <t xml:space="preserve">勤務時間を参照の上、ストレスチェックの対象者一覧を出力できること。
＜ストレスチェックの対象者条件＞
・常勤・再任用職員
・月の所定勤務時間が一定時間数(月83h)以上の会年職員
</t>
    <rPh sb="0" eb="2">
      <t>キンム</t>
    </rPh>
    <rPh sb="2" eb="4">
      <t>ジカン</t>
    </rPh>
    <rPh sb="5" eb="7">
      <t>サンショウ</t>
    </rPh>
    <rPh sb="8" eb="9">
      <t>ウエ</t>
    </rPh>
    <rPh sb="19" eb="22">
      <t>タイショウシャ</t>
    </rPh>
    <rPh sb="22" eb="24">
      <t>イチラン</t>
    </rPh>
    <rPh sb="25" eb="27">
      <t>シュツリョク</t>
    </rPh>
    <phoneticPr fontId="7"/>
  </si>
  <si>
    <t>6.2.6.</t>
  </si>
  <si>
    <t>対象所属、過去の接種履歴を参照の上抽出できること。</t>
    <phoneticPr fontId="7"/>
  </si>
  <si>
    <t>破傷風予防接種の際に医療機関へ提出する帳票「接種票」を出力できること。</t>
    <rPh sb="0" eb="3">
      <t>ハショウフウ</t>
    </rPh>
    <rPh sb="3" eb="5">
      <t>ヨボウ</t>
    </rPh>
    <rPh sb="5" eb="7">
      <t>セッシュ</t>
    </rPh>
    <rPh sb="8" eb="9">
      <t>サイ</t>
    </rPh>
    <rPh sb="10" eb="12">
      <t>イリョウ</t>
    </rPh>
    <rPh sb="12" eb="14">
      <t>キカン</t>
    </rPh>
    <rPh sb="15" eb="17">
      <t>テイシュツ</t>
    </rPh>
    <rPh sb="19" eb="21">
      <t>チョウヒョウ</t>
    </rPh>
    <rPh sb="22" eb="24">
      <t>セッシュ</t>
    </rPh>
    <rPh sb="24" eb="25">
      <t>ヒョウ</t>
    </rPh>
    <rPh sb="27" eb="29">
      <t>シュツリョク</t>
    </rPh>
    <phoneticPr fontId="7"/>
  </si>
  <si>
    <t>EUCでの対応を可とする。</t>
    <phoneticPr fontId="7"/>
  </si>
  <si>
    <t xml:space="preserve">以下に示す予防接種歴（破傷風、B型肝炎）を管理（参照、登録、修正、削除）できること。また、Excel等で出力できること。
所属コード、所属略称、職員番号、職員名、職員カナ氏名、生年月日、予防接種の種類、接種日
</t>
    <phoneticPr fontId="7"/>
  </si>
  <si>
    <t>6.2.5.</t>
  </si>
  <si>
    <t xml:space="preserve">予防接種について、申込者一覧を出力できること。
</t>
    <phoneticPr fontId="0"/>
  </si>
  <si>
    <t>6.2.4.</t>
  </si>
  <si>
    <t xml:space="preserve">ローコードツール等での希望制健診の申込を可能とするため、希望制健診の申込・対象者チェックに必要な人事情報を出力・連携できること。
</t>
    <rPh sb="8" eb="9">
      <t>ナド</t>
    </rPh>
    <rPh sb="11" eb="13">
      <t>キボウ</t>
    </rPh>
    <rPh sb="13" eb="14">
      <t>セイ</t>
    </rPh>
    <rPh sb="14" eb="16">
      <t>ケンシン</t>
    </rPh>
    <rPh sb="17" eb="19">
      <t>モウシコミ</t>
    </rPh>
    <rPh sb="20" eb="22">
      <t>カノウ</t>
    </rPh>
    <rPh sb="28" eb="30">
      <t>キボウ</t>
    </rPh>
    <rPh sb="30" eb="31">
      <t>セイ</t>
    </rPh>
    <rPh sb="31" eb="33">
      <t>ケンシン</t>
    </rPh>
    <rPh sb="34" eb="36">
      <t>モウシコミ</t>
    </rPh>
    <rPh sb="37" eb="40">
      <t>タイショウシャ</t>
    </rPh>
    <rPh sb="45" eb="47">
      <t>ヒツヨウ</t>
    </rPh>
    <rPh sb="48" eb="50">
      <t>ジンジ</t>
    </rPh>
    <rPh sb="50" eb="52">
      <t>ジョウホウ</t>
    </rPh>
    <rPh sb="53" eb="55">
      <t>シュツリョク</t>
    </rPh>
    <rPh sb="56" eb="58">
      <t>レンケイ</t>
    </rPh>
    <phoneticPr fontId="7"/>
  </si>
  <si>
    <t xml:space="preserve">システム外で取りまとめた予防接種の申込情報をcsvやExcel等で登録できること。
</t>
    <phoneticPr fontId="26"/>
  </si>
  <si>
    <t>以下に示す健診の受診履歴を管理（参照、登録、修正、削除）できること。また、Excel等で出力できること。
所属コード、所属略称、職員番号、職員名、職員カナ氏名、生年月日、健診の種類、受診日</t>
    <rPh sb="5" eb="7">
      <t>ケンシン</t>
    </rPh>
    <rPh sb="8" eb="10">
      <t>ジュシン</t>
    </rPh>
    <rPh sb="10" eb="12">
      <t>リレキ</t>
    </rPh>
    <rPh sb="86" eb="88">
      <t>ケンシン</t>
    </rPh>
    <rPh sb="89" eb="91">
      <t>シュルイ</t>
    </rPh>
    <rPh sb="92" eb="95">
      <t>ジュシンビ</t>
    </rPh>
    <phoneticPr fontId="7"/>
  </si>
  <si>
    <t>希望制健診の申込者について、一覧を出力できること。</t>
    <rPh sb="0" eb="2">
      <t>キボウ</t>
    </rPh>
    <rPh sb="2" eb="3">
      <t>セイ</t>
    </rPh>
    <rPh sb="3" eb="5">
      <t>ケンシン</t>
    </rPh>
    <rPh sb="6" eb="8">
      <t>モウシコミ</t>
    </rPh>
    <rPh sb="8" eb="9">
      <t>シャ</t>
    </rPh>
    <rPh sb="14" eb="16">
      <t>イチラン</t>
    </rPh>
    <rPh sb="17" eb="19">
      <t>シュツリョク</t>
    </rPh>
    <phoneticPr fontId="7"/>
  </si>
  <si>
    <t>6.2.3.</t>
  </si>
  <si>
    <t xml:space="preserve">定期健診以外のその他の健診について、システム外で取りまとめた希望制健診の申込情報をcsvやExcel等で登録できること。
</t>
    <phoneticPr fontId="7"/>
  </si>
  <si>
    <t>6.2.2.</t>
  </si>
  <si>
    <t xml:space="preserve">定期健診の対象者一覧を出力できること。
</t>
    <rPh sb="0" eb="2">
      <t>テイキ</t>
    </rPh>
    <rPh sb="2" eb="4">
      <t>ケンシン</t>
    </rPh>
    <rPh sb="5" eb="8">
      <t>タイショウシャ</t>
    </rPh>
    <rPh sb="8" eb="10">
      <t>イチラン</t>
    </rPh>
    <rPh sb="11" eb="13">
      <t>シュツリョク</t>
    </rPh>
    <phoneticPr fontId="7"/>
  </si>
  <si>
    <t>6.2.1.</t>
  </si>
  <si>
    <t xml:space="preserve">原則、会計支出科目で共済負担金を集計する。
</t>
  </si>
  <si>
    <t>共済負担金を科目別で集計でき、科目毎の対象職員を表示できること。</t>
    <rPh sb="15" eb="17">
      <t>カモク</t>
    </rPh>
    <rPh sb="17" eb="18">
      <t>ゴト</t>
    </rPh>
    <rPh sb="19" eb="21">
      <t>タイショウ</t>
    </rPh>
    <rPh sb="21" eb="23">
      <t>ショクイン</t>
    </rPh>
    <rPh sb="24" eb="26">
      <t>ヒョウジ</t>
    </rPh>
    <phoneticPr fontId="24"/>
  </si>
  <si>
    <t>共済負担金管理</t>
    <rPh sb="0" eb="2">
      <t>キョウサイ</t>
    </rPh>
    <rPh sb="2" eb="5">
      <t>フタンキン</t>
    </rPh>
    <rPh sb="5" eb="7">
      <t>カンリ</t>
    </rPh>
    <phoneticPr fontId="7"/>
  </si>
  <si>
    <t>6.1.30.</t>
  </si>
  <si>
    <t>6.1.24.</t>
  </si>
  <si>
    <t>6.1. 共済組合</t>
  </si>
  <si>
    <t xml:space="preserve">共済負担金の管理ができること。また、それらを給与計算に使用できること。
</t>
    <rPh sb="0" eb="2">
      <t>キョウサイ</t>
    </rPh>
    <rPh sb="2" eb="5">
      <t>フタンキン</t>
    </rPh>
    <rPh sb="6" eb="8">
      <t>カンリ</t>
    </rPh>
    <rPh sb="22" eb="24">
      <t>キュウヨ</t>
    </rPh>
    <rPh sb="24" eb="26">
      <t>ケイサン</t>
    </rPh>
    <rPh sb="27" eb="29">
      <t>シヨウ</t>
    </rPh>
    <phoneticPr fontId="7"/>
  </si>
  <si>
    <t>共済組合情報管理</t>
    <rPh sb="0" eb="2">
      <t>キョウサイ</t>
    </rPh>
    <rPh sb="2" eb="4">
      <t>クミアイ</t>
    </rPh>
    <rPh sb="4" eb="6">
      <t>ジョウホウ</t>
    </rPh>
    <rPh sb="6" eb="8">
      <t>カンリ</t>
    </rPh>
    <phoneticPr fontId="7"/>
  </si>
  <si>
    <t>CSVデータでの出力とする。
標準報酬に変更があった場合（標準報酬の決定・改定、標準期末手当等の額の決定の対象となったとき、または、一度報告した標準報酬に見直しがあったとき）に、標準期末手当に関する情報を、公立学校共済組合の指定する形式により報告している。
「学校共済標準期末手当等情報」では、期末勤勉手当にかかる標準期末手当等情報の報告用データを出力する。</t>
    <rPh sb="8" eb="10">
      <t>シュツリョク</t>
    </rPh>
    <phoneticPr fontId="7"/>
  </si>
  <si>
    <t>公立学校共済に提出する学校共済標準期末手当等情報を出力できること。</t>
    <rPh sb="25" eb="27">
      <t>シュツリョク</t>
    </rPh>
    <phoneticPr fontId="7"/>
  </si>
  <si>
    <t>CSVデータでの出力とする。
標準報酬に変更があった場合（標準報酬の決定・改定、標準期末手当等の額の決定の対象となったとき、または、一度報告した標準報酬に見直しがあったとき）に、標準報酬月額に関する情報を、公立学校共済組合の指定する形式により報告している。
「学校共済標準報酬情報」では、例月給与にかかる標準報酬情報の報告用データを出力する。</t>
    <rPh sb="8" eb="10">
      <t>シュツリョク</t>
    </rPh>
    <phoneticPr fontId="7"/>
  </si>
  <si>
    <t>公立学校共済に提出する学校共済標準報酬情報を出力できること。</t>
    <rPh sb="22" eb="24">
      <t>シュツリョク</t>
    </rPh>
    <phoneticPr fontId="7"/>
  </si>
  <si>
    <t xml:space="preserve">被扶養者情報（氏名、生年月日、続柄、同居の有無、住所、年金番号、認定期限日、備考等）の管理（参照、登録、修正、削除）ができること。
</t>
    <rPh sb="0" eb="4">
      <t>ヒフヨウシャ</t>
    </rPh>
    <rPh sb="4" eb="6">
      <t>ジョウホウ</t>
    </rPh>
    <rPh sb="7" eb="9">
      <t>シメイ</t>
    </rPh>
    <rPh sb="10" eb="14">
      <t>セイネンガッピ</t>
    </rPh>
    <rPh sb="15" eb="16">
      <t>ツヅ</t>
    </rPh>
    <rPh sb="16" eb="17">
      <t>ガラ</t>
    </rPh>
    <rPh sb="18" eb="20">
      <t>ドウキョ</t>
    </rPh>
    <rPh sb="21" eb="23">
      <t>ウム</t>
    </rPh>
    <rPh sb="24" eb="26">
      <t>ジュウショ</t>
    </rPh>
    <rPh sb="27" eb="31">
      <t>ネンキンバンゴウ</t>
    </rPh>
    <rPh sb="32" eb="37">
      <t>ニンテイキゲンビ</t>
    </rPh>
    <rPh sb="38" eb="40">
      <t>ビコウ</t>
    </rPh>
    <rPh sb="40" eb="41">
      <t>トウ</t>
    </rPh>
    <rPh sb="43" eb="45">
      <t>カンリ</t>
    </rPh>
    <rPh sb="46" eb="48">
      <t>サンショウ</t>
    </rPh>
    <rPh sb="49" eb="51">
      <t>トウロク</t>
    </rPh>
    <rPh sb="52" eb="54">
      <t>シュウセイ</t>
    </rPh>
    <rPh sb="55" eb="57">
      <t>サクジョ</t>
    </rPh>
    <phoneticPr fontId="7"/>
  </si>
  <si>
    <t>6.1.28.</t>
  </si>
  <si>
    <t>6.1.22.</t>
  </si>
  <si>
    <t xml:space="preserve">共済番号情報の管理（参照、登録、修正、削除）ができること。
</t>
    <rPh sb="0" eb="2">
      <t>キョウサイ</t>
    </rPh>
    <rPh sb="2" eb="4">
      <t>バンゴウ</t>
    </rPh>
    <rPh sb="4" eb="6">
      <t>ジョウホウ</t>
    </rPh>
    <phoneticPr fontId="7"/>
  </si>
  <si>
    <t>6.1.21.</t>
  </si>
  <si>
    <t>会計年度任用職員の共済組合員を想定している。</t>
    <rPh sb="0" eb="2">
      <t>カイケイ</t>
    </rPh>
    <rPh sb="2" eb="4">
      <t>ネンド</t>
    </rPh>
    <rPh sb="4" eb="6">
      <t>ニンヨウ</t>
    </rPh>
    <rPh sb="6" eb="8">
      <t>ショクイン</t>
    </rPh>
    <rPh sb="9" eb="11">
      <t>キョウサイ</t>
    </rPh>
    <rPh sb="11" eb="13">
      <t>クミアイ</t>
    </rPh>
    <rPh sb="13" eb="14">
      <t>イン</t>
    </rPh>
    <rPh sb="15" eb="17">
      <t>ソウテイ</t>
    </rPh>
    <phoneticPr fontId="7"/>
  </si>
  <si>
    <t>共済情報や共済介護保険情報について、所属として割り当てているアカウントごとに閲覧権限を制限できること。</t>
    <rPh sb="0" eb="2">
      <t>キョウサイ</t>
    </rPh>
    <rPh sb="2" eb="4">
      <t>ジョウホウ</t>
    </rPh>
    <phoneticPr fontId="7"/>
  </si>
  <si>
    <t xml:space="preserve">作成するファイルは以下２点。
・報告書ファイル
・給料ファイル
</t>
  </si>
  <si>
    <t xml:space="preserve">期末勤勉手当に対する報告データの出力を行えること。
また、期末勤勉の支給履歴を共済履歴書に反映できること。
</t>
    <rPh sb="0" eb="2">
      <t>キマツ</t>
    </rPh>
    <rPh sb="2" eb="4">
      <t>キンベン</t>
    </rPh>
    <rPh sb="4" eb="6">
      <t>テアテ</t>
    </rPh>
    <rPh sb="7" eb="8">
      <t>タイ</t>
    </rPh>
    <rPh sb="10" eb="12">
      <t>ホウコク</t>
    </rPh>
    <rPh sb="16" eb="18">
      <t>シュツリョク</t>
    </rPh>
    <rPh sb="19" eb="20">
      <t>オコナ</t>
    </rPh>
    <rPh sb="29" eb="31">
      <t>キマツ</t>
    </rPh>
    <rPh sb="31" eb="33">
      <t>キンベン</t>
    </rPh>
    <rPh sb="34" eb="36">
      <t>シキュウ</t>
    </rPh>
    <rPh sb="36" eb="38">
      <t>リレキ</t>
    </rPh>
    <rPh sb="39" eb="41">
      <t>キョウサイ</t>
    </rPh>
    <rPh sb="41" eb="44">
      <t>リレキショ</t>
    </rPh>
    <rPh sb="45" eb="47">
      <t>ハンエイ</t>
    </rPh>
    <phoneticPr fontId="24"/>
  </si>
  <si>
    <t>6.1.26.</t>
  </si>
  <si>
    <t>6.1.20.</t>
  </si>
  <si>
    <t xml:space="preserve">遡及して育休取得を行った対象者について、掛け金取得及び免除、還付の報告明細データを作成できること。
</t>
    <rPh sb="0" eb="2">
      <t>ソキュウ</t>
    </rPh>
    <rPh sb="4" eb="6">
      <t>イクキュウ</t>
    </rPh>
    <rPh sb="6" eb="8">
      <t>シュトク</t>
    </rPh>
    <rPh sb="9" eb="10">
      <t>オコナ</t>
    </rPh>
    <rPh sb="12" eb="15">
      <t>タイショウシャ</t>
    </rPh>
    <rPh sb="20" eb="21">
      <t>カ</t>
    </rPh>
    <rPh sb="22" eb="23">
      <t>キン</t>
    </rPh>
    <rPh sb="23" eb="25">
      <t>シュトク</t>
    </rPh>
    <rPh sb="25" eb="26">
      <t>オヨ</t>
    </rPh>
    <rPh sb="27" eb="29">
      <t>メンジョ</t>
    </rPh>
    <rPh sb="30" eb="32">
      <t>カンプ</t>
    </rPh>
    <rPh sb="33" eb="35">
      <t>ホウコク</t>
    </rPh>
    <rPh sb="35" eb="37">
      <t>メイサイ</t>
    </rPh>
    <rPh sb="41" eb="43">
      <t>サクセイ</t>
    </rPh>
    <phoneticPr fontId="24"/>
  </si>
  <si>
    <t>6.1.25.</t>
  </si>
  <si>
    <t>6.1.19.</t>
  </si>
  <si>
    <t xml:space="preserve">東京都職員共済組合システムと連携し、作成した報告書明細データを送信できること。
</t>
  </si>
  <si>
    <t>6.1.18.</t>
  </si>
  <si>
    <t xml:space="preserve">東京都職員共済組合システムへ登録する報告書明細データ作成を含む。
作成するファイルは以下３点。
・報告書ファイル
・給料ファイル
・口座ファイル
</t>
    <rPh sb="29" eb="30">
      <t>フク</t>
    </rPh>
    <rPh sb="34" eb="36">
      <t>サクセイ</t>
    </rPh>
    <rPh sb="43" eb="45">
      <t>イカ</t>
    </rPh>
    <rPh sb="46" eb="47">
      <t>テン</t>
    </rPh>
    <phoneticPr fontId="7"/>
  </si>
  <si>
    <t xml:space="preserve">共済組合に対し、共済報告明細データ、組合員申告書データの出力を行えること。
</t>
    <rPh sb="0" eb="2">
      <t>キョウサイ</t>
    </rPh>
    <rPh sb="2" eb="4">
      <t>クミアイ</t>
    </rPh>
    <rPh sb="5" eb="6">
      <t>タイ</t>
    </rPh>
    <rPh sb="8" eb="10">
      <t>キョウサイ</t>
    </rPh>
    <rPh sb="10" eb="12">
      <t>ホウコク</t>
    </rPh>
    <rPh sb="12" eb="14">
      <t>メイサイ</t>
    </rPh>
    <rPh sb="18" eb="21">
      <t>クミアイイン</t>
    </rPh>
    <rPh sb="21" eb="24">
      <t>シンコクショ</t>
    </rPh>
    <rPh sb="28" eb="30">
      <t>シュツリョク</t>
    </rPh>
    <rPh sb="31" eb="32">
      <t>オコナ</t>
    </rPh>
    <phoneticPr fontId="24"/>
  </si>
  <si>
    <t>6.1.17.</t>
  </si>
  <si>
    <t>6.1.16.</t>
  </si>
  <si>
    <t>必須</t>
  </si>
  <si>
    <t>詳細は帳票要件参照。</t>
    <rPh sb="0" eb="2">
      <t>ショウサイ</t>
    </rPh>
    <rPh sb="3" eb="5">
      <t>チョウヒョウ</t>
    </rPh>
    <rPh sb="5" eb="7">
      <t>ヨウケン</t>
    </rPh>
    <rPh sb="7" eb="9">
      <t>サンショウ</t>
    </rPh>
    <phoneticPr fontId="7"/>
  </si>
  <si>
    <t>共済用賞与履歴を出力できること。</t>
    <rPh sb="8" eb="10">
      <t>シュツリョク</t>
    </rPh>
    <phoneticPr fontId="7"/>
  </si>
  <si>
    <t>共済特別掛金個人別集計表を出力できること。</t>
    <rPh sb="13" eb="15">
      <t>シュツリョク</t>
    </rPh>
    <phoneticPr fontId="7"/>
  </si>
  <si>
    <t>共済特別負担金科目別集計表を出力できること。</t>
    <rPh sb="14" eb="16">
      <t>シュツリョク</t>
    </rPh>
    <phoneticPr fontId="7"/>
  </si>
  <si>
    <t>共済掛金個人別集計表を出力できること。</t>
    <rPh sb="11" eb="13">
      <t>シュツリョク</t>
    </rPh>
    <phoneticPr fontId="7"/>
  </si>
  <si>
    <t>共済負担金科目別集計表を出力できること。</t>
    <rPh sb="12" eb="14">
      <t>シュツリョク</t>
    </rPh>
    <phoneticPr fontId="7"/>
  </si>
  <si>
    <t>共済履歴書を出力できること。</t>
    <rPh sb="6" eb="8">
      <t>シュツリョク</t>
    </rPh>
    <phoneticPr fontId="7"/>
  </si>
  <si>
    <t>保険者算定同意書を出力できること。</t>
    <rPh sb="9" eb="11">
      <t>シュツリョク</t>
    </rPh>
    <phoneticPr fontId="7"/>
  </si>
  <si>
    <t xml:space="preserve">定時決定及び随時改定において、産前産後休業取得者の産休入りした月以前１２か月の標準報酬月額の平均を算出し、保険者算定へ反映できること。
</t>
    <phoneticPr fontId="7"/>
  </si>
  <si>
    <t>6.1.15.</t>
  </si>
  <si>
    <t xml:space="preserve">共済組合員に対して、育児休業等終了時改定を行えること。
また、報告書の作成が可能であること。（育児休業等終了時改定届・申出書）
</t>
    <phoneticPr fontId="6"/>
  </si>
  <si>
    <t>6.1.14.</t>
  </si>
  <si>
    <t>育児休業や有給休暇を組み合わせて使用している等を想定。</t>
    <phoneticPr fontId="7"/>
  </si>
  <si>
    <t xml:space="preserve">育児休業取得者について、特定月において実勤務がない場合は、算定対象月から除外できること。
</t>
    <phoneticPr fontId="7"/>
  </si>
  <si>
    <t xml:space="preserve">育児休業を月途中から取得開始した場合や育児休業を月途中に終了した場合も、当該月の算定基礎日数へ反映できること。
</t>
    <phoneticPr fontId="7"/>
  </si>
  <si>
    <t>6.1.11.</t>
  </si>
  <si>
    <t>定時決定及び随時改定において、育児休業取得者の算定基礎日数を算出できること。</t>
    <phoneticPr fontId="7"/>
  </si>
  <si>
    <t>6.1.10.</t>
  </si>
  <si>
    <t>6.1.9.</t>
  </si>
  <si>
    <t xml:space="preserve">共済組合員の標準報酬情報を管理できること。
</t>
    <rPh sb="0" eb="2">
      <t>キョウサイ</t>
    </rPh>
    <rPh sb="2" eb="4">
      <t>クミアイ</t>
    </rPh>
    <rPh sb="4" eb="5">
      <t>イン</t>
    </rPh>
    <rPh sb="6" eb="8">
      <t>ヒョウジュン</t>
    </rPh>
    <rPh sb="8" eb="10">
      <t>ホウシュウ</t>
    </rPh>
    <rPh sb="10" eb="12">
      <t>ジョウホウ</t>
    </rPh>
    <rPh sb="13" eb="15">
      <t>カンリ</t>
    </rPh>
    <phoneticPr fontId="6"/>
  </si>
  <si>
    <t>6.1.8.</t>
  </si>
  <si>
    <t xml:space="preserve">複数の共済組合の管理が可能であること。
</t>
    <rPh sb="0" eb="2">
      <t>フクスウ</t>
    </rPh>
    <rPh sb="3" eb="5">
      <t>キョウサイ</t>
    </rPh>
    <rPh sb="5" eb="7">
      <t>クミアイ</t>
    </rPh>
    <rPh sb="8" eb="10">
      <t>カンリ</t>
    </rPh>
    <rPh sb="11" eb="13">
      <t>カノウ</t>
    </rPh>
    <phoneticPr fontId="24"/>
  </si>
  <si>
    <t>6.1.7.</t>
  </si>
  <si>
    <t xml:space="preserve">定年延長により追加となる対象者（定年前再任短、暫定再任用、新規７割措置対象　等）について、共済資格を算定できること。
</t>
  </si>
  <si>
    <t>6.1.6.</t>
  </si>
  <si>
    <t xml:space="preserve">共済組合員に対して、資格取得時の算定が行えること。
</t>
    <rPh sb="0" eb="2">
      <t>キョウサイ</t>
    </rPh>
    <rPh sb="2" eb="4">
      <t>クミアイ</t>
    </rPh>
    <rPh sb="4" eb="5">
      <t>イン</t>
    </rPh>
    <rPh sb="6" eb="7">
      <t>タイ</t>
    </rPh>
    <rPh sb="10" eb="12">
      <t>シカク</t>
    </rPh>
    <rPh sb="12" eb="14">
      <t>シュトク</t>
    </rPh>
    <rPh sb="14" eb="15">
      <t>ジ</t>
    </rPh>
    <rPh sb="16" eb="18">
      <t>サンテイ</t>
    </rPh>
    <rPh sb="19" eb="20">
      <t>オコナ</t>
    </rPh>
    <phoneticPr fontId="6"/>
  </si>
  <si>
    <t>6.1.5.</t>
  </si>
  <si>
    <t xml:space="preserve">職員の異動に基づき共済資格を算定できること。
なお、複数の異動（常勤→再任用・派遣　等）があった職員についても資格算定ができること。
</t>
  </si>
  <si>
    <t>6.1.4.</t>
  </si>
  <si>
    <t xml:space="preserve">共済組合員費の免除（育休、産休、部分休業）について、対象者の管理ができること。
</t>
    <rPh sb="26" eb="29">
      <t>タイショウシャ</t>
    </rPh>
    <phoneticPr fontId="7"/>
  </si>
  <si>
    <t>6.1.3.</t>
  </si>
  <si>
    <t>①都共済一般組合員→正規職員と再任用フルタイム職員
②都共済短期組合員→再任用短時間職員と会計年度任用職員
の二種類に分かれている。</t>
    <phoneticPr fontId="6"/>
  </si>
  <si>
    <t xml:space="preserve">共済組合員の種別情報の管理（参照、登録、修正、削除）ができること。
</t>
    <rPh sb="0" eb="2">
      <t>キョウサイ</t>
    </rPh>
    <rPh sb="2" eb="5">
      <t>クミアイイン</t>
    </rPh>
    <rPh sb="6" eb="8">
      <t>シュベツ</t>
    </rPh>
    <rPh sb="8" eb="10">
      <t>ジョウホウ</t>
    </rPh>
    <rPh sb="11" eb="13">
      <t>カンリ</t>
    </rPh>
    <rPh sb="14" eb="16">
      <t>サンショウ</t>
    </rPh>
    <rPh sb="17" eb="19">
      <t>トウロク</t>
    </rPh>
    <rPh sb="20" eb="22">
      <t>シュウセイ</t>
    </rPh>
    <rPh sb="23" eb="25">
      <t>サクジョ</t>
    </rPh>
    <phoneticPr fontId="7"/>
  </si>
  <si>
    <t>6.1.2.</t>
  </si>
  <si>
    <t>対象職員は人事情報と紐づき、新規採用や退職等の異動情報が即時で反映されること。</t>
  </si>
  <si>
    <t xml:space="preserve">共済組合員資格得喪等の情報の管理（参照、登録、修正、削除）ができること。
</t>
    <rPh sb="0" eb="2">
      <t>キョウサイ</t>
    </rPh>
    <rPh sb="2" eb="5">
      <t>クミアイイン</t>
    </rPh>
    <rPh sb="5" eb="7">
      <t>シカク</t>
    </rPh>
    <rPh sb="7" eb="8">
      <t>トク</t>
    </rPh>
    <rPh sb="8" eb="9">
      <t>モ</t>
    </rPh>
    <rPh sb="9" eb="10">
      <t>トウ</t>
    </rPh>
    <rPh sb="11" eb="13">
      <t>ジョウホウ</t>
    </rPh>
    <rPh sb="14" eb="16">
      <t>カンリ</t>
    </rPh>
    <rPh sb="17" eb="19">
      <t>サンショウ</t>
    </rPh>
    <rPh sb="20" eb="22">
      <t>トウロク</t>
    </rPh>
    <rPh sb="23" eb="25">
      <t>シュウセイ</t>
    </rPh>
    <rPh sb="26" eb="28">
      <t>サクジョ</t>
    </rPh>
    <phoneticPr fontId="7"/>
  </si>
  <si>
    <t>6.1.1.</t>
  </si>
  <si>
    <t>6. 福利厚生</t>
    <phoneticPr fontId="7"/>
  </si>
  <si>
    <t xml:space="preserve">定員管理調査（国／都／市）の制度改正に対応できること。
</t>
    <rPh sb="9" eb="10">
      <t>ト</t>
    </rPh>
    <rPh sb="11" eb="12">
      <t>シ</t>
    </rPh>
    <rPh sb="14" eb="16">
      <t>セイド</t>
    </rPh>
    <rPh sb="16" eb="18">
      <t>カイセイ</t>
    </rPh>
    <rPh sb="19" eb="21">
      <t>タイオウ</t>
    </rPh>
    <phoneticPr fontId="7"/>
  </si>
  <si>
    <t xml:space="preserve">定員管理調査
</t>
    <rPh sb="0" eb="2">
      <t>テイイン</t>
    </rPh>
    <rPh sb="2" eb="4">
      <t>カンリ</t>
    </rPh>
    <rPh sb="4" eb="6">
      <t>チョウサ</t>
    </rPh>
    <phoneticPr fontId="7"/>
  </si>
  <si>
    <t>5.9.5.</t>
  </si>
  <si>
    <t>5.9. 統計</t>
  </si>
  <si>
    <t xml:space="preserve">総務省定員管理調査で指定の調査仕様書に基づき、各種調査表・集計表を作成できること。
</t>
    <rPh sb="3" eb="5">
      <t>テイイン</t>
    </rPh>
    <rPh sb="5" eb="7">
      <t>カンリ</t>
    </rPh>
    <rPh sb="7" eb="9">
      <t>チョウサ</t>
    </rPh>
    <rPh sb="23" eb="25">
      <t>カクシュ</t>
    </rPh>
    <phoneticPr fontId="7"/>
  </si>
  <si>
    <t>5.9.4.</t>
  </si>
  <si>
    <t xml:space="preserve">給与実態調査（特別区人事委員会）の制度改正に対応できること。
</t>
    <rPh sb="0" eb="2">
      <t>キュウヨ</t>
    </rPh>
    <rPh sb="2" eb="4">
      <t>ジッタイ</t>
    </rPh>
    <rPh sb="4" eb="6">
      <t>チョウサ</t>
    </rPh>
    <rPh sb="7" eb="10">
      <t>トクベツク</t>
    </rPh>
    <rPh sb="10" eb="12">
      <t>ジンジ</t>
    </rPh>
    <rPh sb="12" eb="15">
      <t>イインカイ</t>
    </rPh>
    <rPh sb="17" eb="19">
      <t>セイド</t>
    </rPh>
    <rPh sb="19" eb="21">
      <t>カイセイ</t>
    </rPh>
    <rPh sb="22" eb="24">
      <t>タイオウ</t>
    </rPh>
    <phoneticPr fontId="7"/>
  </si>
  <si>
    <t>資料作成</t>
    <rPh sb="0" eb="2">
      <t>シリョウ</t>
    </rPh>
    <rPh sb="2" eb="4">
      <t>サクセイ</t>
    </rPh>
    <phoneticPr fontId="7"/>
  </si>
  <si>
    <t xml:space="preserve">特別区人事委員会の給与実態調査資料について、国から指定された様式にて出力できること。
</t>
    <rPh sb="0" eb="3">
      <t>トクベツク</t>
    </rPh>
    <rPh sb="3" eb="5">
      <t>ジンジ</t>
    </rPh>
    <rPh sb="5" eb="8">
      <t>イインカイ</t>
    </rPh>
    <rPh sb="9" eb="11">
      <t>キュウヨ</t>
    </rPh>
    <rPh sb="11" eb="13">
      <t>ジッタイ</t>
    </rPh>
    <rPh sb="13" eb="15">
      <t>チョウサ</t>
    </rPh>
    <rPh sb="15" eb="17">
      <t>シリョウ</t>
    </rPh>
    <rPh sb="22" eb="23">
      <t>クニ</t>
    </rPh>
    <rPh sb="25" eb="27">
      <t>シテイ</t>
    </rPh>
    <rPh sb="30" eb="32">
      <t>ヨウシキ</t>
    </rPh>
    <rPh sb="34" eb="36">
      <t>シュツリョク</t>
    </rPh>
    <phoneticPr fontId="7"/>
  </si>
  <si>
    <t xml:space="preserve">給与実態調査（国／都／市）の制度改正に対応できること。
</t>
    <rPh sb="0" eb="2">
      <t>キュウヨ</t>
    </rPh>
    <rPh sb="2" eb="4">
      <t>ジッタイ</t>
    </rPh>
    <rPh sb="4" eb="6">
      <t>チョウサ</t>
    </rPh>
    <rPh sb="9" eb="10">
      <t>ト</t>
    </rPh>
    <rPh sb="11" eb="12">
      <t>シ</t>
    </rPh>
    <rPh sb="14" eb="16">
      <t>セイド</t>
    </rPh>
    <rPh sb="16" eb="18">
      <t>カイセイ</t>
    </rPh>
    <rPh sb="19" eb="21">
      <t>タイオウ</t>
    </rPh>
    <phoneticPr fontId="7"/>
  </si>
  <si>
    <t>5.9.3.</t>
  </si>
  <si>
    <t xml:space="preserve">給与実態調査資料について、国から指定された様式にて出力できること。
</t>
    <rPh sb="0" eb="2">
      <t>キュウヨ</t>
    </rPh>
    <rPh sb="2" eb="4">
      <t>ジッタイ</t>
    </rPh>
    <rPh sb="4" eb="6">
      <t>チョウサ</t>
    </rPh>
    <rPh sb="6" eb="8">
      <t>シリョウ</t>
    </rPh>
    <rPh sb="13" eb="14">
      <t>クニ</t>
    </rPh>
    <rPh sb="16" eb="18">
      <t>シテイ</t>
    </rPh>
    <rPh sb="21" eb="23">
      <t>ヨウシキ</t>
    </rPh>
    <rPh sb="25" eb="27">
      <t>シュツリョク</t>
    </rPh>
    <phoneticPr fontId="7"/>
  </si>
  <si>
    <t>5.9.2.</t>
  </si>
  <si>
    <t xml:space="preserve">特別区人事委員会で指定の調査仕様書に基づき、各種調査表・集計表を作成できること。
</t>
    <rPh sb="0" eb="3">
      <t>トクベツク</t>
    </rPh>
    <rPh sb="3" eb="5">
      <t>ジンジ</t>
    </rPh>
    <rPh sb="5" eb="8">
      <t>イインカイ</t>
    </rPh>
    <rPh sb="22" eb="24">
      <t>カクシュ</t>
    </rPh>
    <phoneticPr fontId="7"/>
  </si>
  <si>
    <t xml:space="preserve">実態調査管理
</t>
    <rPh sb="0" eb="2">
      <t>ジッタイ</t>
    </rPh>
    <rPh sb="2" eb="4">
      <t>チョウサ</t>
    </rPh>
    <rPh sb="4" eb="6">
      <t>カンリ</t>
    </rPh>
    <phoneticPr fontId="7"/>
  </si>
  <si>
    <t xml:space="preserve">総務省実態調査で指定の調査仕様書に基づき、各種調査表・集計表を作成できること。
</t>
    <rPh sb="21" eb="23">
      <t>カクシュ</t>
    </rPh>
    <phoneticPr fontId="7"/>
  </si>
  <si>
    <t>5.9.1.</t>
  </si>
  <si>
    <t xml:space="preserve">辞令書とは別途出力できること。
</t>
    <rPh sb="0" eb="2">
      <t>ジレイ</t>
    </rPh>
    <rPh sb="2" eb="3">
      <t>ショ</t>
    </rPh>
    <rPh sb="5" eb="7">
      <t>ベット</t>
    </rPh>
    <rPh sb="7" eb="9">
      <t>シュツリョク</t>
    </rPh>
    <phoneticPr fontId="7"/>
  </si>
  <si>
    <t>発令内容について、発令一覧表を出力できること。</t>
    <rPh sb="0" eb="2">
      <t>ハツレイ</t>
    </rPh>
    <rPh sb="2" eb="4">
      <t>ナイヨウ</t>
    </rPh>
    <rPh sb="9" eb="11">
      <t>ハツレイ</t>
    </rPh>
    <rPh sb="11" eb="13">
      <t>イチラン</t>
    </rPh>
    <rPh sb="13" eb="14">
      <t>ヒョウ</t>
    </rPh>
    <rPh sb="15" eb="17">
      <t>シュツリョク</t>
    </rPh>
    <phoneticPr fontId="24"/>
  </si>
  <si>
    <t>発令</t>
    <rPh sb="0" eb="2">
      <t>ハツレイ</t>
    </rPh>
    <phoneticPr fontId="7"/>
  </si>
  <si>
    <t>5.8. 発令</t>
  </si>
  <si>
    <t>過去辞令の再発行を想定。</t>
    <rPh sb="0" eb="2">
      <t>カコ</t>
    </rPh>
    <rPh sb="2" eb="4">
      <t>ジレイ</t>
    </rPh>
    <rPh sb="5" eb="8">
      <t>サイハッコウ</t>
    </rPh>
    <rPh sb="9" eb="11">
      <t>ソウテイ</t>
    </rPh>
    <phoneticPr fontId="6"/>
  </si>
  <si>
    <t xml:space="preserve">辞令書を再発行できること。
</t>
    <rPh sb="0" eb="2">
      <t>ジレイ</t>
    </rPh>
    <rPh sb="2" eb="3">
      <t>ショ</t>
    </rPh>
    <rPh sb="4" eb="7">
      <t>サイハッコウ</t>
    </rPh>
    <phoneticPr fontId="24"/>
  </si>
  <si>
    <t xml:space="preserve">発令文・氏名・発行者を任意に設定し、辞令書の作成が可能であること。
</t>
  </si>
  <si>
    <t xml:space="preserve">発令文言を文言パターンとして管理できること。
また、パターンを選択することで発令情報を作成できること。
</t>
    <rPh sb="0" eb="2">
      <t>ハツレイ</t>
    </rPh>
    <rPh sb="2" eb="4">
      <t>モンゴン</t>
    </rPh>
    <rPh sb="5" eb="7">
      <t>モンゴン</t>
    </rPh>
    <rPh sb="14" eb="16">
      <t>カンリ</t>
    </rPh>
    <phoneticPr fontId="24"/>
  </si>
  <si>
    <t xml:space="preserve">直接入力により発令文の内容を修正することができること。
</t>
    <rPh sb="7" eb="9">
      <t>ハツレイ</t>
    </rPh>
    <rPh sb="9" eb="10">
      <t>ブン</t>
    </rPh>
    <rPh sb="11" eb="13">
      <t>ナイヨウ</t>
    </rPh>
    <rPh sb="14" eb="16">
      <t>シュウセイ</t>
    </rPh>
    <phoneticPr fontId="24"/>
  </si>
  <si>
    <t xml:space="preserve">発令の履歴を管理できること。辞令書の出力を省略したものであっても、人事履歴に発令文言として反映させることが可能であること。
</t>
  </si>
  <si>
    <t xml:space="preserve">一人に対して、複数辞令の同日発令が可能であること。
また、任命権者ごとに、同日発令が可能であること。
</t>
  </si>
  <si>
    <t xml:space="preserve">以下の内示書を作成できること。
採用、退職
</t>
    <phoneticPr fontId="7"/>
  </si>
  <si>
    <t>人事異動者について各課へ通知する「発令通知一覧」を出力できること。</t>
    <rPh sb="17" eb="19">
      <t>ハツレイ</t>
    </rPh>
    <rPh sb="19" eb="21">
      <t>ツウチ</t>
    </rPh>
    <rPh sb="21" eb="23">
      <t>イチラン</t>
    </rPh>
    <rPh sb="25" eb="27">
      <t>シュツリョク</t>
    </rPh>
    <phoneticPr fontId="7"/>
  </si>
  <si>
    <t xml:space="preserve">以下の発令が実施でき、発令の種類ごとに辞令書の作成が可能であること。
また、発令は事由ごとに実施できること。
採用、退職
</t>
    <phoneticPr fontId="7"/>
  </si>
  <si>
    <t>5.8.2.</t>
    <phoneticPr fontId="7"/>
  </si>
  <si>
    <t xml:space="preserve">以下の発令が実施でき、発令の種類ごとに辞令書の作成が可能であること。
また、発令は事由ごとに実施できること。
採用（再任用）、昇任・昇格／降任・降格、配属、退職、昇給、休職、兼務
</t>
    <rPh sb="0" eb="2">
      <t>イカ</t>
    </rPh>
    <rPh sb="3" eb="5">
      <t>ハツレイ</t>
    </rPh>
    <rPh sb="6" eb="8">
      <t>ジッシ</t>
    </rPh>
    <rPh sb="11" eb="13">
      <t>ハツレイ</t>
    </rPh>
    <rPh sb="14" eb="16">
      <t>シュルイ</t>
    </rPh>
    <rPh sb="19" eb="21">
      <t>ジレイ</t>
    </rPh>
    <rPh sb="21" eb="22">
      <t>ショ</t>
    </rPh>
    <rPh sb="23" eb="25">
      <t>サクセイ</t>
    </rPh>
    <rPh sb="26" eb="28">
      <t>カノウ</t>
    </rPh>
    <rPh sb="38" eb="40">
      <t>ハツレイ</t>
    </rPh>
    <rPh sb="41" eb="43">
      <t>ジユウ</t>
    </rPh>
    <rPh sb="46" eb="48">
      <t>ジッシ</t>
    </rPh>
    <rPh sb="56" eb="58">
      <t>サイヨウ</t>
    </rPh>
    <rPh sb="59" eb="62">
      <t>サイニンヨウ</t>
    </rPh>
    <rPh sb="64" eb="66">
      <t>ショウニン</t>
    </rPh>
    <rPh sb="67" eb="69">
      <t>ショウカク</t>
    </rPh>
    <rPh sb="70" eb="72">
      <t>コウニン</t>
    </rPh>
    <rPh sb="73" eb="75">
      <t>コウカク</t>
    </rPh>
    <rPh sb="76" eb="78">
      <t>ハイゾク</t>
    </rPh>
    <rPh sb="79" eb="81">
      <t>タイショク</t>
    </rPh>
    <rPh sb="82" eb="84">
      <t>ショウキュウ</t>
    </rPh>
    <rPh sb="85" eb="87">
      <t>キュウショク</t>
    </rPh>
    <rPh sb="88" eb="90">
      <t>ケンム</t>
    </rPh>
    <phoneticPr fontId="7"/>
  </si>
  <si>
    <t>5.8.1.</t>
  </si>
  <si>
    <t xml:space="preserve">降任・降格・降給後、情報を人事情報に反映できること。
</t>
    <rPh sb="0" eb="2">
      <t>コウニン</t>
    </rPh>
    <rPh sb="3" eb="5">
      <t>コウカク</t>
    </rPh>
    <rPh sb="6" eb="8">
      <t>コウキュウ</t>
    </rPh>
    <rPh sb="8" eb="9">
      <t>ゴ</t>
    </rPh>
    <rPh sb="10" eb="12">
      <t>ジョウホウ</t>
    </rPh>
    <phoneticPr fontId="7"/>
  </si>
  <si>
    <t>降任・降格・降給情報管理</t>
  </si>
  <si>
    <t>5.7.12.</t>
  </si>
  <si>
    <t>5.7. 昇給</t>
  </si>
  <si>
    <t xml:space="preserve">降任・降格情報に基づき、降給情報を管理（参照、登録、修正、削除）できること。
</t>
    <rPh sb="0" eb="2">
      <t>コウニン</t>
    </rPh>
    <rPh sb="5" eb="7">
      <t>ジョウホウ</t>
    </rPh>
    <rPh sb="8" eb="9">
      <t>モト</t>
    </rPh>
    <rPh sb="12" eb="13">
      <t>タカシ</t>
    </rPh>
    <rPh sb="13" eb="14">
      <t>キュウ</t>
    </rPh>
    <rPh sb="14" eb="16">
      <t>ジョウホウ</t>
    </rPh>
    <rPh sb="17" eb="19">
      <t>カンリ</t>
    </rPh>
    <rPh sb="20" eb="22">
      <t>サンショウ</t>
    </rPh>
    <rPh sb="23" eb="25">
      <t>トウロク</t>
    </rPh>
    <rPh sb="26" eb="28">
      <t>シュウセイ</t>
    </rPh>
    <rPh sb="29" eb="31">
      <t>サクジョ</t>
    </rPh>
    <phoneticPr fontId="7"/>
  </si>
  <si>
    <t>5.7.11.</t>
  </si>
  <si>
    <t xml:space="preserve">降任・降格情報を管理（参照、登録、修正、削除）できること。
</t>
    <rPh sb="0" eb="2">
      <t>コウニン</t>
    </rPh>
    <rPh sb="3" eb="5">
      <t>コウカク</t>
    </rPh>
    <rPh sb="5" eb="7">
      <t>ジョウホウ</t>
    </rPh>
    <rPh sb="8" eb="10">
      <t>カンリ</t>
    </rPh>
    <rPh sb="11" eb="13">
      <t>サンショウ</t>
    </rPh>
    <rPh sb="14" eb="16">
      <t>トウロク</t>
    </rPh>
    <rPh sb="17" eb="19">
      <t>シュウセイ</t>
    </rPh>
    <rPh sb="20" eb="22">
      <t>サクジョ</t>
    </rPh>
    <phoneticPr fontId="7"/>
  </si>
  <si>
    <t>降任・降格・降給情報管理</t>
    <rPh sb="0" eb="2">
      <t>コウニン</t>
    </rPh>
    <rPh sb="3" eb="5">
      <t>コウカク</t>
    </rPh>
    <rPh sb="6" eb="8">
      <t>コウキュウ</t>
    </rPh>
    <rPh sb="8" eb="10">
      <t>ジョウホウ</t>
    </rPh>
    <rPh sb="10" eb="12">
      <t>カンリ</t>
    </rPh>
    <phoneticPr fontId="7"/>
  </si>
  <si>
    <t>5.7.10.</t>
  </si>
  <si>
    <t xml:space="preserve">昇格者の一覧を出力できること。
</t>
    <rPh sb="0" eb="2">
      <t>ショウカク</t>
    </rPh>
    <rPh sb="2" eb="3">
      <t>シャ</t>
    </rPh>
    <rPh sb="4" eb="6">
      <t>イチラン</t>
    </rPh>
    <rPh sb="7" eb="9">
      <t>シュツリョク</t>
    </rPh>
    <phoneticPr fontId="6"/>
  </si>
  <si>
    <t>昇給情報確定</t>
  </si>
  <si>
    <t>5.7.9.</t>
  </si>
  <si>
    <t xml:space="preserve">設定した昇給情報を確定し、人事情報に反映できること。
</t>
    <rPh sb="13" eb="15">
      <t>ジンジ</t>
    </rPh>
    <rPh sb="15" eb="17">
      <t>ジョウホウ</t>
    </rPh>
    <rPh sb="18" eb="20">
      <t>ハンエイ</t>
    </rPh>
    <phoneticPr fontId="6"/>
  </si>
  <si>
    <t>昇給情報確定</t>
    <rPh sb="0" eb="2">
      <t>ショウキュウ</t>
    </rPh>
    <rPh sb="2" eb="4">
      <t>ジョウホウ</t>
    </rPh>
    <rPh sb="4" eb="6">
      <t>カクテイ</t>
    </rPh>
    <phoneticPr fontId="7"/>
  </si>
  <si>
    <t>5.7.8.</t>
  </si>
  <si>
    <t xml:space="preserve">参照元の情報に更新がかかった場合に、再度シミュレーションをやり直せること。
なお、当該要件は昇給情報を確定する前に確認できることを目的としており、複数パターンのシミュレーションを実施する意図ではない。
</t>
    <phoneticPr fontId="7"/>
  </si>
  <si>
    <t>登録済みの最新の人事情報（昇任、降任、評定、処分情報、休職情報など）を参照の上、昇給想定を確認（＝シミュレーション）できること。
シミュレーション結果についてはCSV等の汎用的なデータ形式で出力可能なこと。</t>
    <phoneticPr fontId="7"/>
  </si>
  <si>
    <t>昇給シミュレーション</t>
    <rPh sb="0" eb="2">
      <t>ショウキュウ</t>
    </rPh>
    <phoneticPr fontId="7"/>
  </si>
  <si>
    <t>5.7.7.</t>
  </si>
  <si>
    <t xml:space="preserve">休職、育児休業等で昇給が据え置かれた者の復職時調整ができること。
</t>
  </si>
  <si>
    <t>昇給情報管理</t>
  </si>
  <si>
    <t>5.7.6.</t>
  </si>
  <si>
    <r>
      <t xml:space="preserve">休職、育児休業等で昇給日までの復職が見込めない者の昇給を据え置くことができること。
</t>
    </r>
    <r>
      <rPr>
        <strike/>
        <sz val="10"/>
        <rFont val="Meiryo UI"/>
        <family val="3"/>
        <charset val="128"/>
      </rPr>
      <t xml:space="preserve">
</t>
    </r>
  </si>
  <si>
    <t>5.7.5.</t>
  </si>
  <si>
    <t>システム上で対応していない場合は、システム外作業の上調整後の昇給号給数を登録する運用を可とする。</t>
    <phoneticPr fontId="7"/>
  </si>
  <si>
    <t xml:space="preserve">在職者調整などのケースを想定し、所定条件に合致する職員に対する次期昇給号給数の調整を行えること。
</t>
  </si>
  <si>
    <t>5.7.4.</t>
  </si>
  <si>
    <t xml:space="preserve">昇給予定年、更新対象を指定し、定期昇給の昇給予定を一括で作成できること。
</t>
    <rPh sb="0" eb="2">
      <t>ショウキュウ</t>
    </rPh>
    <rPh sb="2" eb="4">
      <t>ヨテイ</t>
    </rPh>
    <rPh sb="4" eb="5">
      <t>ネン</t>
    </rPh>
    <rPh sb="6" eb="8">
      <t>コウシン</t>
    </rPh>
    <rPh sb="8" eb="10">
      <t>タイショウ</t>
    </rPh>
    <rPh sb="11" eb="13">
      <t>シテイ</t>
    </rPh>
    <rPh sb="15" eb="17">
      <t>テイキ</t>
    </rPh>
    <rPh sb="17" eb="19">
      <t>ショウキュウ</t>
    </rPh>
    <rPh sb="20" eb="22">
      <t>ショウキュウ</t>
    </rPh>
    <rPh sb="22" eb="24">
      <t>ヨテイ</t>
    </rPh>
    <rPh sb="25" eb="27">
      <t>イッカツ</t>
    </rPh>
    <phoneticPr fontId="7"/>
  </si>
  <si>
    <t>5.7.3.</t>
  </si>
  <si>
    <r>
      <t xml:space="preserve">複数職員の昇級号給数情報について、CSV等の形式のファイルを取込、出力することができ、それによる昇給号給数の調整を行うことができること。
</t>
    </r>
    <r>
      <rPr>
        <strike/>
        <sz val="10"/>
        <rFont val="Meiryo UI"/>
        <family val="3"/>
        <charset val="128"/>
      </rPr>
      <t xml:space="preserve">
</t>
    </r>
  </si>
  <si>
    <t>5.7.2.</t>
  </si>
  <si>
    <t xml:space="preserve">指定した職員の昇級号給数を手動設定できること。
</t>
    <rPh sb="0" eb="2">
      <t>シテイ</t>
    </rPh>
    <rPh sb="4" eb="6">
      <t>ショクイン</t>
    </rPh>
    <rPh sb="13" eb="15">
      <t>シュドウ</t>
    </rPh>
    <rPh sb="15" eb="17">
      <t>セッテイ</t>
    </rPh>
    <phoneticPr fontId="7"/>
  </si>
  <si>
    <t>5.7.1.</t>
  </si>
  <si>
    <t>5.6. 退職</t>
  </si>
  <si>
    <t xml:space="preserve">退職予定者の確定処理を指す。
</t>
    <rPh sb="0" eb="5">
      <t>タイショクヨテイシャ</t>
    </rPh>
    <rPh sb="6" eb="10">
      <t>カクテイショリ</t>
    </rPh>
    <rPh sb="11" eb="12">
      <t>サ</t>
    </rPh>
    <phoneticPr fontId="7"/>
  </si>
  <si>
    <t>会計年度任用職員の退職予定者について、人事課で確定処理をできること。
また、直接退職者の登録を行い、確定処理もできること。</t>
  </si>
  <si>
    <t>退職者確定</t>
  </si>
  <si>
    <t xml:space="preserve">退職後、退職情報を人事情報に反映できること。
</t>
    <rPh sb="0" eb="3">
      <t>タイショクゴ</t>
    </rPh>
    <rPh sb="4" eb="6">
      <t>タイショク</t>
    </rPh>
    <rPh sb="6" eb="8">
      <t>ジョウホウ</t>
    </rPh>
    <rPh sb="14" eb="16">
      <t>ハンエイ</t>
    </rPh>
    <phoneticPr fontId="7"/>
  </si>
  <si>
    <t xml:space="preserve">退職者名簿（退職者名及び関連する情報（退職事由等）の一覧）を出力できること。
</t>
  </si>
  <si>
    <t>退職者確定</t>
    <rPh sb="0" eb="3">
      <t>タイショクシャ</t>
    </rPh>
    <rPh sb="3" eb="5">
      <t>カクテイ</t>
    </rPh>
    <phoneticPr fontId="7"/>
  </si>
  <si>
    <t>5.6.5.</t>
  </si>
  <si>
    <t xml:space="preserve">職務によって定年の年齢設定が自由にできること。定年延長に対応ができること。
</t>
    <rPh sb="0" eb="2">
      <t>ショクム</t>
    </rPh>
    <rPh sb="6" eb="8">
      <t>テイネン</t>
    </rPh>
    <rPh sb="9" eb="13">
      <t>ネンレイセッテイ</t>
    </rPh>
    <rPh sb="14" eb="16">
      <t>ジユウ</t>
    </rPh>
    <phoneticPr fontId="7"/>
  </si>
  <si>
    <t>退職予定者情報管理</t>
  </si>
  <si>
    <t>5.6.4.</t>
  </si>
  <si>
    <t xml:space="preserve">退職予定日、対象範囲を指定し、定年退職者の退職予定者情報を一括で作成する。
</t>
    <rPh sb="0" eb="2">
      <t>タイショク</t>
    </rPh>
    <rPh sb="2" eb="5">
      <t>ヨテイビ</t>
    </rPh>
    <rPh sb="6" eb="8">
      <t>タイショウ</t>
    </rPh>
    <rPh sb="8" eb="10">
      <t>ハンイ</t>
    </rPh>
    <rPh sb="11" eb="13">
      <t>シテイ</t>
    </rPh>
    <rPh sb="15" eb="17">
      <t>テイネン</t>
    </rPh>
    <rPh sb="17" eb="20">
      <t>タイショクシャ</t>
    </rPh>
    <rPh sb="21" eb="23">
      <t>タイショク</t>
    </rPh>
    <rPh sb="23" eb="25">
      <t>ヨテイ</t>
    </rPh>
    <rPh sb="25" eb="26">
      <t>シャ</t>
    </rPh>
    <rPh sb="26" eb="28">
      <t>ジョウホウ</t>
    </rPh>
    <rPh sb="29" eb="31">
      <t>イッカツ</t>
    </rPh>
    <phoneticPr fontId="7"/>
  </si>
  <si>
    <t xml:space="preserve">退職予定者情報を管理（参照、登録、修正、削除）できること。
なお、退職予定者については、確定前のため、各種計算（控除等）へは反映されないこと。
＜退職予定者情報＞
早期退職者フラグ、早期退職日、除算判定フラグ、退職予定日、退職発令年月日、退職事由、あてはまる条例、再任用選定、職名、階級、給料表、退職金、給/号給、科目　など
</t>
    <rPh sb="0" eb="2">
      <t>タイショク</t>
    </rPh>
    <rPh sb="2" eb="5">
      <t>ヨテイシャ</t>
    </rPh>
    <rPh sb="5" eb="7">
      <t>ジョウホウ</t>
    </rPh>
    <rPh sb="8" eb="10">
      <t>カンリ</t>
    </rPh>
    <rPh sb="11" eb="13">
      <t>サンショウ</t>
    </rPh>
    <rPh sb="14" eb="16">
      <t>トウロク</t>
    </rPh>
    <rPh sb="17" eb="19">
      <t>シュウセイ</t>
    </rPh>
    <rPh sb="20" eb="22">
      <t>サクジョ</t>
    </rPh>
    <phoneticPr fontId="7"/>
  </si>
  <si>
    <t>5.6.3.</t>
  </si>
  <si>
    <t xml:space="preserve">定年退職の条件（職種や年齢等）を予め登録できること。
</t>
    <rPh sb="0" eb="2">
      <t>テイネン</t>
    </rPh>
    <rPh sb="2" eb="4">
      <t>タイショク</t>
    </rPh>
    <rPh sb="5" eb="7">
      <t>ジョウケン</t>
    </rPh>
    <rPh sb="8" eb="10">
      <t>ショクシュ</t>
    </rPh>
    <rPh sb="11" eb="13">
      <t>ネンレイ</t>
    </rPh>
    <rPh sb="13" eb="14">
      <t>ナド</t>
    </rPh>
    <rPh sb="16" eb="17">
      <t>アラカジ</t>
    </rPh>
    <rPh sb="18" eb="20">
      <t>トウロク</t>
    </rPh>
    <phoneticPr fontId="7"/>
  </si>
  <si>
    <t>5.6.2.</t>
  </si>
  <si>
    <t xml:space="preserve">人事情報に基づき、抽出条件（職種や年齢、職種等）にて定年退職者を抽出できること。
</t>
    <rPh sb="2" eb="4">
      <t>ジョウホウ</t>
    </rPh>
    <rPh sb="5" eb="6">
      <t>モト</t>
    </rPh>
    <rPh sb="9" eb="11">
      <t>チュウシュツ</t>
    </rPh>
    <rPh sb="11" eb="13">
      <t>ジョウケン</t>
    </rPh>
    <rPh sb="26" eb="28">
      <t>テイネン</t>
    </rPh>
    <rPh sb="28" eb="30">
      <t>タイショク</t>
    </rPh>
    <rPh sb="30" eb="31">
      <t>シャ</t>
    </rPh>
    <rPh sb="32" eb="34">
      <t>チュウシュツ</t>
    </rPh>
    <phoneticPr fontId="7"/>
  </si>
  <si>
    <t>退職予定者情報管理</t>
    <rPh sb="0" eb="2">
      <t>タイショク</t>
    </rPh>
    <rPh sb="2" eb="5">
      <t>ヨテイシャ</t>
    </rPh>
    <rPh sb="5" eb="7">
      <t>ジョウホウ</t>
    </rPh>
    <rPh sb="7" eb="9">
      <t>カンリ</t>
    </rPh>
    <phoneticPr fontId="7"/>
  </si>
  <si>
    <t>5.6.1.</t>
  </si>
  <si>
    <t>基礎データ出力・集計データ出力のいずれも想定している。</t>
    <rPh sb="0" eb="2">
      <t>キソ</t>
    </rPh>
    <rPh sb="5" eb="7">
      <t>シュツリョク</t>
    </rPh>
    <rPh sb="8" eb="10">
      <t>シュウケイ</t>
    </rPh>
    <rPh sb="13" eb="15">
      <t>シュツリョク</t>
    </rPh>
    <rPh sb="20" eb="22">
      <t>ソウテイ</t>
    </rPh>
    <phoneticPr fontId="6"/>
  </si>
  <si>
    <t xml:space="preserve">人事異動結果に基づく組織・人事情報に関する統計資料を作成するためのデータ（各組織における男女別や職種別の職員数等）をCSV等の汎用的な形式で出力できること。
</t>
    <rPh sb="0" eb="2">
      <t>ジンジ</t>
    </rPh>
    <rPh sb="2" eb="4">
      <t>イドウ</t>
    </rPh>
    <rPh sb="4" eb="6">
      <t>ケッカ</t>
    </rPh>
    <rPh sb="7" eb="8">
      <t>モト</t>
    </rPh>
    <rPh sb="10" eb="12">
      <t>ソシキ</t>
    </rPh>
    <rPh sb="13" eb="15">
      <t>ジンジ</t>
    </rPh>
    <rPh sb="15" eb="17">
      <t>ジョウホウ</t>
    </rPh>
    <rPh sb="18" eb="19">
      <t>カン</t>
    </rPh>
    <rPh sb="21" eb="23">
      <t>トウケイ</t>
    </rPh>
    <rPh sb="23" eb="25">
      <t>シリョウ</t>
    </rPh>
    <rPh sb="26" eb="28">
      <t>サクセイ</t>
    </rPh>
    <rPh sb="37" eb="40">
      <t>カクソシキ</t>
    </rPh>
    <rPh sb="44" eb="46">
      <t>ダンジョ</t>
    </rPh>
    <rPh sb="46" eb="47">
      <t>ベツ</t>
    </rPh>
    <rPh sb="48" eb="51">
      <t>ショクシュベツ</t>
    </rPh>
    <rPh sb="52" eb="56">
      <t>ショクインスウナド</t>
    </rPh>
    <rPh sb="61" eb="62">
      <t>トウ</t>
    </rPh>
    <rPh sb="63" eb="66">
      <t>ハンヨウテキ</t>
    </rPh>
    <rPh sb="67" eb="69">
      <t>ケイシキ</t>
    </rPh>
    <rPh sb="70" eb="72">
      <t>シュツリョク</t>
    </rPh>
    <phoneticPr fontId="7"/>
  </si>
  <si>
    <t>統計資料作成</t>
    <rPh sb="0" eb="2">
      <t>トウケイ</t>
    </rPh>
    <rPh sb="2" eb="4">
      <t>シリョウ</t>
    </rPh>
    <rPh sb="4" eb="6">
      <t>サクセイ</t>
    </rPh>
    <phoneticPr fontId="7"/>
  </si>
  <si>
    <t>5.5. 配属</t>
  </si>
  <si>
    <t>再任用職員の前年度・現年度・翌年度の勤務形態（フルタイムor短時間）や職層の履歴を出力できること。</t>
  </si>
  <si>
    <t>再任用・再雇用情報管理</t>
  </si>
  <si>
    <t xml:space="preserve">一般職員から再任用職員へ身分切替した場合でも履歴内容を同一人物として管理、閲覧することができること。
</t>
  </si>
  <si>
    <t xml:space="preserve">再任用制度に基づき、年齢に応じた任用年限が自動設定されること。
また、自動設定された任用年限について、個別変更が可能であること。
</t>
    <rPh sb="0" eb="3">
      <t>サイニンヨウ</t>
    </rPh>
    <rPh sb="3" eb="5">
      <t>セイド</t>
    </rPh>
    <rPh sb="6" eb="7">
      <t>モト</t>
    </rPh>
    <rPh sb="10" eb="12">
      <t>ネンレイ</t>
    </rPh>
    <rPh sb="13" eb="14">
      <t>オウ</t>
    </rPh>
    <rPh sb="16" eb="18">
      <t>ニンヨウ</t>
    </rPh>
    <rPh sb="18" eb="20">
      <t>ネンゲン</t>
    </rPh>
    <rPh sb="21" eb="23">
      <t>ジドウ</t>
    </rPh>
    <rPh sb="23" eb="25">
      <t>セッテイ</t>
    </rPh>
    <rPh sb="35" eb="37">
      <t>ジドウ</t>
    </rPh>
    <rPh sb="37" eb="39">
      <t>セッテイ</t>
    </rPh>
    <rPh sb="42" eb="44">
      <t>ニンヨウ</t>
    </rPh>
    <rPh sb="44" eb="46">
      <t>ネンゲン</t>
    </rPh>
    <rPh sb="51" eb="53">
      <t>コベツ</t>
    </rPh>
    <rPh sb="53" eb="55">
      <t>ヘンコウ</t>
    </rPh>
    <rPh sb="56" eb="58">
      <t>カノウ</t>
    </rPh>
    <phoneticPr fontId="7"/>
  </si>
  <si>
    <t xml:space="preserve">再任用・再雇用情報を確定し、人事情報（履歴情報）に反映できること。
</t>
    <rPh sb="0" eb="3">
      <t>サイニンヨウ</t>
    </rPh>
    <rPh sb="4" eb="5">
      <t>サイ</t>
    </rPh>
    <rPh sb="5" eb="7">
      <t>コヨウ</t>
    </rPh>
    <rPh sb="7" eb="9">
      <t>ジョウホウ</t>
    </rPh>
    <rPh sb="10" eb="12">
      <t>カクテイ</t>
    </rPh>
    <rPh sb="16" eb="18">
      <t>ジョウホウ</t>
    </rPh>
    <rPh sb="19" eb="21">
      <t>リレキ</t>
    </rPh>
    <rPh sb="21" eb="23">
      <t>ジョウホウ</t>
    </rPh>
    <rPh sb="25" eb="27">
      <t>ハンエイ</t>
    </rPh>
    <phoneticPr fontId="7"/>
  </si>
  <si>
    <t>再任用者職員の区分について、「定年前再任用（短）」から「暫定再任用（短）」への切替が可能であること。</t>
    <rPh sb="0" eb="3">
      <t>サイニンヨウ</t>
    </rPh>
    <rPh sb="3" eb="4">
      <t>シャ</t>
    </rPh>
    <rPh sb="4" eb="6">
      <t>ショクイン</t>
    </rPh>
    <rPh sb="7" eb="9">
      <t>クブン</t>
    </rPh>
    <rPh sb="39" eb="41">
      <t>キリカエ</t>
    </rPh>
    <rPh sb="42" eb="44">
      <t>カノウ</t>
    </rPh>
    <phoneticPr fontId="7"/>
  </si>
  <si>
    <t xml:space="preserve">定年退職者に対し、以下のような再任用者・再雇用者を選定し、再任用・再雇用情報の管理（参照、登録、修正、削除）ができること。
また、職員時の情報を引き継ぐことができること。
＜再任用・再雇用情報＞
発令年月日、職員区分、計算区分、任用終期、給料表、部局、身分、階級、所属、所属付フラグ、職名、地位、派遣期間、派遣区分、派遣先、派遣所属　等
</t>
    <phoneticPr fontId="7"/>
  </si>
  <si>
    <t>再任用の対象職員を出力できること。</t>
  </si>
  <si>
    <t>再任用・再雇用情報管理</t>
    <rPh sb="4" eb="7">
      <t>サイコヨウ</t>
    </rPh>
    <rPh sb="7" eb="9">
      <t>ジョウホウ</t>
    </rPh>
    <rPh sb="9" eb="11">
      <t>カンリ</t>
    </rPh>
    <phoneticPr fontId="7"/>
  </si>
  <si>
    <t xml:space="preserve">権限制御の上、人事課人事係以外も出力できること。また、出力する職員の持ちうる権限範囲で閲覧可能な項目のみが出力されること。
</t>
    <phoneticPr fontId="7"/>
  </si>
  <si>
    <t>採用時や異動時において、人事課から関係所管に対して職員の情報を連絡するためのデータ「異動連絡票」を出力できること。</t>
    <rPh sb="42" eb="44">
      <t>イドウ</t>
    </rPh>
    <rPh sb="44" eb="46">
      <t>レンラク</t>
    </rPh>
    <rPh sb="46" eb="47">
      <t>ヒョウ</t>
    </rPh>
    <rPh sb="49" eb="51">
      <t>シュツリョク</t>
    </rPh>
    <phoneticPr fontId="7"/>
  </si>
  <si>
    <t>人事異動</t>
    <phoneticPr fontId="7"/>
  </si>
  <si>
    <t xml:space="preserve">人事異動情報反映前、反映後のいずれの場合においても係割当の入力が可能であること。
係割当入力を実施できること。
</t>
    <rPh sb="0" eb="2">
      <t>ジンジ</t>
    </rPh>
    <rPh sb="2" eb="4">
      <t>イドウ</t>
    </rPh>
    <rPh sb="4" eb="6">
      <t>ジョウホウ</t>
    </rPh>
    <rPh sb="6" eb="8">
      <t>ハンエイ</t>
    </rPh>
    <rPh sb="8" eb="9">
      <t>マエ</t>
    </rPh>
    <rPh sb="10" eb="12">
      <t>ハンエイ</t>
    </rPh>
    <rPh sb="12" eb="13">
      <t>ゴ</t>
    </rPh>
    <rPh sb="18" eb="20">
      <t>バアイ</t>
    </rPh>
    <rPh sb="25" eb="26">
      <t>カカ</t>
    </rPh>
    <rPh sb="26" eb="28">
      <t>ワリアテ</t>
    </rPh>
    <rPh sb="29" eb="31">
      <t>ニュウリョク</t>
    </rPh>
    <rPh sb="32" eb="34">
      <t>カノウ</t>
    </rPh>
    <phoneticPr fontId="24"/>
  </si>
  <si>
    <t>人事異動</t>
  </si>
  <si>
    <t>5.5.15.</t>
  </si>
  <si>
    <t xml:space="preserve">年度途中の人事異動についても登録できること。
</t>
    <phoneticPr fontId="7"/>
  </si>
  <si>
    <t>5.5.14.</t>
  </si>
  <si>
    <t xml:space="preserve">異動対象者の検討～決定まではタレントマネジメントシステム上での実施とする。そのため、人事・給与システム上ではシステム外（＝タレントマネジメントシステム）で決定された情報を取り込むことを要件とする。
タレントマネジメントシステムで検討した結果については、人事・給与システムの様式に合わせて中間DB等で加工（もしくは、タレントマネジメントシステムで出力）を想定しているため、人事・給与システムにインポート様式・機能が存在していれば問題ない。
</t>
    <rPh sb="0" eb="2">
      <t>イドウ</t>
    </rPh>
    <rPh sb="2" eb="5">
      <t>タイショウシャ</t>
    </rPh>
    <rPh sb="6" eb="8">
      <t>ケントウ</t>
    </rPh>
    <rPh sb="9" eb="11">
      <t>ケッテイ</t>
    </rPh>
    <rPh sb="28" eb="29">
      <t>ジョウ</t>
    </rPh>
    <rPh sb="31" eb="33">
      <t>ジッシ</t>
    </rPh>
    <rPh sb="42" eb="44">
      <t>ジンジ</t>
    </rPh>
    <rPh sb="45" eb="47">
      <t>キュウヨ</t>
    </rPh>
    <rPh sb="51" eb="52">
      <t>ジョウ</t>
    </rPh>
    <rPh sb="58" eb="59">
      <t>ガイ</t>
    </rPh>
    <rPh sb="77" eb="79">
      <t>ケッテイ</t>
    </rPh>
    <rPh sb="82" eb="84">
      <t>ジョウホウ</t>
    </rPh>
    <rPh sb="85" eb="86">
      <t>ト</t>
    </rPh>
    <rPh sb="87" eb="88">
      <t>コ</t>
    </rPh>
    <rPh sb="92" eb="94">
      <t>ヨウケン</t>
    </rPh>
    <rPh sb="114" eb="116">
      <t>ケントウ</t>
    </rPh>
    <rPh sb="118" eb="120">
      <t>ケッカ</t>
    </rPh>
    <rPh sb="126" eb="128">
      <t>ジンジ</t>
    </rPh>
    <rPh sb="129" eb="131">
      <t>キュウヨ</t>
    </rPh>
    <rPh sb="136" eb="138">
      <t>ヨウシキ</t>
    </rPh>
    <rPh sb="139" eb="140">
      <t>ア</t>
    </rPh>
    <rPh sb="143" eb="145">
      <t>チュウカン</t>
    </rPh>
    <rPh sb="147" eb="148">
      <t>トウ</t>
    </rPh>
    <rPh sb="149" eb="151">
      <t>カコウ</t>
    </rPh>
    <rPh sb="172" eb="174">
      <t>シュツリョク</t>
    </rPh>
    <rPh sb="176" eb="178">
      <t>ソウテイ</t>
    </rPh>
    <rPh sb="185" eb="187">
      <t>ジンジ</t>
    </rPh>
    <rPh sb="188" eb="190">
      <t>キュウヨ</t>
    </rPh>
    <rPh sb="200" eb="202">
      <t>ヨウシキ</t>
    </rPh>
    <rPh sb="203" eb="205">
      <t>キノウ</t>
    </rPh>
    <rPh sb="206" eb="208">
      <t>ソンザイ</t>
    </rPh>
    <rPh sb="213" eb="215">
      <t>モンダイ</t>
    </rPh>
    <phoneticPr fontId="7"/>
  </si>
  <si>
    <t>タレントマネジメントシステムで検討・決定した異動案（シミュレーション）の結果を一括及び個別に人事情報に反映できること。またその際、CSVインポートが可能であること。</t>
    <phoneticPr fontId="7"/>
  </si>
  <si>
    <t>5.5.13.</t>
  </si>
  <si>
    <t>人事異動の検討に必要な人事情報をタレントマネジメントシステムへ連携できること。</t>
    <rPh sb="0" eb="2">
      <t>ジンジ</t>
    </rPh>
    <rPh sb="2" eb="4">
      <t>イドウ</t>
    </rPh>
    <rPh sb="5" eb="7">
      <t>ケントウ</t>
    </rPh>
    <rPh sb="8" eb="10">
      <t>ヒツヨウ</t>
    </rPh>
    <rPh sb="11" eb="13">
      <t>ジンジ</t>
    </rPh>
    <rPh sb="13" eb="15">
      <t>ジョウホウ</t>
    </rPh>
    <rPh sb="31" eb="33">
      <t>レンケイ</t>
    </rPh>
    <phoneticPr fontId="7"/>
  </si>
  <si>
    <t>人事異動</t>
    <rPh sb="0" eb="2">
      <t>ジンジ</t>
    </rPh>
    <rPh sb="2" eb="4">
      <t>イドウ</t>
    </rPh>
    <phoneticPr fontId="7"/>
  </si>
  <si>
    <t>異動案作成（シミュレーション）</t>
  </si>
  <si>
    <t>5.5.2.</t>
    <phoneticPr fontId="7"/>
  </si>
  <si>
    <t xml:space="preserve">人事異動のシミュレーション案を複数作成し、保存できること。
また、必要に応じて、保存した人事異動のシミュレーション案を復元できること。
</t>
    <rPh sb="0" eb="2">
      <t>ジンジ</t>
    </rPh>
    <rPh sb="2" eb="4">
      <t>イドウ</t>
    </rPh>
    <rPh sb="13" eb="14">
      <t>アン</t>
    </rPh>
    <rPh sb="15" eb="17">
      <t>フクスウ</t>
    </rPh>
    <rPh sb="17" eb="19">
      <t>サクセイ</t>
    </rPh>
    <rPh sb="21" eb="23">
      <t>ホゾン</t>
    </rPh>
    <rPh sb="33" eb="35">
      <t>ヒツヨウ</t>
    </rPh>
    <rPh sb="36" eb="37">
      <t>オウ</t>
    </rPh>
    <rPh sb="40" eb="42">
      <t>ホゾン</t>
    </rPh>
    <rPh sb="59" eb="61">
      <t>フクゲン</t>
    </rPh>
    <phoneticPr fontId="24"/>
  </si>
  <si>
    <t>5.5.1.</t>
    <phoneticPr fontId="7"/>
  </si>
  <si>
    <t>EUCでの対応ができれば可とする。なお、出力時フィルタリングが難しい場合には、出力後にフィルタリングする運用を可とする。</t>
    <phoneticPr fontId="7"/>
  </si>
  <si>
    <t>昇任・昇格者情報出力</t>
    <rPh sb="0" eb="2">
      <t>ショウニン</t>
    </rPh>
    <rPh sb="3" eb="6">
      <t>ショウカクシャ</t>
    </rPh>
    <rPh sb="6" eb="8">
      <t>ジョウホウ</t>
    </rPh>
    <rPh sb="8" eb="10">
      <t>シュツリョク</t>
    </rPh>
    <phoneticPr fontId="7"/>
  </si>
  <si>
    <t>5.4. 昇任・昇格</t>
  </si>
  <si>
    <t xml:space="preserve">昇任・昇格に伴う異動処理を行えること。
</t>
    <rPh sb="0" eb="2">
      <t>ショウニン</t>
    </rPh>
    <rPh sb="3" eb="5">
      <t>ショウカク</t>
    </rPh>
    <rPh sb="6" eb="7">
      <t>トモナ</t>
    </rPh>
    <rPh sb="8" eb="10">
      <t>イドウ</t>
    </rPh>
    <rPh sb="10" eb="12">
      <t>ショリ</t>
    </rPh>
    <rPh sb="13" eb="14">
      <t>オコナ</t>
    </rPh>
    <phoneticPr fontId="7"/>
  </si>
  <si>
    <t>昇任・昇格者情報反映</t>
    <rPh sb="6" eb="8">
      <t>ジョウホウ</t>
    </rPh>
    <rPh sb="8" eb="10">
      <t>ハンエイ</t>
    </rPh>
    <phoneticPr fontId="7"/>
  </si>
  <si>
    <t xml:space="preserve">昇任・昇格の処理後に昇任・昇格者を人事情報に反映できること。
</t>
    <rPh sb="0" eb="2">
      <t>ショウニン</t>
    </rPh>
    <rPh sb="3" eb="5">
      <t>ショウカク</t>
    </rPh>
    <rPh sb="6" eb="8">
      <t>ショリ</t>
    </rPh>
    <rPh sb="8" eb="9">
      <t>ゴ</t>
    </rPh>
    <rPh sb="10" eb="12">
      <t>ショウニン</t>
    </rPh>
    <rPh sb="13" eb="16">
      <t>ショウカクシャ</t>
    </rPh>
    <rPh sb="22" eb="24">
      <t>ハンエイ</t>
    </rPh>
    <phoneticPr fontId="7"/>
  </si>
  <si>
    <t>確定した昇任・昇格・昇給者について、一覧化したデータを出力できること。また、所属ごとに出力できること。</t>
    <rPh sb="0" eb="2">
      <t>カクテイ</t>
    </rPh>
    <rPh sb="4" eb="6">
      <t>ショウニン</t>
    </rPh>
    <rPh sb="7" eb="9">
      <t>ショウカク</t>
    </rPh>
    <rPh sb="10" eb="12">
      <t>ショウキュウ</t>
    </rPh>
    <rPh sb="12" eb="13">
      <t>シャ</t>
    </rPh>
    <rPh sb="18" eb="21">
      <t>イチランカ</t>
    </rPh>
    <rPh sb="27" eb="29">
      <t>シュツリョク</t>
    </rPh>
    <rPh sb="38" eb="40">
      <t>ショゾク</t>
    </rPh>
    <rPh sb="43" eb="45">
      <t>シュツリョク</t>
    </rPh>
    <phoneticPr fontId="7"/>
  </si>
  <si>
    <t>昇任・昇格者情報管理</t>
    <rPh sb="0" eb="2">
      <t>ショウニン</t>
    </rPh>
    <rPh sb="3" eb="6">
      <t>ショウカクシャ</t>
    </rPh>
    <rPh sb="6" eb="8">
      <t>ジョウホウ</t>
    </rPh>
    <rPh sb="8" eb="10">
      <t>カンリ</t>
    </rPh>
    <phoneticPr fontId="7"/>
  </si>
  <si>
    <t xml:space="preserve">昇任・昇格情報を管理（参照、登録、修正、削除）し、CSV等での一括取込・出力ができること。
</t>
    <phoneticPr fontId="7"/>
  </si>
  <si>
    <t xml:space="preserve">昇任試験合格者のうち、休職中などの理由により、昇任を保留とすることができること。
</t>
  </si>
  <si>
    <t>昇任試験合格者情報管理</t>
  </si>
  <si>
    <t>昇任試験合格者について、一覧化したデータを出力できること。また、試験ごと・所属ごとに出力できること。</t>
    <rPh sb="0" eb="2">
      <t>ショウニン</t>
    </rPh>
    <rPh sb="2" eb="4">
      <t>シケン</t>
    </rPh>
    <rPh sb="4" eb="7">
      <t>ゴウカクシャ</t>
    </rPh>
    <rPh sb="32" eb="34">
      <t>シケン</t>
    </rPh>
    <phoneticPr fontId="7"/>
  </si>
  <si>
    <t>昇任試験合格者情報管理</t>
    <rPh sb="4" eb="7">
      <t>ゴウカクシャ</t>
    </rPh>
    <rPh sb="7" eb="9">
      <t>ジョウホウ</t>
    </rPh>
    <rPh sb="9" eb="11">
      <t>カンリ</t>
    </rPh>
    <phoneticPr fontId="7"/>
  </si>
  <si>
    <t xml:space="preserve">昇任試験合格者情報を管理（参照、登録、修正、削除）し、CSV等での一括取込・出力ができること。
</t>
    <phoneticPr fontId="7"/>
  </si>
  <si>
    <t>管理職試験の対象者について、法改正（特別区）に対応できること。</t>
    <rPh sb="0" eb="2">
      <t>カンリ</t>
    </rPh>
    <rPh sb="2" eb="3">
      <t>ショク</t>
    </rPh>
    <rPh sb="3" eb="5">
      <t>シケン</t>
    </rPh>
    <rPh sb="6" eb="9">
      <t>タイショウシャ</t>
    </rPh>
    <rPh sb="14" eb="17">
      <t>ホウカイセイ</t>
    </rPh>
    <rPh sb="18" eb="21">
      <t>トクベツク</t>
    </rPh>
    <rPh sb="23" eb="25">
      <t>タイオウ</t>
    </rPh>
    <phoneticPr fontId="7"/>
  </si>
  <si>
    <t>昇任試験対象者管理</t>
  </si>
  <si>
    <t>昇任試験対象者について、一覧化したデータを出力できること。また、試験ごと・所属ごとに出力できること。</t>
    <rPh sb="4" eb="7">
      <t>タイショウシャ</t>
    </rPh>
    <phoneticPr fontId="7"/>
  </si>
  <si>
    <t>昇任試験対象者管理</t>
    <rPh sb="4" eb="7">
      <t>タイショウシャ</t>
    </rPh>
    <rPh sb="7" eb="9">
      <t>カンリ</t>
    </rPh>
    <phoneticPr fontId="7"/>
  </si>
  <si>
    <t xml:space="preserve">昇任試験の対象者について管理（参照、登録、修正、削除）できること。また、情報を参照の上、加算・除算を踏まえ抽出した結果について、CSV等での出力・修正後データの一括取込ができること。加算・除算について、自動での計算が難しい場合には、加算対象者・除算対象者がシステム上わかる形で明示もしくは出力されること。
</t>
    <phoneticPr fontId="7"/>
  </si>
  <si>
    <t>5.4.1.</t>
  </si>
  <si>
    <t>CSV形式での取込のほか、SE対応も可とする。</t>
    <rPh sb="3" eb="5">
      <t>ケイシキ</t>
    </rPh>
    <rPh sb="7" eb="9">
      <t>トリコミ</t>
    </rPh>
    <rPh sb="15" eb="17">
      <t>タイオウ</t>
    </rPh>
    <rPh sb="18" eb="19">
      <t>カ</t>
    </rPh>
    <phoneticPr fontId="7"/>
  </si>
  <si>
    <t>初任給について、システム外で計算・修正した結果を一括で登録できること。</t>
    <rPh sb="0" eb="3">
      <t>ショニンキュウ</t>
    </rPh>
    <rPh sb="12" eb="13">
      <t>ガイ</t>
    </rPh>
    <rPh sb="14" eb="16">
      <t>ケイサン</t>
    </rPh>
    <rPh sb="17" eb="19">
      <t>シュウセイ</t>
    </rPh>
    <rPh sb="21" eb="23">
      <t>ケッカ</t>
    </rPh>
    <rPh sb="24" eb="26">
      <t>イッカツ</t>
    </rPh>
    <rPh sb="27" eb="29">
      <t>トウロク</t>
    </rPh>
    <phoneticPr fontId="7"/>
  </si>
  <si>
    <t>初任給決定</t>
    <rPh sb="0" eb="3">
      <t>ショニンキュウ</t>
    </rPh>
    <rPh sb="3" eb="5">
      <t>ケッテイ</t>
    </rPh>
    <phoneticPr fontId="7"/>
  </si>
  <si>
    <t>5.2. 採用管理</t>
    <rPh sb="5" eb="7">
      <t>サイヨウ</t>
    </rPh>
    <rPh sb="7" eb="9">
      <t>カンリ</t>
    </rPh>
    <phoneticPr fontId="7"/>
  </si>
  <si>
    <t>初任給について、システム内で計算した結果を出力できること。</t>
    <rPh sb="0" eb="3">
      <t>ショニンキュウ</t>
    </rPh>
    <rPh sb="12" eb="13">
      <t>ナイ</t>
    </rPh>
    <rPh sb="14" eb="16">
      <t>ケイサン</t>
    </rPh>
    <rPh sb="18" eb="20">
      <t>ケッカ</t>
    </rPh>
    <rPh sb="21" eb="23">
      <t>シュツリョク</t>
    </rPh>
    <phoneticPr fontId="7"/>
  </si>
  <si>
    <t>補足資料_採用（初任給決定）を確認ください。</t>
    <rPh sb="0" eb="2">
      <t>ホソク</t>
    </rPh>
    <rPh sb="2" eb="4">
      <t>シリョウ</t>
    </rPh>
    <rPh sb="5" eb="7">
      <t>サイヨウ</t>
    </rPh>
    <rPh sb="8" eb="11">
      <t>ショニンキュウ</t>
    </rPh>
    <rPh sb="11" eb="13">
      <t>ケッテイ</t>
    </rPh>
    <rPh sb="15" eb="17">
      <t>カクニン</t>
    </rPh>
    <phoneticPr fontId="7"/>
  </si>
  <si>
    <t>初任給について、合格者の職歴情報を参照の上、自動計算できること。またその際、考えられ得るいくつかのパターンを提示した上で、人事課の判断で望ましいものを選択・反映できること。</t>
    <rPh sb="0" eb="3">
      <t>ショニンキュウ</t>
    </rPh>
    <rPh sb="8" eb="11">
      <t>ゴウカクシャ</t>
    </rPh>
    <rPh sb="12" eb="14">
      <t>ショクレキ</t>
    </rPh>
    <rPh sb="14" eb="16">
      <t>ジョウホウ</t>
    </rPh>
    <rPh sb="17" eb="19">
      <t>サンショウ</t>
    </rPh>
    <rPh sb="20" eb="21">
      <t>ウエ</t>
    </rPh>
    <rPh sb="22" eb="24">
      <t>ジドウ</t>
    </rPh>
    <rPh sb="24" eb="26">
      <t>ケイサン</t>
    </rPh>
    <rPh sb="36" eb="37">
      <t>サイ</t>
    </rPh>
    <rPh sb="38" eb="39">
      <t>カンガ</t>
    </rPh>
    <rPh sb="42" eb="43">
      <t>ウ</t>
    </rPh>
    <rPh sb="54" eb="56">
      <t>テイジ</t>
    </rPh>
    <rPh sb="58" eb="59">
      <t>ウエ</t>
    </rPh>
    <rPh sb="61" eb="64">
      <t>ジンジカ</t>
    </rPh>
    <rPh sb="65" eb="67">
      <t>ハンダン</t>
    </rPh>
    <rPh sb="68" eb="69">
      <t>ノゾ</t>
    </rPh>
    <rPh sb="75" eb="77">
      <t>センタク</t>
    </rPh>
    <rPh sb="78" eb="80">
      <t>ハンエイ</t>
    </rPh>
    <phoneticPr fontId="7"/>
  </si>
  <si>
    <t xml:space="preserve">入庁後、採用者情報を人事情報に反映できること。履歴情報、昇給経過情報の登録・管理ができること。
</t>
    <rPh sb="0" eb="2">
      <t>ニュウチョウ</t>
    </rPh>
    <rPh sb="2" eb="3">
      <t>ゴ</t>
    </rPh>
    <rPh sb="4" eb="7">
      <t>サイヨウシャ</t>
    </rPh>
    <rPh sb="7" eb="9">
      <t>ジョウホウ</t>
    </rPh>
    <rPh sb="12" eb="14">
      <t>ジョウホウ</t>
    </rPh>
    <rPh sb="15" eb="17">
      <t>ハンエイ</t>
    </rPh>
    <rPh sb="23" eb="25">
      <t>リレキ</t>
    </rPh>
    <rPh sb="25" eb="27">
      <t>ジョウホウ</t>
    </rPh>
    <rPh sb="28" eb="30">
      <t>ショウキュウ</t>
    </rPh>
    <rPh sb="30" eb="32">
      <t>ケイカ</t>
    </rPh>
    <rPh sb="32" eb="34">
      <t>ジョウホウ</t>
    </rPh>
    <rPh sb="35" eb="37">
      <t>トウロク</t>
    </rPh>
    <rPh sb="38" eb="40">
      <t>カンリ</t>
    </rPh>
    <phoneticPr fontId="7"/>
  </si>
  <si>
    <t>合格者決定</t>
  </si>
  <si>
    <t xml:space="preserve">職種や職員区分、採用日にて、採用者の一覧を出力できること。
</t>
    <rPh sb="0" eb="2">
      <t>ショクシュ</t>
    </rPh>
    <rPh sb="3" eb="5">
      <t>ショクイン</t>
    </rPh>
    <rPh sb="5" eb="7">
      <t>クブン</t>
    </rPh>
    <rPh sb="8" eb="10">
      <t>サイヨウ</t>
    </rPh>
    <rPh sb="10" eb="11">
      <t>ビ</t>
    </rPh>
    <rPh sb="14" eb="17">
      <t>サイヨウシャ</t>
    </rPh>
    <rPh sb="18" eb="20">
      <t>イチラン</t>
    </rPh>
    <rPh sb="21" eb="23">
      <t>シュツリョク</t>
    </rPh>
    <phoneticPr fontId="7"/>
  </si>
  <si>
    <t>合格者決定</t>
    <rPh sb="0" eb="3">
      <t>ゴウカクシャ</t>
    </rPh>
    <rPh sb="3" eb="5">
      <t>ケッテイ</t>
    </rPh>
    <phoneticPr fontId="7"/>
  </si>
  <si>
    <t>5.2.1.</t>
    <phoneticPr fontId="7"/>
  </si>
  <si>
    <t xml:space="preserve">職員名簿の作成が可能であること。
</t>
    <rPh sb="0" eb="2">
      <t>ショクイン</t>
    </rPh>
    <rPh sb="2" eb="4">
      <t>メイボ</t>
    </rPh>
    <rPh sb="5" eb="7">
      <t>サクセイ</t>
    </rPh>
    <rPh sb="8" eb="10">
      <t>カノウ</t>
    </rPh>
    <phoneticPr fontId="6"/>
  </si>
  <si>
    <t>EUC</t>
  </si>
  <si>
    <t>5.1. 人事情報管理</t>
  </si>
  <si>
    <t>人事業務の実施において、広く汎用的に使われる「職員基本情報一覧」を出力できること。</t>
    <rPh sb="0" eb="2">
      <t>ジンジ</t>
    </rPh>
    <rPh sb="2" eb="4">
      <t>ギョウム</t>
    </rPh>
    <rPh sb="5" eb="7">
      <t>ジッシ</t>
    </rPh>
    <rPh sb="12" eb="13">
      <t>ヒロ</t>
    </rPh>
    <rPh sb="14" eb="17">
      <t>ハンヨウテキ</t>
    </rPh>
    <rPh sb="18" eb="19">
      <t>ツカ</t>
    </rPh>
    <rPh sb="23" eb="25">
      <t>ショクイン</t>
    </rPh>
    <rPh sb="25" eb="27">
      <t>キホン</t>
    </rPh>
    <rPh sb="27" eb="29">
      <t>ジョウホウ</t>
    </rPh>
    <rPh sb="29" eb="31">
      <t>イチラン</t>
    </rPh>
    <rPh sb="33" eb="35">
      <t>シュツリョク</t>
    </rPh>
    <phoneticPr fontId="24"/>
  </si>
  <si>
    <t xml:space="preserve">任意の複数職員を指定し、指定した職員の人事基本情報、給与に関する情報、会計年度任用職員情報、社会保険情報をCSV等の汎用的な形式で出力できること。
＜出力情報＞
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互助会情報、職員組合情報、退手組合情報、扶養情報、本人税控除情報、共済情報、共済介護保険情報、住民税情報、寒冷地情報、通勤手当情報、臨職雇用情報、臨職賃金情報、臨職通勤支給情報、社会保険番号情報、社会保険料情報、社会保険期間情報　等
</t>
    <rPh sb="0" eb="2">
      <t>ニンイ</t>
    </rPh>
    <rPh sb="3" eb="5">
      <t>フクスウ</t>
    </rPh>
    <rPh sb="5" eb="7">
      <t>ショクイン</t>
    </rPh>
    <rPh sb="12" eb="14">
      <t>シテイ</t>
    </rPh>
    <rPh sb="16" eb="18">
      <t>ショクイン</t>
    </rPh>
    <rPh sb="19" eb="21">
      <t>ジンジ</t>
    </rPh>
    <rPh sb="21" eb="23">
      <t>キホン</t>
    </rPh>
    <rPh sb="23" eb="25">
      <t>ジョウホウ</t>
    </rPh>
    <rPh sb="26" eb="28">
      <t>キュウヨ</t>
    </rPh>
    <rPh sb="29" eb="30">
      <t>カン</t>
    </rPh>
    <rPh sb="32" eb="34">
      <t>ジョウホウ</t>
    </rPh>
    <rPh sb="43" eb="45">
      <t>ジョウホウ</t>
    </rPh>
    <rPh sb="46" eb="48">
      <t>シャカイ</t>
    </rPh>
    <rPh sb="48" eb="50">
      <t>ホケン</t>
    </rPh>
    <rPh sb="50" eb="52">
      <t>ジョウホウ</t>
    </rPh>
    <rPh sb="76" eb="78">
      <t>シュツリョク</t>
    </rPh>
    <rPh sb="78" eb="80">
      <t>ジョウホウ</t>
    </rPh>
    <rPh sb="341" eb="342">
      <t>トウ</t>
    </rPh>
    <phoneticPr fontId="24"/>
  </si>
  <si>
    <t xml:space="preserve">人事情報をもとに、以下の項目を複合条件指定し抽出できること。
抽出した情報はCSV等の汎用的な形式で出力できること。
＜出力条件＞
在職者／退職者、基準日年齢、年齢、部局、所属コード、所属名称、在課年数、採用年月日、退職年月日、退職事由、職員区分、地位、職名、給料表 級、職種、階級、資格、派遣先、兼務区分、その他職、休職事由　等
</t>
    <rPh sb="22" eb="24">
      <t>チュウシュツ</t>
    </rPh>
    <rPh sb="31" eb="33">
      <t>チュウシュツ</t>
    </rPh>
    <rPh sb="35" eb="37">
      <t>ジョウホウ</t>
    </rPh>
    <rPh sb="41" eb="42">
      <t>トウ</t>
    </rPh>
    <rPh sb="47" eb="49">
      <t>ケイシキ</t>
    </rPh>
    <rPh sb="61" eb="63">
      <t>シュツリョク</t>
    </rPh>
    <rPh sb="63" eb="65">
      <t>ジョウケン</t>
    </rPh>
    <rPh sb="165" eb="166">
      <t>トウ</t>
    </rPh>
    <phoneticPr fontId="24"/>
  </si>
  <si>
    <t xml:space="preserve">入庁歴の日付項目について、世田谷区へ入庁した日付に加え、前職の入庁年月日を参照するパターンがある。（交流等により、全職歴の勤務日数を加算する）どちらを参照するかは予め手動でフラグ付けする運用とするため、フラグを踏まえて加算対象か否かを判断できれば問題ない。
なお、休職情報を基にした除算等、自動での対象者抽出が難しい場合には、抽出条件に利用する項目をEUC等で一覧で出力し、システム外のExcel等で最終的な対象者を抽出する形も可とする。
</t>
    <rPh sb="0" eb="2">
      <t>ニュウチョウ</t>
    </rPh>
    <rPh sb="2" eb="3">
      <t>レキ</t>
    </rPh>
    <rPh sb="4" eb="6">
      <t>ヒヅケ</t>
    </rPh>
    <rPh sb="6" eb="8">
      <t>コウモク</t>
    </rPh>
    <rPh sb="13" eb="17">
      <t>セタガヤク</t>
    </rPh>
    <rPh sb="18" eb="20">
      <t>ニュウチョウ</t>
    </rPh>
    <rPh sb="22" eb="24">
      <t>ヒヅケ</t>
    </rPh>
    <rPh sb="25" eb="26">
      <t>クワ</t>
    </rPh>
    <rPh sb="28" eb="30">
      <t>ゼンショク</t>
    </rPh>
    <rPh sb="31" eb="33">
      <t>ニュウチョウ</t>
    </rPh>
    <rPh sb="33" eb="36">
      <t>ネンガッピ</t>
    </rPh>
    <rPh sb="37" eb="39">
      <t>サンショウ</t>
    </rPh>
    <rPh sb="50" eb="52">
      <t>コウリュウ</t>
    </rPh>
    <rPh sb="52" eb="53">
      <t>トウ</t>
    </rPh>
    <rPh sb="57" eb="58">
      <t>ゼン</t>
    </rPh>
    <rPh sb="58" eb="60">
      <t>ショクレキ</t>
    </rPh>
    <rPh sb="61" eb="63">
      <t>キンム</t>
    </rPh>
    <rPh sb="63" eb="65">
      <t>ニッスウ</t>
    </rPh>
    <rPh sb="66" eb="68">
      <t>カサン</t>
    </rPh>
    <rPh sb="75" eb="77">
      <t>サンショウ</t>
    </rPh>
    <rPh sb="81" eb="82">
      <t>アラカジ</t>
    </rPh>
    <rPh sb="83" eb="85">
      <t>シュドウ</t>
    </rPh>
    <rPh sb="89" eb="90">
      <t>ヅ</t>
    </rPh>
    <rPh sb="93" eb="95">
      <t>ウンヨウ</t>
    </rPh>
    <rPh sb="105" eb="106">
      <t>フ</t>
    </rPh>
    <rPh sb="109" eb="111">
      <t>カサン</t>
    </rPh>
    <phoneticPr fontId="7"/>
  </si>
  <si>
    <t>休職情報を基にした除算、交流などにおける加算を実施した上で、永年勤続表彰の対象者を抽出できること。また、前歴を含め永年勤続表彰が既に実施されている職員を対象者から除くこと。</t>
    <phoneticPr fontId="7"/>
  </si>
  <si>
    <t>賞罰管理</t>
  </si>
  <si>
    <t>基準日時点で出力できること。</t>
    <phoneticPr fontId="7"/>
  </si>
  <si>
    <t>処分履歴について、CSV等のデータで出力・確認できること。</t>
    <rPh sb="0" eb="2">
      <t>ショブン</t>
    </rPh>
    <rPh sb="2" eb="4">
      <t>リレキ</t>
    </rPh>
    <rPh sb="12" eb="13">
      <t>ナド</t>
    </rPh>
    <rPh sb="18" eb="20">
      <t>シュツリョク</t>
    </rPh>
    <rPh sb="21" eb="23">
      <t>カクニン</t>
    </rPh>
    <phoneticPr fontId="7"/>
  </si>
  <si>
    <t>処分情報について、文書管理番号を記録する項目があると望ましい。なお、必須ではない。</t>
    <rPh sb="0" eb="2">
      <t>ショブン</t>
    </rPh>
    <rPh sb="2" eb="4">
      <t>ジョウホウ</t>
    </rPh>
    <rPh sb="9" eb="11">
      <t>ブンショ</t>
    </rPh>
    <rPh sb="11" eb="13">
      <t>カンリ</t>
    </rPh>
    <rPh sb="13" eb="15">
      <t>バンゴウ</t>
    </rPh>
    <rPh sb="16" eb="18">
      <t>キロク</t>
    </rPh>
    <rPh sb="20" eb="22">
      <t>コウモク</t>
    </rPh>
    <rPh sb="26" eb="27">
      <t>ノゾ</t>
    </rPh>
    <rPh sb="34" eb="36">
      <t>ヒッス</t>
    </rPh>
    <phoneticPr fontId="7"/>
  </si>
  <si>
    <t xml:space="preserve">職員の表彰及び処分に係る以下の情報を管理（参照、登録、修正、削除）できること。
＜表彰情報＞
適用年月日、枝番（表彰を管理できる番号）、表彰種別、表彰機関　等
＜処分情報＞
適用年月日、修了年月日、処分事由、処分機関、理由、人事台帳への反映要否、法令号、発令権者、減給種別、減給割合、減給金額、減給月、文書管理番号、調整適用年月日、昇給調整事由、調整月数、調整済みフラグ　等
</t>
    <phoneticPr fontId="6"/>
  </si>
  <si>
    <t>賞罰管理</t>
    <rPh sb="0" eb="4">
      <t>ショウバツカンリ</t>
    </rPh>
    <phoneticPr fontId="6"/>
  </si>
  <si>
    <t>連携対象のシステムは「連携要件」を確認すること。</t>
    <rPh sb="0" eb="2">
      <t>レンケイ</t>
    </rPh>
    <rPh sb="2" eb="4">
      <t>タイショウ</t>
    </rPh>
    <rPh sb="17" eb="19">
      <t>カクニン</t>
    </rPh>
    <phoneticPr fontId="7"/>
  </si>
  <si>
    <t xml:space="preserve">組織情報を他の内部情報系システムへ連携できること。
</t>
    <rPh sb="0" eb="2">
      <t>ソシキ</t>
    </rPh>
    <rPh sb="2" eb="4">
      <t>ジョウホウ</t>
    </rPh>
    <rPh sb="5" eb="6">
      <t>タ</t>
    </rPh>
    <rPh sb="7" eb="9">
      <t>ナイブ</t>
    </rPh>
    <rPh sb="9" eb="11">
      <t>ジョウホウ</t>
    </rPh>
    <rPh sb="11" eb="12">
      <t>ケイ</t>
    </rPh>
    <rPh sb="17" eb="19">
      <t>レンケイ</t>
    </rPh>
    <phoneticPr fontId="6"/>
  </si>
  <si>
    <t>組織情報管理</t>
  </si>
  <si>
    <t xml:space="preserve">定員（ポスト）情報を係・担当単位で管理（参照、登録、修正、削除）できること。
</t>
    <rPh sb="0" eb="2">
      <t>テイイン</t>
    </rPh>
    <rPh sb="7" eb="9">
      <t>ジョウホウ</t>
    </rPh>
    <rPh sb="17" eb="19">
      <t>カンリ</t>
    </rPh>
    <phoneticPr fontId="6"/>
  </si>
  <si>
    <t>5.1.25.</t>
  </si>
  <si>
    <t xml:space="preserve">現員情報を係・担当単位で管理（参照、登録、修正、削除）できること。
</t>
    <rPh sb="0" eb="2">
      <t>ゲンイン</t>
    </rPh>
    <rPh sb="2" eb="4">
      <t>ジョウホウ</t>
    </rPh>
    <rPh sb="5" eb="6">
      <t>カカ</t>
    </rPh>
    <rPh sb="7" eb="9">
      <t>タントウ</t>
    </rPh>
    <rPh sb="9" eb="11">
      <t>タンイ</t>
    </rPh>
    <rPh sb="12" eb="14">
      <t>カンリ</t>
    </rPh>
    <phoneticPr fontId="6"/>
  </si>
  <si>
    <t>5.1.24.</t>
  </si>
  <si>
    <t xml:space="preserve">組織情報を時点で管理（参照、登録、修正、削除）できること。
</t>
    <rPh sb="0" eb="2">
      <t>ソシキ</t>
    </rPh>
    <rPh sb="2" eb="4">
      <t>ジョウホウ</t>
    </rPh>
    <rPh sb="5" eb="7">
      <t>ジテン</t>
    </rPh>
    <rPh sb="8" eb="10">
      <t>カンリ</t>
    </rPh>
    <phoneticPr fontId="6"/>
  </si>
  <si>
    <t>5.1.23.</t>
  </si>
  <si>
    <t xml:space="preserve">氏名においては旧姓・別姓のカナ検索ができること。
</t>
  </si>
  <si>
    <t>人事情報検索</t>
  </si>
  <si>
    <t>5.1.22.</t>
  </si>
  <si>
    <t xml:space="preserve">人事記録台帳情報をもとに、職員番号や氏名等で対象者を検索し、一覧表示できること。
＜その他検索条件（任意検索条件）＞
職員番号、名前（漢字・カナ）、兼務区分、職員区分、職務名、性別、生年月日、年齢、採用年月日、退職年月日、採用区分、退職事由、最終学歴、在課年数、給料表、人事職種、在位年数、職名、在職年数、住所、資格、旧姓使用者 等
</t>
    <rPh sb="2" eb="4">
      <t>キロク</t>
    </rPh>
    <rPh sb="4" eb="6">
      <t>ダイチョウ</t>
    </rPh>
    <rPh sb="45" eb="46">
      <t>タ</t>
    </rPh>
    <rPh sb="48" eb="50">
      <t>ジョウケン</t>
    </rPh>
    <rPh sb="60" eb="62">
      <t>ショクイン</t>
    </rPh>
    <rPh sb="62" eb="64">
      <t>バンゴウ</t>
    </rPh>
    <rPh sb="65" eb="67">
      <t>ナマエ</t>
    </rPh>
    <rPh sb="68" eb="70">
      <t>カンジ</t>
    </rPh>
    <rPh sb="166" eb="167">
      <t>トウ</t>
    </rPh>
    <phoneticPr fontId="7"/>
  </si>
  <si>
    <t>人事情報検索</t>
    <rPh sb="0" eb="2">
      <t>ジンジ</t>
    </rPh>
    <rPh sb="2" eb="4">
      <t>ジョウホウ</t>
    </rPh>
    <rPh sb="4" eb="6">
      <t>ケンサク</t>
    </rPh>
    <phoneticPr fontId="7"/>
  </si>
  <si>
    <t>5.1.21.</t>
  </si>
  <si>
    <t xml:space="preserve">マイナンバーへのアクセスログが管理できること。
</t>
    <rPh sb="15" eb="17">
      <t>カンリ</t>
    </rPh>
    <phoneticPr fontId="6"/>
  </si>
  <si>
    <t>マイナンバー管理</t>
  </si>
  <si>
    <t>5.1.20.</t>
  </si>
  <si>
    <t>マイナンバーを画面・帳票へ出力する際はマスキング表示（＊＊＊等）を初期値とし、表示選択を行った場合のみ表示されること。</t>
    <rPh sb="39" eb="43">
      <t>ヒョウジセンタク</t>
    </rPh>
    <rPh sb="44" eb="45">
      <t>オコナ</t>
    </rPh>
    <rPh sb="47" eb="49">
      <t>バアイ</t>
    </rPh>
    <rPh sb="51" eb="53">
      <t>ヒョウジ</t>
    </rPh>
    <phoneticPr fontId="6"/>
  </si>
  <si>
    <t xml:space="preserve">個人番号業務従事者のみが、マイナンバーの確認、帳票への出力ができること。
</t>
    <rPh sb="0" eb="2">
      <t>コジン</t>
    </rPh>
    <rPh sb="2" eb="4">
      <t>バンゴウ</t>
    </rPh>
    <rPh sb="4" eb="6">
      <t>ギョウム</t>
    </rPh>
    <rPh sb="6" eb="9">
      <t>ジュウジシャ</t>
    </rPh>
    <rPh sb="20" eb="22">
      <t>カクニン</t>
    </rPh>
    <rPh sb="23" eb="25">
      <t>チョウヒョウ</t>
    </rPh>
    <rPh sb="27" eb="29">
      <t>シュツリョク</t>
    </rPh>
    <phoneticPr fontId="6"/>
  </si>
  <si>
    <t>5.1.19.</t>
  </si>
  <si>
    <t xml:space="preserve">職員・家族の単位でマイナンバーの管理（参照、登録、修正、削除）ができること。
</t>
    <rPh sb="0" eb="2">
      <t>ショクイン</t>
    </rPh>
    <rPh sb="3" eb="5">
      <t>カゾク</t>
    </rPh>
    <rPh sb="6" eb="8">
      <t>タンイ</t>
    </rPh>
    <rPh sb="16" eb="18">
      <t>カンリ</t>
    </rPh>
    <phoneticPr fontId="6"/>
  </si>
  <si>
    <t>マイナンバー管理</t>
    <rPh sb="6" eb="8">
      <t>カンリ</t>
    </rPh>
    <phoneticPr fontId="7"/>
  </si>
  <si>
    <t>5.1.18.</t>
  </si>
  <si>
    <t>会計年度</t>
    <phoneticPr fontId="7"/>
  </si>
  <si>
    <t>データ抽出は、EUCでの対応ができれば可とする。</t>
  </si>
  <si>
    <t xml:space="preserve">会計年度任用職員実績データ（勤務時間、勤務体系、賃金情報等）が出力できること。
</t>
    <rPh sb="8" eb="10">
      <t>ジッセキ</t>
    </rPh>
    <rPh sb="28" eb="29">
      <t>トウ</t>
    </rPh>
    <rPh sb="31" eb="33">
      <t>シュツリョク</t>
    </rPh>
    <phoneticPr fontId="6"/>
  </si>
  <si>
    <t>人事情報管理（会計年度任用職員）</t>
  </si>
  <si>
    <t>5.1.17.</t>
  </si>
  <si>
    <t xml:space="preserve">雇用の継続や過去に雇用実績のある者の雇用を行う場合、既に登録された氏名、住所等の情報を再利用（登録データの複写等）できること。
</t>
    <rPh sb="0" eb="2">
      <t>コヨウ</t>
    </rPh>
    <rPh sb="3" eb="5">
      <t>ケイゾク</t>
    </rPh>
    <rPh sb="6" eb="8">
      <t>カコ</t>
    </rPh>
    <rPh sb="9" eb="11">
      <t>サイコヨウ</t>
    </rPh>
    <rPh sb="11" eb="13">
      <t>ジッセキ</t>
    </rPh>
    <rPh sb="16" eb="17">
      <t>モノ</t>
    </rPh>
    <rPh sb="18" eb="20">
      <t>コヨウ</t>
    </rPh>
    <rPh sb="21" eb="22">
      <t>オコナ</t>
    </rPh>
    <rPh sb="23" eb="25">
      <t>バアイ</t>
    </rPh>
    <rPh sb="26" eb="27">
      <t>スデ</t>
    </rPh>
    <rPh sb="28" eb="30">
      <t>トウロク</t>
    </rPh>
    <rPh sb="33" eb="35">
      <t>シメイ</t>
    </rPh>
    <rPh sb="36" eb="38">
      <t>ジュウショ</t>
    </rPh>
    <rPh sb="38" eb="39">
      <t>トウ</t>
    </rPh>
    <rPh sb="40" eb="42">
      <t>ジョウホウ</t>
    </rPh>
    <rPh sb="43" eb="46">
      <t>サイリヨウ</t>
    </rPh>
    <rPh sb="47" eb="49">
      <t>トウロク</t>
    </rPh>
    <rPh sb="53" eb="56">
      <t>フクシャトウ</t>
    </rPh>
    <phoneticPr fontId="24"/>
  </si>
  <si>
    <t>5.1.16.</t>
  </si>
  <si>
    <t>会計年度任用職員において、複数の学校に勤務する講師や、複数の勤務地を持つ清掃作業員等を想定している。</t>
    <rPh sb="0" eb="2">
      <t>カイケイ</t>
    </rPh>
    <rPh sb="2" eb="4">
      <t>ネンド</t>
    </rPh>
    <rPh sb="4" eb="6">
      <t>ニンヨウ</t>
    </rPh>
    <rPh sb="6" eb="8">
      <t>ショクイン</t>
    </rPh>
    <rPh sb="13" eb="15">
      <t>フクスウ</t>
    </rPh>
    <rPh sb="16" eb="18">
      <t>ガッコウ</t>
    </rPh>
    <rPh sb="19" eb="21">
      <t>キンム</t>
    </rPh>
    <rPh sb="23" eb="25">
      <t>コウシ</t>
    </rPh>
    <rPh sb="27" eb="29">
      <t>フクスウ</t>
    </rPh>
    <rPh sb="30" eb="33">
      <t>キンムチ</t>
    </rPh>
    <rPh sb="34" eb="35">
      <t>モ</t>
    </rPh>
    <rPh sb="36" eb="38">
      <t>セイソウ</t>
    </rPh>
    <rPh sb="38" eb="41">
      <t>サギョウイン</t>
    </rPh>
    <rPh sb="41" eb="42">
      <t>トウ</t>
    </rPh>
    <rPh sb="43" eb="45">
      <t>ソウテイ</t>
    </rPh>
    <phoneticPr fontId="6"/>
  </si>
  <si>
    <t xml:space="preserve">複数の所属にて雇用されている場合に、期間が重なっていても、重複任用することができること。
</t>
    <rPh sb="1" eb="2">
      <t>チョウフク</t>
    </rPh>
    <rPh sb="3" eb="5">
      <t>ショゾク</t>
    </rPh>
    <rPh sb="7" eb="9">
      <t>コヨウ</t>
    </rPh>
    <rPh sb="14" eb="16">
      <t>バアイ</t>
    </rPh>
    <rPh sb="18" eb="20">
      <t>キカン</t>
    </rPh>
    <rPh sb="21" eb="22">
      <t>カサ</t>
    </rPh>
    <rPh sb="29" eb="33">
      <t>チョウフクニンヨウ</t>
    </rPh>
    <phoneticPr fontId="24"/>
  </si>
  <si>
    <t>5.1.15.</t>
  </si>
  <si>
    <t xml:space="preserve">職員ごとに以下を管理（参照、登録、修正、削除）できること。
雇用期間、雇用事由、雇用所属、職務、職員区分、雇用管理者、就業情報、賃金情報、退職情報、社会保険等の加入情報
</t>
    <rPh sb="0" eb="2">
      <t>ショクイン</t>
    </rPh>
    <phoneticPr fontId="6"/>
  </si>
  <si>
    <t>5.1.14.</t>
  </si>
  <si>
    <t>新規登録時、変更時ともに、ある値と全く同じ項目を登録可能な項目について、自動登録できること。（例：人事情報の画面で氏名を変更した場合に、給与情報の画面でも変更が反映される）</t>
    <rPh sb="0" eb="2">
      <t>シンキ</t>
    </rPh>
    <rPh sb="2" eb="4">
      <t>トウロク</t>
    </rPh>
    <rPh sb="4" eb="5">
      <t>ジ</t>
    </rPh>
    <rPh sb="6" eb="8">
      <t>ヘンコウ</t>
    </rPh>
    <rPh sb="8" eb="9">
      <t>ジ</t>
    </rPh>
    <rPh sb="15" eb="16">
      <t>アタイ</t>
    </rPh>
    <rPh sb="17" eb="18">
      <t>マッタ</t>
    </rPh>
    <rPh sb="19" eb="20">
      <t>オナ</t>
    </rPh>
    <rPh sb="21" eb="23">
      <t>コウモク</t>
    </rPh>
    <rPh sb="24" eb="26">
      <t>トウロク</t>
    </rPh>
    <rPh sb="26" eb="28">
      <t>カノウ</t>
    </rPh>
    <rPh sb="29" eb="31">
      <t>コウモク</t>
    </rPh>
    <rPh sb="36" eb="38">
      <t>ジドウ</t>
    </rPh>
    <rPh sb="38" eb="40">
      <t>トウロク</t>
    </rPh>
    <rPh sb="47" eb="48">
      <t>レイ</t>
    </rPh>
    <rPh sb="49" eb="51">
      <t>ジンジ</t>
    </rPh>
    <rPh sb="51" eb="53">
      <t>ジョウホウ</t>
    </rPh>
    <rPh sb="54" eb="56">
      <t>ガメン</t>
    </rPh>
    <rPh sb="57" eb="59">
      <t>シメイ</t>
    </rPh>
    <rPh sb="60" eb="62">
      <t>ヘンコウ</t>
    </rPh>
    <rPh sb="64" eb="66">
      <t>バアイ</t>
    </rPh>
    <rPh sb="68" eb="70">
      <t>キュウヨ</t>
    </rPh>
    <rPh sb="70" eb="72">
      <t>ジョウホウ</t>
    </rPh>
    <rPh sb="73" eb="75">
      <t>ガメン</t>
    </rPh>
    <rPh sb="77" eb="79">
      <t>ヘンコウ</t>
    </rPh>
    <rPh sb="80" eb="82">
      <t>ハンエイ</t>
    </rPh>
    <phoneticPr fontId="7"/>
  </si>
  <si>
    <t>5.1.13.</t>
  </si>
  <si>
    <t>新規登録時、変更時ともに、ある値を参照して自動登録可能な項目については自動登録できること。（例：職コードに紐づいた給与情報反映）</t>
    <rPh sb="0" eb="2">
      <t>シンキ</t>
    </rPh>
    <rPh sb="2" eb="4">
      <t>トウロク</t>
    </rPh>
    <rPh sb="4" eb="5">
      <t>ジ</t>
    </rPh>
    <rPh sb="6" eb="8">
      <t>ヘンコウ</t>
    </rPh>
    <rPh sb="8" eb="9">
      <t>ジ</t>
    </rPh>
    <rPh sb="15" eb="16">
      <t>アタイ</t>
    </rPh>
    <rPh sb="17" eb="19">
      <t>サンショウ</t>
    </rPh>
    <rPh sb="21" eb="23">
      <t>ジドウ</t>
    </rPh>
    <rPh sb="23" eb="25">
      <t>トウロク</t>
    </rPh>
    <rPh sb="25" eb="27">
      <t>カノウ</t>
    </rPh>
    <rPh sb="28" eb="30">
      <t>コウモク</t>
    </rPh>
    <rPh sb="35" eb="37">
      <t>ジドウ</t>
    </rPh>
    <rPh sb="37" eb="39">
      <t>トウロク</t>
    </rPh>
    <rPh sb="46" eb="47">
      <t>レイ</t>
    </rPh>
    <rPh sb="48" eb="49">
      <t>ショク</t>
    </rPh>
    <rPh sb="53" eb="54">
      <t>ヒモ</t>
    </rPh>
    <rPh sb="57" eb="59">
      <t>キュウヨ</t>
    </rPh>
    <rPh sb="59" eb="61">
      <t>ジョウホウ</t>
    </rPh>
    <rPh sb="61" eb="63">
      <t>ハンエイ</t>
    </rPh>
    <phoneticPr fontId="7"/>
  </si>
  <si>
    <t>5.1.12.</t>
  </si>
  <si>
    <t>任用を継続する会計年度任用職員において、雇用開始日を参照の上、その職コードに紐づいた雇用開始日時点での情報（職コードに紐づいた給与情報）を自動で反映できること。</t>
    <rPh sb="0" eb="2">
      <t>ニンヨウ</t>
    </rPh>
    <rPh sb="3" eb="5">
      <t>ケイゾク</t>
    </rPh>
    <rPh sb="7" eb="9">
      <t>カイケイ</t>
    </rPh>
    <rPh sb="9" eb="11">
      <t>ネンド</t>
    </rPh>
    <rPh sb="11" eb="13">
      <t>ニンヨウ</t>
    </rPh>
    <rPh sb="13" eb="15">
      <t>ショクイン</t>
    </rPh>
    <rPh sb="20" eb="22">
      <t>コヨウ</t>
    </rPh>
    <rPh sb="22" eb="25">
      <t>カイシビ</t>
    </rPh>
    <rPh sb="26" eb="28">
      <t>サンショウ</t>
    </rPh>
    <rPh sb="29" eb="30">
      <t>ウエ</t>
    </rPh>
    <rPh sb="33" eb="34">
      <t>ショク</t>
    </rPh>
    <rPh sb="38" eb="39">
      <t>ヒモ</t>
    </rPh>
    <rPh sb="42" eb="44">
      <t>コヨウ</t>
    </rPh>
    <rPh sb="44" eb="47">
      <t>カイシビ</t>
    </rPh>
    <rPh sb="47" eb="49">
      <t>ジテン</t>
    </rPh>
    <rPh sb="51" eb="53">
      <t>ジョウホウ</t>
    </rPh>
    <rPh sb="54" eb="55">
      <t>ショク</t>
    </rPh>
    <rPh sb="59" eb="60">
      <t>ヒモ</t>
    </rPh>
    <rPh sb="63" eb="65">
      <t>キュウヨ</t>
    </rPh>
    <rPh sb="65" eb="67">
      <t>ジョウホウ</t>
    </rPh>
    <rPh sb="69" eb="71">
      <t>ジドウ</t>
    </rPh>
    <rPh sb="72" eb="74">
      <t>ハンエイ</t>
    </rPh>
    <phoneticPr fontId="7"/>
  </si>
  <si>
    <t>5.1.11.</t>
  </si>
  <si>
    <t xml:space="preserve">一般職員と同等の情報を管理（参照、登録、修正、削除）できること。
また、一般職員と同一人を管理できること。
</t>
    <rPh sb="0" eb="2">
      <t>イッパン</t>
    </rPh>
    <rPh sb="2" eb="4">
      <t>ショクイン</t>
    </rPh>
    <rPh sb="5" eb="7">
      <t>ドウトウ</t>
    </rPh>
    <rPh sb="8" eb="10">
      <t>ジョウホウ</t>
    </rPh>
    <rPh sb="11" eb="13">
      <t>カンリ</t>
    </rPh>
    <rPh sb="36" eb="40">
      <t>イッパンショクイン</t>
    </rPh>
    <rPh sb="41" eb="44">
      <t>ドウイツニン</t>
    </rPh>
    <rPh sb="45" eb="47">
      <t>カンリ</t>
    </rPh>
    <phoneticPr fontId="24"/>
  </si>
  <si>
    <t>人事情報管理（会計年度任用職員）</t>
    <rPh sb="0" eb="2">
      <t>ジンジ</t>
    </rPh>
    <rPh sb="2" eb="4">
      <t>ジョウホウ</t>
    </rPh>
    <rPh sb="4" eb="6">
      <t>カンリ</t>
    </rPh>
    <phoneticPr fontId="7"/>
  </si>
  <si>
    <t>5.1.10.</t>
  </si>
  <si>
    <t>過去の時点での人事情報を確認する運用を想定している。</t>
    <rPh sb="0" eb="2">
      <t>カコ</t>
    </rPh>
    <rPh sb="3" eb="5">
      <t>ジテン</t>
    </rPh>
    <rPh sb="7" eb="11">
      <t>ジンジジョウホウ</t>
    </rPh>
    <rPh sb="12" eb="14">
      <t>カクニン</t>
    </rPh>
    <rPh sb="16" eb="18">
      <t>ウンヨウ</t>
    </rPh>
    <rPh sb="19" eb="21">
      <t>ソウテイ</t>
    </rPh>
    <phoneticPr fontId="6"/>
  </si>
  <si>
    <t xml:space="preserve">時点を指定して人事情報を参照できること。
</t>
    <rPh sb="0" eb="2">
      <t>ジテン</t>
    </rPh>
    <rPh sb="3" eb="5">
      <t>シテイ</t>
    </rPh>
    <rPh sb="7" eb="9">
      <t>ジンジ</t>
    </rPh>
    <rPh sb="9" eb="11">
      <t>ジョウホウ</t>
    </rPh>
    <phoneticPr fontId="7"/>
  </si>
  <si>
    <t>人事情報管理（一般職員）</t>
  </si>
  <si>
    <t>5.1.9.</t>
  </si>
  <si>
    <t xml:space="preserve">前職の退職情報（事業所名、支払額、社保、税、採用年月日、退職年月日等）を管理（参照、登録、修正、削除）できること。
</t>
    <rPh sb="33" eb="34">
      <t>トウ</t>
    </rPh>
    <phoneticPr fontId="7"/>
  </si>
  <si>
    <t>検知方法については、アラート通知等のほか、EUC等で休職発令の終了日の期間を指定の上対象者を拾う形でも可とする。</t>
    <rPh sb="0" eb="2">
      <t>ケンチ</t>
    </rPh>
    <rPh sb="2" eb="4">
      <t>ホウホウ</t>
    </rPh>
    <rPh sb="14" eb="16">
      <t>ツウチ</t>
    </rPh>
    <rPh sb="16" eb="17">
      <t>トウ</t>
    </rPh>
    <rPh sb="24" eb="25">
      <t>トウ</t>
    </rPh>
    <rPh sb="26" eb="28">
      <t>キュウショク</t>
    </rPh>
    <rPh sb="28" eb="30">
      <t>ハツレイ</t>
    </rPh>
    <rPh sb="31" eb="34">
      <t>シュウリョウビ</t>
    </rPh>
    <rPh sb="35" eb="37">
      <t>キカン</t>
    </rPh>
    <rPh sb="38" eb="40">
      <t>シテイ</t>
    </rPh>
    <rPh sb="41" eb="42">
      <t>ウエ</t>
    </rPh>
    <rPh sb="42" eb="45">
      <t>タイショウシャ</t>
    </rPh>
    <rPh sb="46" eb="47">
      <t>ヒロ</t>
    </rPh>
    <rPh sb="48" eb="49">
      <t>カタチ</t>
    </rPh>
    <rPh sb="51" eb="52">
      <t>カ</t>
    </rPh>
    <phoneticPr fontId="7"/>
  </si>
  <si>
    <t>休職発令の終了日を参照の上、終了日の１か月前の職員を検知できること。</t>
    <rPh sb="0" eb="2">
      <t>キュウショク</t>
    </rPh>
    <rPh sb="2" eb="4">
      <t>ハツレイ</t>
    </rPh>
    <rPh sb="5" eb="8">
      <t>シュウリョウビ</t>
    </rPh>
    <rPh sb="9" eb="11">
      <t>サンショウ</t>
    </rPh>
    <rPh sb="12" eb="13">
      <t>ウエ</t>
    </rPh>
    <rPh sb="14" eb="17">
      <t>シュウリョウビ</t>
    </rPh>
    <rPh sb="20" eb="21">
      <t>ゲツ</t>
    </rPh>
    <rPh sb="21" eb="22">
      <t>マエ</t>
    </rPh>
    <rPh sb="23" eb="25">
      <t>ショクイン</t>
    </rPh>
    <rPh sb="26" eb="28">
      <t>ケンチ</t>
    </rPh>
    <phoneticPr fontId="7"/>
  </si>
  <si>
    <t>システム内でのアラート機能のほか、EUCにて期間を指定の上、現在進行形での病気による休暇が続いている職員の情報（欠勤理由、所属課、所属課の上長の名前・連絡先、庶務事務の名前・連絡先など）をExcel等で出力し、システム外で日数をフィルタリングの上拾う運用も可とする。</t>
    <phoneticPr fontId="7"/>
  </si>
  <si>
    <t xml:space="preserve">病気による欠勤が60日以上続いた職員について検知できること。
</t>
    <phoneticPr fontId="7"/>
  </si>
  <si>
    <t>5.1.7.</t>
  </si>
  <si>
    <t>期間を指定の上出力できること。</t>
    <rPh sb="0" eb="2">
      <t>キカン</t>
    </rPh>
    <rPh sb="3" eb="5">
      <t>シテイ</t>
    </rPh>
    <rPh sb="6" eb="7">
      <t>ウエ</t>
    </rPh>
    <rPh sb="7" eb="9">
      <t>シュツリョク</t>
    </rPh>
    <phoneticPr fontId="7"/>
  </si>
  <si>
    <t xml:space="preserve">休職者の一覧表（休職情報一覧）を出力できること。
</t>
    <rPh sb="0" eb="2">
      <t>キュウショク</t>
    </rPh>
    <rPh sb="2" eb="3">
      <t>シャ</t>
    </rPh>
    <rPh sb="4" eb="6">
      <t>イチラン</t>
    </rPh>
    <rPh sb="6" eb="7">
      <t>ヒョウ</t>
    </rPh>
    <rPh sb="16" eb="18">
      <t>シュツリョク</t>
    </rPh>
    <phoneticPr fontId="6"/>
  </si>
  <si>
    <t>郵便番号の情報が最新化されていれば問題ない。</t>
  </si>
  <si>
    <t xml:space="preserve">郵便番号のマスタデータについては、日本郵便ＨＰで提供されている郵便番号ＣＳＶデータを取込みできること。
</t>
    <rPh sb="0" eb="4">
      <t>ユウビンバンゴウ</t>
    </rPh>
    <rPh sb="42" eb="44">
      <t>トリコ</t>
    </rPh>
    <phoneticPr fontId="6"/>
  </si>
  <si>
    <t>5.1.4.</t>
  </si>
  <si>
    <t>5.1. 人事情報管理</t>
    <phoneticPr fontId="7"/>
  </si>
  <si>
    <t xml:space="preserve">氏名は本姓・旧姓とも、漢字・カナで管理できること。
</t>
    <rPh sb="0" eb="2">
      <t>シメイ</t>
    </rPh>
    <rPh sb="3" eb="5">
      <t>ホンセイ</t>
    </rPh>
    <rPh sb="6" eb="8">
      <t>キュウセイ</t>
    </rPh>
    <rPh sb="11" eb="13">
      <t>カンジ</t>
    </rPh>
    <rPh sb="17" eb="19">
      <t>カンリ</t>
    </rPh>
    <phoneticPr fontId="7"/>
  </si>
  <si>
    <t>5.1.2.</t>
  </si>
  <si>
    <t xml:space="preserve">職員単位で人事情報を管理（参照、登録、修正、削除）できること。
【人事情報】
職員番号、氏名（本姓・旧姓）、カナ氏名、生年月日、性別、改姓年月日、共済情報（共済番号、加入年月日、喪失年月日）、住所、居所、電話、メールアドレス、世帯主、本籍、職員区分、職種、身分、職名、階級、地位、所属（主務所属名称、兼務所属名称、所属コード、併任、障害者情報、学歴（学校名・学部・学科、修学期間、給与決定学歴）、前歴（期間、月数、勤務先名称、加算フラグ）、表彰処分歴（年月日、内容、発令機関）、採用歴（条件付採用期間、期間、採用区分、職員区分）、資格・免許情報（種別、取得年月日、発行者、留意事項）、退職歴（退職事由、退職年月日、勤続年数、退職金）、休職歴（休職期間、事由）、職歴（期間、職種、身分、職名、階級、地位）、所属歴（期間、主務所属名称、兼務所属名称、所属コード、併任・その他）、充て職・法令職などの歴、育児短時間勤務の取得歴、家族調書（続柄、家族名、生年月日、扶養、同居）、研修・講習等の記録（期間、日数、内容、主催者）、給料歴（生年月日、昇格事由、昇給事由、改定年月日、給料表、級号俸、金額、昇給調整、調整月数）、顔写真　等
</t>
    <rPh sb="48" eb="50">
      <t>ホンセイ</t>
    </rPh>
    <rPh sb="51" eb="53">
      <t>キュウセイ</t>
    </rPh>
    <rPh sb="57" eb="59">
      <t>シメイ</t>
    </rPh>
    <rPh sb="100" eb="102">
      <t>キョショ</t>
    </rPh>
    <rPh sb="121" eb="123">
      <t>ショクイン</t>
    </rPh>
    <rPh sb="123" eb="125">
      <t>クブン</t>
    </rPh>
    <rPh sb="126" eb="128">
      <t>ショクシュ</t>
    </rPh>
    <rPh sb="129" eb="131">
      <t>ミブン</t>
    </rPh>
    <rPh sb="135" eb="137">
      <t>カイキュウ</t>
    </rPh>
    <rPh sb="138" eb="140">
      <t>チイ</t>
    </rPh>
    <rPh sb="141" eb="143">
      <t>ショゾク</t>
    </rPh>
    <rPh sb="151" eb="153">
      <t>ケンム</t>
    </rPh>
    <rPh sb="158" eb="160">
      <t>ショゾク</t>
    </rPh>
    <rPh sb="167" eb="169">
      <t>ショウガイ</t>
    </rPh>
    <rPh sb="169" eb="170">
      <t>シャ</t>
    </rPh>
    <rPh sb="170" eb="172">
      <t>ジョウホウ</t>
    </rPh>
    <rPh sb="214" eb="216">
      <t>カサン</t>
    </rPh>
    <rPh sb="221" eb="223">
      <t>ヒョウショウ</t>
    </rPh>
    <rPh sb="223" eb="225">
      <t>ショブン</t>
    </rPh>
    <rPh sb="225" eb="226">
      <t>レキ</t>
    </rPh>
    <rPh sb="295" eb="296">
      <t>レキ</t>
    </rPh>
    <rPh sb="318" eb="320">
      <t>キュウショク</t>
    </rPh>
    <rPh sb="320" eb="321">
      <t>レキ</t>
    </rPh>
    <rPh sb="337" eb="339">
      <t>ショクシュ</t>
    </rPh>
    <rPh sb="340" eb="342">
      <t>ミブン</t>
    </rPh>
    <rPh sb="346" eb="348">
      <t>カイキュウ</t>
    </rPh>
    <rPh sb="349" eb="351">
      <t>チイ</t>
    </rPh>
    <rPh sb="353" eb="355">
      <t>ショゾク</t>
    </rPh>
    <rPh sb="355" eb="356">
      <t>レキ</t>
    </rPh>
    <rPh sb="507" eb="508">
      <t>カオ</t>
    </rPh>
    <rPh sb="508" eb="510">
      <t>シャシン</t>
    </rPh>
    <rPh sb="511" eb="512">
      <t>トウ</t>
    </rPh>
    <phoneticPr fontId="7"/>
  </si>
  <si>
    <t>人事情報管理（一般職員）</t>
    <rPh sb="0" eb="2">
      <t>ジンジ</t>
    </rPh>
    <rPh sb="2" eb="4">
      <t>ジョウホウ</t>
    </rPh>
    <rPh sb="4" eb="6">
      <t>カンリ</t>
    </rPh>
    <rPh sb="7" eb="9">
      <t>イッパン</t>
    </rPh>
    <rPh sb="9" eb="11">
      <t>ショクイン</t>
    </rPh>
    <phoneticPr fontId="7"/>
  </si>
  <si>
    <t>5.1.1.</t>
  </si>
  <si>
    <t>5. 人事</t>
    <phoneticPr fontId="7"/>
  </si>
  <si>
    <t xml:space="preserve">EUCでの対応ができれば可とする。
</t>
    <phoneticPr fontId="7"/>
  </si>
  <si>
    <t xml:space="preserve">科目別、事業別、所属別、職員別に支給明細の内訳データ（給与・地域手当・各所手当等等の内訳額）を出力できること。
</t>
    <rPh sb="35" eb="37">
      <t>カクショ</t>
    </rPh>
    <rPh sb="40" eb="41">
      <t>トウ</t>
    </rPh>
    <rPh sb="42" eb="45">
      <t>ウチワケガク</t>
    </rPh>
    <phoneticPr fontId="7"/>
  </si>
  <si>
    <t>4.2.13.</t>
  </si>
  <si>
    <t>4.2. 予算管理</t>
  </si>
  <si>
    <t>EUCでの対応ができれば可とする。</t>
  </si>
  <si>
    <r>
      <t>時間外勤務手当について、予算科目ごとの手当額と時間数の一人当たり平均（月）などを四半期ごとの対前年度比較の資料作成に必要なデータをcsv等の形式で出力できること。</t>
    </r>
    <r>
      <rPr>
        <strike/>
        <sz val="10"/>
        <rFont val="Meiryo UI"/>
        <family val="3"/>
        <charset val="128"/>
      </rPr>
      <t xml:space="preserve">
</t>
    </r>
    <r>
      <rPr>
        <sz val="10"/>
        <rFont val="Meiryo UI"/>
        <family val="3"/>
        <charset val="128"/>
      </rPr>
      <t xml:space="preserve">
</t>
    </r>
    <rPh sb="0" eb="3">
      <t>ジカンガイ</t>
    </rPh>
    <rPh sb="3" eb="5">
      <t>キンム</t>
    </rPh>
    <rPh sb="5" eb="7">
      <t>テアテ</t>
    </rPh>
    <rPh sb="12" eb="14">
      <t>ヨサン</t>
    </rPh>
    <rPh sb="14" eb="16">
      <t>カモク</t>
    </rPh>
    <rPh sb="19" eb="21">
      <t>テアテ</t>
    </rPh>
    <rPh sb="21" eb="22">
      <t>ガク</t>
    </rPh>
    <rPh sb="23" eb="26">
      <t>ジカンスウ</t>
    </rPh>
    <rPh sb="27" eb="29">
      <t>ヒトリ</t>
    </rPh>
    <rPh sb="29" eb="30">
      <t>ア</t>
    </rPh>
    <rPh sb="32" eb="34">
      <t>ヘイキン</t>
    </rPh>
    <rPh sb="35" eb="36">
      <t>ゲツ</t>
    </rPh>
    <rPh sb="40" eb="43">
      <t>シハンキ</t>
    </rPh>
    <rPh sb="46" eb="47">
      <t>タイ</t>
    </rPh>
    <rPh sb="47" eb="50">
      <t>ゼンネンド</t>
    </rPh>
    <rPh sb="50" eb="52">
      <t>ヒカク</t>
    </rPh>
    <phoneticPr fontId="7"/>
  </si>
  <si>
    <t>決算情報管理</t>
    <rPh sb="0" eb="2">
      <t>ケッサン</t>
    </rPh>
    <rPh sb="2" eb="4">
      <t>ジョウホウ</t>
    </rPh>
    <rPh sb="4" eb="6">
      <t>カンリ</t>
    </rPh>
    <phoneticPr fontId="7"/>
  </si>
  <si>
    <t>4.2.12.</t>
  </si>
  <si>
    <t xml:space="preserve">給与・各種手当額、共済費等の累積データを管理（参照、登録、修正、削除）できること。
</t>
    <rPh sb="0" eb="2">
      <t>キュウヨ</t>
    </rPh>
    <rPh sb="3" eb="5">
      <t>カクシュ</t>
    </rPh>
    <rPh sb="5" eb="7">
      <t>テア</t>
    </rPh>
    <rPh sb="7" eb="8">
      <t>ガク</t>
    </rPh>
    <rPh sb="9" eb="11">
      <t>キョウサイ</t>
    </rPh>
    <rPh sb="11" eb="13">
      <t>ヒトウ</t>
    </rPh>
    <rPh sb="14" eb="16">
      <t>ルイセキ</t>
    </rPh>
    <rPh sb="20" eb="22">
      <t>カンリ</t>
    </rPh>
    <rPh sb="23" eb="25">
      <t>サンショウ</t>
    </rPh>
    <rPh sb="26" eb="28">
      <t>トウロク</t>
    </rPh>
    <rPh sb="29" eb="31">
      <t>シュウセイ</t>
    </rPh>
    <rPh sb="32" eb="34">
      <t>サクジョ</t>
    </rPh>
    <phoneticPr fontId="7"/>
  </si>
  <si>
    <t>4.2.11.</t>
  </si>
  <si>
    <t xml:space="preserve">共済組合負担金、追加費用、社会保険等の事業者負担を計算し、予算情報へ反映できること。
</t>
    <rPh sb="0" eb="2">
      <t>キョウサイ</t>
    </rPh>
    <rPh sb="2" eb="4">
      <t>クミアイ</t>
    </rPh>
    <rPh sb="4" eb="7">
      <t>フタンキン</t>
    </rPh>
    <rPh sb="8" eb="10">
      <t>ツイカ</t>
    </rPh>
    <rPh sb="10" eb="12">
      <t>ヒヨウ</t>
    </rPh>
    <rPh sb="13" eb="15">
      <t>シャカイ</t>
    </rPh>
    <rPh sb="15" eb="17">
      <t>ホケン</t>
    </rPh>
    <rPh sb="17" eb="18">
      <t>ナド</t>
    </rPh>
    <rPh sb="19" eb="22">
      <t>ジギョウシャ</t>
    </rPh>
    <rPh sb="22" eb="24">
      <t>フタン</t>
    </rPh>
    <rPh sb="25" eb="27">
      <t>ケイサン</t>
    </rPh>
    <rPh sb="29" eb="31">
      <t>ヨサン</t>
    </rPh>
    <rPh sb="31" eb="33">
      <t>ジョウホウ</t>
    </rPh>
    <rPh sb="34" eb="36">
      <t>ハンエイ</t>
    </rPh>
    <phoneticPr fontId="7"/>
  </si>
  <si>
    <t>予算情報計算・反映</t>
    <rPh sb="4" eb="6">
      <t>ケイサン</t>
    </rPh>
    <rPh sb="7" eb="9">
      <t>ハンエイ</t>
    </rPh>
    <phoneticPr fontId="7"/>
  </si>
  <si>
    <t>4.2.10.</t>
  </si>
  <si>
    <t xml:space="preserve">予算用の職員情報を抽出し、給与・各種手当等を計算し、予算情報へ反映できること。
</t>
    <rPh sb="0" eb="2">
      <t>ヨサン</t>
    </rPh>
    <rPh sb="2" eb="3">
      <t>ヨウ</t>
    </rPh>
    <rPh sb="4" eb="6">
      <t>ショクイン</t>
    </rPh>
    <rPh sb="6" eb="8">
      <t>ジョウホウ</t>
    </rPh>
    <rPh sb="9" eb="11">
      <t>チュウシュツ</t>
    </rPh>
    <rPh sb="13" eb="15">
      <t>キュウヨ</t>
    </rPh>
    <rPh sb="16" eb="18">
      <t>カクシュ</t>
    </rPh>
    <rPh sb="18" eb="20">
      <t>テア</t>
    </rPh>
    <rPh sb="20" eb="21">
      <t>トウ</t>
    </rPh>
    <rPh sb="22" eb="24">
      <t>ケイサン</t>
    </rPh>
    <rPh sb="26" eb="28">
      <t>ヨサン</t>
    </rPh>
    <rPh sb="28" eb="30">
      <t>ジョウホウ</t>
    </rPh>
    <rPh sb="31" eb="33">
      <t>ハンエイ</t>
    </rPh>
    <phoneticPr fontId="7"/>
  </si>
  <si>
    <t>4.2.9.</t>
  </si>
  <si>
    <t xml:space="preserve">基準日を指定して、年度末までの決算見込の計算ができること。
</t>
    <rPh sb="0" eb="3">
      <t>キジュンビ</t>
    </rPh>
    <rPh sb="4" eb="6">
      <t>シテイ</t>
    </rPh>
    <rPh sb="9" eb="12">
      <t>ネンドマツ</t>
    </rPh>
    <rPh sb="15" eb="17">
      <t>ケッサン</t>
    </rPh>
    <rPh sb="17" eb="19">
      <t>ミコ</t>
    </rPh>
    <rPh sb="20" eb="22">
      <t>ケイサン</t>
    </rPh>
    <phoneticPr fontId="7"/>
  </si>
  <si>
    <t>人件費予算積算・決算見込積算</t>
  </si>
  <si>
    <t>4.2.8.</t>
  </si>
  <si>
    <t xml:space="preserve">給料表の算出率の改定についてもシミュレーションができること。
シミュレーション結果についてはcsv等の汎用的なデータ形式で出力可能なこと。
</t>
    <rPh sb="0" eb="3">
      <t>キュウリョウヒョウ</t>
    </rPh>
    <rPh sb="4" eb="7">
      <t>サンシュツリツ</t>
    </rPh>
    <rPh sb="8" eb="10">
      <t>カイテイ</t>
    </rPh>
    <phoneticPr fontId="7"/>
  </si>
  <si>
    <t>4.2.7.</t>
  </si>
  <si>
    <t xml:space="preserve">予算書の根拠（科目毎の確定額と見込額）となるデータをcsv等の汎用的な形式で出力できること。
</t>
    <rPh sb="0" eb="3">
      <t>ヨサンショ</t>
    </rPh>
    <rPh sb="4" eb="6">
      <t>コンキョ</t>
    </rPh>
    <rPh sb="7" eb="9">
      <t>カモク</t>
    </rPh>
    <rPh sb="9" eb="10">
      <t>マイ</t>
    </rPh>
    <rPh sb="11" eb="13">
      <t>カクテイ</t>
    </rPh>
    <rPh sb="13" eb="14">
      <t>ガク</t>
    </rPh>
    <rPh sb="15" eb="17">
      <t>ミコ</t>
    </rPh>
    <rPh sb="17" eb="18">
      <t>ガク</t>
    </rPh>
    <rPh sb="29" eb="30">
      <t>トウ</t>
    </rPh>
    <rPh sb="31" eb="34">
      <t>ハンヨウテキ</t>
    </rPh>
    <rPh sb="35" eb="37">
      <t>ケイシキ</t>
    </rPh>
    <rPh sb="38" eb="40">
      <t>シュツリョク</t>
    </rPh>
    <phoneticPr fontId="24"/>
  </si>
  <si>
    <t>4.2.6.</t>
  </si>
  <si>
    <t xml:space="preserve">昇給予定者、退職者、採用者等を考慮し、当初・補正予算の算定、各種手当額の変更のシミュレーションがシステム上で可能であること。
</t>
    <rPh sb="0" eb="2">
      <t>ショウキュウ</t>
    </rPh>
    <rPh sb="2" eb="5">
      <t>ヨテイシャ</t>
    </rPh>
    <rPh sb="6" eb="9">
      <t>タイショクシャ</t>
    </rPh>
    <rPh sb="10" eb="13">
      <t>サイヨウシャ</t>
    </rPh>
    <rPh sb="13" eb="14">
      <t>トウ</t>
    </rPh>
    <rPh sb="15" eb="17">
      <t>コウリョ</t>
    </rPh>
    <rPh sb="30" eb="32">
      <t>カクシュ</t>
    </rPh>
    <phoneticPr fontId="24"/>
  </si>
  <si>
    <t>4.2.5.</t>
  </si>
  <si>
    <t xml:space="preserve">翌年度の予算編成作業は、当年度の執行期間中でも並行して実施できること（シミュレーションができること）。
</t>
    <rPh sb="0" eb="3">
      <t>ヨクネンド</t>
    </rPh>
    <rPh sb="4" eb="6">
      <t>ヨサン</t>
    </rPh>
    <rPh sb="6" eb="8">
      <t>ヘンセイ</t>
    </rPh>
    <rPh sb="8" eb="10">
      <t>サギョウ</t>
    </rPh>
    <rPh sb="12" eb="14">
      <t>トウネン</t>
    </rPh>
    <rPh sb="14" eb="15">
      <t>ド</t>
    </rPh>
    <rPh sb="16" eb="18">
      <t>シッコウ</t>
    </rPh>
    <rPh sb="18" eb="21">
      <t>キカンチュウ</t>
    </rPh>
    <rPh sb="23" eb="25">
      <t>ヘイコウ</t>
    </rPh>
    <rPh sb="27" eb="29">
      <t>ジッシ</t>
    </rPh>
    <phoneticPr fontId="7"/>
  </si>
  <si>
    <t>4.2.4.</t>
  </si>
  <si>
    <t xml:space="preserve">個人毎、予算科目毎の人件費予算積算および決算見込積算ができること。
</t>
    <rPh sb="0" eb="2">
      <t>コジン</t>
    </rPh>
    <rPh sb="2" eb="3">
      <t>ゴト</t>
    </rPh>
    <rPh sb="4" eb="6">
      <t>ヨサン</t>
    </rPh>
    <rPh sb="6" eb="8">
      <t>カモク</t>
    </rPh>
    <rPh sb="8" eb="9">
      <t>ゴト</t>
    </rPh>
    <rPh sb="10" eb="13">
      <t>ジンケンヒ</t>
    </rPh>
    <rPh sb="13" eb="15">
      <t>ヨサン</t>
    </rPh>
    <rPh sb="15" eb="17">
      <t>セキサン</t>
    </rPh>
    <rPh sb="20" eb="22">
      <t>ケッサン</t>
    </rPh>
    <rPh sb="22" eb="24">
      <t>ミコミ</t>
    </rPh>
    <rPh sb="24" eb="26">
      <t>セキサン</t>
    </rPh>
    <phoneticPr fontId="7"/>
  </si>
  <si>
    <t>4.2.3.</t>
  </si>
  <si>
    <t xml:space="preserve">過年度の予算・決算額、当年度の予算の執行状況について、各科目ごとに参照できること。
</t>
    <rPh sb="0" eb="3">
      <t>カネンド</t>
    </rPh>
    <rPh sb="4" eb="6">
      <t>ヨサン</t>
    </rPh>
    <rPh sb="7" eb="9">
      <t>ケッサン</t>
    </rPh>
    <rPh sb="9" eb="10">
      <t>ガク</t>
    </rPh>
    <rPh sb="11" eb="14">
      <t>トウネンド</t>
    </rPh>
    <rPh sb="15" eb="17">
      <t>ヨサン</t>
    </rPh>
    <rPh sb="18" eb="20">
      <t>シッコウ</t>
    </rPh>
    <rPh sb="20" eb="22">
      <t>ジョウキョウ</t>
    </rPh>
    <rPh sb="27" eb="30">
      <t>カクカモク</t>
    </rPh>
    <rPh sb="33" eb="35">
      <t>サンショウ</t>
    </rPh>
    <phoneticPr fontId="7"/>
  </si>
  <si>
    <t>予算・決算情報管理</t>
    <rPh sb="0" eb="2">
      <t>ヨサン</t>
    </rPh>
    <rPh sb="3" eb="5">
      <t>ケッサン</t>
    </rPh>
    <rPh sb="5" eb="7">
      <t>ジョウホウ</t>
    </rPh>
    <rPh sb="7" eb="9">
      <t>カンリ</t>
    </rPh>
    <phoneticPr fontId="7"/>
  </si>
  <si>
    <t>4.2.2.</t>
  </si>
  <si>
    <t xml:space="preserve">予算管理対象とする科目毎に予算内容・予算額の情報を管理（参照、登録、修正、削除）できること。
</t>
    <rPh sb="0" eb="2">
      <t>ヨサン</t>
    </rPh>
    <rPh sb="2" eb="4">
      <t>カンリ</t>
    </rPh>
    <rPh sb="4" eb="6">
      <t>タイショウ</t>
    </rPh>
    <rPh sb="9" eb="11">
      <t>カモク</t>
    </rPh>
    <rPh sb="11" eb="12">
      <t>ゴト</t>
    </rPh>
    <rPh sb="13" eb="15">
      <t>ヨサン</t>
    </rPh>
    <rPh sb="15" eb="17">
      <t>ナイヨウ</t>
    </rPh>
    <rPh sb="18" eb="21">
      <t>ヨサンガク</t>
    </rPh>
    <rPh sb="22" eb="24">
      <t>ジョウホウ</t>
    </rPh>
    <phoneticPr fontId="7"/>
  </si>
  <si>
    <t>4.2.1.</t>
  </si>
  <si>
    <t>源泉徴収票作成処理</t>
    <rPh sb="0" eb="5">
      <t>ゲンセンチョウシュウヒョウ</t>
    </rPh>
    <rPh sb="5" eb="9">
      <t>サクセイショリ</t>
    </rPh>
    <phoneticPr fontId="6"/>
  </si>
  <si>
    <t>4.1.23.</t>
  </si>
  <si>
    <t>4.1. 支払処理</t>
  </si>
  <si>
    <t xml:space="preserve">給与・賞与・退職手当等の支払いを行うものに対し、源泉徴収票を作成できること。
</t>
    <rPh sb="0" eb="2">
      <t>キュウヨ</t>
    </rPh>
    <rPh sb="3" eb="5">
      <t>ショウヨ</t>
    </rPh>
    <rPh sb="6" eb="11">
      <t>タイショクテアテトウ</t>
    </rPh>
    <rPh sb="12" eb="14">
      <t>シハラ</t>
    </rPh>
    <rPh sb="16" eb="17">
      <t>オコナ</t>
    </rPh>
    <rPh sb="21" eb="22">
      <t>タイ</t>
    </rPh>
    <rPh sb="24" eb="26">
      <t>ゲンセン</t>
    </rPh>
    <rPh sb="28" eb="29">
      <t>ヒョウ</t>
    </rPh>
    <rPh sb="30" eb="32">
      <t>サクセイ</t>
    </rPh>
    <phoneticPr fontId="6"/>
  </si>
  <si>
    <t>4.1.22.</t>
  </si>
  <si>
    <t xml:space="preserve">科目別・所属別の集計表が出力できること。
</t>
    <rPh sb="0" eb="2">
      <t>カモク</t>
    </rPh>
    <rPh sb="2" eb="3">
      <t>ベツ</t>
    </rPh>
    <rPh sb="4" eb="6">
      <t>ショゾク</t>
    </rPh>
    <rPh sb="6" eb="7">
      <t>ベツ</t>
    </rPh>
    <rPh sb="8" eb="10">
      <t>シュウケイ</t>
    </rPh>
    <rPh sb="10" eb="11">
      <t>ヒョウ</t>
    </rPh>
    <rPh sb="12" eb="14">
      <t>シュツリョク</t>
    </rPh>
    <phoneticPr fontId="7"/>
  </si>
  <si>
    <t>財務会計連携処理</t>
    <rPh sb="0" eb="4">
      <t>ザイムカイケイ</t>
    </rPh>
    <rPh sb="4" eb="8">
      <t>レンケイショリ</t>
    </rPh>
    <phoneticPr fontId="6"/>
  </si>
  <si>
    <t>4.1.30.</t>
  </si>
  <si>
    <t>4.1.21.</t>
  </si>
  <si>
    <t xml:space="preserve">財務会計システムと同様の科目管理が出来ること。
</t>
    <rPh sb="0" eb="2">
      <t>ザイム</t>
    </rPh>
    <rPh sb="2" eb="4">
      <t>カイケイ</t>
    </rPh>
    <rPh sb="9" eb="11">
      <t>ドウヨウ</t>
    </rPh>
    <rPh sb="12" eb="14">
      <t>カモク</t>
    </rPh>
    <rPh sb="14" eb="16">
      <t>カンリ</t>
    </rPh>
    <rPh sb="17" eb="19">
      <t>デキ</t>
    </rPh>
    <phoneticPr fontId="7"/>
  </si>
  <si>
    <t>4.1.29.</t>
  </si>
  <si>
    <t>4.1.20.</t>
  </si>
  <si>
    <t xml:space="preserve">給与情報に基づき、共済組合に支払う追加費用を算出し、財務会計システムへ支出データが連携できること。
</t>
    <rPh sb="0" eb="2">
      <t>キュウヨ</t>
    </rPh>
    <rPh sb="2" eb="4">
      <t>ジョウホウ</t>
    </rPh>
    <rPh sb="5" eb="6">
      <t>モト</t>
    </rPh>
    <rPh sb="9" eb="11">
      <t>キョウサイ</t>
    </rPh>
    <rPh sb="11" eb="13">
      <t>クミアイ</t>
    </rPh>
    <rPh sb="14" eb="16">
      <t>シハラ</t>
    </rPh>
    <rPh sb="17" eb="19">
      <t>ツイカ</t>
    </rPh>
    <rPh sb="19" eb="21">
      <t>ヒヨウ</t>
    </rPh>
    <rPh sb="22" eb="24">
      <t>サンシュツ</t>
    </rPh>
    <rPh sb="26" eb="28">
      <t>ザイム</t>
    </rPh>
    <rPh sb="28" eb="30">
      <t>カイケイ</t>
    </rPh>
    <rPh sb="35" eb="37">
      <t>シシュツ</t>
    </rPh>
    <rPh sb="41" eb="43">
      <t>レンケイ</t>
    </rPh>
    <phoneticPr fontId="7"/>
  </si>
  <si>
    <t>4.1.28.</t>
  </si>
  <si>
    <t>4.1.19.</t>
  </si>
  <si>
    <t xml:space="preserve">共済組合負担額（事業主）情報、社会保険負担額（事業主）情報に基づき、財務会計システムへ支出データが連携できること。
</t>
    <rPh sb="0" eb="2">
      <t>キョウサイ</t>
    </rPh>
    <rPh sb="2" eb="4">
      <t>クミアイ</t>
    </rPh>
    <rPh sb="4" eb="6">
      <t>フタン</t>
    </rPh>
    <rPh sb="6" eb="7">
      <t>ガク</t>
    </rPh>
    <rPh sb="8" eb="11">
      <t>ジギョウヌシ</t>
    </rPh>
    <rPh sb="12" eb="14">
      <t>ジョウホウ</t>
    </rPh>
    <rPh sb="15" eb="17">
      <t>シャカイ</t>
    </rPh>
    <rPh sb="17" eb="19">
      <t>ホケン</t>
    </rPh>
    <rPh sb="19" eb="21">
      <t>フタン</t>
    </rPh>
    <rPh sb="21" eb="22">
      <t>ガク</t>
    </rPh>
    <rPh sb="23" eb="26">
      <t>ジギョウヌシ</t>
    </rPh>
    <rPh sb="27" eb="29">
      <t>ジョウホウ</t>
    </rPh>
    <rPh sb="30" eb="31">
      <t>モト</t>
    </rPh>
    <rPh sb="34" eb="36">
      <t>ザイム</t>
    </rPh>
    <rPh sb="36" eb="38">
      <t>カイケイ</t>
    </rPh>
    <rPh sb="43" eb="45">
      <t>シシュツ</t>
    </rPh>
    <rPh sb="49" eb="51">
      <t>レンケイ</t>
    </rPh>
    <phoneticPr fontId="7"/>
  </si>
  <si>
    <t>4.1.27.</t>
  </si>
  <si>
    <t>4.1.18.</t>
  </si>
  <si>
    <t>変更があった場合は遡及情報も連携すること。</t>
    <rPh sb="0" eb="2">
      <t>ヘンコウ</t>
    </rPh>
    <rPh sb="6" eb="8">
      <t>バアイ</t>
    </rPh>
    <rPh sb="9" eb="13">
      <t>ソキュウジョウホウ</t>
    </rPh>
    <rPh sb="14" eb="16">
      <t>レンケイ</t>
    </rPh>
    <phoneticPr fontId="6"/>
  </si>
  <si>
    <r>
      <t xml:space="preserve">給与・賞与・手当・旅費等の支払い情報に基づき、財務会計システムへ支出・振込データ（一覧情報・個別情報（全課分／各課分））が連携できること。
</t>
    </r>
    <r>
      <rPr>
        <strike/>
        <sz val="10"/>
        <rFont val="Meiryo UI"/>
        <family val="3"/>
        <charset val="128"/>
      </rPr>
      <t xml:space="preserve">
</t>
    </r>
    <rPh sb="0" eb="2">
      <t>キュウヨ</t>
    </rPh>
    <rPh sb="3" eb="5">
      <t>ショウヨ</t>
    </rPh>
    <rPh sb="6" eb="8">
      <t>テアテ</t>
    </rPh>
    <rPh sb="9" eb="12">
      <t>リョヒトウ</t>
    </rPh>
    <rPh sb="13" eb="15">
      <t>シハラ</t>
    </rPh>
    <rPh sb="16" eb="18">
      <t>ジョウホウ</t>
    </rPh>
    <rPh sb="19" eb="20">
      <t>モト</t>
    </rPh>
    <rPh sb="23" eb="25">
      <t>ザイム</t>
    </rPh>
    <rPh sb="25" eb="27">
      <t>カイケイ</t>
    </rPh>
    <rPh sb="32" eb="34">
      <t>シシュツ</t>
    </rPh>
    <rPh sb="35" eb="37">
      <t>フリコミ</t>
    </rPh>
    <rPh sb="41" eb="43">
      <t>イチラン</t>
    </rPh>
    <rPh sb="43" eb="45">
      <t>ジョウホウ</t>
    </rPh>
    <rPh sb="46" eb="48">
      <t>コベツ</t>
    </rPh>
    <rPh sb="48" eb="50">
      <t>ジョウホウ</t>
    </rPh>
    <rPh sb="51" eb="52">
      <t>ゼン</t>
    </rPh>
    <rPh sb="52" eb="53">
      <t>カ</t>
    </rPh>
    <rPh sb="53" eb="54">
      <t>ブン</t>
    </rPh>
    <rPh sb="55" eb="57">
      <t>カクカ</t>
    </rPh>
    <rPh sb="57" eb="58">
      <t>ブン</t>
    </rPh>
    <rPh sb="61" eb="63">
      <t>レンケイ</t>
    </rPh>
    <phoneticPr fontId="7"/>
  </si>
  <si>
    <t>4.1.26.</t>
  </si>
  <si>
    <t>4.1.17.</t>
  </si>
  <si>
    <t xml:space="preserve">児童手当について、給与・賞与等と別に振込データを作成できること（同時支給および単独支給が可能であること）。
</t>
    <rPh sb="0" eb="2">
      <t>ジドウ</t>
    </rPh>
    <rPh sb="2" eb="4">
      <t>テアテ</t>
    </rPh>
    <rPh sb="9" eb="11">
      <t>キュウヨ</t>
    </rPh>
    <rPh sb="12" eb="15">
      <t>ショウヨトウ</t>
    </rPh>
    <rPh sb="16" eb="17">
      <t>ベツ</t>
    </rPh>
    <rPh sb="18" eb="20">
      <t>フリコミ</t>
    </rPh>
    <rPh sb="24" eb="26">
      <t>サクセイ</t>
    </rPh>
    <rPh sb="32" eb="34">
      <t>ドウジ</t>
    </rPh>
    <rPh sb="34" eb="36">
      <t>シキュウ</t>
    </rPh>
    <rPh sb="39" eb="41">
      <t>タンドク</t>
    </rPh>
    <rPh sb="41" eb="43">
      <t>シキュウ</t>
    </rPh>
    <rPh sb="44" eb="46">
      <t>カノウ</t>
    </rPh>
    <phoneticPr fontId="7"/>
  </si>
  <si>
    <t>児童手当支払</t>
    <rPh sb="0" eb="4">
      <t>ジドウテアテ</t>
    </rPh>
    <rPh sb="4" eb="6">
      <t>シハラ</t>
    </rPh>
    <phoneticPr fontId="6"/>
  </si>
  <si>
    <t>4.1.25.</t>
  </si>
  <si>
    <t>退職手当の調整額ポイント内訳書を出力できること。</t>
    <rPh sb="16" eb="18">
      <t>シュツリョク</t>
    </rPh>
    <phoneticPr fontId="7"/>
  </si>
  <si>
    <t>退職金支払い</t>
    <rPh sb="0" eb="3">
      <t>タイショクキン</t>
    </rPh>
    <rPh sb="3" eb="5">
      <t>シハラ</t>
    </rPh>
    <phoneticPr fontId="6"/>
  </si>
  <si>
    <t>4.1.24.</t>
  </si>
  <si>
    <t>退職手当金等受給者別支払調書を出力できること。</t>
    <rPh sb="15" eb="17">
      <t>シュツリョク</t>
    </rPh>
    <phoneticPr fontId="7"/>
  </si>
  <si>
    <t>給与所得者異動届出書を出力できること。</t>
    <rPh sb="11" eb="13">
      <t>シュツリョク</t>
    </rPh>
    <phoneticPr fontId="7"/>
  </si>
  <si>
    <t>令和〇年分退職所得の源泉徴収票・特別徴収票を出力できること。</t>
    <rPh sb="22" eb="24">
      <t>シュツリョク</t>
    </rPh>
    <phoneticPr fontId="7"/>
  </si>
  <si>
    <t>振込依頼データを出力できること。</t>
    <rPh sb="8" eb="10">
      <t>シュツリョク</t>
    </rPh>
    <phoneticPr fontId="7"/>
  </si>
  <si>
    <t>支払金口座振込依頼書を出力できること。</t>
    <rPh sb="11" eb="13">
      <t>シュツリョク</t>
    </rPh>
    <phoneticPr fontId="7"/>
  </si>
  <si>
    <t>退職手当通知書を出力できること。</t>
    <rPh sb="8" eb="10">
      <t>シュツリョク</t>
    </rPh>
    <phoneticPr fontId="7"/>
  </si>
  <si>
    <t>退職手当計算書を出力できること。</t>
    <rPh sb="8" eb="10">
      <t>シュツリョク</t>
    </rPh>
    <phoneticPr fontId="7"/>
  </si>
  <si>
    <t>退職所得の受給に関する申告書を出力できること。</t>
    <rPh sb="15" eb="17">
      <t>シュツリョク</t>
    </rPh>
    <phoneticPr fontId="7"/>
  </si>
  <si>
    <t xml:space="preserve">所得税、住民税一括徴収、共済の貸付償還金などの情報をもとに、退職金の振込データを作成できること。
</t>
    <rPh sb="0" eb="3">
      <t>ショトクゼイ</t>
    </rPh>
    <rPh sb="4" eb="7">
      <t>ジュウミンゼイ</t>
    </rPh>
    <rPh sb="7" eb="9">
      <t>イッカツ</t>
    </rPh>
    <rPh sb="9" eb="11">
      <t>チョウシュウ</t>
    </rPh>
    <rPh sb="12" eb="14">
      <t>キョウサイ</t>
    </rPh>
    <rPh sb="15" eb="17">
      <t>カシツケ</t>
    </rPh>
    <rPh sb="17" eb="20">
      <t>ショウカンキン</t>
    </rPh>
    <rPh sb="23" eb="25">
      <t>ジョウホウ</t>
    </rPh>
    <rPh sb="30" eb="33">
      <t>タイショクキン</t>
    </rPh>
    <rPh sb="34" eb="36">
      <t>フリコミ</t>
    </rPh>
    <rPh sb="40" eb="42">
      <t>サクセイ</t>
    </rPh>
    <phoneticPr fontId="6"/>
  </si>
  <si>
    <t>4.1.15.</t>
  </si>
  <si>
    <t xml:space="preserve">退職手当決定通知の作成時に、降任歴のある対象者は降任歴に対応した計算ができること。
</t>
    <rPh sb="24" eb="27">
      <t>コウニンレキ</t>
    </rPh>
    <rPh sb="28" eb="30">
      <t>タイオウ</t>
    </rPh>
    <rPh sb="32" eb="34">
      <t>ケイサン</t>
    </rPh>
    <phoneticPr fontId="7"/>
  </si>
  <si>
    <t>4.1.14.</t>
  </si>
  <si>
    <t xml:space="preserve">退職手当決定通知へ手当額の計算根拠及び計算過程を印字できること。
</t>
    <phoneticPr fontId="7"/>
  </si>
  <si>
    <t>4.1.13.</t>
  </si>
  <si>
    <t>様式自体は指定がない。</t>
    <phoneticPr fontId="7"/>
  </si>
  <si>
    <t xml:space="preserve">退職金額を計算し、退職手当計算書・退職手当通知を作成できること。
</t>
    <rPh sb="0" eb="4">
      <t>タイショクキンガク</t>
    </rPh>
    <rPh sb="5" eb="7">
      <t>ケイサン</t>
    </rPh>
    <rPh sb="9" eb="11">
      <t>タイショク</t>
    </rPh>
    <rPh sb="11" eb="13">
      <t>テアテ</t>
    </rPh>
    <rPh sb="13" eb="16">
      <t>ケイサンショ</t>
    </rPh>
    <rPh sb="17" eb="23">
      <t>タイショクテアテツウチ</t>
    </rPh>
    <rPh sb="24" eb="26">
      <t>サクセイ</t>
    </rPh>
    <phoneticPr fontId="6"/>
  </si>
  <si>
    <t>4.1.12.</t>
  </si>
  <si>
    <t xml:space="preserve">外部の明細配信サービスへ連携するための給与明細データをcsv等の汎用的な形式で出力できること。
</t>
    <rPh sb="0" eb="2">
      <t>ガイブ</t>
    </rPh>
    <rPh sb="3" eb="5">
      <t>メイサイ</t>
    </rPh>
    <rPh sb="5" eb="7">
      <t>ハイシン</t>
    </rPh>
    <rPh sb="12" eb="14">
      <t>レンケイ</t>
    </rPh>
    <rPh sb="19" eb="21">
      <t>キュウヨ</t>
    </rPh>
    <rPh sb="21" eb="23">
      <t>メイサイ</t>
    </rPh>
    <rPh sb="30" eb="31">
      <t>トウ</t>
    </rPh>
    <rPh sb="32" eb="34">
      <t>ハンヨウ</t>
    </rPh>
    <rPh sb="34" eb="35">
      <t>テキ</t>
    </rPh>
    <rPh sb="36" eb="38">
      <t>ケイシキ</t>
    </rPh>
    <rPh sb="39" eb="41">
      <t>シュツリョク</t>
    </rPh>
    <phoneticPr fontId="6"/>
  </si>
  <si>
    <t>給与・賞与明細情報出力</t>
    <rPh sb="0" eb="2">
      <t>キュウヨ</t>
    </rPh>
    <rPh sb="3" eb="5">
      <t>ショウヨ</t>
    </rPh>
    <rPh sb="5" eb="7">
      <t>メイサイ</t>
    </rPh>
    <rPh sb="7" eb="9">
      <t>ジョウホウ</t>
    </rPh>
    <rPh sb="9" eb="11">
      <t>シュツリョク</t>
    </rPh>
    <phoneticPr fontId="7"/>
  </si>
  <si>
    <t>4.1.11.</t>
  </si>
  <si>
    <t>任意</t>
    <rPh sb="0" eb="2">
      <t>ニンイ</t>
    </rPh>
    <phoneticPr fontId="5"/>
  </si>
  <si>
    <t xml:space="preserve">明細配信サービスを活用する場合は当該機能を利用しないよう制御できること。
</t>
    <rPh sb="0" eb="2">
      <t>メイサイ</t>
    </rPh>
    <rPh sb="2" eb="4">
      <t>ハイシン</t>
    </rPh>
    <rPh sb="9" eb="11">
      <t>カツヨウ</t>
    </rPh>
    <rPh sb="13" eb="15">
      <t>バアイ</t>
    </rPh>
    <rPh sb="16" eb="20">
      <t>トウガイキノウ</t>
    </rPh>
    <rPh sb="21" eb="23">
      <t>リヨウ</t>
    </rPh>
    <rPh sb="28" eb="30">
      <t>セイギョ</t>
    </rPh>
    <phoneticPr fontId="7"/>
  </si>
  <si>
    <t xml:space="preserve">給与明細（支給年月、所属、職員番号、氏名、職種、級、号給、給与額、手当明細額、その他支給明細額、控除明細額、振込口座銀行、振込額、超過勤務手当等の支給率ごとの時間数、減額時間数、税扶養情報、発令欄等、標準報酬月額（月額および等級））を出力できること。
また、賞与明細（支給年月、所属、職員番号、氏名、職種、級、号給、基礎額、支給月数、支給割合、成績率、賞与額、控除明細額、振込口座銀行、振込額、税扶養情報等）を出力できること。
</t>
    <phoneticPr fontId="7"/>
  </si>
  <si>
    <t>4.1.9.</t>
    <phoneticPr fontId="7"/>
  </si>
  <si>
    <t xml:space="preserve">支給実績（総支給額、控除額計、差引支給額等）・履歴を職員別、組織別、予算科目別で一覧作成し、出力できること。
</t>
    <rPh sb="0" eb="2">
      <t>シキュウ</t>
    </rPh>
    <rPh sb="2" eb="4">
      <t>ジッセキ</t>
    </rPh>
    <rPh sb="23" eb="25">
      <t>リレキ</t>
    </rPh>
    <rPh sb="40" eb="42">
      <t>イチラン</t>
    </rPh>
    <rPh sb="42" eb="44">
      <t>サクセイ</t>
    </rPh>
    <rPh sb="46" eb="48">
      <t>シュツリョク</t>
    </rPh>
    <phoneticPr fontId="7"/>
  </si>
  <si>
    <t>給与・賞与支払</t>
    <rPh sb="0" eb="2">
      <t>キュウヨ</t>
    </rPh>
    <rPh sb="3" eb="5">
      <t>ショウヨ</t>
    </rPh>
    <rPh sb="5" eb="7">
      <t>シハライ</t>
    </rPh>
    <phoneticPr fontId="7"/>
  </si>
  <si>
    <t>4.1.8.</t>
  </si>
  <si>
    <t xml:space="preserve">給与・賞与等について、現金支給に対応できること。
</t>
    <rPh sb="0" eb="2">
      <t>キュウヨ</t>
    </rPh>
    <rPh sb="3" eb="6">
      <t>ショウヨトウ</t>
    </rPh>
    <rPh sb="11" eb="15">
      <t>ゲンキンシキュウ</t>
    </rPh>
    <rPh sb="16" eb="18">
      <t>タイオウ</t>
    </rPh>
    <phoneticPr fontId="6"/>
  </si>
  <si>
    <t>4.1.7.</t>
  </si>
  <si>
    <t>振込先金融機関はみずほ銀行。</t>
    <rPh sb="0" eb="7">
      <t>フリコミサキキンユウキカン</t>
    </rPh>
    <rPh sb="11" eb="13">
      <t>ギンコウ</t>
    </rPh>
    <phoneticPr fontId="6"/>
  </si>
  <si>
    <t xml:space="preserve">給与及び手当等に係る振込データを作成できること。
</t>
    <rPh sb="0" eb="2">
      <t>キュウヨ</t>
    </rPh>
    <rPh sb="2" eb="3">
      <t>オヨ</t>
    </rPh>
    <rPh sb="4" eb="6">
      <t>テアテ</t>
    </rPh>
    <rPh sb="6" eb="7">
      <t>トウ</t>
    </rPh>
    <rPh sb="8" eb="9">
      <t>カカ</t>
    </rPh>
    <rPh sb="10" eb="12">
      <t>フリコミ</t>
    </rPh>
    <rPh sb="16" eb="18">
      <t>サクセイ</t>
    </rPh>
    <phoneticPr fontId="7"/>
  </si>
  <si>
    <t>4.1.6.</t>
  </si>
  <si>
    <t>追給・戻入の場合も含む。</t>
    <rPh sb="0" eb="2">
      <t>ツイキュウ</t>
    </rPh>
    <rPh sb="3" eb="5">
      <t>レイニュウ</t>
    </rPh>
    <rPh sb="6" eb="8">
      <t>バアイ</t>
    </rPh>
    <rPh sb="9" eb="10">
      <t>フク</t>
    </rPh>
    <phoneticPr fontId="7"/>
  </si>
  <si>
    <t xml:space="preserve">年月、給与支給区分、口座振込日、金融機関名を指定し、金融機関に引き渡す給与・賞与等の振込データ（全銀協フォーマット及びゆうちょ銀行用）を作成できること。
</t>
    <rPh sb="22" eb="24">
      <t>シテイ</t>
    </rPh>
    <rPh sb="31" eb="32">
      <t>ヒ</t>
    </rPh>
    <rPh sb="33" eb="34">
      <t>ワタ</t>
    </rPh>
    <rPh sb="35" eb="37">
      <t>キュウヨ</t>
    </rPh>
    <rPh sb="38" eb="40">
      <t>ショウヨ</t>
    </rPh>
    <rPh sb="40" eb="41">
      <t>トウ</t>
    </rPh>
    <rPh sb="42" eb="44">
      <t>フリコミ</t>
    </rPh>
    <rPh sb="48" eb="51">
      <t>ゼンギンキョウ</t>
    </rPh>
    <rPh sb="57" eb="58">
      <t>オヨ</t>
    </rPh>
    <rPh sb="63" eb="66">
      <t>ギンコウヨウ</t>
    </rPh>
    <rPh sb="68" eb="70">
      <t>サクセイ</t>
    </rPh>
    <phoneticPr fontId="7"/>
  </si>
  <si>
    <t>4.1.5.</t>
  </si>
  <si>
    <t>金融機関の情報が最新化されていれば問題ない。</t>
    <phoneticPr fontId="7"/>
  </si>
  <si>
    <t xml:space="preserve">全国銀行協会から提供される「金融機関・店舗情報CD-ROM」から、金融機関／金融機関コードを取込できること。
</t>
    <rPh sb="33" eb="35">
      <t>キンユウ</t>
    </rPh>
    <rPh sb="35" eb="37">
      <t>キカン</t>
    </rPh>
    <rPh sb="46" eb="48">
      <t>トリコミ</t>
    </rPh>
    <phoneticPr fontId="6"/>
  </si>
  <si>
    <t>口座管理</t>
    <rPh sb="0" eb="2">
      <t>コウザ</t>
    </rPh>
    <rPh sb="2" eb="4">
      <t>カンリ</t>
    </rPh>
    <phoneticPr fontId="7"/>
  </si>
  <si>
    <t>4.1.4.</t>
  </si>
  <si>
    <t xml:space="preserve">人事・給与システムで直接入力する場合を想定。
</t>
    <rPh sb="0" eb="2">
      <t>ジンジ</t>
    </rPh>
    <rPh sb="3" eb="5">
      <t>キュウヨ</t>
    </rPh>
    <rPh sb="10" eb="12">
      <t>チョクセツ</t>
    </rPh>
    <rPh sb="12" eb="14">
      <t>ニュウリョク</t>
    </rPh>
    <rPh sb="16" eb="18">
      <t>バアイ</t>
    </rPh>
    <rPh sb="19" eb="21">
      <t>ソウテイ</t>
    </rPh>
    <phoneticPr fontId="6"/>
  </si>
  <si>
    <t xml:space="preserve">口座番号について、入力桁数のエラーチェックができること。
</t>
  </si>
  <si>
    <t>4.1.3.</t>
  </si>
  <si>
    <t>内訳については下記を想定している。
・給与・賞与等の振込口座として３口座
・共済組合の振込口座として１口座
・互助会の振込口座として１口座
・予備として１口座
１つの口座に複数の用途（給与・互助会等）を登録できれば、４口座でも問題ない。</t>
    <rPh sb="0" eb="2">
      <t>ウチワケ</t>
    </rPh>
    <rPh sb="7" eb="9">
      <t>カキ</t>
    </rPh>
    <rPh sb="10" eb="12">
      <t>ソウテイ</t>
    </rPh>
    <rPh sb="19" eb="21">
      <t>キュウヨ</t>
    </rPh>
    <rPh sb="22" eb="24">
      <t>ショウヨ</t>
    </rPh>
    <rPh sb="24" eb="25">
      <t>トウ</t>
    </rPh>
    <rPh sb="26" eb="30">
      <t>フリコミコウザ</t>
    </rPh>
    <rPh sb="34" eb="36">
      <t>コウザ</t>
    </rPh>
    <rPh sb="38" eb="42">
      <t>キョウサイクミアイ</t>
    </rPh>
    <rPh sb="43" eb="47">
      <t>フリコミコウザ</t>
    </rPh>
    <rPh sb="51" eb="53">
      <t>コウザ</t>
    </rPh>
    <rPh sb="55" eb="58">
      <t>ゴジョカイ</t>
    </rPh>
    <rPh sb="59" eb="63">
      <t>フリコミコウザ</t>
    </rPh>
    <rPh sb="67" eb="69">
      <t>コウザ</t>
    </rPh>
    <rPh sb="71" eb="73">
      <t>ヨビ</t>
    </rPh>
    <rPh sb="77" eb="79">
      <t>コウザ</t>
    </rPh>
    <phoneticPr fontId="6"/>
  </si>
  <si>
    <t>振込口座は職員一人当たり４口座以上管理（参照、登録、修正、削除）できること。</t>
    <rPh sb="0" eb="4">
      <t>フリコミコウザ</t>
    </rPh>
    <rPh sb="5" eb="7">
      <t>ショクイン</t>
    </rPh>
    <rPh sb="7" eb="10">
      <t>ヒトリア</t>
    </rPh>
    <rPh sb="13" eb="15">
      <t>コウザ</t>
    </rPh>
    <rPh sb="15" eb="17">
      <t>イジョウ</t>
    </rPh>
    <rPh sb="17" eb="19">
      <t>カンリ</t>
    </rPh>
    <phoneticPr fontId="6"/>
  </si>
  <si>
    <t>4.1.2.</t>
  </si>
  <si>
    <r>
      <t xml:space="preserve">振込口座情報（金融機関名、支店名、口座番号、口座名義）の管理（参照、登録、修正、削除）ができること。
また、庶務事務システムにて職員本人が登録した情報が連携できること。
</t>
    </r>
    <r>
      <rPr>
        <strike/>
        <sz val="10"/>
        <rFont val="Meiryo UI"/>
        <family val="3"/>
        <charset val="128"/>
      </rPr>
      <t xml:space="preserve">
</t>
    </r>
    <rPh sb="0" eb="2">
      <t>フリコミ</t>
    </rPh>
    <rPh sb="2" eb="4">
      <t>コウザ</t>
    </rPh>
    <rPh sb="4" eb="6">
      <t>ジョウホウ</t>
    </rPh>
    <rPh sb="28" eb="30">
      <t>カンリ</t>
    </rPh>
    <rPh sb="31" eb="33">
      <t>サンショウ</t>
    </rPh>
    <rPh sb="34" eb="36">
      <t>トウロク</t>
    </rPh>
    <rPh sb="37" eb="39">
      <t>シュウセイ</t>
    </rPh>
    <rPh sb="40" eb="42">
      <t>サクジョ</t>
    </rPh>
    <phoneticPr fontId="7"/>
  </si>
  <si>
    <t>4.1.1.</t>
  </si>
  <si>
    <t>4. 支払</t>
    <phoneticPr fontId="7"/>
  </si>
  <si>
    <t xml:space="preserve">会計年度任用職員のほか、一時的な臨時雇用者（国税調査員、選挙補助員等）についても、源泉徴収票の出力が可能であること。
</t>
    <rPh sb="12" eb="15">
      <t>イチジテキ</t>
    </rPh>
    <rPh sb="16" eb="18">
      <t>リンジ</t>
    </rPh>
    <rPh sb="18" eb="21">
      <t>コヨウシャ</t>
    </rPh>
    <rPh sb="22" eb="24">
      <t>コクゼイ</t>
    </rPh>
    <rPh sb="24" eb="27">
      <t>チョウサイン</t>
    </rPh>
    <rPh sb="28" eb="30">
      <t>センキョ</t>
    </rPh>
    <rPh sb="30" eb="34">
      <t>ホジョインナド</t>
    </rPh>
    <rPh sb="41" eb="43">
      <t>ゲンセン</t>
    </rPh>
    <rPh sb="43" eb="45">
      <t>チョウシュウ</t>
    </rPh>
    <rPh sb="45" eb="46">
      <t>ヒョウ</t>
    </rPh>
    <rPh sb="47" eb="49">
      <t>シュツリョク</t>
    </rPh>
    <rPh sb="50" eb="52">
      <t>カノウ</t>
    </rPh>
    <phoneticPr fontId="7"/>
  </si>
  <si>
    <t>帳票作成・出力</t>
    <rPh sb="0" eb="2">
      <t>チョウヒョウ</t>
    </rPh>
    <rPh sb="2" eb="4">
      <t>サクセイ</t>
    </rPh>
    <rPh sb="5" eb="7">
      <t>シュツリョク</t>
    </rPh>
    <phoneticPr fontId="7"/>
  </si>
  <si>
    <t>3.2.4.</t>
  </si>
  <si>
    <t>3.2. 正規職員以外の年末調整</t>
  </si>
  <si>
    <t xml:space="preserve">会計年度任用職員について、複数の所属からの雇用され、賃金を支給されている場合に、年末調整についてまとめて計算が行えること。
</t>
  </si>
  <si>
    <t>年末調整情報管理・計算</t>
    <rPh sb="0" eb="2">
      <t>ネンマツ</t>
    </rPh>
    <rPh sb="2" eb="4">
      <t>チョウセイ</t>
    </rPh>
    <rPh sb="4" eb="6">
      <t>ジョウホウ</t>
    </rPh>
    <rPh sb="6" eb="8">
      <t>カンリ</t>
    </rPh>
    <rPh sb="9" eb="11">
      <t>ケイサン</t>
    </rPh>
    <phoneticPr fontId="7"/>
  </si>
  <si>
    <t>3.2.3.</t>
  </si>
  <si>
    <t xml:space="preserve">一般職員から会計年度任用職員など年途中で身分切替になった職員についても同一職員として年末調整を実施することができること。
</t>
  </si>
  <si>
    <t>3.2.2.</t>
  </si>
  <si>
    <t>機能要件3.1.で定義された要件を参照。</t>
    <rPh sb="0" eb="4">
      <t>キノウヨウケン</t>
    </rPh>
    <rPh sb="9" eb="11">
      <t>テイギ</t>
    </rPh>
    <rPh sb="14" eb="16">
      <t>ヨウケン</t>
    </rPh>
    <rPh sb="17" eb="19">
      <t>サンショウ</t>
    </rPh>
    <phoneticPr fontId="6"/>
  </si>
  <si>
    <t xml:space="preserve">会計年度任用職員等についても、同様に年末調整が実施できること。
</t>
    <rPh sb="8" eb="9">
      <t>ナド</t>
    </rPh>
    <rPh sb="15" eb="17">
      <t>ドウヨウ</t>
    </rPh>
    <rPh sb="18" eb="20">
      <t>ネンマツ</t>
    </rPh>
    <rPh sb="20" eb="22">
      <t>チョウセイ</t>
    </rPh>
    <rPh sb="23" eb="25">
      <t>ジッシ</t>
    </rPh>
    <phoneticPr fontId="7"/>
  </si>
  <si>
    <t>3.2.1.</t>
  </si>
  <si>
    <t>法定調書作成</t>
    <rPh sb="0" eb="4">
      <t>ホウテイチョウショ</t>
    </rPh>
    <rPh sb="4" eb="6">
      <t>サクセイ</t>
    </rPh>
    <phoneticPr fontId="7"/>
  </si>
  <si>
    <t>3.1. 年末調整</t>
  </si>
  <si>
    <t xml:space="preserve">e-TAX送信用データの作成も含む。
</t>
    <rPh sb="5" eb="7">
      <t>ソウシン</t>
    </rPh>
    <rPh sb="7" eb="8">
      <t>ヨウ</t>
    </rPh>
    <rPh sb="12" eb="14">
      <t>サクセイ</t>
    </rPh>
    <rPh sb="15" eb="16">
      <t>フク</t>
    </rPh>
    <phoneticPr fontId="24"/>
  </si>
  <si>
    <t>3.1.21.</t>
  </si>
  <si>
    <t xml:space="preserve">eLTAX（PCdesk）と連携し、給与支払報告データの送信ができること。
</t>
    <rPh sb="14" eb="16">
      <t>レンケイ</t>
    </rPh>
    <rPh sb="18" eb="20">
      <t>キュウヨ</t>
    </rPh>
    <rPh sb="20" eb="24">
      <t>シハライホウコク</t>
    </rPh>
    <rPh sb="28" eb="30">
      <t>ソウシン</t>
    </rPh>
    <phoneticPr fontId="7"/>
  </si>
  <si>
    <t>遡って支払情報を修正する際や、諸証明を作成する際の元データとして使用している。</t>
    <phoneticPr fontId="7"/>
  </si>
  <si>
    <t>賃金台帳について、定型（同一様式・同一項目）のレイアウトでCSV出力ができること。</t>
    <rPh sb="0" eb="2">
      <t>チンギン</t>
    </rPh>
    <rPh sb="2" eb="4">
      <t>ダイチョウ</t>
    </rPh>
    <phoneticPr fontId="7"/>
  </si>
  <si>
    <t>3.1.19.</t>
  </si>
  <si>
    <t>同上</t>
    <rPh sb="0" eb="2">
      <t>ドウジョウ</t>
    </rPh>
    <phoneticPr fontId="6"/>
  </si>
  <si>
    <t xml:space="preserve">現住所とは別に、住民票のある住所を別に管理できること。また、源泉徴収票、給与支払報告書を出力時は、住民票のある住所を考慮して住所情報を出力できること。
</t>
    <rPh sb="0" eb="3">
      <t>ゲンジュウショ</t>
    </rPh>
    <rPh sb="5" eb="6">
      <t>ベツ</t>
    </rPh>
    <rPh sb="8" eb="10">
      <t>ジュウミン</t>
    </rPh>
    <rPh sb="10" eb="11">
      <t>ヒョウ</t>
    </rPh>
    <rPh sb="14" eb="16">
      <t>ジュウショ</t>
    </rPh>
    <rPh sb="17" eb="18">
      <t>ベツ</t>
    </rPh>
    <rPh sb="19" eb="21">
      <t>カンリ</t>
    </rPh>
    <rPh sb="30" eb="32">
      <t>ゲンセン</t>
    </rPh>
    <rPh sb="32" eb="34">
      <t>チョウシュウ</t>
    </rPh>
    <rPh sb="34" eb="35">
      <t>ヒョウ</t>
    </rPh>
    <rPh sb="36" eb="38">
      <t>キュウヨ</t>
    </rPh>
    <rPh sb="38" eb="40">
      <t>シハライ</t>
    </rPh>
    <rPh sb="40" eb="43">
      <t>ホウコクショ</t>
    </rPh>
    <rPh sb="44" eb="46">
      <t>シュツリョク</t>
    </rPh>
    <rPh sb="46" eb="47">
      <t>ジ</t>
    </rPh>
    <rPh sb="49" eb="51">
      <t>ジュウミン</t>
    </rPh>
    <rPh sb="51" eb="52">
      <t>ヒョウ</t>
    </rPh>
    <rPh sb="55" eb="57">
      <t>ジュウショ</t>
    </rPh>
    <rPh sb="58" eb="60">
      <t>コウリョ</t>
    </rPh>
    <rPh sb="62" eb="64">
      <t>ジュウショ</t>
    </rPh>
    <rPh sb="64" eb="66">
      <t>ジョウホウ</t>
    </rPh>
    <rPh sb="67" eb="69">
      <t>シュツリョク</t>
    </rPh>
    <phoneticPr fontId="6"/>
  </si>
  <si>
    <t>3.1.17.</t>
  </si>
  <si>
    <t xml:space="preserve">対象年、対象範囲（職員の所属、職員区分）、出力様式を指定し、源泉徴収票・給与支払報告書を出力できること。
</t>
    <rPh sb="2" eb="3">
      <t>ネン</t>
    </rPh>
    <rPh sb="4" eb="8">
      <t>タイショウハンイ</t>
    </rPh>
    <rPh sb="9" eb="11">
      <t>ショクイン</t>
    </rPh>
    <rPh sb="12" eb="14">
      <t>ショゾク</t>
    </rPh>
    <rPh sb="15" eb="19">
      <t>ショクインクブン</t>
    </rPh>
    <rPh sb="21" eb="23">
      <t>シュツリョク</t>
    </rPh>
    <rPh sb="23" eb="25">
      <t>ヨウシキ</t>
    </rPh>
    <rPh sb="30" eb="32">
      <t>ゲンセン</t>
    </rPh>
    <rPh sb="32" eb="35">
      <t>チョウシュウヒョウ</t>
    </rPh>
    <rPh sb="36" eb="38">
      <t>キュウヨ</t>
    </rPh>
    <rPh sb="38" eb="40">
      <t>シハラ</t>
    </rPh>
    <rPh sb="40" eb="43">
      <t>ホウコクショ</t>
    </rPh>
    <phoneticPr fontId="7"/>
  </si>
  <si>
    <t>3.1.16.</t>
  </si>
  <si>
    <t xml:space="preserve">同一年に複数回雇用された場合、給与額を合算して年末調整ができること。
</t>
    <rPh sb="0" eb="2">
      <t>ドウイツ</t>
    </rPh>
    <rPh sb="2" eb="3">
      <t>ネン</t>
    </rPh>
    <rPh sb="4" eb="7">
      <t>フクスウカイ</t>
    </rPh>
    <rPh sb="7" eb="9">
      <t>コヨウ</t>
    </rPh>
    <rPh sb="12" eb="14">
      <t>バアイ</t>
    </rPh>
    <rPh sb="15" eb="18">
      <t>キュウヨガク</t>
    </rPh>
    <rPh sb="19" eb="21">
      <t>ガッサン</t>
    </rPh>
    <rPh sb="23" eb="25">
      <t>ネンマツ</t>
    </rPh>
    <rPh sb="25" eb="27">
      <t>チョウセイ</t>
    </rPh>
    <phoneticPr fontId="7"/>
  </si>
  <si>
    <t>年末調整額計算</t>
    <rPh sb="0" eb="2">
      <t>ネンマツ</t>
    </rPh>
    <rPh sb="2" eb="4">
      <t>チョウセイ</t>
    </rPh>
    <rPh sb="4" eb="5">
      <t>ガク</t>
    </rPh>
    <rPh sb="5" eb="7">
      <t>ケイサン</t>
    </rPh>
    <phoneticPr fontId="7"/>
  </si>
  <si>
    <t>3.1.15.</t>
  </si>
  <si>
    <t xml:space="preserve">12月給与及び差額支給で過不足額の精算ができること。
</t>
    <rPh sb="2" eb="3">
      <t>ガツ</t>
    </rPh>
    <rPh sb="3" eb="5">
      <t>キュウヨ</t>
    </rPh>
    <rPh sb="5" eb="6">
      <t>オヨ</t>
    </rPh>
    <rPh sb="7" eb="9">
      <t>サガク</t>
    </rPh>
    <rPh sb="9" eb="11">
      <t>シキュウ</t>
    </rPh>
    <rPh sb="12" eb="15">
      <t>カフソク</t>
    </rPh>
    <rPh sb="15" eb="16">
      <t>ガク</t>
    </rPh>
    <rPh sb="17" eb="19">
      <t>セイサン</t>
    </rPh>
    <phoneticPr fontId="7"/>
  </si>
  <si>
    <t>3.1.14.</t>
  </si>
  <si>
    <t xml:space="preserve">税務署からの是正通知に伴う扶養控除の取り消しなど、特定職員の特定年の年末調整について再調整処理ができること。
</t>
    <rPh sb="0" eb="3">
      <t>ゼイムショ</t>
    </rPh>
    <rPh sb="6" eb="8">
      <t>ゼセイ</t>
    </rPh>
    <rPh sb="8" eb="10">
      <t>ツウチ</t>
    </rPh>
    <rPh sb="11" eb="12">
      <t>トモナ</t>
    </rPh>
    <rPh sb="13" eb="15">
      <t>フヨウ</t>
    </rPh>
    <rPh sb="15" eb="17">
      <t>コウジョ</t>
    </rPh>
    <rPh sb="18" eb="19">
      <t>ト</t>
    </rPh>
    <rPh sb="20" eb="21">
      <t>ケ</t>
    </rPh>
    <rPh sb="25" eb="27">
      <t>トクテイ</t>
    </rPh>
    <rPh sb="27" eb="29">
      <t>ショクイン</t>
    </rPh>
    <rPh sb="30" eb="32">
      <t>トクテイ</t>
    </rPh>
    <rPh sb="32" eb="33">
      <t>トシ</t>
    </rPh>
    <rPh sb="34" eb="36">
      <t>ネンマツ</t>
    </rPh>
    <rPh sb="36" eb="38">
      <t>チョウセイ</t>
    </rPh>
    <rPh sb="42" eb="43">
      <t>サイ</t>
    </rPh>
    <rPh sb="43" eb="45">
      <t>チョウセイ</t>
    </rPh>
    <rPh sb="45" eb="47">
      <t>ショリ</t>
    </rPh>
    <phoneticPr fontId="7"/>
  </si>
  <si>
    <t>3.1.13.</t>
  </si>
  <si>
    <t>国税庁発行の「年末調整のしかた」の計算式に従う。</t>
  </si>
  <si>
    <t xml:space="preserve">年末調整の再調整においても自動計算ができること。
</t>
    <rPh sb="0" eb="1">
      <t>ドシ</t>
    </rPh>
    <rPh sb="1" eb="2">
      <t>マツ</t>
    </rPh>
    <rPh sb="2" eb="4">
      <t>チョウセイ</t>
    </rPh>
    <rPh sb="5" eb="8">
      <t>サイチョウセイ</t>
    </rPh>
    <rPh sb="13" eb="15">
      <t>ジドウ</t>
    </rPh>
    <rPh sb="15" eb="17">
      <t>ケイサン</t>
    </rPh>
    <phoneticPr fontId="7"/>
  </si>
  <si>
    <t>3.1.12.</t>
  </si>
  <si>
    <t xml:space="preserve">年末調整計算と同年に前職のある職員の前職情報が入力できること
</t>
    <rPh sb="0" eb="2">
      <t>ネンマツ</t>
    </rPh>
    <rPh sb="2" eb="4">
      <t>チョウセイ</t>
    </rPh>
    <rPh sb="4" eb="6">
      <t>ケイサン</t>
    </rPh>
    <rPh sb="7" eb="9">
      <t>ドウネン</t>
    </rPh>
    <rPh sb="11" eb="12">
      <t>ジマエ</t>
    </rPh>
    <rPh sb="15" eb="17">
      <t>ショクイン</t>
    </rPh>
    <rPh sb="18" eb="20">
      <t>ゼンショク</t>
    </rPh>
    <rPh sb="20" eb="22">
      <t>ジョウホウ</t>
    </rPh>
    <rPh sb="23" eb="25">
      <t>ニュウリョク</t>
    </rPh>
    <phoneticPr fontId="7"/>
  </si>
  <si>
    <t>3.1.11.</t>
  </si>
  <si>
    <t xml:space="preserve">住宅取得控除を加味して、年間の納税額（源泉徴収税額）が計算できること。
</t>
    <rPh sb="0" eb="2">
      <t>ジュウタク</t>
    </rPh>
    <rPh sb="2" eb="4">
      <t>シュトク</t>
    </rPh>
    <rPh sb="4" eb="6">
      <t>コウジョ</t>
    </rPh>
    <rPh sb="7" eb="9">
      <t>カミ</t>
    </rPh>
    <rPh sb="12" eb="14">
      <t>ネンカン</t>
    </rPh>
    <rPh sb="15" eb="17">
      <t>ノウゼイ</t>
    </rPh>
    <rPh sb="17" eb="18">
      <t>ガク</t>
    </rPh>
    <rPh sb="19" eb="21">
      <t>ゲンセン</t>
    </rPh>
    <rPh sb="21" eb="23">
      <t>チョウシュウ</t>
    </rPh>
    <rPh sb="23" eb="25">
      <t>ゼイガク</t>
    </rPh>
    <rPh sb="27" eb="29">
      <t>ケイサン</t>
    </rPh>
    <phoneticPr fontId="24"/>
  </si>
  <si>
    <t>3.1.10.</t>
  </si>
  <si>
    <t xml:space="preserve">給与額、控除額等から年末調整額を自動計算できること
</t>
    <rPh sb="0" eb="3">
      <t>キュウヨガク</t>
    </rPh>
    <rPh sb="4" eb="6">
      <t>コウジョ</t>
    </rPh>
    <rPh sb="6" eb="7">
      <t>ガク</t>
    </rPh>
    <rPh sb="7" eb="8">
      <t>トウ</t>
    </rPh>
    <rPh sb="10" eb="12">
      <t>ネンマツ</t>
    </rPh>
    <rPh sb="12" eb="14">
      <t>チョウセイ</t>
    </rPh>
    <rPh sb="14" eb="15">
      <t>ガク</t>
    </rPh>
    <rPh sb="16" eb="18">
      <t>ジドウ</t>
    </rPh>
    <rPh sb="18" eb="20">
      <t>ケイサン</t>
    </rPh>
    <phoneticPr fontId="7"/>
  </si>
  <si>
    <t>3.1.9.</t>
  </si>
  <si>
    <t xml:space="preserve">対象年、職員区分を指定し、家族情報より年末調整用の扶養控除情報を作成し、法令で指定された様式で扶養控除申告書の印刷が可能であること。
</t>
    <rPh sb="0" eb="2">
      <t>タイショウ</t>
    </rPh>
    <rPh sb="2" eb="3">
      <t>ネン</t>
    </rPh>
    <rPh sb="4" eb="6">
      <t>ショクイン</t>
    </rPh>
    <rPh sb="6" eb="8">
      <t>クブン</t>
    </rPh>
    <rPh sb="9" eb="11">
      <t>シテイ</t>
    </rPh>
    <rPh sb="13" eb="15">
      <t>カゾク</t>
    </rPh>
    <rPh sb="15" eb="17">
      <t>ジョウホウ</t>
    </rPh>
    <rPh sb="19" eb="21">
      <t>ネンマツ</t>
    </rPh>
    <rPh sb="21" eb="24">
      <t>チョウセイヨウ</t>
    </rPh>
    <rPh sb="25" eb="27">
      <t>フヨウ</t>
    </rPh>
    <rPh sb="27" eb="29">
      <t>コウジョ</t>
    </rPh>
    <rPh sb="29" eb="31">
      <t>ジョウホウ</t>
    </rPh>
    <phoneticPr fontId="7"/>
  </si>
  <si>
    <t>年末調整情報管理</t>
    <rPh sb="0" eb="2">
      <t>ネンマツ</t>
    </rPh>
    <rPh sb="2" eb="4">
      <t>チョウセイ</t>
    </rPh>
    <rPh sb="4" eb="6">
      <t>ジョウホウ</t>
    </rPh>
    <rPh sb="6" eb="8">
      <t>カンリ</t>
    </rPh>
    <phoneticPr fontId="7"/>
  </si>
  <si>
    <t>3.1.8.</t>
  </si>
  <si>
    <t xml:space="preserve">保険料データの出力・取込・反映ができること。
また、データ取込後は、取込情報が印字されること。
</t>
    <rPh sb="0" eb="3">
      <t>ホケンリョウ</t>
    </rPh>
    <rPh sb="7" eb="9">
      <t>シュツリョク</t>
    </rPh>
    <rPh sb="10" eb="12">
      <t>トリコミ</t>
    </rPh>
    <rPh sb="13" eb="15">
      <t>ハンエイ</t>
    </rPh>
    <rPh sb="29" eb="31">
      <t>トリコミ</t>
    </rPh>
    <rPh sb="31" eb="32">
      <t>ゴ</t>
    </rPh>
    <rPh sb="34" eb="36">
      <t>トリコミ</t>
    </rPh>
    <rPh sb="36" eb="38">
      <t>ジョウホウ</t>
    </rPh>
    <rPh sb="39" eb="41">
      <t>インジ</t>
    </rPh>
    <phoneticPr fontId="6"/>
  </si>
  <si>
    <t>3.1.7.</t>
  </si>
  <si>
    <t>Excel形式の出力でも許容可。</t>
    <rPh sb="5" eb="7">
      <t>ケイシキ</t>
    </rPh>
    <rPh sb="8" eb="10">
      <t>シュツリョク</t>
    </rPh>
    <rPh sb="12" eb="14">
      <t>キョヨウ</t>
    </rPh>
    <rPh sb="14" eb="15">
      <t>カ</t>
    </rPh>
    <phoneticPr fontId="7"/>
  </si>
  <si>
    <t xml:space="preserve">住宅借入金等明細情報を、CSV形式で一括出力・取込ができること。
</t>
    <rPh sb="0" eb="2">
      <t>ジュウタク</t>
    </rPh>
    <rPh sb="2" eb="4">
      <t>カリイレ</t>
    </rPh>
    <rPh sb="4" eb="5">
      <t>キン</t>
    </rPh>
    <rPh sb="5" eb="6">
      <t>トウ</t>
    </rPh>
    <rPh sb="6" eb="8">
      <t>メイサイ</t>
    </rPh>
    <rPh sb="8" eb="10">
      <t>ジョウホウ</t>
    </rPh>
    <rPh sb="15" eb="17">
      <t>ケイシキ</t>
    </rPh>
    <rPh sb="18" eb="20">
      <t>イッカツ</t>
    </rPh>
    <rPh sb="20" eb="22">
      <t>シュツリョク</t>
    </rPh>
    <rPh sb="23" eb="25">
      <t>トリコミ</t>
    </rPh>
    <phoneticPr fontId="6"/>
  </si>
  <si>
    <t>3.1.6.</t>
  </si>
  <si>
    <t xml:space="preserve">住宅借入金の明細および控除額（住宅取得控除）が管理できること。
</t>
    <rPh sb="0" eb="2">
      <t>ジュウタク</t>
    </rPh>
    <rPh sb="2" eb="4">
      <t>カリイレ</t>
    </rPh>
    <rPh sb="4" eb="5">
      <t>キン</t>
    </rPh>
    <rPh sb="6" eb="8">
      <t>メイサイ</t>
    </rPh>
    <rPh sb="11" eb="13">
      <t>コウジョ</t>
    </rPh>
    <rPh sb="13" eb="14">
      <t>ガク</t>
    </rPh>
    <rPh sb="15" eb="17">
      <t>ジュウタク</t>
    </rPh>
    <rPh sb="17" eb="19">
      <t>シュトク</t>
    </rPh>
    <rPh sb="19" eb="21">
      <t>コウジョ</t>
    </rPh>
    <rPh sb="23" eb="25">
      <t>カンリ</t>
    </rPh>
    <phoneticPr fontId="24"/>
  </si>
  <si>
    <t>3.1.5.</t>
  </si>
  <si>
    <t>個人保険と団体保険両方の内訳が明示されていることを求める。</t>
    <rPh sb="0" eb="2">
      <t>コジン</t>
    </rPh>
    <rPh sb="2" eb="4">
      <t>ホケン</t>
    </rPh>
    <rPh sb="5" eb="7">
      <t>ダンタイ</t>
    </rPh>
    <rPh sb="7" eb="9">
      <t>ホケン</t>
    </rPh>
    <rPh sb="9" eb="11">
      <t>リョウホウ</t>
    </rPh>
    <rPh sb="12" eb="14">
      <t>ウチワケ</t>
    </rPh>
    <rPh sb="15" eb="17">
      <t>メイジ</t>
    </rPh>
    <rPh sb="25" eb="26">
      <t>モト</t>
    </rPh>
    <phoneticPr fontId="7"/>
  </si>
  <si>
    <t>年間保険料情報より作成する年末調整用の保険料控除情報について、個人保険に加え、団体保険が登録できること。</t>
    <rPh sb="9" eb="11">
      <t>サクセイ</t>
    </rPh>
    <rPh sb="31" eb="33">
      <t>コジン</t>
    </rPh>
    <rPh sb="33" eb="35">
      <t>ホケン</t>
    </rPh>
    <rPh sb="36" eb="37">
      <t>クワ</t>
    </rPh>
    <phoneticPr fontId="7"/>
  </si>
  <si>
    <t xml:space="preserve">保険料控除申告書は法令で指定された様式であること。
</t>
    <rPh sb="0" eb="5">
      <t>ホケンリョウコウジョ</t>
    </rPh>
    <rPh sb="5" eb="8">
      <t>シンコクショ</t>
    </rPh>
    <phoneticPr fontId="6"/>
  </si>
  <si>
    <t xml:space="preserve">対象年、職員区分を指定し、年間保険料情報より年末調整用の保険料控除情報を作成し、保険料控除申告書を出力できること。
</t>
    <rPh sb="18" eb="20">
      <t>ジョウホウ</t>
    </rPh>
    <rPh sb="22" eb="24">
      <t>ネンマツ</t>
    </rPh>
    <rPh sb="24" eb="27">
      <t>チョウセイヨウ</t>
    </rPh>
    <rPh sb="28" eb="31">
      <t>ホケンリョウ</t>
    </rPh>
    <rPh sb="31" eb="33">
      <t>コウジョ</t>
    </rPh>
    <rPh sb="33" eb="35">
      <t>ジョウホウ</t>
    </rPh>
    <rPh sb="40" eb="43">
      <t>ホケンリョウ</t>
    </rPh>
    <rPh sb="43" eb="45">
      <t>コウジョ</t>
    </rPh>
    <rPh sb="45" eb="48">
      <t>シンコクショ</t>
    </rPh>
    <rPh sb="49" eb="51">
      <t>シュツリョク</t>
    </rPh>
    <phoneticPr fontId="7"/>
  </si>
  <si>
    <t>3.1.4.</t>
  </si>
  <si>
    <t xml:space="preserve">対象年、申告区分、ファイル名を指定し、年調扶養情報、年調保険料情報、前職所得やその他収入（選挙費等）の情報をCSV形式での取り込みができること。
</t>
    <rPh sb="2" eb="3">
      <t>ネン</t>
    </rPh>
    <phoneticPr fontId="6"/>
  </si>
  <si>
    <t>3.1.3.</t>
  </si>
  <si>
    <t xml:space="preserve">年末調整情報の管理（参照、登録、修正、削除）ができること。
年末調整額計算に係る、前職の情報についても管理（参照、登録、修正、削除）できること。
</t>
    <rPh sb="0" eb="2">
      <t>ネンマツ</t>
    </rPh>
    <rPh sb="2" eb="4">
      <t>チョウセイ</t>
    </rPh>
    <rPh sb="4" eb="6">
      <t>ジョウホウ</t>
    </rPh>
    <rPh sb="7" eb="9">
      <t>カンリ</t>
    </rPh>
    <rPh sb="10" eb="12">
      <t>サンショウ</t>
    </rPh>
    <rPh sb="13" eb="15">
      <t>トウロク</t>
    </rPh>
    <rPh sb="16" eb="18">
      <t>シュウセイ</t>
    </rPh>
    <rPh sb="19" eb="21">
      <t>サクジョ</t>
    </rPh>
    <rPh sb="30" eb="32">
      <t>ネンマツ</t>
    </rPh>
    <rPh sb="32" eb="34">
      <t>チョウセイ</t>
    </rPh>
    <rPh sb="34" eb="35">
      <t>ガク</t>
    </rPh>
    <rPh sb="35" eb="37">
      <t>ケイサン</t>
    </rPh>
    <rPh sb="38" eb="39">
      <t>カカ</t>
    </rPh>
    <rPh sb="41" eb="43">
      <t>ゼンショク</t>
    </rPh>
    <rPh sb="44" eb="46">
      <t>ジョウホウ</t>
    </rPh>
    <rPh sb="51" eb="53">
      <t>カンリ</t>
    </rPh>
    <rPh sb="54" eb="56">
      <t>サンショウ</t>
    </rPh>
    <rPh sb="57" eb="59">
      <t>トウロク</t>
    </rPh>
    <rPh sb="60" eb="62">
      <t>シュウセイ</t>
    </rPh>
    <rPh sb="63" eb="65">
      <t>サクジョ</t>
    </rPh>
    <phoneticPr fontId="7"/>
  </si>
  <si>
    <t>3.1.2.</t>
  </si>
  <si>
    <t>パンチデータの作成はアウトソーシングをしている。</t>
    <rPh sb="7" eb="9">
      <t>サクセイ</t>
    </rPh>
    <phoneticPr fontId="7"/>
  </si>
  <si>
    <t>年末調整の申請（扶養データを含む）について、パンチデータの取込みができること。</t>
    <phoneticPr fontId="7"/>
  </si>
  <si>
    <t>3.1.1.</t>
  </si>
  <si>
    <t>3. 年末調整</t>
    <phoneticPr fontId="7"/>
  </si>
  <si>
    <t>特別職の非常勤職員は翌月払い、会計年度任用職員は当月払いと翌月払いの両方存在する。３月まで特別職だった職員の雇われ方に変更があり、４月から会年となる場合、４月給与の際に３月の特別職給与、４月の当月会年給与が発生し、10日払いと15日払いとなるケースを想定している。</t>
    <rPh sb="15" eb="17">
      <t>カイケイ</t>
    </rPh>
    <rPh sb="17" eb="19">
      <t>ネンド</t>
    </rPh>
    <rPh sb="19" eb="21">
      <t>ニンヨウ</t>
    </rPh>
    <rPh sb="21" eb="23">
      <t>ショクイン</t>
    </rPh>
    <rPh sb="54" eb="55">
      <t>ヤト</t>
    </rPh>
    <rPh sb="57" eb="58">
      <t>カタ</t>
    </rPh>
    <rPh sb="59" eb="61">
      <t>ヘンコウ</t>
    </rPh>
    <rPh sb="125" eb="127">
      <t>ソウテイ</t>
    </rPh>
    <phoneticPr fontId="7"/>
  </si>
  <si>
    <t>会計年度任用職員の賃金計算にあたり、計算対象雇用が複数時かつ支給年月日が異なる場合、ログを出力できること。</t>
    <phoneticPr fontId="7"/>
  </si>
  <si>
    <t>会計年度任用職員賃金計算</t>
    <rPh sb="0" eb="8">
      <t>カイケイネンドニンヨウショクイン</t>
    </rPh>
    <rPh sb="8" eb="12">
      <t>チンギンケイサン</t>
    </rPh>
    <phoneticPr fontId="6"/>
  </si>
  <si>
    <t>2.3. 正規職員以外の賃金計算</t>
  </si>
  <si>
    <t xml:space="preserve">会計年度任用職員と正規職員の支給日が違う場合の対応が可能であること。
</t>
    <rPh sb="9" eb="11">
      <t>セイキ</t>
    </rPh>
    <rPh sb="11" eb="13">
      <t>ショクイン</t>
    </rPh>
    <rPh sb="14" eb="17">
      <t>シキュウビ</t>
    </rPh>
    <rPh sb="18" eb="19">
      <t>チガ</t>
    </rPh>
    <rPh sb="20" eb="22">
      <t>バアイ</t>
    </rPh>
    <rPh sb="23" eb="25">
      <t>タイオウ</t>
    </rPh>
    <rPh sb="26" eb="28">
      <t>カノウ</t>
    </rPh>
    <phoneticPr fontId="24"/>
  </si>
  <si>
    <t>2.3.13.</t>
  </si>
  <si>
    <r>
      <t xml:space="preserve">支給明細の情報について、任用課で参照できること。
</t>
    </r>
    <r>
      <rPr>
        <strike/>
        <sz val="10"/>
        <rFont val="Meiryo UI"/>
        <family val="3"/>
        <charset val="128"/>
      </rPr>
      <t xml:space="preserve">
</t>
    </r>
    <phoneticPr fontId="7"/>
  </si>
  <si>
    <t>2.3.12.</t>
  </si>
  <si>
    <t xml:space="preserve">給与計算・控除計算・追給返納額計算の結果を基に支給明細を作成できること。
</t>
    <rPh sb="5" eb="9">
      <t>コウジョケイサン</t>
    </rPh>
    <rPh sb="10" eb="12">
      <t>ツイキュウ</t>
    </rPh>
    <rPh sb="12" eb="14">
      <t>ヘンノウ</t>
    </rPh>
    <rPh sb="14" eb="15">
      <t>ガク</t>
    </rPh>
    <rPh sb="15" eb="17">
      <t>ケイサン</t>
    </rPh>
    <rPh sb="18" eb="20">
      <t>ケッカ</t>
    </rPh>
    <rPh sb="21" eb="22">
      <t>モト</t>
    </rPh>
    <rPh sb="23" eb="27">
      <t>シキュウメイサイ</t>
    </rPh>
    <rPh sb="28" eb="30">
      <t>サクセイ</t>
    </rPh>
    <phoneticPr fontId="6"/>
  </si>
  <si>
    <t>2.3.11.</t>
  </si>
  <si>
    <t>追給返納額を算出できること。</t>
  </si>
  <si>
    <t>2.3.10.</t>
  </si>
  <si>
    <t xml:space="preserve">複数の所属から雇用され、賃金を支給されている場合に、まとめて給与計算・支給できること。
</t>
    <rPh sb="0" eb="2">
      <t>フクスウ</t>
    </rPh>
    <rPh sb="3" eb="5">
      <t>ショゾク</t>
    </rPh>
    <rPh sb="7" eb="9">
      <t>コヨウ</t>
    </rPh>
    <rPh sb="12" eb="14">
      <t>チンギン</t>
    </rPh>
    <rPh sb="15" eb="17">
      <t>シキュウ</t>
    </rPh>
    <rPh sb="22" eb="24">
      <t>バアイ</t>
    </rPh>
    <rPh sb="30" eb="34">
      <t>キュウヨケイサン</t>
    </rPh>
    <rPh sb="35" eb="37">
      <t>シキュウ</t>
    </rPh>
    <phoneticPr fontId="24"/>
  </si>
  <si>
    <t>2.3.9.</t>
  </si>
  <si>
    <t xml:space="preserve">正規職員と同様に控除額計算ができること。
</t>
    <rPh sb="0" eb="4">
      <t>セイキショクイン</t>
    </rPh>
    <rPh sb="5" eb="7">
      <t>ドウヨウ</t>
    </rPh>
    <rPh sb="8" eb="10">
      <t>コウジョ</t>
    </rPh>
    <rPh sb="10" eb="13">
      <t>ガクケイサン</t>
    </rPh>
    <phoneticPr fontId="6"/>
  </si>
  <si>
    <t>2.3.8.</t>
  </si>
  <si>
    <t>特別区準拠の賞与制度にならっていればよい。</t>
    <phoneticPr fontId="7"/>
  </si>
  <si>
    <t xml:space="preserve">会計年度任用職員について、勤怠情報・職種に基づき月給・日給・時給による賃金計算をできること。
</t>
    <rPh sb="0" eb="2">
      <t>カイケイ</t>
    </rPh>
    <rPh sb="2" eb="4">
      <t>ネンド</t>
    </rPh>
    <rPh sb="4" eb="6">
      <t>ニンヨウ</t>
    </rPh>
    <rPh sb="6" eb="8">
      <t>ショクイン</t>
    </rPh>
    <rPh sb="13" eb="17">
      <t>キンタイジョウホウ</t>
    </rPh>
    <rPh sb="18" eb="20">
      <t>ショクシュ</t>
    </rPh>
    <rPh sb="21" eb="22">
      <t>モト</t>
    </rPh>
    <phoneticPr fontId="24"/>
  </si>
  <si>
    <t>2.3.7.</t>
  </si>
  <si>
    <t>会計年度任用職員の時給・日給の基礎額を算出できること。</t>
  </si>
  <si>
    <t>会計年度任用職員手当</t>
    <rPh sb="0" eb="8">
      <t>カイケイネンドニンヨウショクイン</t>
    </rPh>
    <rPh sb="8" eb="10">
      <t>テアテ</t>
    </rPh>
    <phoneticPr fontId="7"/>
  </si>
  <si>
    <t>2.3.6.</t>
  </si>
  <si>
    <t xml:space="preserve">期末勤勉手当における期間率の算出を意図している。
</t>
    <rPh sb="0" eb="6">
      <t>キマツキンベンテアテ</t>
    </rPh>
    <rPh sb="10" eb="13">
      <t>キカンリツ</t>
    </rPh>
    <rPh sb="14" eb="16">
      <t>サンシュツ</t>
    </rPh>
    <rPh sb="17" eb="19">
      <t>イト</t>
    </rPh>
    <phoneticPr fontId="7"/>
  </si>
  <si>
    <t>会計年度任用職員の勤務予定日数または時間数を管理できること。</t>
    <phoneticPr fontId="7"/>
  </si>
  <si>
    <t>2.3.5.</t>
  </si>
  <si>
    <t>通勤費について、庶務事務システムで入力された外部サービスのデータを連携できること。</t>
    <rPh sb="0" eb="3">
      <t>ツウキンヒ</t>
    </rPh>
    <rPh sb="33" eb="35">
      <t>レンケイ</t>
    </rPh>
    <phoneticPr fontId="7"/>
  </si>
  <si>
    <t>2.3.4.</t>
  </si>
  <si>
    <t xml:space="preserve">月給対象の会計年度任用職員のみを対象とする。
庶務事務システムでの対応を可とする。
</t>
    <rPh sb="16" eb="18">
      <t>タイショウ</t>
    </rPh>
    <rPh sb="23" eb="27">
      <t>ショムジム</t>
    </rPh>
    <rPh sb="33" eb="35">
      <t>タイオウ</t>
    </rPh>
    <rPh sb="36" eb="37">
      <t>カ</t>
    </rPh>
    <phoneticPr fontId="7"/>
  </si>
  <si>
    <t xml:space="preserve">１か月定期券額の計算結果と要勤務日数×IC運賃の費用のうち安い方を判定し、通勤費として登録できること。
</t>
  </si>
  <si>
    <t>2.3.3.</t>
  </si>
  <si>
    <t xml:space="preserve">外部サービスと連携し、１か月定期券額の計算結果と要勤務日数×IC運賃の費用を入力できること。
なお、外部サービスと連携した入力内容は、申請者側で修正不可とすること。
</t>
  </si>
  <si>
    <t>2.3.2.</t>
  </si>
  <si>
    <t xml:space="preserve">日給・時給の会計年度任用職員の賞与の条件について、特別区準拠の賞与制度にならっていればよい。
</t>
    <rPh sb="0" eb="2">
      <t>ニッキュウ</t>
    </rPh>
    <rPh sb="3" eb="5">
      <t>ジキュウ</t>
    </rPh>
    <rPh sb="6" eb="8">
      <t>カイケイ</t>
    </rPh>
    <rPh sb="8" eb="10">
      <t>ネンド</t>
    </rPh>
    <rPh sb="10" eb="12">
      <t>ニンヨウ</t>
    </rPh>
    <rPh sb="12" eb="14">
      <t>ショクイン</t>
    </rPh>
    <rPh sb="15" eb="17">
      <t>ショウヨ</t>
    </rPh>
    <rPh sb="18" eb="20">
      <t>ジョウケン</t>
    </rPh>
    <rPh sb="25" eb="28">
      <t>トクベツク</t>
    </rPh>
    <rPh sb="28" eb="30">
      <t>ジュンキョ</t>
    </rPh>
    <rPh sb="31" eb="33">
      <t>ショウヨ</t>
    </rPh>
    <rPh sb="33" eb="35">
      <t>セイド</t>
    </rPh>
    <phoneticPr fontId="6"/>
  </si>
  <si>
    <t xml:space="preserve">時間外手当、通勤費、特殊勤務手当、期末手当、勤勉手当を計算できること。
また、その他手当を設定できること。
期末手当・勤勉手当について、無給休暇分の勤務実績を加算して計算できること。
</t>
    <rPh sb="0" eb="5">
      <t>ジカンガイテアテ</t>
    </rPh>
    <rPh sb="6" eb="9">
      <t>ツウキンヒ</t>
    </rPh>
    <rPh sb="10" eb="16">
      <t>トクシュキンムテアテ</t>
    </rPh>
    <rPh sb="17" eb="21">
      <t>キマツテアテ</t>
    </rPh>
    <rPh sb="22" eb="24">
      <t>キンベン</t>
    </rPh>
    <rPh sb="24" eb="26">
      <t>テアテ</t>
    </rPh>
    <rPh sb="27" eb="29">
      <t>ケイサン</t>
    </rPh>
    <rPh sb="41" eb="44">
      <t>タテアテ</t>
    </rPh>
    <rPh sb="45" eb="47">
      <t>セッテイ</t>
    </rPh>
    <rPh sb="54" eb="56">
      <t>キマツ</t>
    </rPh>
    <rPh sb="56" eb="58">
      <t>テアテ</t>
    </rPh>
    <rPh sb="59" eb="61">
      <t>キンベン</t>
    </rPh>
    <rPh sb="61" eb="63">
      <t>テアテ</t>
    </rPh>
    <rPh sb="68" eb="70">
      <t>ムキュウ</t>
    </rPh>
    <rPh sb="70" eb="72">
      <t>キュウカ</t>
    </rPh>
    <rPh sb="72" eb="73">
      <t>ブン</t>
    </rPh>
    <rPh sb="74" eb="76">
      <t>キンム</t>
    </rPh>
    <rPh sb="76" eb="78">
      <t>ジッセキ</t>
    </rPh>
    <rPh sb="79" eb="81">
      <t>カサン</t>
    </rPh>
    <rPh sb="83" eb="85">
      <t>ケイサン</t>
    </rPh>
    <phoneticPr fontId="6"/>
  </si>
  <si>
    <t>2.3.1.</t>
  </si>
  <si>
    <t xml:space="preserve">追給返納額の情報を管理（参照、登録、修正、削除）できること。
</t>
    <rPh sb="0" eb="2">
      <t>ツイキュウ</t>
    </rPh>
    <rPh sb="2" eb="5">
      <t>ヘンノウガク</t>
    </rPh>
    <rPh sb="6" eb="8">
      <t>ジョウホウ</t>
    </rPh>
    <rPh sb="9" eb="11">
      <t>カンリ</t>
    </rPh>
    <rPh sb="12" eb="14">
      <t>サンショウ</t>
    </rPh>
    <rPh sb="15" eb="17">
      <t>トウロク</t>
    </rPh>
    <rPh sb="18" eb="20">
      <t>シュウセイ</t>
    </rPh>
    <rPh sb="21" eb="23">
      <t>サクジョ</t>
    </rPh>
    <phoneticPr fontId="7"/>
  </si>
  <si>
    <t>追給返納</t>
  </si>
  <si>
    <t>2.2.61.</t>
  </si>
  <si>
    <t>2.2.53.</t>
  </si>
  <si>
    <t>2.2. 支給額計算</t>
  </si>
  <si>
    <t xml:space="preserve">改定差額（プラス改定）に伴う共済掛金、共済負担金の遡及計算が行えること。
</t>
    <rPh sb="0" eb="2">
      <t>カイテイ</t>
    </rPh>
    <rPh sb="2" eb="4">
      <t>サガク</t>
    </rPh>
    <rPh sb="8" eb="10">
      <t>カイテイ</t>
    </rPh>
    <rPh sb="12" eb="13">
      <t>トモナ</t>
    </rPh>
    <rPh sb="14" eb="16">
      <t>キョウサイ</t>
    </rPh>
    <rPh sb="16" eb="18">
      <t>カケキン</t>
    </rPh>
    <rPh sb="19" eb="21">
      <t>キョウサイ</t>
    </rPh>
    <rPh sb="21" eb="24">
      <t>フタンキン</t>
    </rPh>
    <rPh sb="25" eb="27">
      <t>ソキュウ</t>
    </rPh>
    <rPh sb="27" eb="29">
      <t>ケイサン</t>
    </rPh>
    <rPh sb="30" eb="31">
      <t>オコナ</t>
    </rPh>
    <phoneticPr fontId="6"/>
  </si>
  <si>
    <t>改定差額</t>
    <rPh sb="0" eb="2">
      <t>カイテイ</t>
    </rPh>
    <rPh sb="2" eb="4">
      <t>サガク</t>
    </rPh>
    <phoneticPr fontId="7"/>
  </si>
  <si>
    <t>2.2.60.</t>
  </si>
  <si>
    <t>2.2.52.</t>
  </si>
  <si>
    <t>正規職員と会計年度任用職員について、それぞれ一括で計算するかたちでも許容可。</t>
    <rPh sb="0" eb="2">
      <t>セイキ</t>
    </rPh>
    <rPh sb="2" eb="4">
      <t>ショクイン</t>
    </rPh>
    <rPh sb="5" eb="7">
      <t>カイケイ</t>
    </rPh>
    <rPh sb="7" eb="9">
      <t>ネンド</t>
    </rPh>
    <rPh sb="9" eb="11">
      <t>ニンヨウ</t>
    </rPh>
    <rPh sb="11" eb="13">
      <t>ショクイン</t>
    </rPh>
    <rPh sb="22" eb="24">
      <t>イッカツ</t>
    </rPh>
    <rPh sb="25" eb="27">
      <t>ケイサン</t>
    </rPh>
    <rPh sb="34" eb="36">
      <t>キョヨウ</t>
    </rPh>
    <rPh sb="36" eb="37">
      <t>カ</t>
    </rPh>
    <phoneticPr fontId="7"/>
  </si>
  <si>
    <t>全職員分の差額を一括して計算できること。</t>
    <phoneticPr fontId="7"/>
  </si>
  <si>
    <t>2.2.59.</t>
  </si>
  <si>
    <t>2.2.51.</t>
  </si>
  <si>
    <t>会計年度任用職員のマイナス改定について、4月に遡って給料月額のコードを補正し、4月から11月の追給戻入処理を実施するようなかたちでも可とする。</t>
    <phoneticPr fontId="7"/>
  </si>
  <si>
    <t xml:space="preserve">人事院勧告で勧告された俸給月額表改定および各種手当の改定に対して、差額計算（プラス改定）が実施でき、別支給できること。
また、12月期末手当での所要の調整（マイナス改定）が実施できること。
</t>
  </si>
  <si>
    <t>2.2.58.</t>
  </si>
  <si>
    <t>2.2.50.</t>
  </si>
  <si>
    <t xml:space="preserve">休職・復職者の日割額を自動計算・管理（参照、登録、修正、削除）できること。
</t>
    <rPh sb="0" eb="2">
      <t>キュウショク</t>
    </rPh>
    <rPh sb="3" eb="5">
      <t>フクショク</t>
    </rPh>
    <rPh sb="5" eb="6">
      <t>シャ</t>
    </rPh>
    <rPh sb="7" eb="9">
      <t>ヒワリ</t>
    </rPh>
    <rPh sb="9" eb="10">
      <t>ガク</t>
    </rPh>
    <rPh sb="11" eb="13">
      <t>ジドウ</t>
    </rPh>
    <rPh sb="13" eb="15">
      <t>ケイサン</t>
    </rPh>
    <rPh sb="16" eb="18">
      <t>カンリ</t>
    </rPh>
    <rPh sb="19" eb="21">
      <t>サンショウ</t>
    </rPh>
    <rPh sb="22" eb="24">
      <t>トウロク</t>
    </rPh>
    <rPh sb="25" eb="27">
      <t>シュウセイ</t>
    </rPh>
    <rPh sb="28" eb="30">
      <t>サクジョ</t>
    </rPh>
    <phoneticPr fontId="7"/>
  </si>
  <si>
    <t>日割計算</t>
    <rPh sb="0" eb="2">
      <t>ヒワ</t>
    </rPh>
    <rPh sb="2" eb="4">
      <t>ケイサン</t>
    </rPh>
    <phoneticPr fontId="7"/>
  </si>
  <si>
    <t>2.2.57.</t>
  </si>
  <si>
    <t>2.2.49.</t>
  </si>
  <si>
    <t xml:space="preserve">月途中の採用者、退職者の日割額を自動計算・管理（参照、登録、修正、削除）できること。
</t>
    <rPh sb="0" eb="1">
      <t>ツキ</t>
    </rPh>
    <rPh sb="1" eb="3">
      <t>トチュウ</t>
    </rPh>
    <rPh sb="4" eb="7">
      <t>サイヨウシャ</t>
    </rPh>
    <rPh sb="8" eb="11">
      <t>タイショクシャ</t>
    </rPh>
    <rPh sb="12" eb="14">
      <t>ヒワ</t>
    </rPh>
    <rPh sb="14" eb="15">
      <t>ガク</t>
    </rPh>
    <rPh sb="16" eb="18">
      <t>ジドウ</t>
    </rPh>
    <rPh sb="18" eb="20">
      <t>ケイサン</t>
    </rPh>
    <rPh sb="21" eb="23">
      <t>カンリ</t>
    </rPh>
    <rPh sb="24" eb="26">
      <t>サンショウ</t>
    </rPh>
    <rPh sb="27" eb="29">
      <t>トウロク</t>
    </rPh>
    <rPh sb="30" eb="32">
      <t>シュウセイ</t>
    </rPh>
    <rPh sb="33" eb="35">
      <t>サクジョ</t>
    </rPh>
    <phoneticPr fontId="7"/>
  </si>
  <si>
    <t>2.2.56.</t>
  </si>
  <si>
    <t xml:space="preserve">給与等の日割額を自動計算・管理（参照、登録、修正、削除）できること。
</t>
    <rPh sb="0" eb="2">
      <t>キュウヨ</t>
    </rPh>
    <rPh sb="2" eb="3">
      <t>トウ</t>
    </rPh>
    <rPh sb="4" eb="6">
      <t>ヒワ</t>
    </rPh>
    <rPh sb="6" eb="7">
      <t>ガク</t>
    </rPh>
    <rPh sb="8" eb="10">
      <t>ジドウ</t>
    </rPh>
    <rPh sb="10" eb="12">
      <t>ケイサン</t>
    </rPh>
    <rPh sb="13" eb="15">
      <t>カンリ</t>
    </rPh>
    <phoneticPr fontId="7"/>
  </si>
  <si>
    <t>2.2.47.</t>
  </si>
  <si>
    <t xml:space="preserve">給与計算結果（総支給額、控除額計、差引支給額等）を職員別、組織別、予算科目別で一覧作成し、出力できること。
</t>
    <rPh sb="39" eb="41">
      <t>イチラン</t>
    </rPh>
    <rPh sb="41" eb="43">
      <t>サクセイ</t>
    </rPh>
    <phoneticPr fontId="6"/>
  </si>
  <si>
    <t>給与計算</t>
    <rPh sb="0" eb="2">
      <t>キュウヨ</t>
    </rPh>
    <rPh sb="2" eb="4">
      <t>ケイサン</t>
    </rPh>
    <phoneticPr fontId="7"/>
  </si>
  <si>
    <t>2.2.54.</t>
  </si>
  <si>
    <t>2.2.46.</t>
  </si>
  <si>
    <t>給与改定が生じた場合も対応できること。</t>
  </si>
  <si>
    <t xml:space="preserve">遡及情報の登録に基づき、遡及計算、支給実績との差異算出、翌月給与等への反映ができること。
遡及計算については個人ごとに対応できること。
</t>
  </si>
  <si>
    <t>2.2.45.</t>
  </si>
  <si>
    <t>年末調整ファイル（年末調整対象者リスト）を出力できること。</t>
    <rPh sb="21" eb="23">
      <t>シュツリョク</t>
    </rPh>
    <phoneticPr fontId="7"/>
  </si>
  <si>
    <t>賃金台帳を出力できること。</t>
    <rPh sb="5" eb="7">
      <t>シュツリョク</t>
    </rPh>
    <phoneticPr fontId="7"/>
  </si>
  <si>
    <t>源泉徴収票を出力できること。</t>
    <rPh sb="6" eb="8">
      <t>シュツリョク</t>
    </rPh>
    <phoneticPr fontId="7"/>
  </si>
  <si>
    <t>法定調書合計表を出力できること。</t>
    <rPh sb="8" eb="10">
      <t>シュツリョク</t>
    </rPh>
    <phoneticPr fontId="7"/>
  </si>
  <si>
    <t>各月の住民税控除情報の集計結果を示す住民税集計表を出力できること。</t>
    <rPh sb="11" eb="13">
      <t>シュウケイ</t>
    </rPh>
    <rPh sb="13" eb="15">
      <t>ケッカ</t>
    </rPh>
    <rPh sb="16" eb="17">
      <t>シメ</t>
    </rPh>
    <rPh sb="25" eb="27">
      <t>シュツリョク</t>
    </rPh>
    <phoneticPr fontId="7"/>
  </si>
  <si>
    <t>支出科目ごとの合計金額を確認できる支出科目別集計表を出力できること。</t>
    <rPh sb="26" eb="28">
      <t>シュツリョク</t>
    </rPh>
    <phoneticPr fontId="7"/>
  </si>
  <si>
    <t>給与計算をした結果、職員・部局の区分ごとに総額で一覧で参照できる給与総括表を出力できること。</t>
    <rPh sb="32" eb="34">
      <t>キュウヨ</t>
    </rPh>
    <rPh sb="34" eb="37">
      <t>ソウカツヒョウ</t>
    </rPh>
    <rPh sb="38" eb="40">
      <t>シュツリョク</t>
    </rPh>
    <phoneticPr fontId="7"/>
  </si>
  <si>
    <t>支出科目別に、職員一人一人の支給明細内訳が列挙される科目別支給明細内訳書を出力できること。</t>
    <rPh sb="37" eb="39">
      <t>シュツリョク</t>
    </rPh>
    <phoneticPr fontId="7"/>
  </si>
  <si>
    <t>2.2.44.</t>
  </si>
  <si>
    <t>日割りや手当などの入力をした職員、無給者など、確認が必要な対象者を抽出して明細の内容を確認できる給与計算チェックリストを出力できること。</t>
    <rPh sb="60" eb="62">
      <t>シュツリョク</t>
    </rPh>
    <phoneticPr fontId="7"/>
  </si>
  <si>
    <t>2.2.43.</t>
  </si>
  <si>
    <t xml:space="preserve">給料に遡及が発生した場合、根拠情報の変更を捉え、掛金および負担金の遡及計算が自動で行えること。
</t>
    <rPh sb="13" eb="15">
      <t>コンキョ</t>
    </rPh>
    <rPh sb="15" eb="17">
      <t>ジョウホウ</t>
    </rPh>
    <rPh sb="18" eb="20">
      <t>ヘンコウ</t>
    </rPh>
    <rPh sb="21" eb="22">
      <t>トラ</t>
    </rPh>
    <rPh sb="24" eb="26">
      <t>カケキン</t>
    </rPh>
    <rPh sb="38" eb="40">
      <t>ジドウ</t>
    </rPh>
    <rPh sb="41" eb="42">
      <t>オコナ</t>
    </rPh>
    <phoneticPr fontId="24"/>
  </si>
  <si>
    <t>2.2.42.</t>
  </si>
  <si>
    <t xml:space="preserve">昇給・昇格等の情報から給与計算にかかる情報を自動変更できること。また変更される情報は給与担当者が事前に確認できる仕組みを提供すること。
</t>
    <rPh sb="0" eb="2">
      <t>ショウキュウ</t>
    </rPh>
    <rPh sb="3" eb="5">
      <t>ショウカク</t>
    </rPh>
    <rPh sb="5" eb="6">
      <t>トウ</t>
    </rPh>
    <rPh sb="7" eb="9">
      <t>ジョウホウ</t>
    </rPh>
    <rPh sb="11" eb="13">
      <t>キュウヨ</t>
    </rPh>
    <rPh sb="13" eb="15">
      <t>ケイサン</t>
    </rPh>
    <rPh sb="19" eb="21">
      <t>ジョウホウ</t>
    </rPh>
    <rPh sb="22" eb="24">
      <t>ジドウ</t>
    </rPh>
    <rPh sb="24" eb="26">
      <t>ヘンコウ</t>
    </rPh>
    <rPh sb="34" eb="36">
      <t>ヘンコウ</t>
    </rPh>
    <rPh sb="39" eb="41">
      <t>ジョウホウ</t>
    </rPh>
    <rPh sb="42" eb="44">
      <t>キュウヨ</t>
    </rPh>
    <rPh sb="44" eb="47">
      <t>タントウシャ</t>
    </rPh>
    <rPh sb="48" eb="50">
      <t>ジゼン</t>
    </rPh>
    <rPh sb="51" eb="53">
      <t>カクニン</t>
    </rPh>
    <rPh sb="56" eb="58">
      <t>シク</t>
    </rPh>
    <rPh sb="60" eb="62">
      <t>テイキョウ</t>
    </rPh>
    <phoneticPr fontId="24"/>
  </si>
  <si>
    <t>2.2.41.</t>
  </si>
  <si>
    <t xml:space="preserve">欠勤、病気休暇、介護休暇、育児休業、懲戒処分等の日数・時間に応じた給料・手当を計算できること。
</t>
    <rPh sb="0" eb="2">
      <t>ケッキン</t>
    </rPh>
    <rPh sb="3" eb="5">
      <t>ビョウキ</t>
    </rPh>
    <rPh sb="5" eb="7">
      <t>キュウカ</t>
    </rPh>
    <rPh sb="8" eb="10">
      <t>カイゴ</t>
    </rPh>
    <rPh sb="10" eb="12">
      <t>キュウカ</t>
    </rPh>
    <rPh sb="13" eb="15">
      <t>イクジ</t>
    </rPh>
    <rPh sb="15" eb="17">
      <t>キュウギョウ</t>
    </rPh>
    <rPh sb="18" eb="20">
      <t>チョウカイ</t>
    </rPh>
    <rPh sb="20" eb="22">
      <t>ショブン</t>
    </rPh>
    <rPh sb="22" eb="23">
      <t>トウ</t>
    </rPh>
    <rPh sb="24" eb="26">
      <t>ニッスウ</t>
    </rPh>
    <rPh sb="27" eb="29">
      <t>ジカン</t>
    </rPh>
    <rPh sb="30" eb="31">
      <t>オウ</t>
    </rPh>
    <rPh sb="33" eb="35">
      <t>キュウリョウ</t>
    </rPh>
    <rPh sb="36" eb="38">
      <t>テアテ</t>
    </rPh>
    <rPh sb="39" eb="41">
      <t>ケイサン</t>
    </rPh>
    <phoneticPr fontId="7"/>
  </si>
  <si>
    <t>2.2.40.</t>
  </si>
  <si>
    <t>会計年度任用職員については、そもそも昇給の概念がないため、55歳超減に対応する必要はない。</t>
    <rPh sb="35" eb="37">
      <t>タイオウ</t>
    </rPh>
    <rPh sb="39" eb="41">
      <t>ヒツヨウ</t>
    </rPh>
    <phoneticPr fontId="7"/>
  </si>
  <si>
    <t xml:space="preserve">手当、控除、処分、共済負担金、互助会費、給料表等の情報に基づき、給与を計算できること。
また、人事院勧告による給与改定（55歳超減額等）等に対応できること。
</t>
    <rPh sb="0" eb="2">
      <t>テアテ</t>
    </rPh>
    <rPh sb="3" eb="5">
      <t>コウジョ</t>
    </rPh>
    <rPh sb="6" eb="8">
      <t>ショブン</t>
    </rPh>
    <rPh sb="9" eb="11">
      <t>キョウサイ</t>
    </rPh>
    <rPh sb="11" eb="14">
      <t>フタンキン</t>
    </rPh>
    <rPh sb="15" eb="17">
      <t>ゴジョ</t>
    </rPh>
    <rPh sb="17" eb="19">
      <t>カイヒ</t>
    </rPh>
    <rPh sb="20" eb="23">
      <t>キュウリョウヒョウ</t>
    </rPh>
    <rPh sb="23" eb="24">
      <t>トウ</t>
    </rPh>
    <rPh sb="25" eb="27">
      <t>ジョウホウ</t>
    </rPh>
    <rPh sb="28" eb="29">
      <t>モト</t>
    </rPh>
    <rPh sb="32" eb="34">
      <t>キュウヨ</t>
    </rPh>
    <rPh sb="35" eb="37">
      <t>ケイサン</t>
    </rPh>
    <rPh sb="68" eb="69">
      <t>トウ</t>
    </rPh>
    <phoneticPr fontId="7"/>
  </si>
  <si>
    <t>2.2.39.</t>
  </si>
  <si>
    <t xml:space="preserve">産前産後休業取得者における共済掛金および共済負担金について、取得日と終了日から自動で免除できること。
</t>
    <rPh sb="0" eb="2">
      <t>サンゼン</t>
    </rPh>
    <rPh sb="2" eb="4">
      <t>サンゴ</t>
    </rPh>
    <rPh sb="4" eb="6">
      <t>キュウギョウ</t>
    </rPh>
    <rPh sb="6" eb="9">
      <t>シュトクシャ</t>
    </rPh>
    <rPh sb="30" eb="33">
      <t>シュトクビ</t>
    </rPh>
    <rPh sb="34" eb="37">
      <t>シュウリョウビ</t>
    </rPh>
    <rPh sb="39" eb="41">
      <t>ジドウ</t>
    </rPh>
    <rPh sb="42" eb="44">
      <t>メンジョ</t>
    </rPh>
    <phoneticPr fontId="24"/>
  </si>
  <si>
    <t>掛金・負担金免除</t>
  </si>
  <si>
    <t>控除不能者管理情報の管理にあたり、預り残額の項目も追加を追加し、預り項目も管理できること。</t>
    <phoneticPr fontId="7"/>
  </si>
  <si>
    <t>控除不能者管理</t>
    <rPh sb="2" eb="5">
      <t>フノウシャ</t>
    </rPh>
    <rPh sb="5" eb="7">
      <t>カンリ</t>
    </rPh>
    <phoneticPr fontId="7"/>
  </si>
  <si>
    <t xml:space="preserve">口座振替データを取り込み、保険料等の納付があった対象者について一括消込が出来ること。
</t>
    <phoneticPr fontId="7"/>
  </si>
  <si>
    <t>2.2.36.</t>
  </si>
  <si>
    <t>2.2.35.</t>
  </si>
  <si>
    <t>2.2.34.</t>
  </si>
  <si>
    <t xml:space="preserve">当月の育児休業対象者及びその他の控除不能者に対し、控除不能開始通知を出力できること。
</t>
    <rPh sb="0" eb="2">
      <t>トウゲツ</t>
    </rPh>
    <rPh sb="22" eb="23">
      <t>タイ</t>
    </rPh>
    <rPh sb="34" eb="36">
      <t>シュツリョク</t>
    </rPh>
    <phoneticPr fontId="7"/>
  </si>
  <si>
    <t>2.2.33.</t>
  </si>
  <si>
    <t>病気休職入り（無休）通知がシステムから出力できない場合を想定した要件である。通知作成にあたり必要なデータのみを求めている。</t>
    <rPh sb="19" eb="21">
      <t>シュツリョク</t>
    </rPh>
    <rPh sb="25" eb="27">
      <t>バアイ</t>
    </rPh>
    <rPh sb="28" eb="30">
      <t>ソウテイ</t>
    </rPh>
    <rPh sb="32" eb="34">
      <t>ヨウケン</t>
    </rPh>
    <rPh sb="38" eb="40">
      <t>ツウチ</t>
    </rPh>
    <rPh sb="40" eb="42">
      <t>サクセイ</t>
    </rPh>
    <rPh sb="46" eb="48">
      <t>ヒツヨウ</t>
    </rPh>
    <rPh sb="55" eb="56">
      <t>モト</t>
    </rPh>
    <phoneticPr fontId="7"/>
  </si>
  <si>
    <t>当月に病気休職対象者かつ無給かつ控除不能となった対象者データを出力できること。</t>
    <rPh sb="31" eb="33">
      <t>シュツリョク</t>
    </rPh>
    <phoneticPr fontId="7"/>
  </si>
  <si>
    <t>控除不能者を「職員番号」、「氏名」、「控除不能理由」の区分で管理できること。</t>
    <rPh sb="7" eb="9">
      <t>ショクイン</t>
    </rPh>
    <rPh sb="9" eb="11">
      <t>バンゴウ</t>
    </rPh>
    <rPh sb="14" eb="16">
      <t>シメイ</t>
    </rPh>
    <rPh sb="19" eb="21">
      <t>コウジョ</t>
    </rPh>
    <rPh sb="21" eb="23">
      <t>フノウ</t>
    </rPh>
    <rPh sb="23" eb="25">
      <t>リユウ</t>
    </rPh>
    <rPh sb="27" eb="29">
      <t>クブン</t>
    </rPh>
    <rPh sb="30" eb="32">
      <t>カンリ</t>
    </rPh>
    <phoneticPr fontId="7"/>
  </si>
  <si>
    <t xml:space="preserve">控除不能者について、１つでも控除できる項目がある場合、あらかじめ決められた優先順位で自動的に控除できること。
</t>
  </si>
  <si>
    <t>2.2.32.</t>
  </si>
  <si>
    <r>
      <t>「給与等支給額＜控除額」となる職員を控除不能者として抽出できること。</t>
    </r>
    <r>
      <rPr>
        <strike/>
        <sz val="10"/>
        <rFont val="Meiryo UI"/>
        <family val="3"/>
        <charset val="128"/>
      </rPr>
      <t xml:space="preserve">
</t>
    </r>
    <r>
      <rPr>
        <sz val="10"/>
        <rFont val="Meiryo UI"/>
        <family val="3"/>
        <charset val="128"/>
      </rPr>
      <t xml:space="preserve">
</t>
    </r>
    <rPh sb="18" eb="23">
      <t>コウジョフノウシャ</t>
    </rPh>
    <phoneticPr fontId="7"/>
  </si>
  <si>
    <t>2.2.31.</t>
  </si>
  <si>
    <t xml:space="preserve">育児休業取得者における共済掛金および共済負担金について、取得日と終了日から自動で免除できること。
</t>
    <rPh sb="0" eb="2">
      <t>イクジ</t>
    </rPh>
    <rPh sb="2" eb="4">
      <t>キュウギョウ</t>
    </rPh>
    <rPh sb="4" eb="7">
      <t>シュトクシャ</t>
    </rPh>
    <rPh sb="28" eb="31">
      <t>シュトクビ</t>
    </rPh>
    <rPh sb="32" eb="35">
      <t>シュウリョウビ</t>
    </rPh>
    <rPh sb="37" eb="39">
      <t>ジドウ</t>
    </rPh>
    <rPh sb="40" eb="42">
      <t>メンジョ</t>
    </rPh>
    <phoneticPr fontId="24"/>
  </si>
  <si>
    <t>控除額計算</t>
    <rPh sb="2" eb="3">
      <t>ガク</t>
    </rPh>
    <rPh sb="3" eb="5">
      <t>ケイサン</t>
    </rPh>
    <phoneticPr fontId="7"/>
  </si>
  <si>
    <t>2.2.30.</t>
  </si>
  <si>
    <t xml:space="preserve">賞与における雇用保険の控除について、退職の確定処理で登録された年月日から退職月を算出し、翌月の控除計算へ反映されること。
</t>
    <phoneticPr fontId="7"/>
  </si>
  <si>
    <t>2.2.29.</t>
  </si>
  <si>
    <t xml:space="preserve">社会保険料の控除について、雇用終了月に２ヶ月分まとめて控除することが可能であること。
また、2ヶ月控除をしない場合にも対応できること。
</t>
    <rPh sb="0" eb="2">
      <t>シャカイ</t>
    </rPh>
    <rPh sb="2" eb="5">
      <t>ホケンリョウ</t>
    </rPh>
    <rPh sb="6" eb="8">
      <t>コウジョ</t>
    </rPh>
    <rPh sb="13" eb="15">
      <t>コヨウ</t>
    </rPh>
    <rPh sb="15" eb="17">
      <t>シュウリョウ</t>
    </rPh>
    <rPh sb="17" eb="18">
      <t>ツキ</t>
    </rPh>
    <rPh sb="21" eb="22">
      <t>ゲツ</t>
    </rPh>
    <rPh sb="22" eb="23">
      <t>ブン</t>
    </rPh>
    <rPh sb="27" eb="29">
      <t>コウジョ</t>
    </rPh>
    <rPh sb="34" eb="36">
      <t>カノウ</t>
    </rPh>
    <rPh sb="48" eb="49">
      <t>ゲツ</t>
    </rPh>
    <rPh sb="49" eb="51">
      <t>コウジョ</t>
    </rPh>
    <rPh sb="55" eb="57">
      <t>バアイ</t>
    </rPh>
    <rPh sb="59" eb="61">
      <t>タイオウ</t>
    </rPh>
    <phoneticPr fontId="24"/>
  </si>
  <si>
    <t>2.2.28.</t>
  </si>
  <si>
    <t xml:space="preserve">社会保険料の控除について、当月控除の対象者と翌月控除の対象者の両方に対応することができること。
</t>
    <rPh sb="0" eb="2">
      <t>シャカイ</t>
    </rPh>
    <rPh sb="2" eb="5">
      <t>ホケンリョウ</t>
    </rPh>
    <rPh sb="6" eb="8">
      <t>コウジョ</t>
    </rPh>
    <rPh sb="13" eb="15">
      <t>トウゲツ</t>
    </rPh>
    <rPh sb="15" eb="17">
      <t>コウジョ</t>
    </rPh>
    <rPh sb="18" eb="21">
      <t>タイショウシャ</t>
    </rPh>
    <rPh sb="22" eb="24">
      <t>ヨクゲツ</t>
    </rPh>
    <rPh sb="24" eb="26">
      <t>コウジョ</t>
    </rPh>
    <rPh sb="27" eb="30">
      <t>タイショウシャ</t>
    </rPh>
    <rPh sb="31" eb="33">
      <t>リョウホウ</t>
    </rPh>
    <rPh sb="34" eb="36">
      <t>タイオウ</t>
    </rPh>
    <phoneticPr fontId="24"/>
  </si>
  <si>
    <t xml:space="preserve">以下の法定控除について、総支給額より控除（引去り）できること。また、総支給額や俸給月額等が基礎額となるものについては、控除額が自動計算できること。
所得税
共済掛金　（短期、福祉、長期、介護）
社会保険料（健康保険、厚生年金、介護保険）
雇用保険料
住民税
</t>
    <phoneticPr fontId="7"/>
  </si>
  <si>
    <t>対象部局として教育部局も出力できること。</t>
    <phoneticPr fontId="7"/>
  </si>
  <si>
    <t>控除内訳資料データ（職員ごとの福利控除額を、上記同様の各項目ごとの内訳として集計されているもの）を出力できること。</t>
    <rPh sb="49" eb="51">
      <t>シュツリョク</t>
    </rPh>
    <phoneticPr fontId="7"/>
  </si>
  <si>
    <t>その他控除情報管理</t>
    <rPh sb="2" eb="3">
      <t>タ</t>
    </rPh>
    <rPh sb="3" eb="5">
      <t>コウジョ</t>
    </rPh>
    <rPh sb="5" eb="7">
      <t>ジョウホウ</t>
    </rPh>
    <rPh sb="7" eb="9">
      <t>カンリ</t>
    </rPh>
    <phoneticPr fontId="7"/>
  </si>
  <si>
    <t>福利控除に関するデータの無い部局も福利控除分を０円として表示することができること。</t>
    <phoneticPr fontId="7"/>
  </si>
  <si>
    <t>控除調定資料データ（所属職員の福利控除額を、部局ごと、各項目（財形、共済貸付、特別区団体契約保険等）ごとに集計されているもの）を出力できること。</t>
    <rPh sb="64" eb="66">
      <t>シュツリョク</t>
    </rPh>
    <phoneticPr fontId="7"/>
  </si>
  <si>
    <t xml:space="preserve">以下の対象者を抽出しExcelまたはcsv等の汎用的な形式で出力できること。
・育児休業開始（前月/当月）
・育児休業終了かつ預り金あり（当月）
・育児休業の延長（当月）
・育児休業又は病気休業終了（当月）
・病気休職開始（無給）（当月/前月）
・介護休暇開始及び終了（当月）
・退職（当月）
・採用（当月）
・産前産後休暇開始（当月）
・病気休職更新（無給）（当月）
・専従者
・海外派遣者
・配偶者同行者
</t>
    <rPh sb="21" eb="22">
      <t>トウ</t>
    </rPh>
    <phoneticPr fontId="7"/>
  </si>
  <si>
    <t>2.2.25.</t>
  </si>
  <si>
    <t>控除情報の管理にあたり、給与区分、職員区分の表示ができること。</t>
    <phoneticPr fontId="7"/>
  </si>
  <si>
    <t xml:space="preserve">消防団員に支給した支払い金額および控除情報の取り込みを想定。
</t>
    <rPh sb="22" eb="23">
      <t>ト</t>
    </rPh>
    <rPh sb="24" eb="25">
      <t>コ</t>
    </rPh>
    <rPh sb="27" eb="29">
      <t>ソウテイ</t>
    </rPh>
    <phoneticPr fontId="6"/>
  </si>
  <si>
    <t xml:space="preserve">システム外で管理している支払いデータ及び控除データ（CSV形式）を取り込むことができること。
</t>
    <rPh sb="4" eb="5">
      <t>ガイ</t>
    </rPh>
    <rPh sb="6" eb="8">
      <t>カンリ</t>
    </rPh>
    <rPh sb="12" eb="14">
      <t>シハラ</t>
    </rPh>
    <rPh sb="18" eb="19">
      <t>オヨ</t>
    </rPh>
    <rPh sb="20" eb="22">
      <t>コウジョ</t>
    </rPh>
    <rPh sb="29" eb="31">
      <t>ケイシキ</t>
    </rPh>
    <rPh sb="33" eb="34">
      <t>ト</t>
    </rPh>
    <rPh sb="35" eb="36">
      <t>コ</t>
    </rPh>
    <phoneticPr fontId="26"/>
  </si>
  <si>
    <t>2.2.24.</t>
  </si>
  <si>
    <t xml:space="preserve">その他各種団体へ送付する各種保険控除データの出力ができること。
</t>
    <rPh sb="8" eb="10">
      <t>ソウフ</t>
    </rPh>
    <rPh sb="22" eb="24">
      <t>シュツリョク</t>
    </rPh>
    <phoneticPr fontId="7"/>
  </si>
  <si>
    <t>2.2.23.</t>
  </si>
  <si>
    <t xml:space="preserve">組合専従者に関する控除データも取込ができること。
ただし、控除計算の実施をしないよう制御できること。
</t>
    <phoneticPr fontId="7"/>
  </si>
  <si>
    <t>2.2.22.</t>
  </si>
  <si>
    <t xml:space="preserve">取り込んだ控除データについて、システム上の控除予定額との差分チェックを行い、差分について一覧を出力できること。
</t>
  </si>
  <si>
    <t>2.2.21.</t>
  </si>
  <si>
    <r>
      <t xml:space="preserve">下記６団体から合計40種類程度のデータを取り込む。
・東京都職員共済組合
・特別区互助組合
・財形貯蓄
・中央労働金庫
・東京都職員信用組合
</t>
    </r>
    <r>
      <rPr>
        <strike/>
        <sz val="10"/>
        <rFont val="Meiryo UI"/>
        <family val="3"/>
        <charset val="128"/>
      </rPr>
      <t xml:space="preserve">
</t>
    </r>
    <r>
      <rPr>
        <sz val="10"/>
        <rFont val="Meiryo UI"/>
        <family val="3"/>
        <charset val="128"/>
      </rPr>
      <t xml:space="preserve">テキストデータの取込も求める。
</t>
    </r>
    <rPh sb="0" eb="2">
      <t>カキ</t>
    </rPh>
    <rPh sb="3" eb="5">
      <t>ダンタイ</t>
    </rPh>
    <rPh sb="7" eb="9">
      <t>ゴウケイ</t>
    </rPh>
    <rPh sb="11" eb="13">
      <t>シュルイ</t>
    </rPh>
    <rPh sb="13" eb="15">
      <t>テイド</t>
    </rPh>
    <rPh sb="20" eb="21">
      <t>ト</t>
    </rPh>
    <rPh sb="22" eb="23">
      <t>コ</t>
    </rPh>
    <rPh sb="27" eb="32">
      <t>トウキョウトショクイン</t>
    </rPh>
    <rPh sb="32" eb="36">
      <t>キョウサイクミアイ</t>
    </rPh>
    <rPh sb="80" eb="82">
      <t>トリコミ</t>
    </rPh>
    <rPh sb="83" eb="84">
      <t>モト</t>
    </rPh>
    <phoneticPr fontId="6"/>
  </si>
  <si>
    <t xml:space="preserve">各種保険控除データ取込・反映ができること。
</t>
    <rPh sb="0" eb="2">
      <t>カクシュ</t>
    </rPh>
    <rPh sb="2" eb="4">
      <t>ホケン</t>
    </rPh>
    <rPh sb="4" eb="6">
      <t>コウジョ</t>
    </rPh>
    <rPh sb="9" eb="11">
      <t>トリコミ</t>
    </rPh>
    <rPh sb="12" eb="14">
      <t>ハンエイ</t>
    </rPh>
    <phoneticPr fontId="6"/>
  </si>
  <si>
    <t>2.2.20.</t>
  </si>
  <si>
    <t>なお、控除の種類は100種類以上管理できることとし、控除の名称は自由に設定できることとする。</t>
    <rPh sb="12" eb="16">
      <t>シュルイイジョウ</t>
    </rPh>
    <rPh sb="16" eb="18">
      <t>カンリ</t>
    </rPh>
    <rPh sb="26" eb="28">
      <t>コウジョ</t>
    </rPh>
    <rPh sb="29" eb="31">
      <t>メイショウ</t>
    </rPh>
    <rPh sb="32" eb="34">
      <t>ジユウ</t>
    </rPh>
    <rPh sb="35" eb="37">
      <t>セッテイ</t>
    </rPh>
    <phoneticPr fontId="7"/>
  </si>
  <si>
    <t xml:space="preserve">法定外控除（任意控除）について、控除情報（控除種類、控除の名称、控除額又は率、例月/期末の区分等）を管理（参照、登録、修正、削除）できること。
また、個人ごとに控除する期間と金額を設定できること。
</t>
    <rPh sb="0" eb="2">
      <t>ホウテイ</t>
    </rPh>
    <rPh sb="2" eb="3">
      <t>ガイ</t>
    </rPh>
    <rPh sb="3" eb="5">
      <t>コウジョ</t>
    </rPh>
    <rPh sb="6" eb="8">
      <t>ニンイ</t>
    </rPh>
    <rPh sb="8" eb="10">
      <t>コウジョ</t>
    </rPh>
    <rPh sb="16" eb="20">
      <t>コウジョジョウホウ</t>
    </rPh>
    <rPh sb="21" eb="23">
      <t>コウジョ</t>
    </rPh>
    <rPh sb="23" eb="25">
      <t>シュルイ</t>
    </rPh>
    <rPh sb="26" eb="28">
      <t>コウジョ</t>
    </rPh>
    <rPh sb="29" eb="31">
      <t>メイショウ</t>
    </rPh>
    <rPh sb="32" eb="34">
      <t>コウジョ</t>
    </rPh>
    <rPh sb="34" eb="35">
      <t>ガク</t>
    </rPh>
    <rPh sb="35" eb="36">
      <t>マタ</t>
    </rPh>
    <rPh sb="37" eb="38">
      <t>リツ</t>
    </rPh>
    <rPh sb="39" eb="41">
      <t>レイゲツ</t>
    </rPh>
    <rPh sb="42" eb="44">
      <t>キマツ</t>
    </rPh>
    <rPh sb="45" eb="47">
      <t>クブン</t>
    </rPh>
    <rPh sb="47" eb="48">
      <t>トウ</t>
    </rPh>
    <rPh sb="50" eb="52">
      <t>カンリ</t>
    </rPh>
    <phoneticPr fontId="24"/>
  </si>
  <si>
    <t>2.2.19.</t>
  </si>
  <si>
    <t>会計年度任用職員については、月額支給者のみを想定している。</t>
    <phoneticPr fontId="7"/>
  </si>
  <si>
    <t xml:space="preserve">複数の互助会・職員組合に加入できること。
</t>
    <rPh sb="7" eb="11">
      <t>ショクインクミアイ</t>
    </rPh>
    <phoneticPr fontId="7"/>
  </si>
  <si>
    <t>互助会控除</t>
    <rPh sb="0" eb="3">
      <t>ゴジョカイ</t>
    </rPh>
    <rPh sb="3" eb="5">
      <t>コウジョ</t>
    </rPh>
    <phoneticPr fontId="7"/>
  </si>
  <si>
    <t>2.2.18.</t>
  </si>
  <si>
    <t>銀行用と郵便局用の２種類出力できることや、全銀テキスト形式で出力できることを求める。</t>
    <rPh sb="38" eb="39">
      <t>モト</t>
    </rPh>
    <phoneticPr fontId="7"/>
  </si>
  <si>
    <t>互助会口座振替データを出力できること。</t>
    <rPh sb="11" eb="13">
      <t>シュツリョク</t>
    </rPh>
    <phoneticPr fontId="7"/>
  </si>
  <si>
    <t>再任用短時間の幼稚園教諭の互助会費計算について、常勤と同様に教職調整額を含める仕様となっていること。</t>
    <rPh sb="24" eb="26">
      <t>ジョウキン</t>
    </rPh>
    <rPh sb="27" eb="29">
      <t>ドウヨウ</t>
    </rPh>
    <phoneticPr fontId="7"/>
  </si>
  <si>
    <t>互助会費計算について、再任用職員の計算を勤務体系（短時間かフルタイムか）により分けられること。</t>
    <phoneticPr fontId="7"/>
  </si>
  <si>
    <t>給与月額等が遡って改定・変更された場合において、追加差額分の互助会費等が計算できること。</t>
    <phoneticPr fontId="7"/>
  </si>
  <si>
    <t xml:space="preserve">互助会・職員組合加入時に、給与月額等の基礎額より互助会費の自動計算ができること。
</t>
    <rPh sb="0" eb="3">
      <t>ゴジョカイ</t>
    </rPh>
    <rPh sb="4" eb="8">
      <t>ショクインクミアイ</t>
    </rPh>
    <rPh sb="8" eb="10">
      <t>カニュウ</t>
    </rPh>
    <rPh sb="10" eb="11">
      <t>ジ</t>
    </rPh>
    <rPh sb="13" eb="15">
      <t>キュウヨ</t>
    </rPh>
    <rPh sb="15" eb="17">
      <t>ゲツガク</t>
    </rPh>
    <rPh sb="17" eb="18">
      <t>トウ</t>
    </rPh>
    <rPh sb="19" eb="21">
      <t>キソ</t>
    </rPh>
    <rPh sb="21" eb="22">
      <t>ガク</t>
    </rPh>
    <rPh sb="24" eb="26">
      <t>ゴジョ</t>
    </rPh>
    <rPh sb="26" eb="28">
      <t>カイヒ</t>
    </rPh>
    <rPh sb="29" eb="31">
      <t>ジドウ</t>
    </rPh>
    <rPh sb="31" eb="33">
      <t>ケイサン</t>
    </rPh>
    <phoneticPr fontId="7"/>
  </si>
  <si>
    <t>2.2.17.</t>
    <phoneticPr fontId="7"/>
  </si>
  <si>
    <t>2.2.16.</t>
  </si>
  <si>
    <t>2. 計算</t>
    <phoneticPr fontId="7"/>
  </si>
  <si>
    <r>
      <t>互助会に加入する対象職員について、互助会費情報（掛金、負担金、控除停止フラグ）を管理（参照、登録、修正、削除）できること。</t>
    </r>
    <r>
      <rPr>
        <strike/>
        <sz val="10"/>
        <rFont val="Meiryo UI"/>
        <family val="3"/>
        <charset val="128"/>
      </rPr>
      <t xml:space="preserve">
</t>
    </r>
    <r>
      <rPr>
        <sz val="10"/>
        <rFont val="Meiryo UI"/>
        <family val="3"/>
        <charset val="128"/>
      </rPr>
      <t xml:space="preserve">また、総支給額より互助会費を控除できること。
</t>
    </r>
    <rPh sb="0" eb="3">
      <t>ゴジョカイ</t>
    </rPh>
    <rPh sb="4" eb="6">
      <t>カニュウ</t>
    </rPh>
    <rPh sb="8" eb="12">
      <t>タイショウショクイン</t>
    </rPh>
    <rPh sb="17" eb="19">
      <t>ゴジョ</t>
    </rPh>
    <rPh sb="19" eb="21">
      <t>カイヒ</t>
    </rPh>
    <rPh sb="21" eb="23">
      <t>ジョウホウ</t>
    </rPh>
    <rPh sb="24" eb="26">
      <t>カケキン</t>
    </rPh>
    <rPh sb="31" eb="33">
      <t>コウジョ</t>
    </rPh>
    <rPh sb="33" eb="35">
      <t>テイシ</t>
    </rPh>
    <rPh sb="40" eb="42">
      <t>カンリ</t>
    </rPh>
    <rPh sb="65" eb="66">
      <t>ソウ</t>
    </rPh>
    <rPh sb="66" eb="69">
      <t>シキュウガク</t>
    </rPh>
    <rPh sb="71" eb="73">
      <t>ゴジョ</t>
    </rPh>
    <rPh sb="73" eb="75">
      <t>カイヒ</t>
    </rPh>
    <rPh sb="76" eb="78">
      <t>コウジョ</t>
    </rPh>
    <phoneticPr fontId="7"/>
  </si>
  <si>
    <t>2.2.15.</t>
    <phoneticPr fontId="7"/>
  </si>
  <si>
    <t xml:space="preserve">定時決定および随時改定の際に、対象者及び保険者算定対象者を抽出し、CSV等の汎用的な形式で出力できること。
なお、対象者は任意に変更できること。
</t>
    <rPh sb="12" eb="13">
      <t>サイ</t>
    </rPh>
    <rPh sb="15" eb="18">
      <t>タイショウシャ</t>
    </rPh>
    <rPh sb="18" eb="19">
      <t>オヨ</t>
    </rPh>
    <rPh sb="29" eb="31">
      <t>チュウシュツ</t>
    </rPh>
    <rPh sb="36" eb="37">
      <t>トウ</t>
    </rPh>
    <rPh sb="38" eb="41">
      <t>ハンヨウテキ</t>
    </rPh>
    <rPh sb="42" eb="44">
      <t>ケイシキ</t>
    </rPh>
    <rPh sb="45" eb="47">
      <t>シュツリョク</t>
    </rPh>
    <rPh sb="57" eb="60">
      <t>タイショウシャ</t>
    </rPh>
    <rPh sb="61" eb="63">
      <t>ニンイ</t>
    </rPh>
    <rPh sb="64" eb="66">
      <t>ヘンコウ</t>
    </rPh>
    <phoneticPr fontId="6"/>
  </si>
  <si>
    <t>共済組合控除</t>
    <rPh sb="0" eb="2">
      <t>キョウサイ</t>
    </rPh>
    <rPh sb="2" eb="4">
      <t>クミアイ</t>
    </rPh>
    <rPh sb="4" eb="6">
      <t>コウジョ</t>
    </rPh>
    <phoneticPr fontId="7"/>
  </si>
  <si>
    <t>2.2.14.</t>
  </si>
  <si>
    <t xml:space="preserve">職員組合費（労金積立）の出力ができること。
</t>
    <rPh sb="0" eb="2">
      <t>ショクイン</t>
    </rPh>
    <rPh sb="2" eb="4">
      <t>クミアイ</t>
    </rPh>
    <rPh sb="4" eb="5">
      <t>ヒ</t>
    </rPh>
    <rPh sb="6" eb="8">
      <t>ロウキン</t>
    </rPh>
    <rPh sb="8" eb="10">
      <t>ツミタテ</t>
    </rPh>
    <rPh sb="12" eb="14">
      <t>シュツリョク</t>
    </rPh>
    <phoneticPr fontId="7"/>
  </si>
  <si>
    <t>2.2.13.</t>
  </si>
  <si>
    <t xml:space="preserve">追加費用負担金の計算ができること。
</t>
    <rPh sb="8" eb="10">
      <t>ケイサン</t>
    </rPh>
    <phoneticPr fontId="6"/>
  </si>
  <si>
    <t>2.2.12.</t>
  </si>
  <si>
    <t xml:space="preserve">給与月額等の基礎額より共済組合の負担金及び掛金を計算できること。
また、総支給額より職員組合費と互助会費を控除できること。
</t>
    <rPh sb="0" eb="2">
      <t>キュウヨ</t>
    </rPh>
    <rPh sb="11" eb="15">
      <t>キョウサイクミアイ</t>
    </rPh>
    <rPh sb="16" eb="19">
      <t>フタンキン</t>
    </rPh>
    <rPh sb="19" eb="20">
      <t>オヨ</t>
    </rPh>
    <rPh sb="21" eb="22">
      <t>カ</t>
    </rPh>
    <rPh sb="22" eb="23">
      <t>キン</t>
    </rPh>
    <phoneticPr fontId="7"/>
  </si>
  <si>
    <t>2.2.11.</t>
  </si>
  <si>
    <t>取込対象項目：職員番号、共済組合被保険者番号、共済貸付金償還</t>
    <rPh sb="0" eb="1">
      <t>ト</t>
    </rPh>
    <rPh sb="1" eb="2">
      <t>コ</t>
    </rPh>
    <rPh sb="2" eb="6">
      <t>タイショウコウモク</t>
    </rPh>
    <rPh sb="7" eb="11">
      <t>ショクインバンゴウ</t>
    </rPh>
    <rPh sb="12" eb="14">
      <t>キョウサイ</t>
    </rPh>
    <rPh sb="14" eb="16">
      <t>クミアイ</t>
    </rPh>
    <rPh sb="16" eb="20">
      <t>ヒホケンシャ</t>
    </rPh>
    <rPh sb="20" eb="22">
      <t>バンゴウ</t>
    </rPh>
    <rPh sb="23" eb="30">
      <t>キョウサイカシツケキンショウカン</t>
    </rPh>
    <phoneticPr fontId="6"/>
  </si>
  <si>
    <t xml:space="preserve">職員共済組合からの貸付金対象者のデータの取込・反映ができること。
</t>
    <rPh sb="0" eb="2">
      <t>ショクイン</t>
    </rPh>
    <rPh sb="2" eb="4">
      <t>キョウサイ</t>
    </rPh>
    <rPh sb="4" eb="6">
      <t>クミアイ</t>
    </rPh>
    <rPh sb="9" eb="11">
      <t>カシツケ</t>
    </rPh>
    <rPh sb="11" eb="12">
      <t>キン</t>
    </rPh>
    <rPh sb="12" eb="15">
      <t>タイショウシャ</t>
    </rPh>
    <rPh sb="20" eb="21">
      <t>ト</t>
    </rPh>
    <rPh sb="21" eb="22">
      <t>コ</t>
    </rPh>
    <rPh sb="23" eb="25">
      <t>ハンエイ</t>
    </rPh>
    <phoneticPr fontId="7"/>
  </si>
  <si>
    <t>2.2.10.</t>
  </si>
  <si>
    <t xml:space="preserve">加入している共済組合を変更できること。
</t>
    <rPh sb="0" eb="2">
      <t>カニュウ</t>
    </rPh>
    <rPh sb="6" eb="10">
      <t>キョウサイクミアイ</t>
    </rPh>
    <rPh sb="11" eb="13">
      <t>ヘンコウ</t>
    </rPh>
    <phoneticPr fontId="24"/>
  </si>
  <si>
    <t>2.2.9.</t>
  </si>
  <si>
    <t>給与天引きを行わない職員は控除対象外となる。</t>
  </si>
  <si>
    <t xml:space="preserve">共済組合控除情報（対象職員、年金番号、被扶養者、標準報酬額、掛金、負担金、追加費用負担金、控除停止フラグ、控除額等）を管理（参照、登録、修正、削除）できること。
</t>
    <rPh sb="0" eb="4">
      <t>キョウサイクミアイ</t>
    </rPh>
    <rPh sb="9" eb="11">
      <t>タイショウ</t>
    </rPh>
    <rPh sb="11" eb="13">
      <t>ショクイン</t>
    </rPh>
    <rPh sb="14" eb="18">
      <t>ネンキンバンゴウ</t>
    </rPh>
    <rPh sb="19" eb="23">
      <t>ヒフヨウシャ</t>
    </rPh>
    <rPh sb="24" eb="29">
      <t>ヒョウジュンホウシュウガク</t>
    </rPh>
    <rPh sb="30" eb="31">
      <t>カ</t>
    </rPh>
    <rPh sb="31" eb="32">
      <t>キン</t>
    </rPh>
    <rPh sb="33" eb="36">
      <t>フタンキン</t>
    </rPh>
    <rPh sb="37" eb="44">
      <t>ツイカヒヨウフタンキン</t>
    </rPh>
    <rPh sb="45" eb="47">
      <t>コウジョ</t>
    </rPh>
    <rPh sb="47" eb="49">
      <t>テイシ</t>
    </rPh>
    <phoneticPr fontId="7"/>
  </si>
  <si>
    <t>2.2.8.</t>
  </si>
  <si>
    <t xml:space="preserve">他自治体からの特別徴収額決定通知データの取り込み・反映ができること。
また、手動でも登録・修正・削除等が行えること。
</t>
    <rPh sb="0" eb="4">
      <t>タジチタイ</t>
    </rPh>
    <rPh sb="7" eb="9">
      <t>トクベツ</t>
    </rPh>
    <rPh sb="9" eb="11">
      <t>チョウシュウ</t>
    </rPh>
    <rPh sb="11" eb="12">
      <t>ガク</t>
    </rPh>
    <rPh sb="12" eb="14">
      <t>ケッテイ</t>
    </rPh>
    <rPh sb="14" eb="16">
      <t>ツウチ</t>
    </rPh>
    <rPh sb="20" eb="21">
      <t>ト</t>
    </rPh>
    <rPh sb="22" eb="23">
      <t>コ</t>
    </rPh>
    <rPh sb="25" eb="27">
      <t>ハンエイ</t>
    </rPh>
    <phoneticPr fontId="6"/>
  </si>
  <si>
    <t>所得税・住民税</t>
    <rPh sb="0" eb="3">
      <t>ショトクゼイ</t>
    </rPh>
    <rPh sb="4" eb="7">
      <t>ジュウミンゼイ</t>
    </rPh>
    <phoneticPr fontId="7"/>
  </si>
  <si>
    <t>2.2.7.</t>
  </si>
  <si>
    <t xml:space="preserve">例月・賞与（期末・勤勉手当）において所得税額を計算できること。
</t>
    <rPh sb="0" eb="2">
      <t>レイゲツ</t>
    </rPh>
    <rPh sb="3" eb="5">
      <t>ショウヨ</t>
    </rPh>
    <rPh sb="6" eb="8">
      <t>キマツ</t>
    </rPh>
    <rPh sb="9" eb="11">
      <t>キンベン</t>
    </rPh>
    <rPh sb="11" eb="13">
      <t>テアテ</t>
    </rPh>
    <rPh sb="21" eb="22">
      <t>ガク</t>
    </rPh>
    <rPh sb="23" eb="25">
      <t>ケイサン</t>
    </rPh>
    <phoneticPr fontId="7"/>
  </si>
  <si>
    <t>2.2.6.</t>
  </si>
  <si>
    <t>給与天引きを行わない職員は控除対象外となる。</t>
    <rPh sb="6" eb="7">
      <t>オコナ</t>
    </rPh>
    <rPh sb="13" eb="15">
      <t>コウジョ</t>
    </rPh>
    <rPh sb="15" eb="17">
      <t>タイショウ</t>
    </rPh>
    <rPh sb="17" eb="18">
      <t>ガイ</t>
    </rPh>
    <phoneticPr fontId="6"/>
  </si>
  <si>
    <t xml:space="preserve">職員ごとに所得税・住民税控除情報（税額、控除停止フラグ、控除額等）の管理（参照、登録、修正、削除）ができること。
</t>
    <rPh sb="0" eb="2">
      <t>ショクイン</t>
    </rPh>
    <rPh sb="5" eb="8">
      <t>ショトクゼイ</t>
    </rPh>
    <rPh sb="9" eb="12">
      <t>ジュウミンゼイ</t>
    </rPh>
    <rPh sb="12" eb="14">
      <t>コウジョ</t>
    </rPh>
    <rPh sb="14" eb="16">
      <t>ジョウホウ</t>
    </rPh>
    <rPh sb="17" eb="19">
      <t>ゼイガク</t>
    </rPh>
    <rPh sb="20" eb="22">
      <t>コウジョ</t>
    </rPh>
    <rPh sb="22" eb="24">
      <t>テイシ</t>
    </rPh>
    <rPh sb="28" eb="31">
      <t>コウジョガク</t>
    </rPh>
    <rPh sb="31" eb="32">
      <t>トウ</t>
    </rPh>
    <phoneticPr fontId="7"/>
  </si>
  <si>
    <t>2.2.5.</t>
  </si>
  <si>
    <t>遡及適用の日付を設定できれば良い。</t>
  </si>
  <si>
    <t xml:space="preserve">給料表改定の遡及適用に対応して情報を管理（参照、登録、修正、削除）できること。（遡及適用は出納閉鎖まで可能とする。）
</t>
    <rPh sb="0" eb="2">
      <t>キュウリョウ</t>
    </rPh>
    <rPh sb="2" eb="3">
      <t>ヒョウ</t>
    </rPh>
    <rPh sb="3" eb="5">
      <t>カイテイ</t>
    </rPh>
    <rPh sb="6" eb="8">
      <t>ソキュウ</t>
    </rPh>
    <rPh sb="8" eb="10">
      <t>テキヨウ</t>
    </rPh>
    <rPh sb="11" eb="13">
      <t>タイオウ</t>
    </rPh>
    <rPh sb="15" eb="17">
      <t>ジョウホウ</t>
    </rPh>
    <rPh sb="18" eb="20">
      <t>カンリ</t>
    </rPh>
    <rPh sb="21" eb="23">
      <t>サンショウ</t>
    </rPh>
    <rPh sb="24" eb="26">
      <t>トウロク</t>
    </rPh>
    <rPh sb="27" eb="29">
      <t>シュウセイ</t>
    </rPh>
    <rPh sb="30" eb="32">
      <t>サクジョ</t>
    </rPh>
    <rPh sb="40" eb="42">
      <t>ソキュウ</t>
    </rPh>
    <rPh sb="42" eb="44">
      <t>テキヨウ</t>
    </rPh>
    <rPh sb="45" eb="47">
      <t>スイトウ</t>
    </rPh>
    <rPh sb="47" eb="49">
      <t>ヘイサ</t>
    </rPh>
    <rPh sb="51" eb="53">
      <t>カノウ</t>
    </rPh>
    <phoneticPr fontId="7"/>
  </si>
  <si>
    <t>給料表管理</t>
    <rPh sb="0" eb="2">
      <t>キュウリョウ</t>
    </rPh>
    <rPh sb="2" eb="3">
      <t>ヒョウ</t>
    </rPh>
    <rPh sb="3" eb="5">
      <t>カンリ</t>
    </rPh>
    <phoneticPr fontId="7"/>
  </si>
  <si>
    <t>2.2.4.</t>
  </si>
  <si>
    <t xml:space="preserve">給料表の改定に基づく差額計算、支給処理ができること。
また、差額に関する各種明細書、集計表が帳票出力・データ出力できること。
</t>
    <rPh sb="0" eb="2">
      <t>キュウリョウ</t>
    </rPh>
    <rPh sb="2" eb="3">
      <t>ヒョウ</t>
    </rPh>
    <rPh sb="4" eb="6">
      <t>カイテイ</t>
    </rPh>
    <rPh sb="7" eb="8">
      <t>モト</t>
    </rPh>
    <rPh sb="10" eb="12">
      <t>サガク</t>
    </rPh>
    <rPh sb="12" eb="14">
      <t>ケイサン</t>
    </rPh>
    <rPh sb="15" eb="17">
      <t>シキュウ</t>
    </rPh>
    <rPh sb="17" eb="19">
      <t>ショリ</t>
    </rPh>
    <rPh sb="30" eb="32">
      <t>サガク</t>
    </rPh>
    <rPh sb="33" eb="34">
      <t>カン</t>
    </rPh>
    <rPh sb="36" eb="38">
      <t>カクシュ</t>
    </rPh>
    <rPh sb="38" eb="41">
      <t>メイサイショ</t>
    </rPh>
    <rPh sb="42" eb="45">
      <t>シュウケイヒョウ</t>
    </rPh>
    <rPh sb="46" eb="48">
      <t>チョウヒョウ</t>
    </rPh>
    <rPh sb="48" eb="50">
      <t>シュツリョク</t>
    </rPh>
    <rPh sb="54" eb="56">
      <t>シュツリョク</t>
    </rPh>
    <phoneticPr fontId="7"/>
  </si>
  <si>
    <t>2.2.3.</t>
  </si>
  <si>
    <t>システム外での給料表の改定作業を想定している。</t>
    <rPh sb="4" eb="5">
      <t>ガイ</t>
    </rPh>
    <rPh sb="7" eb="10">
      <t>キュウリョウヒョウ</t>
    </rPh>
    <rPh sb="11" eb="13">
      <t>カイテイ</t>
    </rPh>
    <rPh sb="13" eb="15">
      <t>サギョウ</t>
    </rPh>
    <rPh sb="16" eb="18">
      <t>ソウテイ</t>
    </rPh>
    <phoneticPr fontId="6"/>
  </si>
  <si>
    <t xml:space="preserve">給料表をデータ出力（csv形式等）し、出力したデータを修正し、取り込めること。
取り込んだ修正データを基に給料表の更新ができること。
</t>
    <rPh sb="0" eb="3">
      <t>キュウリョウヒョウ</t>
    </rPh>
    <rPh sb="7" eb="9">
      <t>シュツリョク</t>
    </rPh>
    <rPh sb="13" eb="16">
      <t>ケイシキトウ</t>
    </rPh>
    <rPh sb="19" eb="21">
      <t>シュツリョク</t>
    </rPh>
    <rPh sb="27" eb="29">
      <t>シュウセイ</t>
    </rPh>
    <rPh sb="40" eb="41">
      <t>ト</t>
    </rPh>
    <rPh sb="42" eb="43">
      <t>コ</t>
    </rPh>
    <rPh sb="45" eb="47">
      <t>シュウセイ</t>
    </rPh>
    <rPh sb="51" eb="52">
      <t>モト</t>
    </rPh>
    <rPh sb="53" eb="56">
      <t>キュウリョウヒョウ</t>
    </rPh>
    <rPh sb="57" eb="59">
      <t>コウシン</t>
    </rPh>
    <phoneticPr fontId="6"/>
  </si>
  <si>
    <t>2.2.2.</t>
  </si>
  <si>
    <t xml:space="preserve">給料表に関しては下記の仕様となる。
給料表：２１表以上
級：１０級号以上
号給：２６１号以上
会計年度任用職員について、現給保障額（率）の情報を管理できる必要はない。
</t>
    <rPh sb="0" eb="2">
      <t>キュウリョウ</t>
    </rPh>
    <rPh sb="2" eb="3">
      <t>ヒョウ</t>
    </rPh>
    <rPh sb="4" eb="5">
      <t>カン</t>
    </rPh>
    <rPh sb="8" eb="10">
      <t>カキ</t>
    </rPh>
    <rPh sb="11" eb="13">
      <t>シヨウ</t>
    </rPh>
    <rPh sb="28" eb="29">
      <t>キュウ</t>
    </rPh>
    <rPh sb="32" eb="33">
      <t>キュウ</t>
    </rPh>
    <rPh sb="33" eb="36">
      <t>ゴウイジョウ</t>
    </rPh>
    <rPh sb="37" eb="39">
      <t>ゴウキュウ</t>
    </rPh>
    <rPh sb="43" eb="44">
      <t>ゴウ</t>
    </rPh>
    <rPh sb="44" eb="46">
      <t>イジョウ</t>
    </rPh>
    <rPh sb="48" eb="50">
      <t>カイケイ</t>
    </rPh>
    <rPh sb="50" eb="52">
      <t>ネンド</t>
    </rPh>
    <rPh sb="52" eb="54">
      <t>ニンヨウ</t>
    </rPh>
    <rPh sb="54" eb="56">
      <t>ショクイン</t>
    </rPh>
    <rPh sb="70" eb="72">
      <t>ジョウホウ</t>
    </rPh>
    <rPh sb="73" eb="75">
      <t>カンリ</t>
    </rPh>
    <rPh sb="78" eb="80">
      <t>ヒツヨウ</t>
    </rPh>
    <phoneticPr fontId="6"/>
  </si>
  <si>
    <t xml:space="preserve">職種に応じた給料表及び現給保障額（率）の情報が管理（参照、登録、修正、削除）できること。
</t>
    <rPh sb="0" eb="2">
      <t>ショクシュ</t>
    </rPh>
    <rPh sb="3" eb="4">
      <t>オウ</t>
    </rPh>
    <rPh sb="6" eb="8">
      <t>キュウリョウ</t>
    </rPh>
    <rPh sb="8" eb="9">
      <t>ヒョウ</t>
    </rPh>
    <rPh sb="9" eb="10">
      <t>オヨ</t>
    </rPh>
    <rPh sb="11" eb="12">
      <t>ウツツ</t>
    </rPh>
    <rPh sb="12" eb="13">
      <t>キュウ</t>
    </rPh>
    <rPh sb="13" eb="15">
      <t>ホショウ</t>
    </rPh>
    <rPh sb="15" eb="16">
      <t>ガク</t>
    </rPh>
    <rPh sb="17" eb="18">
      <t>リツ</t>
    </rPh>
    <rPh sb="20" eb="22">
      <t>ジョウホウ</t>
    </rPh>
    <rPh sb="23" eb="25">
      <t>カンリ</t>
    </rPh>
    <phoneticPr fontId="7"/>
  </si>
  <si>
    <t>2.2.1.</t>
  </si>
  <si>
    <t xml:space="preserve">東京都に準拠して支給する職員については、期末・勤勉手当の支給額を直接設定する。
</t>
    <rPh sb="34" eb="36">
      <t>セッテイ</t>
    </rPh>
    <phoneticPr fontId="6"/>
  </si>
  <si>
    <t xml:space="preserve">期末・勤勉手当の支給額を直接設定・変更できること。
</t>
    <rPh sb="0" eb="2">
      <t>キマツ</t>
    </rPh>
    <rPh sb="3" eb="7">
      <t>キンベンテアテ</t>
    </rPh>
    <rPh sb="17" eb="19">
      <t>ヘンコウ</t>
    </rPh>
    <phoneticPr fontId="6"/>
  </si>
  <si>
    <t>期末・勤勉手当</t>
    <rPh sb="0" eb="2">
      <t>キマツ</t>
    </rPh>
    <rPh sb="3" eb="5">
      <t>キンベン</t>
    </rPh>
    <rPh sb="5" eb="7">
      <t>テアテ</t>
    </rPh>
    <phoneticPr fontId="7"/>
  </si>
  <si>
    <t>2.1.51.</t>
  </si>
  <si>
    <t>2.1.45.</t>
  </si>
  <si>
    <t>2.1. 手当額計算</t>
  </si>
  <si>
    <t xml:space="preserve">給料月額、地域手当、職務段階別加算、管理職加算、支給月数、欠勤等日数に応じた割合、成績率、減額率に応じ、勤勉手当の計算・支給ができること。
</t>
    <rPh sb="0" eb="2">
      <t>キュウリョウ</t>
    </rPh>
    <rPh sb="2" eb="4">
      <t>ゲツガク</t>
    </rPh>
    <rPh sb="5" eb="7">
      <t>チイキ</t>
    </rPh>
    <rPh sb="7" eb="9">
      <t>テアテ</t>
    </rPh>
    <rPh sb="10" eb="12">
      <t>ショクム</t>
    </rPh>
    <rPh sb="12" eb="14">
      <t>ダンカイ</t>
    </rPh>
    <rPh sb="14" eb="15">
      <t>ベツ</t>
    </rPh>
    <rPh sb="15" eb="17">
      <t>カサン</t>
    </rPh>
    <rPh sb="18" eb="20">
      <t>カンリ</t>
    </rPh>
    <rPh sb="20" eb="21">
      <t>ショク</t>
    </rPh>
    <rPh sb="21" eb="23">
      <t>カサン</t>
    </rPh>
    <rPh sb="24" eb="26">
      <t>シキュウ</t>
    </rPh>
    <rPh sb="26" eb="28">
      <t>ツキスウ</t>
    </rPh>
    <rPh sb="29" eb="31">
      <t>ケッキン</t>
    </rPh>
    <rPh sb="31" eb="32">
      <t>トウ</t>
    </rPh>
    <rPh sb="32" eb="34">
      <t>ニッスウ</t>
    </rPh>
    <rPh sb="35" eb="36">
      <t>オウ</t>
    </rPh>
    <rPh sb="38" eb="40">
      <t>ワリアイ</t>
    </rPh>
    <rPh sb="41" eb="43">
      <t>セイセキ</t>
    </rPh>
    <rPh sb="43" eb="44">
      <t>リツ</t>
    </rPh>
    <rPh sb="45" eb="47">
      <t>ゲンガク</t>
    </rPh>
    <rPh sb="47" eb="48">
      <t>リツ</t>
    </rPh>
    <rPh sb="49" eb="50">
      <t>オウ</t>
    </rPh>
    <rPh sb="52" eb="54">
      <t>キンベン</t>
    </rPh>
    <rPh sb="54" eb="56">
      <t>テアテ</t>
    </rPh>
    <rPh sb="57" eb="59">
      <t>ケイサン</t>
    </rPh>
    <rPh sb="60" eb="62">
      <t>シキュウ</t>
    </rPh>
    <phoneticPr fontId="6"/>
  </si>
  <si>
    <t>2.1.50.</t>
  </si>
  <si>
    <t>同上</t>
    <rPh sb="0" eb="2">
      <t>ドウジョウ</t>
    </rPh>
    <phoneticPr fontId="7"/>
  </si>
  <si>
    <t xml:space="preserve">取り込んだ評価情報をもとに成績率を算出できること。
</t>
    <phoneticPr fontId="7"/>
  </si>
  <si>
    <t>2.1.49.</t>
  </si>
  <si>
    <t xml:space="preserve">以下を念頭に左記要件を記載している。
【人事評価システム】職員の評価や所属内の順位等を入力する
【人事・給与システム】人事評価情報の取込→成績率の算出・判定する。
</t>
    <rPh sb="0" eb="2">
      <t>イカ</t>
    </rPh>
    <rPh sb="3" eb="5">
      <t>ネントウ</t>
    </rPh>
    <rPh sb="6" eb="8">
      <t>サキ</t>
    </rPh>
    <rPh sb="8" eb="10">
      <t>ヨウケン</t>
    </rPh>
    <rPh sb="11" eb="13">
      <t>キサイ</t>
    </rPh>
    <rPh sb="52" eb="54">
      <t>キュウヨ</t>
    </rPh>
    <phoneticPr fontId="7"/>
  </si>
  <si>
    <t xml:space="preserve">人事評価システムと連携し、評価情報を取込できること。
</t>
  </si>
  <si>
    <t>2.1.48.</t>
  </si>
  <si>
    <t>2.1.42.</t>
  </si>
  <si>
    <t xml:space="preserve">各職員の成績率判定情報に関し、CSV等の汎用的な形式で作成した情報を取り込むことができること。
</t>
    <rPh sb="0" eb="3">
      <t>カクショクイン</t>
    </rPh>
    <rPh sb="4" eb="6">
      <t>セイセキ</t>
    </rPh>
    <rPh sb="6" eb="7">
      <t>リツ</t>
    </rPh>
    <rPh sb="7" eb="9">
      <t>ハンテイ</t>
    </rPh>
    <rPh sb="9" eb="11">
      <t>ジョウホウ</t>
    </rPh>
    <rPh sb="12" eb="13">
      <t>カン</t>
    </rPh>
    <phoneticPr fontId="7"/>
  </si>
  <si>
    <t>2.1.47.</t>
  </si>
  <si>
    <t>2.1.41.</t>
  </si>
  <si>
    <t xml:space="preserve">勤務期間については下記の期間が除算されること。
＜除算対象＞
①育児休業期間（※ただし、育児休業が30日以下の場合は除算の対象外とすること。）、②停職期間、③休職期間、④私事欠勤等期間、⑤介護休暇期間、⑥無給職免期間（団体派遣及び講演等の期間は除く）、⑦組合休暇、⑧自己啓発等休業期間、⑨配偶者同行休業期間、⑩大学院修学休業期間（幼稚園教育職員のみ）
</t>
    <rPh sb="9" eb="11">
      <t>カキ</t>
    </rPh>
    <rPh sb="12" eb="14">
      <t>キカン</t>
    </rPh>
    <rPh sb="33" eb="35">
      <t>イクジ</t>
    </rPh>
    <rPh sb="35" eb="37">
      <t>キュウギョウ</t>
    </rPh>
    <rPh sb="37" eb="39">
      <t>キカン</t>
    </rPh>
    <rPh sb="74" eb="76">
      <t>テイショク</t>
    </rPh>
    <rPh sb="76" eb="78">
      <t>キカン</t>
    </rPh>
    <rPh sb="80" eb="84">
      <t>キュウショクキカン</t>
    </rPh>
    <rPh sb="86" eb="88">
      <t>シジ</t>
    </rPh>
    <rPh sb="88" eb="90">
      <t>ケッキン</t>
    </rPh>
    <rPh sb="90" eb="91">
      <t>トウ</t>
    </rPh>
    <rPh sb="91" eb="93">
      <t>キカン</t>
    </rPh>
    <rPh sb="95" eb="101">
      <t>カイゴキュウカキカン</t>
    </rPh>
    <rPh sb="103" eb="105">
      <t>ムキュウ</t>
    </rPh>
    <rPh sb="105" eb="107">
      <t>ショクメン</t>
    </rPh>
    <rPh sb="107" eb="109">
      <t>キカン</t>
    </rPh>
    <rPh sb="110" eb="114">
      <t>ダンタイハケン</t>
    </rPh>
    <rPh sb="114" eb="115">
      <t>オヨ</t>
    </rPh>
    <rPh sb="128" eb="130">
      <t>クミアイ</t>
    </rPh>
    <rPh sb="130" eb="132">
      <t>キュウカ</t>
    </rPh>
    <rPh sb="134" eb="138">
      <t>ジコケイハツ</t>
    </rPh>
    <rPh sb="138" eb="139">
      <t>トウ</t>
    </rPh>
    <rPh sb="139" eb="141">
      <t>キュウギョウ</t>
    </rPh>
    <rPh sb="141" eb="143">
      <t>キカン</t>
    </rPh>
    <rPh sb="145" eb="148">
      <t>ハイグウシャ</t>
    </rPh>
    <rPh sb="148" eb="154">
      <t>ドウコウキュウギョウキカン</t>
    </rPh>
    <phoneticPr fontId="7"/>
  </si>
  <si>
    <t>2.1.46.</t>
  </si>
  <si>
    <t>2.1.40.</t>
  </si>
  <si>
    <t xml:space="preserve">給料月額、扶養手当、地域手当、職務段階別加算、管理職加算、支給月数、欠勤等日数に応じた割合、に応じ、期末手当の計算・支給ができること。
</t>
    <rPh sb="0" eb="2">
      <t>キュウリョウ</t>
    </rPh>
    <rPh sb="2" eb="4">
      <t>ゲツガク</t>
    </rPh>
    <rPh sb="5" eb="7">
      <t>フヨウ</t>
    </rPh>
    <rPh sb="7" eb="9">
      <t>テアテ</t>
    </rPh>
    <rPh sb="10" eb="12">
      <t>チイキ</t>
    </rPh>
    <rPh sb="12" eb="14">
      <t>テアテ</t>
    </rPh>
    <rPh sb="15" eb="17">
      <t>ショクム</t>
    </rPh>
    <rPh sb="17" eb="19">
      <t>ダンカイ</t>
    </rPh>
    <rPh sb="19" eb="20">
      <t>ベツ</t>
    </rPh>
    <rPh sb="20" eb="22">
      <t>カサン</t>
    </rPh>
    <rPh sb="23" eb="25">
      <t>カンリ</t>
    </rPh>
    <rPh sb="25" eb="26">
      <t>ショク</t>
    </rPh>
    <rPh sb="26" eb="28">
      <t>カサン</t>
    </rPh>
    <rPh sb="29" eb="31">
      <t>シキュウ</t>
    </rPh>
    <rPh sb="31" eb="33">
      <t>ツキスウ</t>
    </rPh>
    <rPh sb="34" eb="36">
      <t>ケッキン</t>
    </rPh>
    <rPh sb="36" eb="37">
      <t>トウ</t>
    </rPh>
    <rPh sb="37" eb="39">
      <t>ニッスウ</t>
    </rPh>
    <rPh sb="40" eb="41">
      <t>オウ</t>
    </rPh>
    <rPh sb="43" eb="45">
      <t>ワリアイ</t>
    </rPh>
    <rPh sb="47" eb="48">
      <t>オウ</t>
    </rPh>
    <rPh sb="50" eb="52">
      <t>キマツ</t>
    </rPh>
    <rPh sb="52" eb="54">
      <t>テアテ</t>
    </rPh>
    <rPh sb="55" eb="57">
      <t>ケイサン</t>
    </rPh>
    <rPh sb="58" eb="60">
      <t>シキュウ</t>
    </rPh>
    <phoneticPr fontId="6"/>
  </si>
  <si>
    <t>2.1.39.</t>
  </si>
  <si>
    <t xml:space="preserve">支給期間内において退職、再雇用、職員区分の変更（常勤から会計年度任用職員など）があっても、職員単位の在職期間（勤勉手当においては勤務期間）が通算できること。
</t>
    <rPh sb="0" eb="2">
      <t>シキュウ</t>
    </rPh>
    <rPh sb="2" eb="4">
      <t>キカン</t>
    </rPh>
    <rPh sb="4" eb="5">
      <t>ナイ</t>
    </rPh>
    <rPh sb="9" eb="11">
      <t>タイショク</t>
    </rPh>
    <rPh sb="12" eb="13">
      <t>サイ</t>
    </rPh>
    <rPh sb="13" eb="15">
      <t>コヨウ</t>
    </rPh>
    <rPh sb="16" eb="18">
      <t>ショクイン</t>
    </rPh>
    <rPh sb="18" eb="20">
      <t>クブン</t>
    </rPh>
    <rPh sb="21" eb="23">
      <t>ヘンコウ</t>
    </rPh>
    <rPh sb="24" eb="26">
      <t>ジョウキン</t>
    </rPh>
    <rPh sb="28" eb="30">
      <t>カイケイ</t>
    </rPh>
    <rPh sb="30" eb="32">
      <t>ネンド</t>
    </rPh>
    <rPh sb="32" eb="34">
      <t>ニンヨウ</t>
    </rPh>
    <rPh sb="34" eb="36">
      <t>ショクイン</t>
    </rPh>
    <rPh sb="45" eb="47">
      <t>ショクイン</t>
    </rPh>
    <rPh sb="47" eb="49">
      <t>タンイ</t>
    </rPh>
    <rPh sb="50" eb="52">
      <t>ザイショク</t>
    </rPh>
    <rPh sb="52" eb="54">
      <t>キカン</t>
    </rPh>
    <rPh sb="55" eb="57">
      <t>キンベン</t>
    </rPh>
    <rPh sb="57" eb="59">
      <t>テアテ</t>
    </rPh>
    <rPh sb="64" eb="66">
      <t>キンム</t>
    </rPh>
    <rPh sb="66" eb="68">
      <t>キカン</t>
    </rPh>
    <rPh sb="70" eb="72">
      <t>ツウサン</t>
    </rPh>
    <phoneticPr fontId="7"/>
  </si>
  <si>
    <t>2.1.38.</t>
  </si>
  <si>
    <t xml:space="preserve">6月、12月期それぞれにおいて、特別職および一般職（部長・課長・係長職以下・再任用等）、会計年度任用職員の支給割合を以下の項目に応じて設定できること。
①支給月数
②職務段階別加算及び管理職加算
③欠勤等日数に応じた支給割合
</t>
    <rPh sb="1" eb="2">
      <t>ガツ</t>
    </rPh>
    <rPh sb="5" eb="7">
      <t>ガツキ</t>
    </rPh>
    <rPh sb="16" eb="18">
      <t>トクベツ</t>
    </rPh>
    <rPh sb="18" eb="19">
      <t>ショク</t>
    </rPh>
    <rPh sb="22" eb="24">
      <t>イッパン</t>
    </rPh>
    <rPh sb="24" eb="25">
      <t>ショク</t>
    </rPh>
    <rPh sb="26" eb="28">
      <t>ブチョウ</t>
    </rPh>
    <rPh sb="29" eb="31">
      <t>カチョウ</t>
    </rPh>
    <rPh sb="32" eb="34">
      <t>カカリチョウ</t>
    </rPh>
    <rPh sb="34" eb="35">
      <t>ショク</t>
    </rPh>
    <rPh sb="35" eb="37">
      <t>イカ</t>
    </rPh>
    <rPh sb="38" eb="39">
      <t>サイ</t>
    </rPh>
    <rPh sb="39" eb="41">
      <t>ニンヨウ</t>
    </rPh>
    <rPh sb="41" eb="42">
      <t>ナド</t>
    </rPh>
    <rPh sb="44" eb="46">
      <t>カイケイ</t>
    </rPh>
    <rPh sb="46" eb="48">
      <t>ネンド</t>
    </rPh>
    <rPh sb="48" eb="50">
      <t>ニンヨウ</t>
    </rPh>
    <rPh sb="50" eb="52">
      <t>ショクイン</t>
    </rPh>
    <rPh sb="53" eb="55">
      <t>シキュウ</t>
    </rPh>
    <rPh sb="55" eb="57">
      <t>ワリアイ</t>
    </rPh>
    <rPh sb="58" eb="60">
      <t>イカ</t>
    </rPh>
    <rPh sb="61" eb="63">
      <t>コウモク</t>
    </rPh>
    <rPh sb="64" eb="65">
      <t>オウ</t>
    </rPh>
    <rPh sb="67" eb="69">
      <t>セッテイ</t>
    </rPh>
    <phoneticPr fontId="7"/>
  </si>
  <si>
    <t>児童手当</t>
    <rPh sb="0" eb="2">
      <t>ジドウ</t>
    </rPh>
    <rPh sb="2" eb="4">
      <t>テアテ</t>
    </rPh>
    <phoneticPr fontId="7"/>
  </si>
  <si>
    <t>児童手当受給者台帳を出力できること。</t>
    <rPh sb="10" eb="12">
      <t>シュツリョク</t>
    </rPh>
    <phoneticPr fontId="7"/>
  </si>
  <si>
    <t>児童手当支給事由消滅通知書を出力できること。</t>
    <rPh sb="14" eb="16">
      <t>シュツリョク</t>
    </rPh>
    <phoneticPr fontId="7"/>
  </si>
  <si>
    <t>額改定請求却下通知書を出力できること。</t>
    <rPh sb="11" eb="13">
      <t>シュツリョク</t>
    </rPh>
    <phoneticPr fontId="7"/>
  </si>
  <si>
    <t>児童手当額改定書を出力できること。</t>
    <rPh sb="9" eb="11">
      <t>シュツリョク</t>
    </rPh>
    <phoneticPr fontId="7"/>
  </si>
  <si>
    <t>認定請求却下通知書を出力できること。</t>
    <rPh sb="10" eb="12">
      <t>シュツリョク</t>
    </rPh>
    <phoneticPr fontId="7"/>
  </si>
  <si>
    <t>児童手当認定書を出力できること。</t>
    <rPh sb="8" eb="10">
      <t>シュツリョク</t>
    </rPh>
    <phoneticPr fontId="7"/>
  </si>
  <si>
    <t>児童手当現況届を出力できること。</t>
    <rPh sb="8" eb="10">
      <t>シュツリョク</t>
    </rPh>
    <phoneticPr fontId="7"/>
  </si>
  <si>
    <t>2.1.35.</t>
  </si>
  <si>
    <t xml:space="preserve">児童手当の支給結果情報を参照できること。また、ＣＳＶ等の汎用的なデータ形式で出力できること。
</t>
    <rPh sb="0" eb="2">
      <t>ジドウ</t>
    </rPh>
    <rPh sb="2" eb="4">
      <t>テアテ</t>
    </rPh>
    <rPh sb="5" eb="7">
      <t>シキュウ</t>
    </rPh>
    <rPh sb="7" eb="9">
      <t>ケッカ</t>
    </rPh>
    <rPh sb="9" eb="11">
      <t>ジョウホウ</t>
    </rPh>
    <rPh sb="12" eb="14">
      <t>サンショウ</t>
    </rPh>
    <phoneticPr fontId="27"/>
  </si>
  <si>
    <t>2.1.34.</t>
  </si>
  <si>
    <t>退職者の場合は、退職日に応じ手当額を算出する。</t>
    <rPh sb="4" eb="6">
      <t>バアイ</t>
    </rPh>
    <rPh sb="18" eb="20">
      <t>サンシュツ</t>
    </rPh>
    <phoneticPr fontId="6"/>
  </si>
  <si>
    <t>2.1.33.</t>
  </si>
  <si>
    <t>特別勤務について、６時間以下と６時間超の区分で管理できれば問題ない。</t>
    <rPh sb="12" eb="14">
      <t>イカ</t>
    </rPh>
    <rPh sb="18" eb="19">
      <t>チョウ</t>
    </rPh>
    <phoneticPr fontId="6"/>
  </si>
  <si>
    <t xml:space="preserve">勤務を要しない日・休日において、勤務時間数が6時間超の場合は、150/100の金額で支給できること。
</t>
    <rPh sb="25" eb="26">
      <t>チョウ</t>
    </rPh>
    <rPh sb="39" eb="41">
      <t>キンガク</t>
    </rPh>
    <phoneticPr fontId="6"/>
  </si>
  <si>
    <t>管理職員特別勤務手当</t>
    <rPh sb="0" eb="10">
      <t>カンリショクイントクベツキンムテアテ</t>
    </rPh>
    <phoneticPr fontId="6"/>
  </si>
  <si>
    <t>2.1.32.</t>
  </si>
  <si>
    <t xml:space="preserve">級（役職）や号給、勤務日の区分（勤務を要する日、要しない日・休日等）、勤務実績に応じ、管理職員特別勤務手当の計算・支給ができること。
</t>
    <rPh sb="9" eb="12">
      <t>キンムビ</t>
    </rPh>
    <rPh sb="13" eb="15">
      <t>クブン</t>
    </rPh>
    <rPh sb="16" eb="18">
      <t>キンム</t>
    </rPh>
    <rPh sb="19" eb="20">
      <t>ヨウ</t>
    </rPh>
    <rPh sb="22" eb="23">
      <t>ヒ</t>
    </rPh>
    <rPh sb="24" eb="25">
      <t>ヨウ</t>
    </rPh>
    <rPh sb="28" eb="29">
      <t>ヒ</t>
    </rPh>
    <rPh sb="30" eb="32">
      <t>キュウジツ</t>
    </rPh>
    <rPh sb="32" eb="33">
      <t>トウ</t>
    </rPh>
    <rPh sb="35" eb="39">
      <t>キンムジッセキ</t>
    </rPh>
    <rPh sb="40" eb="41">
      <t>オウ</t>
    </rPh>
    <rPh sb="54" eb="56">
      <t>ケイサン</t>
    </rPh>
    <phoneticPr fontId="6"/>
  </si>
  <si>
    <t>2.1.31.</t>
  </si>
  <si>
    <t xml:space="preserve">級（役職）や号給に応じた対象者、支給額を設定し、管理職手当の計算・支給ができること。
</t>
    <rPh sb="0" eb="1">
      <t>キュウ</t>
    </rPh>
    <rPh sb="6" eb="8">
      <t>ゴウキュウ</t>
    </rPh>
    <rPh sb="9" eb="10">
      <t>オウ</t>
    </rPh>
    <rPh sb="12" eb="15">
      <t>タイショウシャ</t>
    </rPh>
    <rPh sb="16" eb="19">
      <t>シキュウガク</t>
    </rPh>
    <rPh sb="20" eb="22">
      <t>セッテイ</t>
    </rPh>
    <rPh sb="30" eb="32">
      <t>ケイサン</t>
    </rPh>
    <phoneticPr fontId="6"/>
  </si>
  <si>
    <t>管理職手当</t>
    <rPh sb="0" eb="5">
      <t>カンリショクテアテ</t>
    </rPh>
    <phoneticPr fontId="6"/>
  </si>
  <si>
    <t>2.1.30.</t>
  </si>
  <si>
    <t>教員特殊業務手当（特殊勤務手当）について、支給対象者を選択し、業務の区分に応じて手当を支給できること。</t>
    <rPh sb="0" eb="2">
      <t>キョウイン</t>
    </rPh>
    <rPh sb="2" eb="4">
      <t>トクシュ</t>
    </rPh>
    <rPh sb="4" eb="6">
      <t>ギョウム</t>
    </rPh>
    <rPh sb="6" eb="8">
      <t>テアテ</t>
    </rPh>
    <rPh sb="9" eb="11">
      <t>トクシュ</t>
    </rPh>
    <rPh sb="11" eb="13">
      <t>キンム</t>
    </rPh>
    <rPh sb="13" eb="15">
      <t>テアテ</t>
    </rPh>
    <rPh sb="27" eb="29">
      <t>センタク</t>
    </rPh>
    <rPh sb="31" eb="33">
      <t>ギョウム</t>
    </rPh>
    <rPh sb="34" eb="36">
      <t>クブン</t>
    </rPh>
    <rPh sb="37" eb="38">
      <t>オウ</t>
    </rPh>
    <rPh sb="40" eb="42">
      <t>テアテ</t>
    </rPh>
    <rPh sb="43" eb="45">
      <t>シキュウ</t>
    </rPh>
    <phoneticPr fontId="7"/>
  </si>
  <si>
    <t>特殊勤務手当</t>
    <rPh sb="0" eb="6">
      <t>トクシュキンムテアテ</t>
    </rPh>
    <phoneticPr fontId="6"/>
  </si>
  <si>
    <t xml:space="preserve">対象職員、手当の種類、勤務時間に応じ、特殊勤務手当の計算・支給ができること。
</t>
    <rPh sb="0" eb="4">
      <t>タイショウショクイン</t>
    </rPh>
    <rPh sb="5" eb="7">
      <t>テアテ</t>
    </rPh>
    <rPh sb="8" eb="10">
      <t>シュルイ</t>
    </rPh>
    <rPh sb="11" eb="15">
      <t>キンムジカン</t>
    </rPh>
    <rPh sb="16" eb="17">
      <t>オウ</t>
    </rPh>
    <rPh sb="19" eb="21">
      <t>トクシュ</t>
    </rPh>
    <rPh sb="21" eb="25">
      <t>キンムテアテ</t>
    </rPh>
    <rPh sb="26" eb="28">
      <t>ケイサン</t>
    </rPh>
    <rPh sb="29" eb="31">
      <t>シキュウ</t>
    </rPh>
    <phoneticPr fontId="6"/>
  </si>
  <si>
    <t>2.1.29.</t>
  </si>
  <si>
    <t>日額特勤手当を想定。
取り込んだ外部データをもとにシステムの上書き更新又は新規登録を行う。</t>
    <rPh sb="11" eb="12">
      <t>ト</t>
    </rPh>
    <rPh sb="13" eb="14">
      <t>コ</t>
    </rPh>
    <rPh sb="16" eb="18">
      <t>ガイブ</t>
    </rPh>
    <rPh sb="30" eb="32">
      <t>ウワガ</t>
    </rPh>
    <rPh sb="33" eb="35">
      <t>コウシン</t>
    </rPh>
    <rPh sb="35" eb="36">
      <t>マタ</t>
    </rPh>
    <rPh sb="37" eb="41">
      <t>シンキトウロク</t>
    </rPh>
    <rPh sb="42" eb="43">
      <t>オコナ</t>
    </rPh>
    <phoneticPr fontId="6"/>
  </si>
  <si>
    <t xml:space="preserve">支給する手当および対象職員については、CSV等の汎用的な形式で作成した情報を取り込むことができること。
</t>
    <phoneticPr fontId="7"/>
  </si>
  <si>
    <t>2.1.28.</t>
  </si>
  <si>
    <t xml:space="preserve">月額特殊勤務手当は当月払い、日額特殊勤務手当は翌月払い。
特殊勤務手当の種類はそれぞれ30種類程度あれば良い。
</t>
    <rPh sb="14" eb="15">
      <t>ニチ</t>
    </rPh>
    <rPh sb="23" eb="25">
      <t>ヨクゲツ</t>
    </rPh>
    <rPh sb="29" eb="35">
      <t>トクシュキンムテアテ</t>
    </rPh>
    <rPh sb="36" eb="38">
      <t>シュルイ</t>
    </rPh>
    <rPh sb="45" eb="49">
      <t>シュルイテイド</t>
    </rPh>
    <rPh sb="52" eb="53">
      <t>ヨ</t>
    </rPh>
    <phoneticPr fontId="6"/>
  </si>
  <si>
    <t xml:space="preserve">月額特殊勤務手当及び日額特殊勤務手当の種類、固定額および変動額を管理できること。
</t>
    <rPh sb="0" eb="2">
      <t>ゲツガク</t>
    </rPh>
    <rPh sb="8" eb="9">
      <t>オヨ</t>
    </rPh>
    <rPh sb="10" eb="12">
      <t>ニチガク</t>
    </rPh>
    <rPh sb="12" eb="18">
      <t>トクシュキンムテアテ</t>
    </rPh>
    <rPh sb="19" eb="21">
      <t>シュルイ</t>
    </rPh>
    <rPh sb="32" eb="34">
      <t>カンリ</t>
    </rPh>
    <phoneticPr fontId="6"/>
  </si>
  <si>
    <t>2.1.27.</t>
  </si>
  <si>
    <t xml:space="preserve">宿日直勤務について、5時間未満と５時間以上の区分で管理できれば問題ない。
</t>
  </si>
  <si>
    <t xml:space="preserve">年末年始（12月29日から1月3日）の日から始まる宿日直とそれ以外で異なる支給額を設定できること。
また、1回あたりの宿日直勤務時間が5時間未満の場合は、支給額を50/100に設定できること。
</t>
    <rPh sb="0" eb="2">
      <t>ネンマツ</t>
    </rPh>
    <rPh sb="2" eb="4">
      <t>ネンシ</t>
    </rPh>
    <rPh sb="7" eb="8">
      <t>ガツ</t>
    </rPh>
    <rPh sb="10" eb="11">
      <t>ニチ</t>
    </rPh>
    <rPh sb="14" eb="15">
      <t>ガツ</t>
    </rPh>
    <rPh sb="16" eb="17">
      <t>カ</t>
    </rPh>
    <rPh sb="19" eb="20">
      <t>ヒ</t>
    </rPh>
    <rPh sb="22" eb="23">
      <t>ハジ</t>
    </rPh>
    <rPh sb="25" eb="28">
      <t>シュクニッチョク</t>
    </rPh>
    <rPh sb="31" eb="33">
      <t>イガイ</t>
    </rPh>
    <rPh sb="34" eb="35">
      <t>コト</t>
    </rPh>
    <rPh sb="37" eb="40">
      <t>シキュウガク</t>
    </rPh>
    <rPh sb="41" eb="43">
      <t>セッテイ</t>
    </rPh>
    <rPh sb="54" eb="55">
      <t>カイ</t>
    </rPh>
    <rPh sb="59" eb="62">
      <t>シュクニッチョク</t>
    </rPh>
    <rPh sb="62" eb="64">
      <t>キンム</t>
    </rPh>
    <rPh sb="64" eb="66">
      <t>ジカン</t>
    </rPh>
    <rPh sb="68" eb="70">
      <t>ジカン</t>
    </rPh>
    <rPh sb="70" eb="72">
      <t>ミマン</t>
    </rPh>
    <rPh sb="73" eb="75">
      <t>バアイ</t>
    </rPh>
    <rPh sb="77" eb="79">
      <t>シキュウ</t>
    </rPh>
    <rPh sb="79" eb="80">
      <t>ガク</t>
    </rPh>
    <rPh sb="88" eb="90">
      <t>セッテイ</t>
    </rPh>
    <phoneticPr fontId="6"/>
  </si>
  <si>
    <t xml:space="preserve">宿日直手当
</t>
    <rPh sb="0" eb="5">
      <t>シュクニッチョクテアテ</t>
    </rPh>
    <phoneticPr fontId="6"/>
  </si>
  <si>
    <t>2.1.26.</t>
  </si>
  <si>
    <t xml:space="preserve">勤務実績をもとに宿日直手当の計算・支給ができること。
</t>
    <rPh sb="0" eb="2">
      <t>キンム</t>
    </rPh>
    <rPh sb="2" eb="4">
      <t>ジッセキ</t>
    </rPh>
    <rPh sb="8" eb="11">
      <t>シュクニッチョク</t>
    </rPh>
    <rPh sb="11" eb="13">
      <t>テアテ</t>
    </rPh>
    <rPh sb="14" eb="16">
      <t>ケイサン</t>
    </rPh>
    <rPh sb="17" eb="19">
      <t>シキュウ</t>
    </rPh>
    <phoneticPr fontId="6"/>
  </si>
  <si>
    <t>夜間勤務手当</t>
  </si>
  <si>
    <t>計算方法は時間外勤務手当と同様。</t>
    <rPh sb="0" eb="4">
      <t>ケイサンホウホウ</t>
    </rPh>
    <rPh sb="5" eb="12">
      <t>ジカンガイキンムテアテ</t>
    </rPh>
    <rPh sb="13" eb="15">
      <t>ドウヨウ</t>
    </rPh>
    <phoneticPr fontId="6"/>
  </si>
  <si>
    <t xml:space="preserve">勤務実績をもとに夜間勤務手当の計算・支給ができること。
</t>
    <rPh sb="8" eb="10">
      <t>ヤカン</t>
    </rPh>
    <rPh sb="15" eb="17">
      <t>ケイサン</t>
    </rPh>
    <phoneticPr fontId="6"/>
  </si>
  <si>
    <t>アラートを出す等の代替案でも問題ない。</t>
    <rPh sb="5" eb="6">
      <t>ダ</t>
    </rPh>
    <rPh sb="7" eb="8">
      <t>トウ</t>
    </rPh>
    <rPh sb="9" eb="12">
      <t>ダイタイアン</t>
    </rPh>
    <rPh sb="14" eb="16">
      <t>モンダイ</t>
    </rPh>
    <phoneticPr fontId="7"/>
  </si>
  <si>
    <t>管理職手当・教職調整額を支給されている職員について、超過勤務手当・休日給・夜勤手当が支給されないように制御できること。</t>
    <rPh sb="51" eb="53">
      <t>セイギョ</t>
    </rPh>
    <phoneticPr fontId="7"/>
  </si>
  <si>
    <t>教職員関連手当</t>
    <rPh sb="0" eb="3">
      <t>キョウショクイン</t>
    </rPh>
    <rPh sb="3" eb="5">
      <t>カンレン</t>
    </rPh>
    <rPh sb="5" eb="7">
      <t>テアテ</t>
    </rPh>
    <phoneticPr fontId="7"/>
  </si>
  <si>
    <t>義務教育等教員特別手当支給対象者について、自動で判定できること。
判定結果を基に義務教育等教員特別手当の支給ができること。</t>
    <phoneticPr fontId="7"/>
  </si>
  <si>
    <t>支給対象者を個別に選択し、職務の級及び号給によって定められている手当支給額に応じて義務教育等教員特別手当を支給できること。</t>
    <rPh sb="6" eb="8">
      <t>コベツ</t>
    </rPh>
    <rPh sb="9" eb="11">
      <t>センタク</t>
    </rPh>
    <rPh sb="13" eb="15">
      <t>ショクム</t>
    </rPh>
    <rPh sb="16" eb="17">
      <t>キュウ</t>
    </rPh>
    <rPh sb="17" eb="18">
      <t>オヨ</t>
    </rPh>
    <rPh sb="19" eb="21">
      <t>ゴウキュウ</t>
    </rPh>
    <rPh sb="25" eb="26">
      <t>サダ</t>
    </rPh>
    <rPh sb="32" eb="34">
      <t>テアテ</t>
    </rPh>
    <rPh sb="34" eb="36">
      <t>シキュウ</t>
    </rPh>
    <rPh sb="36" eb="37">
      <t>ガク</t>
    </rPh>
    <rPh sb="38" eb="39">
      <t>オウ</t>
    </rPh>
    <rPh sb="53" eb="55">
      <t>シキュウ</t>
    </rPh>
    <phoneticPr fontId="7"/>
  </si>
  <si>
    <t>教職調整額について、区の条例（幼稚園教育職員の給与等に関する特別措置に関する条例第４条）に基づき、給与に含ませて取り扱う場合と教職調整額単体で取り扱う場合に対応できること。</t>
    <phoneticPr fontId="7"/>
  </si>
  <si>
    <t>職務の級が１級又は２級である職員が対象となる。</t>
    <rPh sb="0" eb="2">
      <t>ショクム</t>
    </rPh>
    <rPh sb="3" eb="4">
      <t>キュウ</t>
    </rPh>
    <rPh sb="6" eb="7">
      <t>キュウ</t>
    </rPh>
    <rPh sb="7" eb="8">
      <t>マタ</t>
    </rPh>
    <rPh sb="10" eb="11">
      <t>キュウ</t>
    </rPh>
    <rPh sb="14" eb="16">
      <t>ショクイン</t>
    </rPh>
    <rPh sb="17" eb="19">
      <t>タイショウ</t>
    </rPh>
    <phoneticPr fontId="7"/>
  </si>
  <si>
    <t>教職調整額支給対象者について、自動で判定できること。
判定結果を基に教職調整額の支給ができること。</t>
    <rPh sb="0" eb="2">
      <t>キョウショク</t>
    </rPh>
    <rPh sb="2" eb="4">
      <t>チョウセイ</t>
    </rPh>
    <rPh sb="4" eb="5">
      <t>ガク</t>
    </rPh>
    <rPh sb="5" eb="7">
      <t>シキュウ</t>
    </rPh>
    <rPh sb="7" eb="9">
      <t>タイショウ</t>
    </rPh>
    <rPh sb="9" eb="10">
      <t>シャ</t>
    </rPh>
    <rPh sb="15" eb="17">
      <t>ジドウ</t>
    </rPh>
    <rPh sb="18" eb="20">
      <t>ハンテイ</t>
    </rPh>
    <rPh sb="27" eb="31">
      <t>ハンテイケッカ</t>
    </rPh>
    <rPh sb="32" eb="33">
      <t>モト</t>
    </rPh>
    <rPh sb="34" eb="36">
      <t>キョウショク</t>
    </rPh>
    <rPh sb="36" eb="39">
      <t>チョウセイガク</t>
    </rPh>
    <rPh sb="40" eb="42">
      <t>シキュウ</t>
    </rPh>
    <phoneticPr fontId="7"/>
  </si>
  <si>
    <t>支給対象者を個別に選択し、給料月額をもとに教職調整額の計算・支給ができること。</t>
    <rPh sb="0" eb="2">
      <t>シキュウ</t>
    </rPh>
    <rPh sb="2" eb="4">
      <t>タイショウ</t>
    </rPh>
    <rPh sb="4" eb="5">
      <t>シャ</t>
    </rPh>
    <rPh sb="6" eb="8">
      <t>コベツ</t>
    </rPh>
    <rPh sb="9" eb="11">
      <t>センタク</t>
    </rPh>
    <rPh sb="13" eb="15">
      <t>キュウリョウ</t>
    </rPh>
    <rPh sb="15" eb="17">
      <t>ゲツガク</t>
    </rPh>
    <rPh sb="21" eb="23">
      <t>キョウショク</t>
    </rPh>
    <rPh sb="23" eb="25">
      <t>チョウセイ</t>
    </rPh>
    <rPh sb="25" eb="26">
      <t>ガク</t>
    </rPh>
    <rPh sb="27" eb="29">
      <t>ケイサン</t>
    </rPh>
    <rPh sb="30" eb="32">
      <t>シキュウ</t>
    </rPh>
    <phoneticPr fontId="7"/>
  </si>
  <si>
    <t xml:space="preserve">勤務実績をもとに休日勤務手当の計算・支給ができること。
</t>
    <rPh sb="8" eb="10">
      <t>キュウジツ</t>
    </rPh>
    <rPh sb="15" eb="17">
      <t>ケイサン</t>
    </rPh>
    <phoneticPr fontId="6"/>
  </si>
  <si>
    <t>休日勤務手当</t>
    <rPh sb="0" eb="6">
      <t>キュウジツキンムテアテ</t>
    </rPh>
    <phoneticPr fontId="6"/>
  </si>
  <si>
    <t>控除額集計表を出力できること。</t>
    <rPh sb="7" eb="9">
      <t>シュツリョク</t>
    </rPh>
    <phoneticPr fontId="7"/>
  </si>
  <si>
    <t>時間外勤務手当</t>
    <rPh sb="0" eb="7">
      <t>ジカンガイキンムテアテ</t>
    </rPh>
    <phoneticPr fontId="6"/>
  </si>
  <si>
    <t>時間外手当科目別集計表を出力できること。</t>
    <rPh sb="12" eb="14">
      <t>シュツリョク</t>
    </rPh>
    <phoneticPr fontId="7"/>
  </si>
  <si>
    <t>2.1.22.</t>
  </si>
  <si>
    <t>時間外の勤務実績を示す時間外勤務実績表を出力できること。</t>
    <rPh sb="20" eb="22">
      <t>シュツリョク</t>
    </rPh>
    <phoneticPr fontId="7"/>
  </si>
  <si>
    <t>2.1.21.</t>
  </si>
  <si>
    <t>臨時的任用職員も含む。</t>
    <rPh sb="8" eb="9">
      <t>フク</t>
    </rPh>
    <phoneticPr fontId="7"/>
  </si>
  <si>
    <t>幼稚園教諭について、時間外手当が支給されないよう制御できること。</t>
    <rPh sb="10" eb="13">
      <t>ジカンガイ</t>
    </rPh>
    <rPh sb="13" eb="15">
      <t>テアテ</t>
    </rPh>
    <rPh sb="16" eb="18">
      <t>シキュウ</t>
    </rPh>
    <rPh sb="24" eb="26">
      <t>セイギョ</t>
    </rPh>
    <phoneticPr fontId="7"/>
  </si>
  <si>
    <t>時間外勤務手当の計算は、分単位で行う。</t>
    <rPh sb="0" eb="3">
      <t>ジカンガイ</t>
    </rPh>
    <rPh sb="3" eb="5">
      <t>キンム</t>
    </rPh>
    <rPh sb="5" eb="7">
      <t>テアテ</t>
    </rPh>
    <rPh sb="8" eb="10">
      <t>ケイサン</t>
    </rPh>
    <rPh sb="12" eb="13">
      <t>フン</t>
    </rPh>
    <rPh sb="13" eb="15">
      <t>タンイ</t>
    </rPh>
    <rPh sb="16" eb="17">
      <t>オコナ</t>
    </rPh>
    <phoneticPr fontId="6"/>
  </si>
  <si>
    <t xml:space="preserve">勤務実績をもとに時間外勤務手当の計算・支給ができること。
</t>
    <rPh sb="0" eb="4">
      <t>キンムジッセキ</t>
    </rPh>
    <rPh sb="8" eb="11">
      <t>ジカンガイ</t>
    </rPh>
    <rPh sb="11" eb="15">
      <t>キンムテアテ</t>
    </rPh>
    <rPh sb="16" eb="18">
      <t>ケイサン</t>
    </rPh>
    <rPh sb="19" eb="21">
      <t>シキュウ</t>
    </rPh>
    <phoneticPr fontId="6"/>
  </si>
  <si>
    <t>2.1.20.</t>
  </si>
  <si>
    <t xml:space="preserve">基礎給与額および各年度の休日日数または年間勤務時間をもとに単価を算出できること。
</t>
    <rPh sb="2" eb="4">
      <t>キュウヨ</t>
    </rPh>
    <rPh sb="19" eb="21">
      <t>ネンカン</t>
    </rPh>
    <rPh sb="21" eb="23">
      <t>キンム</t>
    </rPh>
    <rPh sb="23" eb="25">
      <t>ジカン</t>
    </rPh>
    <rPh sb="29" eb="31">
      <t>タンカ</t>
    </rPh>
    <rPh sb="32" eb="34">
      <t>サンシュツ</t>
    </rPh>
    <phoneticPr fontId="6"/>
  </si>
  <si>
    <t>2.1.19.</t>
  </si>
  <si>
    <t xml:space="preserve">時間外勤務手当の予算科目について、全科目の中から複数選択が可能であること。
</t>
    <rPh sb="0" eb="3">
      <t>ジカンガイ</t>
    </rPh>
    <rPh sb="3" eb="5">
      <t>キンム</t>
    </rPh>
    <rPh sb="5" eb="7">
      <t>テアテ</t>
    </rPh>
    <rPh sb="8" eb="10">
      <t>ヨサン</t>
    </rPh>
    <rPh sb="10" eb="12">
      <t>カモク</t>
    </rPh>
    <rPh sb="17" eb="18">
      <t>ゼン</t>
    </rPh>
    <rPh sb="18" eb="20">
      <t>カモク</t>
    </rPh>
    <rPh sb="21" eb="22">
      <t>ナカ</t>
    </rPh>
    <rPh sb="24" eb="26">
      <t>フクスウ</t>
    </rPh>
    <rPh sb="26" eb="28">
      <t>センタク</t>
    </rPh>
    <rPh sb="29" eb="31">
      <t>カノウ</t>
    </rPh>
    <phoneticPr fontId="6"/>
  </si>
  <si>
    <t>2.1.18.</t>
  </si>
  <si>
    <t>帳票の項目名称を変更することまでは求めない。</t>
    <rPh sb="17" eb="18">
      <t>モト</t>
    </rPh>
    <phoneticPr fontId="7"/>
  </si>
  <si>
    <t xml:space="preserve">時間外の区分ごとに手当の支給率を設定できること。
</t>
    <rPh sb="4" eb="6">
      <t>クブン</t>
    </rPh>
    <rPh sb="12" eb="15">
      <t>シキュウリツ</t>
    </rPh>
    <rPh sb="16" eb="18">
      <t>セッテイ</t>
    </rPh>
    <phoneticPr fontId="6"/>
  </si>
  <si>
    <t>2.1.17.</t>
  </si>
  <si>
    <t xml:space="preserve">支給年数による支給対象外の判定をし、自動更新できること。
</t>
    <rPh sb="0" eb="4">
      <t>シキュウネンスウ</t>
    </rPh>
    <phoneticPr fontId="6"/>
  </si>
  <si>
    <t>初任給調整手当</t>
  </si>
  <si>
    <t>2.1.16.</t>
  </si>
  <si>
    <t>初任給調整手当の支給について、初任給調整種別コードと初任給調整手当コードの組み合わせで支給するかたちでも問題ない。</t>
    <rPh sb="52" eb="54">
      <t>モンダイ</t>
    </rPh>
    <phoneticPr fontId="7"/>
  </si>
  <si>
    <t xml:space="preserve">資格免許情報（職種、資格の取得年数）をもとに、初任給調整手当の計算・支給ができること。
</t>
    <rPh sb="7" eb="9">
      <t>ショクシュ</t>
    </rPh>
    <rPh sb="10" eb="12">
      <t>シカク</t>
    </rPh>
    <rPh sb="13" eb="17">
      <t>シュトクネンスウ</t>
    </rPh>
    <rPh sb="23" eb="26">
      <t>ショニンキュウ</t>
    </rPh>
    <rPh sb="26" eb="28">
      <t>チョウセイ</t>
    </rPh>
    <rPh sb="28" eb="30">
      <t>テアテ</t>
    </rPh>
    <rPh sb="31" eb="33">
      <t>ケイサン</t>
    </rPh>
    <rPh sb="34" eb="36">
      <t>シキュウ</t>
    </rPh>
    <phoneticPr fontId="6"/>
  </si>
  <si>
    <t>2.1.15.</t>
  </si>
  <si>
    <t xml:space="preserve">支給対象職員および支給額、支給期間を設定し、寒冷地手当の計算・支給ができること。
</t>
    <rPh sb="13" eb="15">
      <t>シキュウ</t>
    </rPh>
    <rPh sb="15" eb="17">
      <t>キカン</t>
    </rPh>
    <rPh sb="22" eb="25">
      <t>カンレイチ</t>
    </rPh>
    <rPh sb="25" eb="27">
      <t>テアテ</t>
    </rPh>
    <rPh sb="28" eb="30">
      <t>ケイサン</t>
    </rPh>
    <rPh sb="31" eb="33">
      <t>シキュウ</t>
    </rPh>
    <phoneticPr fontId="6"/>
  </si>
  <si>
    <t>寒冷地手当</t>
    <rPh sb="0" eb="3">
      <t>カンレイチ</t>
    </rPh>
    <rPh sb="3" eb="5">
      <t>テアテ</t>
    </rPh>
    <phoneticPr fontId="6"/>
  </si>
  <si>
    <t>2.1.14.</t>
  </si>
  <si>
    <t>支給期間が設定できずとも、月ごとに支給対象職員および支給額を設定できれば問題ない。</t>
    <rPh sb="0" eb="2">
      <t>シキュウ</t>
    </rPh>
    <rPh sb="2" eb="4">
      <t>キカン</t>
    </rPh>
    <rPh sb="5" eb="7">
      <t>セッテイ</t>
    </rPh>
    <rPh sb="13" eb="14">
      <t>ツキ</t>
    </rPh>
    <rPh sb="30" eb="32">
      <t>セッテイ</t>
    </rPh>
    <rPh sb="36" eb="38">
      <t>モンダイ</t>
    </rPh>
    <phoneticPr fontId="7"/>
  </si>
  <si>
    <t xml:space="preserve">支給対象職員および支給額、支給期間を設定し、単身赴任手当の計算・支給ができること。
</t>
    <rPh sb="13" eb="15">
      <t>シキュウ</t>
    </rPh>
    <rPh sb="15" eb="17">
      <t>キカン</t>
    </rPh>
    <rPh sb="22" eb="28">
      <t>タンシンフニンテアテ</t>
    </rPh>
    <rPh sb="29" eb="31">
      <t>ケイサン</t>
    </rPh>
    <rPh sb="32" eb="34">
      <t>シキュウ</t>
    </rPh>
    <phoneticPr fontId="6"/>
  </si>
  <si>
    <t>単身赴任手当</t>
    <rPh sb="0" eb="6">
      <t>タンシンフニンテアテ</t>
    </rPh>
    <phoneticPr fontId="6"/>
  </si>
  <si>
    <t>2.1.13.</t>
    <phoneticPr fontId="7"/>
  </si>
  <si>
    <t xml:space="preserve">特別調整額、支給割合を設定し、地域手当の計算・支給ができること。
</t>
    <rPh sb="0" eb="5">
      <t>トクベツチョウセイガク</t>
    </rPh>
    <rPh sb="6" eb="10">
      <t>シキュウワリアイ</t>
    </rPh>
    <rPh sb="15" eb="19">
      <t>チイキテアテ</t>
    </rPh>
    <rPh sb="20" eb="22">
      <t>ケイサン</t>
    </rPh>
    <rPh sb="23" eb="25">
      <t>シキュウ</t>
    </rPh>
    <phoneticPr fontId="6"/>
  </si>
  <si>
    <t>地域手当</t>
    <rPh sb="0" eb="4">
      <t>チイキテアテ</t>
    </rPh>
    <phoneticPr fontId="6"/>
  </si>
  <si>
    <t>2.1.12.</t>
  </si>
  <si>
    <t>扶養手当</t>
    <rPh sb="0" eb="4">
      <t>フヨウテアテ</t>
    </rPh>
    <phoneticPr fontId="6"/>
  </si>
  <si>
    <t xml:space="preserve">特別職就任や定年退職に伴い自動的に扶養手当の支給対象外と判定できること。
</t>
    <phoneticPr fontId="7"/>
  </si>
  <si>
    <t>2.1.11.</t>
  </si>
  <si>
    <t xml:space="preserve">年齢による手当加算額、支給停止の対象者を判定できること。
</t>
    <rPh sb="20" eb="22">
      <t>ハンテイ</t>
    </rPh>
    <phoneticPr fontId="6"/>
  </si>
  <si>
    <t>2.1.10.</t>
  </si>
  <si>
    <t>扶養手当の支給対象者を手動設定できること。</t>
    <rPh sb="0" eb="2">
      <t>フヨウ</t>
    </rPh>
    <rPh sb="2" eb="4">
      <t>テアテ</t>
    </rPh>
    <rPh sb="5" eb="7">
      <t>シキュウ</t>
    </rPh>
    <rPh sb="7" eb="9">
      <t>タイショウ</t>
    </rPh>
    <rPh sb="9" eb="10">
      <t>シャ</t>
    </rPh>
    <rPh sb="11" eb="13">
      <t>シュドウ</t>
    </rPh>
    <rPh sb="13" eb="15">
      <t>セッテイ</t>
    </rPh>
    <phoneticPr fontId="6"/>
  </si>
  <si>
    <t>2.1.9.</t>
  </si>
  <si>
    <t xml:space="preserve">申請種別及び家族情報をもとに、扶養手当の計算・支給ができること。
</t>
    <rPh sb="0" eb="4">
      <t>シンセイシュベツ</t>
    </rPh>
    <rPh sb="4" eb="5">
      <t>オヨ</t>
    </rPh>
    <rPh sb="20" eb="22">
      <t>ケイサン</t>
    </rPh>
    <phoneticPr fontId="6"/>
  </si>
  <si>
    <t>2.1.8.</t>
    <phoneticPr fontId="7"/>
  </si>
  <si>
    <t xml:space="preserve">職員情報及び住所情報をもとに、住居手当の計算・支給ができること。
</t>
    <rPh sb="0" eb="2">
      <t>ショクイン</t>
    </rPh>
    <rPh sb="2" eb="4">
      <t>ジョウホウ</t>
    </rPh>
    <rPh sb="4" eb="5">
      <t>オヨ</t>
    </rPh>
    <rPh sb="20" eb="22">
      <t>ケイサン</t>
    </rPh>
    <phoneticPr fontId="6"/>
  </si>
  <si>
    <t>住居手当</t>
    <rPh sb="0" eb="2">
      <t>ジュウキョ</t>
    </rPh>
    <rPh sb="2" eb="4">
      <t>テアテ</t>
    </rPh>
    <phoneticPr fontId="6"/>
  </si>
  <si>
    <t>2.1.7.</t>
    <phoneticPr fontId="7"/>
  </si>
  <si>
    <t>通勤手当</t>
    <rPh sb="0" eb="4">
      <t>ツウキンテアテ</t>
    </rPh>
    <phoneticPr fontId="7"/>
  </si>
  <si>
    <t xml:space="preserve">外部サービスと連携し、任意の切替月における新経路の定期券額計算および旧経路の定期券の払戻計算が行えること。
</t>
    <phoneticPr fontId="7"/>
  </si>
  <si>
    <t>2.1.6.</t>
  </si>
  <si>
    <t xml:space="preserve">対象者を指定し、通勤手当支給停止フラグを設定及び解除できること。
当該フラグが設定された対象者には、通勤手当の支給がされないよう制御できること。
</t>
    <phoneticPr fontId="7"/>
  </si>
  <si>
    <t>2.1.5.</t>
    <phoneticPr fontId="7"/>
  </si>
  <si>
    <t xml:space="preserve">出勤日数に応じた通勤手当額を計算できること。
なお、休暇・在宅勤務等で１日も出勤がない月は支給対象外とできること。
</t>
    <rPh sb="10" eb="12">
      <t>テアテ</t>
    </rPh>
    <rPh sb="12" eb="13">
      <t>ガク</t>
    </rPh>
    <phoneticPr fontId="7"/>
  </si>
  <si>
    <t>2.1.4.</t>
  </si>
  <si>
    <t xml:space="preserve">経路変更等で精算が発生した場合、通常支給の設定とは別に当該月のみの精算額の設定ができること。
</t>
  </si>
  <si>
    <t>2.1.3.</t>
  </si>
  <si>
    <t xml:space="preserve">交通機関、交通用具を複数組合せた支給ができること。
</t>
  </si>
  <si>
    <t>2.1.2.</t>
  </si>
  <si>
    <t xml:space="preserve">通勤情報の登録がある対象者（交通機関利用者、交通用具利用者）に対し、任意の期間又は回数における通勤手当の計算・支給ができること。
</t>
    <rPh sb="0" eb="4">
      <t>ツウキンジョウホウ</t>
    </rPh>
    <rPh sb="5" eb="7">
      <t>トウロク</t>
    </rPh>
    <rPh sb="10" eb="13">
      <t>タイショウシャ</t>
    </rPh>
    <rPh sb="14" eb="18">
      <t>コウツウキカン</t>
    </rPh>
    <rPh sb="18" eb="21">
      <t>リヨウシャ</t>
    </rPh>
    <rPh sb="22" eb="26">
      <t>コウツウヨウグ</t>
    </rPh>
    <rPh sb="26" eb="29">
      <t>リヨウシャ</t>
    </rPh>
    <rPh sb="31" eb="32">
      <t>タイ</t>
    </rPh>
    <rPh sb="34" eb="36">
      <t>ニンイ</t>
    </rPh>
    <rPh sb="37" eb="39">
      <t>キカン</t>
    </rPh>
    <rPh sb="39" eb="40">
      <t>マタ</t>
    </rPh>
    <rPh sb="41" eb="43">
      <t>カイスウ</t>
    </rPh>
    <rPh sb="52" eb="54">
      <t>ケイサン</t>
    </rPh>
    <phoneticPr fontId="6"/>
  </si>
  <si>
    <t>2.1.1.</t>
  </si>
  <si>
    <t>2. 計算</t>
    <phoneticPr fontId="7"/>
  </si>
  <si>
    <t>年休繰越においては端数（●時間●●分）の繰り上げ等により日数に組み込むことは実施せず、時間・分もそのまま次年度に繰越（付与）する運用を想定している。</t>
    <rPh sb="67" eb="69">
      <t>ソウテイ</t>
    </rPh>
    <phoneticPr fontId="7"/>
  </si>
  <si>
    <t xml:space="preserve">年休付与処理の中で、残日数の端数処理ができること。
</t>
    <rPh sb="0" eb="2">
      <t>ネンキュウ</t>
    </rPh>
    <rPh sb="2" eb="4">
      <t>フヨ</t>
    </rPh>
    <rPh sb="4" eb="6">
      <t>ショリ</t>
    </rPh>
    <rPh sb="7" eb="8">
      <t>ナカ</t>
    </rPh>
    <rPh sb="10" eb="11">
      <t>ザン</t>
    </rPh>
    <rPh sb="11" eb="13">
      <t>ニッスウ</t>
    </rPh>
    <rPh sb="14" eb="16">
      <t>ハスウ</t>
    </rPh>
    <rPh sb="16" eb="18">
      <t>ショリ</t>
    </rPh>
    <phoneticPr fontId="6"/>
  </si>
  <si>
    <t>休暇管理</t>
    <rPh sb="0" eb="2">
      <t>キュウカ</t>
    </rPh>
    <rPh sb="2" eb="4">
      <t>カンリ</t>
    </rPh>
    <phoneticPr fontId="7"/>
  </si>
  <si>
    <t>1.6.14.</t>
  </si>
  <si>
    <t>1.6. 勤怠管理</t>
  </si>
  <si>
    <t>1. 庶務事務申請受付</t>
    <rPh sb="3" eb="5">
      <t>ショム</t>
    </rPh>
    <rPh sb="5" eb="7">
      <t>ジム</t>
    </rPh>
    <rPh sb="7" eb="9">
      <t>シンセイ</t>
    </rPh>
    <rPh sb="9" eb="11">
      <t>ウケツケ</t>
    </rPh>
    <phoneticPr fontId="7"/>
  </si>
  <si>
    <t>庶務事務システムでの対応を可とする。</t>
  </si>
  <si>
    <t xml:space="preserve">採用月及び職員区分により休暇付与日数を設定できること。
</t>
    <rPh sb="3" eb="4">
      <t>オヨ</t>
    </rPh>
    <rPh sb="12" eb="14">
      <t>キュウカ</t>
    </rPh>
    <rPh sb="19" eb="21">
      <t>セッテイ</t>
    </rPh>
    <phoneticPr fontId="7"/>
  </si>
  <si>
    <t>1.6.13.</t>
  </si>
  <si>
    <t xml:space="preserve">付与年、付与対象者、付与日数を指定し、年次有給休暇および特別休暇を一括で付与できること。
</t>
    <rPh sb="0" eb="2">
      <t>フヨ</t>
    </rPh>
    <rPh sb="2" eb="3">
      <t>ネン</t>
    </rPh>
    <rPh sb="4" eb="6">
      <t>フヨ</t>
    </rPh>
    <rPh sb="6" eb="9">
      <t>タイショウシャ</t>
    </rPh>
    <rPh sb="10" eb="12">
      <t>フヨ</t>
    </rPh>
    <rPh sb="12" eb="14">
      <t>ニッスウ</t>
    </rPh>
    <rPh sb="15" eb="17">
      <t>シテイ</t>
    </rPh>
    <rPh sb="19" eb="21">
      <t>ネンジ</t>
    </rPh>
    <rPh sb="21" eb="23">
      <t>ユウキュウ</t>
    </rPh>
    <rPh sb="23" eb="25">
      <t>キュウカ</t>
    </rPh>
    <rPh sb="28" eb="30">
      <t>トクベツ</t>
    </rPh>
    <rPh sb="30" eb="32">
      <t>キュウカ</t>
    </rPh>
    <rPh sb="33" eb="35">
      <t>イッカツ</t>
    </rPh>
    <rPh sb="36" eb="38">
      <t>フヨ</t>
    </rPh>
    <phoneticPr fontId="7"/>
  </si>
  <si>
    <t>1.6.12.</t>
  </si>
  <si>
    <t>対応が難しい場合も、代替運用方法やカスタマイズ対応の場合の費用・保守への影響度等の情報を求める。</t>
    <rPh sb="0" eb="2">
      <t>タイオウ</t>
    </rPh>
    <rPh sb="3" eb="4">
      <t>ムズカ</t>
    </rPh>
    <rPh sb="6" eb="8">
      <t>バアイ</t>
    </rPh>
    <rPh sb="10" eb="12">
      <t>ダイタイ</t>
    </rPh>
    <rPh sb="12" eb="14">
      <t>ウンヨウ</t>
    </rPh>
    <rPh sb="14" eb="16">
      <t>ホウホウ</t>
    </rPh>
    <rPh sb="39" eb="40">
      <t>トウ</t>
    </rPh>
    <rPh sb="41" eb="43">
      <t>ジョウホウ</t>
    </rPh>
    <rPh sb="44" eb="45">
      <t>モト</t>
    </rPh>
    <phoneticPr fontId="7"/>
  </si>
  <si>
    <t>以下のような職免について、取得日数や残日数を管理（参照、登録、修正、削除）できること。
・適法な交渉等
・調査研究団体の運営
・講演等の講師
・講演会等の聴講
・住宅管理人
・修学旅行
・公務上及び通勤による負傷又は疾病が影響する勤務の軽減</t>
    <rPh sb="0" eb="2">
      <t>イカ</t>
    </rPh>
    <rPh sb="6" eb="8">
      <t>ショクメン</t>
    </rPh>
    <rPh sb="112" eb="114">
      <t>エイキョウ</t>
    </rPh>
    <phoneticPr fontId="7"/>
  </si>
  <si>
    <t>庶務事務システムでの対応を可とする。
休暇と元気回復職免（※１）については、取得日数及び残日数の管理を、他種別については取得日数の管理のみを求める。
※元気を回復し、相互の緊密度を高め勤務能率の向上に資する目的をもって区が主催する元気回復行事に参加する場合</t>
    <rPh sb="19" eb="21">
      <t>キュウカ</t>
    </rPh>
    <rPh sb="38" eb="40">
      <t>シュトク</t>
    </rPh>
    <rPh sb="40" eb="42">
      <t>ニッスウ</t>
    </rPh>
    <rPh sb="42" eb="43">
      <t>オヨ</t>
    </rPh>
    <rPh sb="44" eb="45">
      <t>ザン</t>
    </rPh>
    <rPh sb="45" eb="47">
      <t>ニッスウ</t>
    </rPh>
    <rPh sb="48" eb="50">
      <t>カンリ</t>
    </rPh>
    <rPh sb="52" eb="53">
      <t>ホカ</t>
    </rPh>
    <rPh sb="53" eb="55">
      <t>シュベツ</t>
    </rPh>
    <rPh sb="60" eb="62">
      <t>シュトク</t>
    </rPh>
    <rPh sb="62" eb="64">
      <t>ニッスウ</t>
    </rPh>
    <rPh sb="65" eb="67">
      <t>カンリ</t>
    </rPh>
    <rPh sb="70" eb="71">
      <t>モト</t>
    </rPh>
    <phoneticPr fontId="7"/>
  </si>
  <si>
    <t xml:space="preserve">休暇・休業・欠勤・職免に関して、種別に応じて取得日数や残日数を管理（参照、登録、修正、削除）できること。
</t>
    <rPh sb="0" eb="2">
      <t>キュウカ</t>
    </rPh>
    <rPh sb="4" eb="5">
      <t>カン</t>
    </rPh>
    <rPh sb="8" eb="10">
      <t>シュベツ</t>
    </rPh>
    <rPh sb="13" eb="14">
      <t>ザン</t>
    </rPh>
    <rPh sb="14" eb="16">
      <t>ニッスウ</t>
    </rPh>
    <phoneticPr fontId="7"/>
  </si>
  <si>
    <t xml:space="preserve">職員毎・月別の出勤簿の出力を行えること。
</t>
    <rPh sb="0" eb="2">
      <t>ショクイン</t>
    </rPh>
    <rPh sb="2" eb="3">
      <t>ゴト</t>
    </rPh>
    <rPh sb="4" eb="6">
      <t>ツキベツ</t>
    </rPh>
    <phoneticPr fontId="24"/>
  </si>
  <si>
    <t>出勤簿情報管理</t>
    <rPh sb="0" eb="2">
      <t>シュッキン</t>
    </rPh>
    <rPh sb="2" eb="3">
      <t>ボ</t>
    </rPh>
    <rPh sb="3" eb="5">
      <t>ジョウホウ</t>
    </rPh>
    <rPh sb="5" eb="7">
      <t>カンリ</t>
    </rPh>
    <phoneticPr fontId="7"/>
  </si>
  <si>
    <t>会計年度任用職員や非常勤職員等の出勤簿情報について、職や雇用の情報に定義された勤務日数・勤務時間数等との整合性チェックをシステム上でできない場合の代替要件となっている。</t>
    <rPh sb="52" eb="55">
      <t>セイゴウセイ</t>
    </rPh>
    <rPh sb="64" eb="65">
      <t>ジョウ</t>
    </rPh>
    <rPh sb="70" eb="72">
      <t>バアイ</t>
    </rPh>
    <rPh sb="73" eb="75">
      <t>ダイタイ</t>
    </rPh>
    <rPh sb="75" eb="77">
      <t>ヨウケン</t>
    </rPh>
    <phoneticPr fontId="7"/>
  </si>
  <si>
    <t>出勤簿・雇用・職の情報を出力できること。</t>
    <rPh sb="12" eb="14">
      <t>シュツリョク</t>
    </rPh>
    <phoneticPr fontId="7"/>
  </si>
  <si>
    <t>会計年度任用職員や非常勤職員等の出勤簿情報について、職や雇用の情報に定義された勤務日数・勤務時間数等との整合性をチェックできること。</t>
    <rPh sb="9" eb="12">
      <t>ヒジョウキン</t>
    </rPh>
    <rPh sb="12" eb="14">
      <t>ショクイン</t>
    </rPh>
    <rPh sb="14" eb="15">
      <t>ナド</t>
    </rPh>
    <rPh sb="16" eb="18">
      <t>シュッキン</t>
    </rPh>
    <rPh sb="18" eb="19">
      <t>ボ</t>
    </rPh>
    <rPh sb="19" eb="21">
      <t>ジョウホウ</t>
    </rPh>
    <rPh sb="26" eb="27">
      <t>ショク</t>
    </rPh>
    <rPh sb="27" eb="29">
      <t>コヨウ</t>
    </rPh>
    <rPh sb="31" eb="33">
      <t>ジョウホウ</t>
    </rPh>
    <rPh sb="34" eb="36">
      <t>テイギ</t>
    </rPh>
    <rPh sb="39" eb="41">
      <t>キンム</t>
    </rPh>
    <rPh sb="41" eb="43">
      <t>ニッスウ</t>
    </rPh>
    <rPh sb="44" eb="46">
      <t>キンム</t>
    </rPh>
    <rPh sb="46" eb="48">
      <t>ジカン</t>
    </rPh>
    <rPh sb="48" eb="49">
      <t>スウ</t>
    </rPh>
    <rPh sb="49" eb="50">
      <t>トウ</t>
    </rPh>
    <rPh sb="51" eb="54">
      <t>セイゴウセイ</t>
    </rPh>
    <phoneticPr fontId="7"/>
  </si>
  <si>
    <t xml:space="preserve">会計年度任用職員や非常勤職員等の特定の勤務パターンを設定できない職員についても、勤怠管理（出勤簿での管理）ができること。
</t>
    <rPh sb="9" eb="12">
      <t>ヒジョウキン</t>
    </rPh>
    <rPh sb="12" eb="14">
      <t>ショクイン</t>
    </rPh>
    <rPh sb="14" eb="15">
      <t>ナド</t>
    </rPh>
    <rPh sb="16" eb="18">
      <t>トクテイ</t>
    </rPh>
    <rPh sb="19" eb="21">
      <t>キンム</t>
    </rPh>
    <rPh sb="26" eb="28">
      <t>セッテイ</t>
    </rPh>
    <rPh sb="32" eb="34">
      <t>ショクイン</t>
    </rPh>
    <rPh sb="40" eb="42">
      <t>キンタイ</t>
    </rPh>
    <rPh sb="42" eb="44">
      <t>カンリ</t>
    </rPh>
    <rPh sb="45" eb="47">
      <t>シュッキン</t>
    </rPh>
    <rPh sb="47" eb="48">
      <t>ボ</t>
    </rPh>
    <rPh sb="50" eb="52">
      <t>カンリ</t>
    </rPh>
    <phoneticPr fontId="7"/>
  </si>
  <si>
    <t xml:space="preserve">日々の勤怠情報は集計され、期末勤勉手当の期間率や昇給の欠格判定要素として活用することができること。
</t>
    <rPh sb="8" eb="10">
      <t>シュウケイ</t>
    </rPh>
    <rPh sb="17" eb="19">
      <t>テアテ</t>
    </rPh>
    <rPh sb="24" eb="26">
      <t>ショウキュウ</t>
    </rPh>
    <rPh sb="27" eb="29">
      <t>ケッカク</t>
    </rPh>
    <rPh sb="29" eb="31">
      <t>ハンテイ</t>
    </rPh>
    <rPh sb="31" eb="33">
      <t>ヨウソ</t>
    </rPh>
    <rPh sb="36" eb="38">
      <t>カツヨウ</t>
    </rPh>
    <phoneticPr fontId="24"/>
  </si>
  <si>
    <t>1.6.8.</t>
  </si>
  <si>
    <t>休職・停職について、出勤簿に情報反映された後、該当日の出退勤チェック時にエラーが出ないこと。</t>
    <rPh sb="14" eb="16">
      <t>ジョウホウ</t>
    </rPh>
    <rPh sb="21" eb="22">
      <t>アト</t>
    </rPh>
    <rPh sb="34" eb="35">
      <t>ジ</t>
    </rPh>
    <rPh sb="40" eb="41">
      <t>デ</t>
    </rPh>
    <phoneticPr fontId="7"/>
  </si>
  <si>
    <t>庶務事務システムでの対応を可とする。
処分について、分限処分（休職、降給、降任、免職）と懲戒処分（戒告、減給、停職、免職）のうち出勤簿への反映は、分限処分（休職）と懲戒処分（停職）が反映されればよい。
派遣について、異動者として扱うかたちでもよい。</t>
    <rPh sb="20" eb="22">
      <t>ショブン</t>
    </rPh>
    <phoneticPr fontId="7"/>
  </si>
  <si>
    <t xml:space="preserve">職員毎の休職や処分、派遣などの発令期間について、出勤簿情報へ反映ができること。
</t>
    <rPh sb="0" eb="2">
      <t>ショクイン</t>
    </rPh>
    <rPh sb="2" eb="3">
      <t>マイ</t>
    </rPh>
    <phoneticPr fontId="7"/>
  </si>
  <si>
    <t>1.6.7.</t>
  </si>
  <si>
    <t>1.6.6.</t>
  </si>
  <si>
    <t xml:space="preserve">１年分の出勤概況を確認できること。
</t>
    <rPh sb="1" eb="3">
      <t>ネンブン</t>
    </rPh>
    <rPh sb="4" eb="6">
      <t>シュッキン</t>
    </rPh>
    <rPh sb="6" eb="8">
      <t>ガイキョウ</t>
    </rPh>
    <rPh sb="9" eb="11">
      <t>カクニン</t>
    </rPh>
    <phoneticPr fontId="24"/>
  </si>
  <si>
    <t>1.6.5.</t>
  </si>
  <si>
    <t>庶務事務システムでの対応を可とする。</t>
    <phoneticPr fontId="7"/>
  </si>
  <si>
    <t xml:space="preserve">職員毎に、予め定義した勤務パターンを適用した出勤簿情報を作成できること。
</t>
    <rPh sb="0" eb="2">
      <t>ショクイン</t>
    </rPh>
    <rPh sb="2" eb="3">
      <t>ゴト</t>
    </rPh>
    <rPh sb="5" eb="6">
      <t>アラカジ</t>
    </rPh>
    <rPh sb="7" eb="9">
      <t>テイギ</t>
    </rPh>
    <rPh sb="11" eb="13">
      <t>キンム</t>
    </rPh>
    <rPh sb="25" eb="27">
      <t>ジョウホウ</t>
    </rPh>
    <rPh sb="28" eb="30">
      <t>サクセイ</t>
    </rPh>
    <phoneticPr fontId="24"/>
  </si>
  <si>
    <t>1.6.4.</t>
    <phoneticPr fontId="7"/>
  </si>
  <si>
    <t xml:space="preserve">庶務事務システムでの対応を可とする。
出勤簿情報は、職員の出勤状況に係る情報を意図しており、出勤予定/実績日、出勤時刻、退勤時刻　等を想定している。
</t>
    <rPh sb="27" eb="29">
      <t>ショクイン</t>
    </rPh>
    <rPh sb="32" eb="34">
      <t>ジョウキョウ</t>
    </rPh>
    <rPh sb="35" eb="36">
      <t>カカ</t>
    </rPh>
    <rPh sb="37" eb="39">
      <t>ジョウホウ</t>
    </rPh>
    <rPh sb="40" eb="42">
      <t>イト</t>
    </rPh>
    <rPh sb="47" eb="49">
      <t>シュッキン</t>
    </rPh>
    <rPh sb="68" eb="70">
      <t>ソウテイ</t>
    </rPh>
    <phoneticPr fontId="6"/>
  </si>
  <si>
    <t xml:space="preserve">勤務不要日、祝祭日、休日などの勤務パターンを複数の定義が管理（参照、登録、修正、削除）できること。
（職務に応じた、不規則な勤務形態の管理が可能であること。）
</t>
    <rPh sb="6" eb="9">
      <t>シュクサイジツ</t>
    </rPh>
    <rPh sb="10" eb="12">
      <t>キュウジツ</t>
    </rPh>
    <rPh sb="15" eb="17">
      <t>キンム</t>
    </rPh>
    <rPh sb="25" eb="27">
      <t>テイギ</t>
    </rPh>
    <rPh sb="51" eb="53">
      <t>ショクム</t>
    </rPh>
    <rPh sb="54" eb="55">
      <t>オウ</t>
    </rPh>
    <rPh sb="58" eb="61">
      <t>フキソク</t>
    </rPh>
    <rPh sb="62" eb="64">
      <t>キンム</t>
    </rPh>
    <rPh sb="64" eb="66">
      <t>ケイタイ</t>
    </rPh>
    <phoneticPr fontId="24"/>
  </si>
  <si>
    <t>1.6.3.</t>
    <phoneticPr fontId="7"/>
  </si>
  <si>
    <t>勤務実績管理</t>
    <rPh sb="0" eb="2">
      <t>キンム</t>
    </rPh>
    <rPh sb="2" eb="4">
      <t>ジッセキ</t>
    </rPh>
    <rPh sb="4" eb="6">
      <t>カンリ</t>
    </rPh>
    <phoneticPr fontId="7"/>
  </si>
  <si>
    <t>「本人又は担当者とのやり取りの経過」については、システム外でも許容する。</t>
    <rPh sb="28" eb="29">
      <t>ガイ</t>
    </rPh>
    <rPh sb="31" eb="33">
      <t>キョヨウ</t>
    </rPh>
    <phoneticPr fontId="7"/>
  </si>
  <si>
    <t xml:space="preserve">欠勤や休職等により個別に対応が必要な職員について、経過記録情報（月ごとの状況（出勤状況、給与減免、返納情報、追加支給情報、備考）、本人又は担当者とのやり取りの経過）を管理できること。
</t>
    <phoneticPr fontId="7"/>
  </si>
  <si>
    <t>1.6.2.</t>
  </si>
  <si>
    <t xml:space="preserve">庶務事務システムと連携し、勤怠データを取り込む。
または、庶務事務システムでの対応を可とする。
勤務実績情報は、給与計算や労務管理に用いる基本的な情報を意図しており、労働時間や休暇、時間外勤務　等を想定している。
</t>
    <rPh sb="13" eb="15">
      <t>キンタイ</t>
    </rPh>
    <rPh sb="49" eb="55">
      <t>キンムジッセキジョウホウ</t>
    </rPh>
    <rPh sb="84" eb="86">
      <t>ロウドウ</t>
    </rPh>
    <rPh sb="100" eb="102">
      <t>ソウテイ</t>
    </rPh>
    <phoneticPr fontId="6"/>
  </si>
  <si>
    <t xml:space="preserve">各職員の勤務実績情報を管理（参照、登録、修正、削除）できること。
</t>
    <rPh sb="0" eb="3">
      <t>カクショクイン</t>
    </rPh>
    <rPh sb="4" eb="8">
      <t>キンムジッセキ</t>
    </rPh>
    <rPh sb="8" eb="10">
      <t>ジョウホウ</t>
    </rPh>
    <phoneticPr fontId="7"/>
  </si>
  <si>
    <t>1.6.1.</t>
  </si>
  <si>
    <t xml:space="preserve">指定した条件（期間、所属等）について、職員の休暇状況（年次有給休暇、その他休暇・休業・欠勤・職免申請・取得結果）を一覧で確認・出力できること。
</t>
    <rPh sb="19" eb="21">
      <t>ショクイン</t>
    </rPh>
    <rPh sb="22" eb="24">
      <t>キュウカ</t>
    </rPh>
    <rPh sb="24" eb="26">
      <t>ジョウキョウ</t>
    </rPh>
    <rPh sb="27" eb="29">
      <t>ネンジ</t>
    </rPh>
    <rPh sb="29" eb="31">
      <t>ユウキュウ</t>
    </rPh>
    <rPh sb="31" eb="33">
      <t>キュウカ</t>
    </rPh>
    <rPh sb="36" eb="37">
      <t>タ</t>
    </rPh>
    <rPh sb="37" eb="39">
      <t>キュウカ</t>
    </rPh>
    <rPh sb="40" eb="42">
      <t>キュウギョウ</t>
    </rPh>
    <rPh sb="43" eb="45">
      <t>ケッキン</t>
    </rPh>
    <rPh sb="46" eb="47">
      <t>ショク</t>
    </rPh>
    <rPh sb="47" eb="48">
      <t>メン</t>
    </rPh>
    <rPh sb="48" eb="50">
      <t>シンセイ</t>
    </rPh>
    <rPh sb="51" eb="53">
      <t>シュトク</t>
    </rPh>
    <rPh sb="53" eb="55">
      <t>ケッカ</t>
    </rPh>
    <rPh sb="57" eb="59">
      <t>イチラン</t>
    </rPh>
    <rPh sb="60" eb="62">
      <t>カクニン</t>
    </rPh>
    <rPh sb="63" eb="65">
      <t>シュツリョク</t>
    </rPh>
    <phoneticPr fontId="7"/>
  </si>
  <si>
    <t>休暇状況データ出力</t>
    <rPh sb="0" eb="2">
      <t>キュウカ</t>
    </rPh>
    <rPh sb="2" eb="4">
      <t>ジョウキョウ</t>
    </rPh>
    <rPh sb="7" eb="9">
      <t>シュツリョク</t>
    </rPh>
    <phoneticPr fontId="7"/>
  </si>
  <si>
    <t>1.5.1.</t>
  </si>
  <si>
    <t>1.5. 集計・報告</t>
  </si>
  <si>
    <t>退職後の職員を指定して、在職証明書を出力できること。</t>
    <rPh sb="12" eb="14">
      <t>ザイショク</t>
    </rPh>
    <phoneticPr fontId="7"/>
  </si>
  <si>
    <t>各種証明書出力</t>
  </si>
  <si>
    <t>1.4.4.</t>
    <phoneticPr fontId="7"/>
  </si>
  <si>
    <t>1.4. その他届け出受付</t>
  </si>
  <si>
    <t>退職後の職員を指定して、退職証明書を出力できること。</t>
    <phoneticPr fontId="7"/>
  </si>
  <si>
    <t>1.4.3.</t>
  </si>
  <si>
    <t xml:space="preserve">発効日、職員を指定して、退職証明書を出力できること。
</t>
    <rPh sb="12" eb="14">
      <t>タイショク</t>
    </rPh>
    <rPh sb="14" eb="17">
      <t>ショウメイショ</t>
    </rPh>
    <rPh sb="18" eb="20">
      <t>シュツリョク</t>
    </rPh>
    <phoneticPr fontId="7"/>
  </si>
  <si>
    <t>1.4.2.</t>
  </si>
  <si>
    <t xml:space="preserve">身分証明証毎に、記載事項を管理（参照、登録、修正、削除）できること。
</t>
    <rPh sb="0" eb="2">
      <t>ミブン</t>
    </rPh>
    <rPh sb="2" eb="4">
      <t>ショウメイ</t>
    </rPh>
    <rPh sb="4" eb="5">
      <t>ショウ</t>
    </rPh>
    <rPh sb="5" eb="6">
      <t>マイ</t>
    </rPh>
    <rPh sb="8" eb="10">
      <t>キサイ</t>
    </rPh>
    <rPh sb="10" eb="12">
      <t>ジコウ</t>
    </rPh>
    <rPh sb="13" eb="15">
      <t>カンリ</t>
    </rPh>
    <phoneticPr fontId="6"/>
  </si>
  <si>
    <t>1.4.1.</t>
  </si>
  <si>
    <t>1.4. その他届け出受付</t>
    <phoneticPr fontId="7"/>
  </si>
  <si>
    <t xml:space="preserve">決裁完了後、異動届申請情報を確定状態とできること。
</t>
    <rPh sb="0" eb="2">
      <t>ケッサイ</t>
    </rPh>
    <rPh sb="2" eb="4">
      <t>カンリョウ</t>
    </rPh>
    <rPh sb="4" eb="5">
      <t>ゴ</t>
    </rPh>
    <rPh sb="6" eb="8">
      <t>イドウ</t>
    </rPh>
    <rPh sb="8" eb="9">
      <t>トド</t>
    </rPh>
    <rPh sb="9" eb="11">
      <t>シンセイ</t>
    </rPh>
    <rPh sb="11" eb="13">
      <t>ジョウホウ</t>
    </rPh>
    <rPh sb="14" eb="16">
      <t>カクテイ</t>
    </rPh>
    <rPh sb="16" eb="18">
      <t>ジョウタイ</t>
    </rPh>
    <phoneticPr fontId="7"/>
  </si>
  <si>
    <t>人事記録台帳記載事項異動申請受付</t>
    <rPh sb="6" eb="8">
      <t>キサイ</t>
    </rPh>
    <rPh sb="8" eb="10">
      <t>ジコウ</t>
    </rPh>
    <rPh sb="10" eb="12">
      <t>イドウ</t>
    </rPh>
    <rPh sb="12" eb="14">
      <t>シンセイ</t>
    </rPh>
    <rPh sb="14" eb="16">
      <t>ウケツケ</t>
    </rPh>
    <phoneticPr fontId="7"/>
  </si>
  <si>
    <t>1.3.4.</t>
  </si>
  <si>
    <t>1.3. 人事関連届出受付</t>
  </si>
  <si>
    <t xml:space="preserve">異動届（住所変更、氏名変更）申請の決裁が可能なこと。
</t>
    <rPh sb="0" eb="3">
      <t>イドウトドケ</t>
    </rPh>
    <rPh sb="4" eb="8">
      <t>ジュウショヘンコウ</t>
    </rPh>
    <rPh sb="9" eb="13">
      <t>シメイヘンコウ</t>
    </rPh>
    <rPh sb="14" eb="16">
      <t>シンセイ</t>
    </rPh>
    <rPh sb="17" eb="19">
      <t>ケッサイ</t>
    </rPh>
    <rPh sb="20" eb="22">
      <t>カノウ</t>
    </rPh>
    <phoneticPr fontId="7"/>
  </si>
  <si>
    <t>1.3.3.</t>
  </si>
  <si>
    <t>住民票等の電子ファイル（PDF）を想定している。
外部ストレージサービスの活用を可とする。
添付資料は申請に紐づいて管理できればよい。</t>
    <rPh sb="0" eb="3">
      <t>ジュウミンヒョウ</t>
    </rPh>
    <rPh sb="3" eb="4">
      <t>トウ</t>
    </rPh>
    <rPh sb="5" eb="7">
      <t>デンシ</t>
    </rPh>
    <rPh sb="17" eb="19">
      <t>ソウテイ</t>
    </rPh>
    <phoneticPr fontId="6"/>
  </si>
  <si>
    <t xml:space="preserve">届出に係る添付資料を管理（参照、登録、修正、削除）できること。
</t>
    <rPh sb="0" eb="1">
      <t>トド</t>
    </rPh>
    <rPh sb="1" eb="2">
      <t>デ</t>
    </rPh>
    <rPh sb="3" eb="4">
      <t>カカ</t>
    </rPh>
    <rPh sb="5" eb="9">
      <t>テンプシリョウ</t>
    </rPh>
    <rPh sb="10" eb="12">
      <t>カンリ</t>
    </rPh>
    <rPh sb="13" eb="15">
      <t>サンショウ</t>
    </rPh>
    <rPh sb="16" eb="18">
      <t>トウロク</t>
    </rPh>
    <rPh sb="19" eb="21">
      <t>シュウセイ</t>
    </rPh>
    <rPh sb="22" eb="24">
      <t>サクジョ</t>
    </rPh>
    <phoneticPr fontId="6"/>
  </si>
  <si>
    <t>1.3.2.</t>
  </si>
  <si>
    <t>庶務事務システムと連携し、申請データを取り込む。
または、庶務事務システムでの対応を可とする。</t>
  </si>
  <si>
    <t xml:space="preserve">異動届情報（住所変更、氏名変更、口座情報）を管理（参照、登録、修正、削除）できること。
</t>
    <rPh sb="0" eb="5">
      <t>イドウトドケジョウホウ</t>
    </rPh>
    <rPh sb="6" eb="8">
      <t>ジュウショ</t>
    </rPh>
    <rPh sb="8" eb="10">
      <t>ヘンコウ</t>
    </rPh>
    <rPh sb="11" eb="15">
      <t>シメイヘンコウ</t>
    </rPh>
    <rPh sb="16" eb="20">
      <t>コウザジョウホウ</t>
    </rPh>
    <rPh sb="22" eb="24">
      <t>カンリ</t>
    </rPh>
    <phoneticPr fontId="7"/>
  </si>
  <si>
    <t>1.3.1.</t>
  </si>
  <si>
    <t xml:space="preserve">発令書の内容を人事記録台帳情報に反映できること。
</t>
    <rPh sb="0" eb="2">
      <t>ハツレイ</t>
    </rPh>
    <rPh sb="2" eb="3">
      <t>ショ</t>
    </rPh>
    <rPh sb="4" eb="6">
      <t>ナイヨウ</t>
    </rPh>
    <phoneticPr fontId="7"/>
  </si>
  <si>
    <t>休暇・休業申請受付</t>
    <rPh sb="0" eb="2">
      <t>キュウカ</t>
    </rPh>
    <rPh sb="3" eb="5">
      <t>キュウギョウ</t>
    </rPh>
    <rPh sb="5" eb="7">
      <t>シンセイ</t>
    </rPh>
    <rPh sb="7" eb="9">
      <t>ウケツケ</t>
    </rPh>
    <phoneticPr fontId="7"/>
  </si>
  <si>
    <t>1.2.5.</t>
    <phoneticPr fontId="7"/>
  </si>
  <si>
    <t>1.2. 休暇・休業申請受付</t>
  </si>
  <si>
    <t xml:space="preserve">決裁完了後、申請情報を勤務実績情報として確定できること。
</t>
    <rPh sb="0" eb="2">
      <t>ケッサイ</t>
    </rPh>
    <rPh sb="2" eb="4">
      <t>カンリョウ</t>
    </rPh>
    <rPh sb="4" eb="5">
      <t>ゴ</t>
    </rPh>
    <rPh sb="6" eb="8">
      <t>シンセイ</t>
    </rPh>
    <rPh sb="8" eb="10">
      <t>ジョウホウ</t>
    </rPh>
    <rPh sb="11" eb="13">
      <t>キンム</t>
    </rPh>
    <rPh sb="13" eb="15">
      <t>ジッセキ</t>
    </rPh>
    <rPh sb="15" eb="17">
      <t>ジョウホウ</t>
    </rPh>
    <rPh sb="20" eb="22">
      <t>カクテイ</t>
    </rPh>
    <phoneticPr fontId="7"/>
  </si>
  <si>
    <t>1.2.4.</t>
  </si>
  <si>
    <t>庶務事務システムでの対応を可とする。
休暇種別ごとに、予め決裁権者・決裁ルートを設定し、申請時には自動判定される運用を想定している。</t>
    <rPh sb="30" eb="34">
      <t>ケッサイケンジャ</t>
    </rPh>
    <phoneticPr fontId="7"/>
  </si>
  <si>
    <t xml:space="preserve">休暇種別によって所属長決裁、人事課決裁等の設定・切替ができること。
</t>
    <rPh sb="0" eb="2">
      <t>キュウカ</t>
    </rPh>
    <rPh sb="2" eb="4">
      <t>シュベツ</t>
    </rPh>
    <rPh sb="8" eb="11">
      <t>ショゾクチョウ</t>
    </rPh>
    <rPh sb="11" eb="13">
      <t>ケッサイ</t>
    </rPh>
    <rPh sb="17" eb="19">
      <t>ケッサイ</t>
    </rPh>
    <rPh sb="19" eb="20">
      <t>トウ</t>
    </rPh>
    <rPh sb="21" eb="23">
      <t>セッテイ</t>
    </rPh>
    <rPh sb="24" eb="26">
      <t>キリカエ</t>
    </rPh>
    <phoneticPr fontId="7"/>
  </si>
  <si>
    <t>1.2.3.</t>
  </si>
  <si>
    <t>医師の診断書等の電子ファイル（PDF）を想定している。
外部ストレージサービスの活用を可とする。
添付資料は申請に紐づいて管理できればよい。</t>
    <rPh sb="0" eb="2">
      <t>イシ</t>
    </rPh>
    <rPh sb="3" eb="6">
      <t>シンダンショ</t>
    </rPh>
    <rPh sb="6" eb="7">
      <t>トウ</t>
    </rPh>
    <rPh sb="8" eb="10">
      <t>デンシ</t>
    </rPh>
    <rPh sb="20" eb="22">
      <t>ソウテイ</t>
    </rPh>
    <rPh sb="61" eb="63">
      <t>カンリ</t>
    </rPh>
    <phoneticPr fontId="6"/>
  </si>
  <si>
    <t>申請に係る添付資料を管理（参照、登録、修正、削除）できること。</t>
    <rPh sb="0" eb="2">
      <t>シンセイ</t>
    </rPh>
    <rPh sb="3" eb="4">
      <t>カカ</t>
    </rPh>
    <rPh sb="5" eb="9">
      <t>テンプシリョウ</t>
    </rPh>
    <rPh sb="10" eb="12">
      <t>カンリ</t>
    </rPh>
    <rPh sb="13" eb="15">
      <t>サンショウ</t>
    </rPh>
    <rPh sb="16" eb="18">
      <t>トウロク</t>
    </rPh>
    <rPh sb="19" eb="21">
      <t>シュウセイ</t>
    </rPh>
    <rPh sb="22" eb="24">
      <t>サクジョ</t>
    </rPh>
    <phoneticPr fontId="6"/>
  </si>
  <si>
    <t>1.2.2.</t>
    <phoneticPr fontId="7"/>
  </si>
  <si>
    <t xml:space="preserve">庶務事務システムと連携し、申請データを取り込む。
または、庶務事務システムでの対応を可とする。
</t>
  </si>
  <si>
    <t xml:space="preserve">休暇・休業・欠勤・職免申請の情報を管理（参照、登録、修正、削除）できること。
</t>
    <rPh sb="0" eb="2">
      <t>キュウカ</t>
    </rPh>
    <rPh sb="3" eb="5">
      <t>キュウギョウ</t>
    </rPh>
    <rPh sb="6" eb="8">
      <t>ケッキン</t>
    </rPh>
    <rPh sb="9" eb="11">
      <t>ショクメン</t>
    </rPh>
    <rPh sb="11" eb="13">
      <t>シンセイ</t>
    </rPh>
    <rPh sb="14" eb="16">
      <t>ジョウホウ</t>
    </rPh>
    <rPh sb="17" eb="19">
      <t>カンリ</t>
    </rPh>
    <phoneticPr fontId="7"/>
  </si>
  <si>
    <t>1.2.1.</t>
  </si>
  <si>
    <t xml:space="preserve">下記帳票が出力できれば良い。
・児童手当認定・認定請求却下通知書
・児童手当額改定・額改定請求却下通知書
・児童手当支給事由消滅通知書
</t>
    <rPh sb="0" eb="4">
      <t>カキチョウヒョウ</t>
    </rPh>
    <rPh sb="5" eb="7">
      <t>シュツリョク</t>
    </rPh>
    <rPh sb="11" eb="12">
      <t>ヨ</t>
    </rPh>
    <phoneticPr fontId="6"/>
  </si>
  <si>
    <t xml:space="preserve">児童手当の認定・請求却下・手当改定・支給終了に関する通知書を出力できること。
</t>
    <rPh sb="0" eb="2">
      <t>ジドウ</t>
    </rPh>
    <rPh sb="2" eb="4">
      <t>テアテ</t>
    </rPh>
    <rPh sb="5" eb="7">
      <t>ニンテイ</t>
    </rPh>
    <rPh sb="8" eb="10">
      <t>セイキュウ</t>
    </rPh>
    <rPh sb="10" eb="12">
      <t>キャッカ</t>
    </rPh>
    <rPh sb="13" eb="15">
      <t>テアテ</t>
    </rPh>
    <rPh sb="15" eb="17">
      <t>カイテイ</t>
    </rPh>
    <rPh sb="18" eb="22">
      <t>シキュウシュウリョウ</t>
    </rPh>
    <rPh sb="23" eb="24">
      <t>カン</t>
    </rPh>
    <rPh sb="26" eb="29">
      <t>ツウチショ</t>
    </rPh>
    <rPh sb="30" eb="32">
      <t>シュツリョク</t>
    </rPh>
    <phoneticPr fontId="7"/>
  </si>
  <si>
    <t>児童手当</t>
  </si>
  <si>
    <t>1.1.9.</t>
  </si>
  <si>
    <t>1.1. 手当申請受付</t>
  </si>
  <si>
    <t xml:space="preserve">決裁完了後、児童手当情報を確定状態とできること。
</t>
    <rPh sb="0" eb="2">
      <t>ケッサイ</t>
    </rPh>
    <rPh sb="2" eb="4">
      <t>カンリョウ</t>
    </rPh>
    <rPh sb="4" eb="5">
      <t>ゴ</t>
    </rPh>
    <rPh sb="6" eb="8">
      <t>ジドウ</t>
    </rPh>
    <rPh sb="8" eb="10">
      <t>テアテ</t>
    </rPh>
    <rPh sb="10" eb="12">
      <t>ジョウホウ</t>
    </rPh>
    <rPh sb="13" eb="15">
      <t>カクテイ</t>
    </rPh>
    <rPh sb="15" eb="17">
      <t>ジョウタイ</t>
    </rPh>
    <phoneticPr fontId="7"/>
  </si>
  <si>
    <t>1.1.8.</t>
  </si>
  <si>
    <t>差し戻し機能について、一括ではなく１件単位でも可とする。</t>
    <rPh sb="23" eb="24">
      <t>カ</t>
    </rPh>
    <phoneticPr fontId="7"/>
  </si>
  <si>
    <t xml:space="preserve">児童手当情報の申請を確認し、一括での差戻し及び認定ができること。
</t>
    <rPh sb="0" eb="2">
      <t>ジドウ</t>
    </rPh>
    <rPh sb="2" eb="4">
      <t>テアテ</t>
    </rPh>
    <rPh sb="4" eb="6">
      <t>ジョウホウ</t>
    </rPh>
    <rPh sb="7" eb="9">
      <t>シンセイ</t>
    </rPh>
    <rPh sb="10" eb="12">
      <t>カクニン</t>
    </rPh>
    <rPh sb="14" eb="16">
      <t>イッカツ</t>
    </rPh>
    <phoneticPr fontId="7"/>
  </si>
  <si>
    <t>1.1.7.</t>
  </si>
  <si>
    <t>電子ファイル（PDF）を想定している。
外部ストレージサービスの活用を可とする。
添付資料は申請に紐づいて管理できればよい。</t>
    <rPh sb="20" eb="22">
      <t>ガイブ</t>
    </rPh>
    <rPh sb="32" eb="34">
      <t>カツヨウ</t>
    </rPh>
    <rPh sb="35" eb="36">
      <t>カ</t>
    </rPh>
    <phoneticPr fontId="7"/>
  </si>
  <si>
    <t xml:space="preserve">申請に係る添付資料を管理（参照、登録、修正、削除）できること。
</t>
  </si>
  <si>
    <t>1.1.6.</t>
    <phoneticPr fontId="7"/>
  </si>
  <si>
    <t xml:space="preserve">児童手当申請情報（子の名前、性別、生年月日、第何子、受給者の所得額等、請求年月日、監護の有無、生計関係、認定日、認定結果等）の管理（参照、登録、修正、削除）ができること。
</t>
    <rPh sb="0" eb="2">
      <t>ジドウ</t>
    </rPh>
    <rPh sb="2" eb="4">
      <t>テアテ</t>
    </rPh>
    <rPh sb="4" eb="6">
      <t>シンセイ</t>
    </rPh>
    <rPh sb="6" eb="8">
      <t>ジョウホウ</t>
    </rPh>
    <rPh sb="60" eb="61">
      <t>トウ</t>
    </rPh>
    <rPh sb="63" eb="65">
      <t>カンリ</t>
    </rPh>
    <phoneticPr fontId="7"/>
  </si>
  <si>
    <t>1.1.5.</t>
  </si>
  <si>
    <t xml:space="preserve">庶務事務システムでの対応を可とする。
手当・所属ごとに、予め決裁権者・決裁ルートを設定し、申請時には自動判定される運用を想定している。
</t>
    <rPh sb="20" eb="22">
      <t>テアテ</t>
    </rPh>
    <rPh sb="23" eb="25">
      <t>ショゾク</t>
    </rPh>
    <rPh sb="29" eb="30">
      <t>アラカジ</t>
    </rPh>
    <rPh sb="31" eb="35">
      <t>ケッサイケンジャ</t>
    </rPh>
    <rPh sb="36" eb="38">
      <t>ケッサイ</t>
    </rPh>
    <rPh sb="42" eb="44">
      <t>セッテイ</t>
    </rPh>
    <rPh sb="46" eb="49">
      <t>シンセイジ</t>
    </rPh>
    <rPh sb="51" eb="53">
      <t>ジドウ</t>
    </rPh>
    <rPh sb="53" eb="55">
      <t>ハンテイ</t>
    </rPh>
    <rPh sb="58" eb="60">
      <t>ウンヨウ</t>
    </rPh>
    <rPh sb="61" eb="63">
      <t>ソウテイ</t>
    </rPh>
    <phoneticPr fontId="7"/>
  </si>
  <si>
    <t>手当毎に所属長決裁、職員課決裁等の設定・切替ができること。
また、実績払いの手当（時間外勤務手当等）について、任意の予算科目及び決裁者を選択できること。</t>
    <rPh sb="10" eb="12">
      <t>ショクイン</t>
    </rPh>
    <rPh sb="17" eb="19">
      <t>セッテイ</t>
    </rPh>
    <rPh sb="33" eb="35">
      <t>ジッセキ</t>
    </rPh>
    <rPh sb="35" eb="36">
      <t>ハラ</t>
    </rPh>
    <rPh sb="38" eb="40">
      <t>テアテ</t>
    </rPh>
    <rPh sb="41" eb="44">
      <t>ジカンガイ</t>
    </rPh>
    <rPh sb="44" eb="46">
      <t>キンム</t>
    </rPh>
    <rPh sb="46" eb="48">
      <t>テアテ</t>
    </rPh>
    <rPh sb="48" eb="49">
      <t>トウ</t>
    </rPh>
    <rPh sb="55" eb="57">
      <t>ニンイ</t>
    </rPh>
    <rPh sb="58" eb="60">
      <t>ヨサン</t>
    </rPh>
    <rPh sb="60" eb="62">
      <t>カモク</t>
    </rPh>
    <rPh sb="62" eb="63">
      <t>オヨ</t>
    </rPh>
    <rPh sb="64" eb="66">
      <t>ケッサイ</t>
    </rPh>
    <rPh sb="66" eb="67">
      <t>シャ</t>
    </rPh>
    <rPh sb="68" eb="70">
      <t>センタク</t>
    </rPh>
    <phoneticPr fontId="6"/>
  </si>
  <si>
    <t>勤務関連手当</t>
    <rPh sb="0" eb="2">
      <t>キンム</t>
    </rPh>
    <rPh sb="2" eb="4">
      <t>カンレン</t>
    </rPh>
    <rPh sb="4" eb="6">
      <t>テアテ</t>
    </rPh>
    <phoneticPr fontId="7"/>
  </si>
  <si>
    <t>1.1.4.</t>
  </si>
  <si>
    <t xml:space="preserve">庶務事務システムと連携し、申請データを取り込む。
</t>
  </si>
  <si>
    <t xml:space="preserve">勤務関連手当（時間外勤務手当、休日給、特殊勤務手当等）の管理（参照、登録、修正、削除）ができること。
</t>
    <rPh sb="28" eb="30">
      <t>カンリ</t>
    </rPh>
    <phoneticPr fontId="7"/>
  </si>
  <si>
    <t>1.1.3.</t>
  </si>
  <si>
    <t xml:space="preserve">庶務事務システムでの対応を可とする。
所属内決裁または人事課決裁のみのケースのほか、どちらも含む決裁ルートも想定している。
例）所属係長→所属課長→人事課係員→人事課係長→人事課長
手当・所属ごとに、予め決裁権者・決裁ルートを設定し、申請時には自動判定される運用を想定している。
</t>
    <rPh sb="19" eb="22">
      <t>ショゾクナイ</t>
    </rPh>
    <rPh sb="22" eb="24">
      <t>ケッサイ</t>
    </rPh>
    <rPh sb="27" eb="29">
      <t>ジンジ</t>
    </rPh>
    <rPh sb="29" eb="30">
      <t>カ</t>
    </rPh>
    <rPh sb="30" eb="32">
      <t>ケッサイ</t>
    </rPh>
    <rPh sb="46" eb="47">
      <t>フク</t>
    </rPh>
    <rPh sb="48" eb="50">
      <t>ケッサイ</t>
    </rPh>
    <rPh sb="54" eb="56">
      <t>ソウテイ</t>
    </rPh>
    <rPh sb="62" eb="63">
      <t>レイ</t>
    </rPh>
    <rPh sb="74" eb="76">
      <t>ジンジ</t>
    </rPh>
    <rPh sb="80" eb="82">
      <t>ジンジ</t>
    </rPh>
    <rPh sb="86" eb="88">
      <t>ジンジ</t>
    </rPh>
    <phoneticPr fontId="6"/>
  </si>
  <si>
    <t xml:space="preserve">手当毎に所属長決裁、職員課決裁等の設定・切替ができること。
</t>
    <rPh sb="10" eb="12">
      <t>ショクイン</t>
    </rPh>
    <rPh sb="17" eb="19">
      <t>セッテイ</t>
    </rPh>
    <phoneticPr fontId="6"/>
  </si>
  <si>
    <t>人事関連手当</t>
    <rPh sb="0" eb="2">
      <t>ジンジ</t>
    </rPh>
    <rPh sb="2" eb="4">
      <t>カンレン</t>
    </rPh>
    <rPh sb="4" eb="6">
      <t>テアテ</t>
    </rPh>
    <phoneticPr fontId="7"/>
  </si>
  <si>
    <t>1.1.2.</t>
  </si>
  <si>
    <t xml:space="preserve">庶務事務システムと連携し、申請データを取り込む。
</t>
    <rPh sb="0" eb="4">
      <t>ショムジム</t>
    </rPh>
    <rPh sb="9" eb="11">
      <t>レンケイ</t>
    </rPh>
    <rPh sb="13" eb="15">
      <t>シンセイ</t>
    </rPh>
    <rPh sb="19" eb="20">
      <t>ト</t>
    </rPh>
    <rPh sb="21" eb="22">
      <t>コ</t>
    </rPh>
    <phoneticPr fontId="7"/>
  </si>
  <si>
    <t xml:space="preserve">人事関連手当（通勤手当、住居手当、扶養手当等）に関する管理（参照、登録、修正、削除）ができること。
</t>
    <rPh sb="0" eb="2">
      <t>ジンジ</t>
    </rPh>
    <rPh sb="2" eb="4">
      <t>カンレン</t>
    </rPh>
    <rPh sb="4" eb="6">
      <t>テアテ</t>
    </rPh>
    <rPh sb="7" eb="9">
      <t>ツウキン</t>
    </rPh>
    <rPh sb="9" eb="11">
      <t>テアテ</t>
    </rPh>
    <rPh sb="12" eb="14">
      <t>ジュウキョ</t>
    </rPh>
    <rPh sb="14" eb="16">
      <t>テアテ</t>
    </rPh>
    <rPh sb="17" eb="19">
      <t>フヨウ</t>
    </rPh>
    <rPh sb="19" eb="21">
      <t>テアテ</t>
    </rPh>
    <rPh sb="21" eb="22">
      <t>ナド</t>
    </rPh>
    <rPh sb="24" eb="25">
      <t>カン</t>
    </rPh>
    <rPh sb="27" eb="29">
      <t>カンリ</t>
    </rPh>
    <phoneticPr fontId="7"/>
  </si>
  <si>
    <t>1.1.1.</t>
  </si>
  <si>
    <t>会計年度
・常勤分類</t>
    <phoneticPr fontId="7"/>
  </si>
  <si>
    <t>なお、会計年度任用職員分においてはシステム外での修正を可とする。</t>
    <phoneticPr fontId="5"/>
  </si>
  <si>
    <t>一部項目のみ管理が難しい場合には、その旨を記載すること。</t>
    <rPh sb="6" eb="8">
      <t>カンリ</t>
    </rPh>
    <phoneticPr fontId="5"/>
  </si>
  <si>
    <t>建物情報の詳細（家賃や修繕履歴等）は住宅管理システムにて管理するため、人給システムで保持する必要はない。
入居中の職員住宅名については、空き項目を利用しての運用回避を可とする。</t>
    <rPh sb="0" eb="2">
      <t>タテモノ</t>
    </rPh>
    <rPh sb="2" eb="4">
      <t>ジョウホウ</t>
    </rPh>
    <rPh sb="5" eb="7">
      <t>ショウサイ</t>
    </rPh>
    <rPh sb="8" eb="10">
      <t>ヤチン</t>
    </rPh>
    <rPh sb="11" eb="13">
      <t>シュウゼン</t>
    </rPh>
    <rPh sb="13" eb="15">
      <t>リレキ</t>
    </rPh>
    <rPh sb="15" eb="16">
      <t>ナド</t>
    </rPh>
    <rPh sb="18" eb="20">
      <t>ジュウタク</t>
    </rPh>
    <rPh sb="20" eb="22">
      <t>カンリ</t>
    </rPh>
    <rPh sb="28" eb="30">
      <t>カンリ</t>
    </rPh>
    <rPh sb="35" eb="37">
      <t>ジンキュウ</t>
    </rPh>
    <rPh sb="42" eb="44">
      <t>ホジ</t>
    </rPh>
    <rPh sb="46" eb="48">
      <t>ヒツヨウ</t>
    </rPh>
    <rPh sb="53" eb="56">
      <t>ニュウキョチュウ</t>
    </rPh>
    <rPh sb="57" eb="59">
      <t>ショクイン</t>
    </rPh>
    <rPh sb="59" eb="61">
      <t>ジュウタク</t>
    </rPh>
    <rPh sb="61" eb="62">
      <t>メイ</t>
    </rPh>
    <rPh sb="68" eb="69">
      <t>ア</t>
    </rPh>
    <rPh sb="70" eb="72">
      <t>コウモク</t>
    </rPh>
    <rPh sb="73" eb="75">
      <t>リヨウ</t>
    </rPh>
    <rPh sb="78" eb="80">
      <t>ウンヨウ</t>
    </rPh>
    <rPh sb="80" eb="82">
      <t>カイヒ</t>
    </rPh>
    <rPh sb="83" eb="84">
      <t>カ</t>
    </rPh>
    <phoneticPr fontId="5"/>
  </si>
  <si>
    <t>その月の異動対象者のみを出力できること。</t>
    <phoneticPr fontId="5"/>
  </si>
  <si>
    <t xml:space="preserve">所定の勤務時間数や勤務日数についても記載できること。
その月の異動対象者のみを出力できること。
</t>
    <rPh sb="0" eb="2">
      <t>ショテイ</t>
    </rPh>
    <rPh sb="18" eb="20">
      <t>キサイ</t>
    </rPh>
    <phoneticPr fontId="7"/>
  </si>
  <si>
    <t>組織マスタの項目として、組織のメールアドレス（職員個人のメールアドレスではなく、部庶務等が利用する共通のメールアドレス）を管理できること。
なお、項目名は必ずしも「組織のメールアドレス」である必要はなく、空き項目を利用する形を可とする。
また、主な用途は他システムへの連携のため、画面上に表示されない仕様であっても、出力が可能な場合は可とする。</t>
    <phoneticPr fontId="7"/>
  </si>
  <si>
    <t>職員住宅の入居者情報（職員番号、氏名、所属、入居中の職員住宅名　等）について、住宅管理システムへ情報を連携できること。</t>
    <rPh sb="22" eb="24">
      <t>ニュウキョ</t>
    </rPh>
    <rPh sb="24" eb="25">
      <t>チュウ</t>
    </rPh>
    <rPh sb="26" eb="28">
      <t>ショクイン</t>
    </rPh>
    <rPh sb="28" eb="30">
      <t>ジュウタク</t>
    </rPh>
    <rPh sb="30" eb="31">
      <t>メイ</t>
    </rPh>
    <phoneticPr fontId="5"/>
  </si>
  <si>
    <t xml:space="preserve">病気休業の通算特例情報（同じ病気などによる通算休業日数）の一覧をCSVなどで出力および管理できること。
</t>
    <rPh sb="0" eb="2">
      <t>ビョウキ</t>
    </rPh>
    <rPh sb="2" eb="4">
      <t>キュウギョウ</t>
    </rPh>
    <rPh sb="5" eb="7">
      <t>ツウサン</t>
    </rPh>
    <rPh sb="7" eb="9">
      <t>トクレイ</t>
    </rPh>
    <rPh sb="9" eb="11">
      <t>ジョウホウ</t>
    </rPh>
    <rPh sb="21" eb="23">
      <t>ツウサン</t>
    </rPh>
    <rPh sb="23" eb="25">
      <t>キュウギョウ</t>
    </rPh>
    <rPh sb="25" eb="27">
      <t>ニッスウ</t>
    </rPh>
    <rPh sb="29" eb="31">
      <t>イチラン</t>
    </rPh>
    <rPh sb="38" eb="40">
      <t>シュツリョク</t>
    </rPh>
    <rPh sb="43" eb="45">
      <t>カンリ</t>
    </rPh>
    <phoneticPr fontId="7"/>
  </si>
  <si>
    <t>期間を指定の上出力できること。
休暇の種別を指定の上出力できること。
なお、データ抽出は、EUCでの対応ができれば可とする。</t>
    <phoneticPr fontId="7"/>
  </si>
  <si>
    <t>昇任・昇格候補者や昇任・昇格予定者の一覧を出力できること。また、所属ごとに出力できること。</t>
    <rPh sb="0" eb="2">
      <t>ショウニン</t>
    </rPh>
    <rPh sb="3" eb="5">
      <t>ショウカク</t>
    </rPh>
    <rPh sb="5" eb="8">
      <t>コウホシャ</t>
    </rPh>
    <rPh sb="9" eb="11">
      <t>ショウニン</t>
    </rPh>
    <rPh sb="12" eb="14">
      <t>ショウカク</t>
    </rPh>
    <rPh sb="14" eb="17">
      <t>ヨテイシャ</t>
    </rPh>
    <rPh sb="18" eb="20">
      <t>イチラン</t>
    </rPh>
    <rPh sb="21" eb="23">
      <t>シュツリョク</t>
    </rPh>
    <phoneticPr fontId="7"/>
  </si>
  <si>
    <t>以下の内示書（異動者名簿）を作成できること。また、内示後に発令内容に変更が加わった場合に、再度内示書（異動者名簿）を出力できること。
採用（再任用）、昇任・昇格／降任・降格、配属、退職、兼務</t>
    <rPh sb="7" eb="9">
      <t>イドウ</t>
    </rPh>
    <rPh sb="9" eb="10">
      <t>シャ</t>
    </rPh>
    <rPh sb="10" eb="12">
      <t>メイボ</t>
    </rPh>
    <phoneticPr fontId="5"/>
  </si>
  <si>
    <t>1.4.5.</t>
    <phoneticPr fontId="7"/>
  </si>
  <si>
    <t>所　　属</t>
    <rPh sb="0" eb="1">
      <t>トコロ</t>
    </rPh>
    <rPh sb="3" eb="4">
      <t>ゾク</t>
    </rPh>
    <phoneticPr fontId="8"/>
  </si>
  <si>
    <t>定数</t>
    <rPh sb="0" eb="2">
      <t>テイスウ</t>
    </rPh>
    <phoneticPr fontId="8"/>
  </si>
  <si>
    <t>現員</t>
    <rPh sb="0" eb="2">
      <t>ゲンイン</t>
    </rPh>
    <phoneticPr fontId="8"/>
  </si>
  <si>
    <t>説明</t>
    <rPh sb="0" eb="2">
      <t>セツメイ</t>
    </rPh>
    <phoneticPr fontId="8"/>
  </si>
  <si>
    <t xml:space="preserve">人事用メモ </t>
  </si>
  <si>
    <t>R7年</t>
    <phoneticPr fontId="5"/>
  </si>
  <si>
    <t>R8年</t>
    <phoneticPr fontId="5"/>
  </si>
  <si>
    <t>増減</t>
    <rPh sb="0" eb="2">
      <t>ゾウゲン</t>
    </rPh>
    <phoneticPr fontId="8"/>
  </si>
  <si>
    <t>世田谷総合支所（区民）</t>
    <rPh sb="8" eb="10">
      <t>クミン</t>
    </rPh>
    <phoneticPr fontId="8"/>
  </si>
  <si>
    <t xml:space="preserve">地域振興課 </t>
  </si>
  <si>
    <t>年度内増員</t>
    <phoneticPr fontId="8"/>
  </si>
  <si>
    <t>計画調整相談＜事務＞</t>
    <rPh sb="0" eb="2">
      <t>ケイカク</t>
    </rPh>
    <rPh sb="2" eb="4">
      <t>チョウセイ</t>
    </rPh>
    <rPh sb="4" eb="6">
      <t>ソウダン</t>
    </rPh>
    <rPh sb="7" eb="9">
      <t>ジム</t>
    </rPh>
    <phoneticPr fontId="5"/>
  </si>
  <si>
    <t>R80401　●●育休対応</t>
    <phoneticPr fontId="5"/>
  </si>
  <si>
    <t>年度内増員継続</t>
    <rPh sb="5" eb="7">
      <t>ケイゾク</t>
    </rPh>
    <phoneticPr fontId="5"/>
  </si>
  <si>
    <t>R60401　区民相談員再任短→常勤差替え（●●）</t>
    <rPh sb="7" eb="12">
      <t>クミンソウダンイン</t>
    </rPh>
    <rPh sb="12" eb="15">
      <t>サイニンタン</t>
    </rPh>
    <rPh sb="16" eb="18">
      <t>ジョウキン</t>
    </rPh>
    <rPh sb="18" eb="20">
      <t>サシカ</t>
    </rPh>
    <phoneticPr fontId="5"/>
  </si>
  <si>
    <t>年度内増員継続</t>
    <rPh sb="0" eb="5">
      <t>ネンドナイゾウイン</t>
    </rPh>
    <phoneticPr fontId="5"/>
  </si>
  <si>
    <t>地域振興・防災＜事務＞</t>
  </si>
  <si>
    <t>R70401　地域調整より事務移管（絆やら地区まち担）</t>
    <phoneticPr fontId="5"/>
  </si>
  <si>
    <t>欠員</t>
    <phoneticPr fontId="5"/>
  </si>
  <si>
    <t>副参事(特命担当)</t>
    <rPh sb="0" eb="3">
      <t>フクサンジ</t>
    </rPh>
    <rPh sb="4" eb="8">
      <t>トクメイタントウ</t>
    </rPh>
    <phoneticPr fontId="5"/>
  </si>
  <si>
    <t>R30401　地域振興課長兼務</t>
    <phoneticPr fontId="5"/>
  </si>
  <si>
    <t>欠員</t>
  </si>
  <si>
    <t>世田谷総合支所副支所長＜事務＞</t>
    <rPh sb="0" eb="3">
      <t>セタガヤ</t>
    </rPh>
    <rPh sb="3" eb="5">
      <t>ソウゴウ</t>
    </rPh>
    <rPh sb="5" eb="7">
      <t>シショ</t>
    </rPh>
    <rPh sb="12" eb="14">
      <t>ジム</t>
    </rPh>
    <phoneticPr fontId="5"/>
  </si>
  <si>
    <t>300401　世田谷総合支所保健福祉センター所長兼務</t>
    <rPh sb="7" eb="10">
      <t>セタガヤ</t>
    </rPh>
    <rPh sb="10" eb="14">
      <t>ソウゴウシショ</t>
    </rPh>
    <rPh sb="14" eb="16">
      <t>ホケン</t>
    </rPh>
    <rPh sb="16" eb="18">
      <t>フクシ</t>
    </rPh>
    <rPh sb="22" eb="24">
      <t>ショチョウ</t>
    </rPh>
    <rPh sb="24" eb="26">
      <t>ケンム</t>
    </rPh>
    <phoneticPr fontId="5"/>
  </si>
  <si>
    <t>地域振興課</t>
    <phoneticPr fontId="8"/>
  </si>
  <si>
    <t>　  （まちづくりセンター）</t>
  </si>
  <si>
    <t>区民課</t>
    <rPh sb="0" eb="2">
      <t>クミン</t>
    </rPh>
    <phoneticPr fontId="8"/>
  </si>
  <si>
    <t>年度内増員減</t>
    <rPh sb="5" eb="6">
      <t>ゲン</t>
    </rPh>
    <phoneticPr fontId="8"/>
  </si>
  <si>
    <t>区民係＜事務＞</t>
    <rPh sb="0" eb="2">
      <t>クミン</t>
    </rPh>
    <rPh sb="2" eb="3">
      <t>カカ</t>
    </rPh>
    <rPh sb="4" eb="6">
      <t>ジム</t>
    </rPh>
    <phoneticPr fontId="8"/>
  </si>
  <si>
    <t>R80401　●●病休対応終了</t>
    <rPh sb="13" eb="15">
      <t>シュウリョウ</t>
    </rPh>
    <phoneticPr fontId="5"/>
  </si>
  <si>
    <t>　　（出張所除く）</t>
  </si>
  <si>
    <t>戸籍係＜事務＞</t>
    <rPh sb="0" eb="2">
      <t>コセキ</t>
    </rPh>
    <rPh sb="2" eb="3">
      <t>カカ</t>
    </rPh>
    <rPh sb="4" eb="6">
      <t>ジム</t>
    </rPh>
    <phoneticPr fontId="8"/>
  </si>
  <si>
    <t>R80401　●●異動</t>
    <rPh sb="9" eb="11">
      <t>イドウ</t>
    </rPh>
    <phoneticPr fontId="5"/>
  </si>
  <si>
    <t>R80401　●●病休対応終了</t>
    <rPh sb="11" eb="13">
      <t>タイオウ</t>
    </rPh>
    <rPh sb="13" eb="15">
      <t>シュウリョウ</t>
    </rPh>
    <phoneticPr fontId="5"/>
  </si>
  <si>
    <t>年度内増員継続</t>
    <rPh sb="5" eb="7">
      <t>ケイゾク</t>
    </rPh>
    <phoneticPr fontId="8"/>
  </si>
  <si>
    <t>R30401　マイナンバー対応（R5.3まで→R6.3までだった）</t>
    <phoneticPr fontId="5"/>
  </si>
  <si>
    <t>R30401　精神・知的障害者の年増配属</t>
  </si>
  <si>
    <t>欠員</t>
    <rPh sb="0" eb="2">
      <t>ケツイン</t>
    </rPh>
    <phoneticPr fontId="5"/>
  </si>
  <si>
    <t>区民係＜事務＞</t>
    <rPh sb="0" eb="2">
      <t>クミン</t>
    </rPh>
    <rPh sb="2" eb="3">
      <t>カカリ</t>
    </rPh>
    <rPh sb="4" eb="6">
      <t>ジム</t>
    </rPh>
    <phoneticPr fontId="5"/>
  </si>
  <si>
    <t>R70401　●●　→　R80401　●●その場再任短活用</t>
    <phoneticPr fontId="5"/>
  </si>
  <si>
    <t>年度内増員</t>
    <rPh sb="0" eb="3">
      <t>ネンドナイ</t>
    </rPh>
    <rPh sb="3" eb="5">
      <t>ゾウイン</t>
    </rPh>
    <phoneticPr fontId="8"/>
  </si>
  <si>
    <t>太子堂出張所＜事務＞</t>
  </si>
  <si>
    <t>　　（出張所）</t>
  </si>
  <si>
    <t>年度内増員減</t>
    <rPh sb="0" eb="3">
      <t>ネンドナイ</t>
    </rPh>
    <rPh sb="3" eb="5">
      <t>ゾウイン</t>
    </rPh>
    <rPh sb="5" eb="6">
      <t>ゲン</t>
    </rPh>
    <phoneticPr fontId="5"/>
  </si>
  <si>
    <t>R80401　●●育休対応終了</t>
    <rPh sb="9" eb="13">
      <t>イクキュウタイオウ</t>
    </rPh>
    <rPh sb="13" eb="15">
      <t>シュウリョウ</t>
    </rPh>
    <phoneticPr fontId="5"/>
  </si>
  <si>
    <t>欠員</t>
    <rPh sb="0" eb="2">
      <t>ケツイン</t>
    </rPh>
    <phoneticPr fontId="8"/>
  </si>
  <si>
    <t>R80401　●●その場再任短活用→非常勤対応</t>
    <rPh sb="18" eb="21">
      <t>ヒジョウキン</t>
    </rPh>
    <rPh sb="21" eb="23">
      <t>タイオウ</t>
    </rPh>
    <phoneticPr fontId="5"/>
  </si>
  <si>
    <t>経堂出張所＜事務＞</t>
    <rPh sb="0" eb="2">
      <t>キョウドウ</t>
    </rPh>
    <phoneticPr fontId="5"/>
  </si>
  <si>
    <t>R80401　●●その場再任短活用</t>
    <phoneticPr fontId="5"/>
  </si>
  <si>
    <t>合　　計</t>
    <rPh sb="0" eb="1">
      <t>ゴウ</t>
    </rPh>
    <rPh sb="3" eb="4">
      <t>ケイ</t>
    </rPh>
    <phoneticPr fontId="8"/>
  </si>
  <si>
    <t>世田谷総合支所（街づくり課）</t>
    <rPh sb="12" eb="13">
      <t>カ</t>
    </rPh>
    <phoneticPr fontId="8"/>
  </si>
  <si>
    <t xml:space="preserve">街づくり課        </t>
  </si>
  <si>
    <t>年度内増員</t>
  </si>
  <si>
    <t>街づくり＜事務＞</t>
  </si>
  <si>
    <t>R80401　三軒茶屋駅周辺街づくりの推進</t>
    <rPh sb="7" eb="11">
      <t>サンゲンヂャヤ</t>
    </rPh>
    <rPh sb="11" eb="12">
      <t>エキ</t>
    </rPh>
    <rPh sb="12" eb="14">
      <t>シュウヘン</t>
    </rPh>
    <rPh sb="14" eb="15">
      <t>マチ</t>
    </rPh>
    <rPh sb="19" eb="21">
      <t>スイシン</t>
    </rPh>
    <phoneticPr fontId="5"/>
  </si>
  <si>
    <t>年度内増員減</t>
    <rPh sb="5" eb="6">
      <t>ゲン</t>
    </rPh>
    <phoneticPr fontId="5"/>
  </si>
  <si>
    <t>街づくり＜事務＞</t>
    <phoneticPr fontId="5"/>
  </si>
  <si>
    <t>R80401　●●育休対応終了</t>
    <rPh sb="13" eb="15">
      <t>シュウリョウ</t>
    </rPh>
    <phoneticPr fontId="5"/>
  </si>
  <si>
    <t>R70401　精神・知的障害者の年増配置</t>
    <phoneticPr fontId="5"/>
  </si>
  <si>
    <t>欠員</t>
    <phoneticPr fontId="8"/>
  </si>
  <si>
    <t>街づくり＜建築＞</t>
    <rPh sb="0" eb="1">
      <t>マチ</t>
    </rPh>
    <rPh sb="5" eb="7">
      <t>ケンチク</t>
    </rPh>
    <phoneticPr fontId="8"/>
  </si>
  <si>
    <t>R20401　再任短活用（●●）その場　→R70401　●●会計年度配置</t>
    <rPh sb="30" eb="34">
      <t>カイケイネンド</t>
    </rPh>
    <rPh sb="34" eb="36">
      <t>ハイチ</t>
    </rPh>
    <phoneticPr fontId="8"/>
  </si>
  <si>
    <t>職種変更</t>
    <rPh sb="0" eb="2">
      <t>ショクシュ</t>
    </rPh>
    <rPh sb="2" eb="4">
      <t>ヘンコウ</t>
    </rPh>
    <phoneticPr fontId="8"/>
  </si>
  <si>
    <t>街づくり（事務→建築）</t>
    <rPh sb="5" eb="7">
      <t>ジム</t>
    </rPh>
    <rPh sb="8" eb="10">
      <t>ケンチク</t>
    </rPh>
    <phoneticPr fontId="8"/>
  </si>
  <si>
    <t>R40401  ●●→●●</t>
    <phoneticPr fontId="5"/>
  </si>
  <si>
    <t>街づくり（事務→土木)</t>
    <rPh sb="0" eb="1">
      <t>マチ</t>
    </rPh>
    <rPh sb="5" eb="7">
      <t>ジム</t>
    </rPh>
    <rPh sb="8" eb="10">
      <t>ドボク</t>
    </rPh>
    <phoneticPr fontId="8"/>
  </si>
  <si>
    <t>290401　●●→●●</t>
    <phoneticPr fontId="8"/>
  </si>
  <si>
    <t>街づくり（事務→建築)</t>
    <rPh sb="0" eb="1">
      <t>マチ</t>
    </rPh>
    <rPh sb="5" eb="7">
      <t>ジム</t>
    </rPh>
    <rPh sb="8" eb="10">
      <t>ケンチク</t>
    </rPh>
    <phoneticPr fontId="8"/>
  </si>
  <si>
    <t>270401　●●→●●</t>
    <phoneticPr fontId="8"/>
  </si>
  <si>
    <t>世田谷総合支所（保健福祉センター）</t>
    <phoneticPr fontId="5"/>
  </si>
  <si>
    <t xml:space="preserve">生活支援課        </t>
  </si>
  <si>
    <t>年度内増員</t>
    <rPh sb="0" eb="3">
      <t>ネンドナイ</t>
    </rPh>
    <rPh sb="3" eb="5">
      <t>ゾウイン</t>
    </rPh>
    <phoneticPr fontId="5"/>
  </si>
  <si>
    <t>生活支援＜事務＞</t>
    <rPh sb="0" eb="2">
      <t>セイカツ</t>
    </rPh>
    <rPh sb="2" eb="4">
      <t>シエン</t>
    </rPh>
    <rPh sb="5" eb="7">
      <t>ジム</t>
    </rPh>
    <phoneticPr fontId="5"/>
  </si>
  <si>
    <t>R80401　●●育休対応</t>
    <rPh sb="9" eb="11">
      <t>イクキュウ</t>
    </rPh>
    <rPh sb="11" eb="13">
      <t>タイオウ</t>
    </rPh>
    <phoneticPr fontId="5"/>
  </si>
  <si>
    <t>年度内増員</t>
    <phoneticPr fontId="5"/>
  </si>
  <si>
    <t>医療・事務調整＜福祉＞</t>
    <rPh sb="8" eb="10">
      <t>フクシ</t>
    </rPh>
    <phoneticPr fontId="5"/>
  </si>
  <si>
    <t>R80401　組合専従（●●）対応分</t>
    <rPh sb="7" eb="9">
      <t>クミアイ</t>
    </rPh>
    <rPh sb="9" eb="11">
      <t>センジュウ</t>
    </rPh>
    <rPh sb="15" eb="17">
      <t>タイオウ</t>
    </rPh>
    <rPh sb="17" eb="18">
      <t>ブン</t>
    </rPh>
    <phoneticPr fontId="5"/>
  </si>
  <si>
    <t>年度内増員継続</t>
    <rPh sb="0" eb="3">
      <t>ネンドナイ</t>
    </rPh>
    <rPh sb="3" eb="5">
      <t>ゾウイン</t>
    </rPh>
    <rPh sb="5" eb="7">
      <t>ケイゾク</t>
    </rPh>
    <phoneticPr fontId="5"/>
  </si>
  <si>
    <t>R30401　再任短（●●）医療・調整への異動に伴う増</t>
    <phoneticPr fontId="5"/>
  </si>
  <si>
    <t>欠員補充</t>
    <rPh sb="2" eb="4">
      <t>ホジュウ</t>
    </rPh>
    <phoneticPr fontId="5"/>
  </si>
  <si>
    <t>医療・事務調整＜事務＞</t>
    <phoneticPr fontId="5"/>
  </si>
  <si>
    <t>R60401　●●再任短満了</t>
    <rPh sb="9" eb="11">
      <t>サイニン</t>
    </rPh>
    <rPh sb="11" eb="12">
      <t>タン</t>
    </rPh>
    <rPh sb="12" eb="14">
      <t>マンリョウ</t>
    </rPh>
    <phoneticPr fontId="5"/>
  </si>
  <si>
    <t>生活支援課長＜事務＞</t>
    <rPh sb="0" eb="2">
      <t>セイカツ</t>
    </rPh>
    <rPh sb="2" eb="4">
      <t>シエン</t>
    </rPh>
    <rPh sb="4" eb="6">
      <t>カチョウ</t>
    </rPh>
    <rPh sb="7" eb="9">
      <t>ジム</t>
    </rPh>
    <phoneticPr fontId="5"/>
  </si>
  <si>
    <t>R30401　保健福祉センター所長事務取扱</t>
    <rPh sb="7" eb="11">
      <t>ホケンフクシ</t>
    </rPh>
    <rPh sb="15" eb="17">
      <t>ショチョウ</t>
    </rPh>
    <rPh sb="17" eb="21">
      <t>ジムトリアツカイ</t>
    </rPh>
    <phoneticPr fontId="5"/>
  </si>
  <si>
    <t>医療・事務調整（事務）</t>
    <rPh sb="0" eb="2">
      <t>イリョウ</t>
    </rPh>
    <rPh sb="3" eb="5">
      <t>ジム</t>
    </rPh>
    <rPh sb="5" eb="7">
      <t>チョウセイ</t>
    </rPh>
    <rPh sb="8" eb="10">
      <t>ジム</t>
    </rPh>
    <phoneticPr fontId="8"/>
  </si>
  <si>
    <t>R30401　再任短（●●）医療・調整への異動に伴う減</t>
    <phoneticPr fontId="5"/>
  </si>
  <si>
    <t>生活支援（事務→福祉）</t>
    <rPh sb="0" eb="2">
      <t>セイカツ</t>
    </rPh>
    <rPh sb="2" eb="4">
      <t>シエン</t>
    </rPh>
    <rPh sb="5" eb="7">
      <t>ジム</t>
    </rPh>
    <rPh sb="8" eb="10">
      <t>フクシ</t>
    </rPh>
    <phoneticPr fontId="8"/>
  </si>
  <si>
    <t>R50401　●●→●●</t>
    <phoneticPr fontId="5"/>
  </si>
  <si>
    <t>職種変更</t>
  </si>
  <si>
    <t>生活支援（福祉→事務）</t>
    <rPh sb="0" eb="2">
      <t>セイカツ</t>
    </rPh>
    <rPh sb="2" eb="4">
      <t>シエン</t>
    </rPh>
    <rPh sb="5" eb="7">
      <t>フクシ</t>
    </rPh>
    <rPh sb="8" eb="10">
      <t>ジム</t>
    </rPh>
    <phoneticPr fontId="8"/>
  </si>
  <si>
    <t>300401　270401　</t>
  </si>
  <si>
    <t>保護・自立促進（福祉→事務）</t>
    <phoneticPr fontId="5"/>
  </si>
  <si>
    <t>R80401　●●→●●</t>
    <phoneticPr fontId="5"/>
  </si>
  <si>
    <t>保護・自立促進（事務→福祉）</t>
  </si>
  <si>
    <t>R70401　●●→●●</t>
    <phoneticPr fontId="5"/>
  </si>
  <si>
    <t>保護・自立促進（事務→福祉）</t>
    <rPh sb="8" eb="10">
      <t>ジム</t>
    </rPh>
    <rPh sb="11" eb="13">
      <t>フクシ</t>
    </rPh>
    <phoneticPr fontId="5"/>
  </si>
  <si>
    <t>R30401　●●→●●</t>
    <phoneticPr fontId="5"/>
  </si>
  <si>
    <t>職種変更</t>
    <rPh sb="0" eb="2">
      <t>ショクシュ</t>
    </rPh>
    <rPh sb="2" eb="4">
      <t>ヘンコウ</t>
    </rPh>
    <phoneticPr fontId="5"/>
  </si>
  <si>
    <t>保護・自立促進（福祉→事務）</t>
    <rPh sb="0" eb="2">
      <t>ホゴ</t>
    </rPh>
    <rPh sb="3" eb="5">
      <t>ジリツ</t>
    </rPh>
    <rPh sb="5" eb="7">
      <t>ソクシン</t>
    </rPh>
    <rPh sb="8" eb="10">
      <t>フクシ</t>
    </rPh>
    <rPh sb="11" eb="13">
      <t>ジム</t>
    </rPh>
    <phoneticPr fontId="8"/>
  </si>
  <si>
    <t>R20401　●●→●●</t>
    <phoneticPr fontId="5"/>
  </si>
  <si>
    <t>保護・自立促進（事務→福祉）</t>
    <rPh sb="0" eb="2">
      <t>ホゴ</t>
    </rPh>
    <rPh sb="3" eb="5">
      <t>ジリツ</t>
    </rPh>
    <rPh sb="5" eb="7">
      <t>ソクシン</t>
    </rPh>
    <rPh sb="8" eb="10">
      <t>ジム</t>
    </rPh>
    <rPh sb="11" eb="13">
      <t>フクシ</t>
    </rPh>
    <phoneticPr fontId="8"/>
  </si>
  <si>
    <t>310401　●●→●●</t>
    <phoneticPr fontId="5"/>
  </si>
  <si>
    <t>医療・事務調整（福祉→事務）</t>
    <rPh sb="8" eb="10">
      <t>フクシ</t>
    </rPh>
    <rPh sb="11" eb="13">
      <t>ジム</t>
    </rPh>
    <phoneticPr fontId="5"/>
  </si>
  <si>
    <t>R60401　●●→●●</t>
    <phoneticPr fontId="5"/>
  </si>
  <si>
    <t>医療・事務調整（事務→福祉）</t>
    <rPh sb="0" eb="2">
      <t>イリョウ</t>
    </rPh>
    <rPh sb="3" eb="5">
      <t>ジム</t>
    </rPh>
    <rPh sb="5" eb="7">
      <t>チョウセイ</t>
    </rPh>
    <rPh sb="8" eb="10">
      <t>ジム</t>
    </rPh>
    <rPh sb="11" eb="13">
      <t>フクシ</t>
    </rPh>
    <phoneticPr fontId="8"/>
  </si>
  <si>
    <t xml:space="preserve">保健福祉課        </t>
  </si>
  <si>
    <t>年度内増員減</t>
    <rPh sb="0" eb="5">
      <t>ネンドナイゾウイン</t>
    </rPh>
    <rPh sb="5" eb="6">
      <t>ゲン</t>
    </rPh>
    <phoneticPr fontId="5"/>
  </si>
  <si>
    <t>管理係＜事務＞</t>
    <rPh sb="0" eb="3">
      <t>カンリカカリ</t>
    </rPh>
    <rPh sb="4" eb="6">
      <t>ジム</t>
    </rPh>
    <phoneticPr fontId="5"/>
  </si>
  <si>
    <t>年度内増員継続</t>
    <rPh sb="0" eb="5">
      <t>ネンドナイゾウイン</t>
    </rPh>
    <rPh sb="5" eb="7">
      <t>ケイゾク</t>
    </rPh>
    <phoneticPr fontId="5"/>
  </si>
  <si>
    <t>地域支援＜事務＞</t>
    <rPh sb="0" eb="2">
      <t>チイキ</t>
    </rPh>
    <rPh sb="2" eb="4">
      <t>シエン</t>
    </rPh>
    <rPh sb="5" eb="7">
      <t>ジム</t>
    </rPh>
    <phoneticPr fontId="5"/>
  </si>
  <si>
    <t>R70401　●●育休対応（事嘱▲１）</t>
    <phoneticPr fontId="5"/>
  </si>
  <si>
    <t>年度内増員継続</t>
    <rPh sb="0" eb="3">
      <t>ネンドナイ</t>
    </rPh>
    <rPh sb="3" eb="5">
      <t>ゾウイン</t>
    </rPh>
    <rPh sb="5" eb="7">
      <t>ケイゾク</t>
    </rPh>
    <phoneticPr fontId="8"/>
  </si>
  <si>
    <t>R30401　組合専従（●●）対応分</t>
    <rPh sb="7" eb="9">
      <t>クミアイ</t>
    </rPh>
    <rPh sb="9" eb="11">
      <t>センジュウ</t>
    </rPh>
    <rPh sb="15" eb="17">
      <t>タイオウ</t>
    </rPh>
    <rPh sb="17" eb="18">
      <t>ブン</t>
    </rPh>
    <phoneticPr fontId="5"/>
  </si>
  <si>
    <t>地域支援＜福祉＞</t>
    <rPh sb="0" eb="2">
      <t>チイキ</t>
    </rPh>
    <rPh sb="2" eb="4">
      <t>シエン</t>
    </rPh>
    <rPh sb="5" eb="7">
      <t>フクシ</t>
    </rPh>
    <phoneticPr fontId="8"/>
  </si>
  <si>
    <t>R80401　●●再任短活用終了</t>
    <rPh sb="9" eb="12">
      <t>サイニンタン</t>
    </rPh>
    <rPh sb="12" eb="14">
      <t>カツヨウ</t>
    </rPh>
    <rPh sb="14" eb="16">
      <t>シュウリョウ</t>
    </rPh>
    <phoneticPr fontId="5"/>
  </si>
  <si>
    <t>地域支援（事務→福祉）</t>
    <rPh sb="5" eb="7">
      <t>ジム</t>
    </rPh>
    <rPh sb="8" eb="10">
      <t>フクシ</t>
    </rPh>
    <phoneticPr fontId="5"/>
  </si>
  <si>
    <t>地域支援（福祉→事務）</t>
    <rPh sb="5" eb="7">
      <t>フクシ</t>
    </rPh>
    <rPh sb="8" eb="10">
      <t>ジム</t>
    </rPh>
    <phoneticPr fontId="5"/>
  </si>
  <si>
    <t>R20401　●●→●●</t>
    <phoneticPr fontId="8"/>
  </si>
  <si>
    <t>310401　●●→●●</t>
    <phoneticPr fontId="8"/>
  </si>
  <si>
    <t>地域支援（事務→福祉）</t>
  </si>
  <si>
    <t>300401　●●→●●</t>
    <phoneticPr fontId="8"/>
  </si>
  <si>
    <t>障害支援（福祉→事務）</t>
  </si>
  <si>
    <t>R60401　●●→●●</t>
    <phoneticPr fontId="13"/>
  </si>
  <si>
    <t>障害支援（福祉→事務）</t>
    <rPh sb="0" eb="2">
      <t>ショウガイ</t>
    </rPh>
    <rPh sb="2" eb="4">
      <t>シエン</t>
    </rPh>
    <rPh sb="5" eb="7">
      <t>フクシ</t>
    </rPh>
    <rPh sb="8" eb="10">
      <t>ジム</t>
    </rPh>
    <phoneticPr fontId="8"/>
  </si>
  <si>
    <t>300401　●●→●●</t>
    <phoneticPr fontId="5"/>
  </si>
  <si>
    <t xml:space="preserve">健康づくり課      </t>
  </si>
  <si>
    <t>事業係＜事務＞</t>
    <rPh sb="0" eb="2">
      <t>ジギョウ</t>
    </rPh>
    <rPh sb="2" eb="3">
      <t>ガカリ</t>
    </rPh>
    <rPh sb="4" eb="6">
      <t>ジム</t>
    </rPh>
    <phoneticPr fontId="5"/>
  </si>
  <si>
    <t>R20401　精神・知的障害者の年増配置</t>
    <rPh sb="7" eb="9">
      <t>セイシン</t>
    </rPh>
    <rPh sb="10" eb="12">
      <t>チテキ</t>
    </rPh>
    <rPh sb="12" eb="15">
      <t>ショウガイシャ</t>
    </rPh>
    <rPh sb="16" eb="17">
      <t>ネン</t>
    </rPh>
    <rPh sb="17" eb="18">
      <t>ゾウ</t>
    </rPh>
    <rPh sb="18" eb="20">
      <t>ハイチ</t>
    </rPh>
    <phoneticPr fontId="5"/>
  </si>
  <si>
    <t>健康づくり課長＜電気＞</t>
    <rPh sb="0" eb="2">
      <t>ケンコウ</t>
    </rPh>
    <rPh sb="5" eb="7">
      <t>カチョウ</t>
    </rPh>
    <rPh sb="8" eb="10">
      <t>デンキ</t>
    </rPh>
    <phoneticPr fontId="5"/>
  </si>
  <si>
    <t>R20901　組織改正　世田谷保健相談課長兼務（R80401　事務→電気）</t>
    <rPh sb="7" eb="9">
      <t>ソシキ</t>
    </rPh>
    <rPh sb="9" eb="11">
      <t>カイセイ</t>
    </rPh>
    <rPh sb="12" eb="15">
      <t>セタガヤ</t>
    </rPh>
    <rPh sb="15" eb="17">
      <t>ホケン</t>
    </rPh>
    <rPh sb="17" eb="19">
      <t>ソウダン</t>
    </rPh>
    <rPh sb="19" eb="21">
      <t>カチョウ</t>
    </rPh>
    <rPh sb="21" eb="23">
      <t>ケンム</t>
    </rPh>
    <rPh sb="31" eb="33">
      <t>ジム</t>
    </rPh>
    <rPh sb="34" eb="36">
      <t>デンキ</t>
    </rPh>
    <phoneticPr fontId="5"/>
  </si>
  <si>
    <t>保健医療＜医師＞</t>
    <rPh sb="0" eb="2">
      <t>ホケン</t>
    </rPh>
    <rPh sb="2" eb="4">
      <t>イリョウ</t>
    </rPh>
    <rPh sb="5" eb="7">
      <t>イシ</t>
    </rPh>
    <phoneticPr fontId="8"/>
  </si>
  <si>
    <t>300401　220401　310601～感染症対策課保健医療担当係長兼務→R20601感染症対策課長事務取扱</t>
    <rPh sb="21" eb="24">
      <t>カンセンショウ</t>
    </rPh>
    <rPh sb="24" eb="26">
      <t>タイサク</t>
    </rPh>
    <rPh sb="26" eb="27">
      <t>カ</t>
    </rPh>
    <rPh sb="27" eb="29">
      <t>ホケン</t>
    </rPh>
    <rPh sb="29" eb="31">
      <t>イリョウ</t>
    </rPh>
    <rPh sb="31" eb="33">
      <t>タントウ</t>
    </rPh>
    <rPh sb="33" eb="35">
      <t>カカリチョウ</t>
    </rPh>
    <rPh sb="35" eb="37">
      <t>ケンム</t>
    </rPh>
    <rPh sb="44" eb="47">
      <t>カンセンショウ</t>
    </rPh>
    <rPh sb="47" eb="49">
      <t>タイサク</t>
    </rPh>
    <rPh sb="49" eb="51">
      <t>カチョウ</t>
    </rPh>
    <rPh sb="51" eb="53">
      <t>ジム</t>
    </rPh>
    <rPh sb="53" eb="55">
      <t>トリアツカイ</t>
    </rPh>
    <phoneticPr fontId="8"/>
  </si>
  <si>
    <t>保健相談担当係長＜保健師＞</t>
    <rPh sb="0" eb="2">
      <t>ホケン</t>
    </rPh>
    <rPh sb="4" eb="8">
      <t>タントウカカリチョウ</t>
    </rPh>
    <phoneticPr fontId="5"/>
  </si>
  <si>
    <t>R70401　世保＊保健相談担当係長兼務</t>
    <rPh sb="7" eb="8">
      <t>ヨ</t>
    </rPh>
    <rPh sb="8" eb="9">
      <t>ホ</t>
    </rPh>
    <rPh sb="10" eb="12">
      <t>ホケン</t>
    </rPh>
    <rPh sb="12" eb="14">
      <t>ソウダン</t>
    </rPh>
    <rPh sb="14" eb="18">
      <t>タントウカカリチョウ</t>
    </rPh>
    <rPh sb="18" eb="20">
      <t>ケンム</t>
    </rPh>
    <phoneticPr fontId="5"/>
  </si>
  <si>
    <t>子ども家庭支援課</t>
    <rPh sb="0" eb="1">
      <t>コ</t>
    </rPh>
    <rPh sb="3" eb="5">
      <t>カテイ</t>
    </rPh>
    <rPh sb="5" eb="7">
      <t>シエン</t>
    </rPh>
    <rPh sb="7" eb="8">
      <t>カ</t>
    </rPh>
    <phoneticPr fontId="5"/>
  </si>
  <si>
    <t>子家センター＜事務＞</t>
    <rPh sb="0" eb="1">
      <t>コ</t>
    </rPh>
    <rPh sb="1" eb="2">
      <t>イエ</t>
    </rPh>
    <rPh sb="7" eb="9">
      <t>ジム</t>
    </rPh>
    <phoneticPr fontId="8"/>
  </si>
  <si>
    <t>R80401　●●育休対応</t>
    <rPh sb="9" eb="13">
      <t>イクキュウタイオウ</t>
    </rPh>
    <phoneticPr fontId="8"/>
  </si>
  <si>
    <t>子家センター＜心理＞</t>
    <rPh sb="0" eb="1">
      <t>コ</t>
    </rPh>
    <rPh sb="1" eb="2">
      <t>イエ</t>
    </rPh>
    <rPh sb="7" eb="9">
      <t>シンリ</t>
    </rPh>
    <phoneticPr fontId="8"/>
  </si>
  <si>
    <t>R80401　業務増対応</t>
    <rPh sb="7" eb="9">
      <t>ギョウム</t>
    </rPh>
    <rPh sb="9" eb="10">
      <t>ゾウ</t>
    </rPh>
    <rPh sb="10" eb="12">
      <t>タイオウ</t>
    </rPh>
    <phoneticPr fontId="5"/>
  </si>
  <si>
    <t xml:space="preserve">子家センター（福祉→事務）3 </t>
    <rPh sb="0" eb="1">
      <t>コ</t>
    </rPh>
    <rPh sb="1" eb="2">
      <t>イエ</t>
    </rPh>
    <rPh sb="7" eb="9">
      <t>フクシ</t>
    </rPh>
    <rPh sb="10" eb="12">
      <t>ジム</t>
    </rPh>
    <phoneticPr fontId="8"/>
  </si>
  <si>
    <t>R70401　●●→●●</t>
    <phoneticPr fontId="8"/>
  </si>
  <si>
    <t>子家センター（心理→福祉）</t>
    <rPh sb="0" eb="1">
      <t>コ</t>
    </rPh>
    <rPh sb="1" eb="2">
      <t>イエ</t>
    </rPh>
    <rPh sb="7" eb="9">
      <t>シンリ</t>
    </rPh>
    <rPh sb="10" eb="12">
      <t>フクシ</t>
    </rPh>
    <phoneticPr fontId="8"/>
  </si>
  <si>
    <t>子家センター（福祉→心理）</t>
    <rPh sb="0" eb="1">
      <t>コ</t>
    </rPh>
    <rPh sb="1" eb="2">
      <t>イエ</t>
    </rPh>
    <rPh sb="7" eb="9">
      <t>フクシ</t>
    </rPh>
    <rPh sb="10" eb="12">
      <t>シンリ</t>
    </rPh>
    <phoneticPr fontId="8"/>
  </si>
  <si>
    <t>R40401　310401　300401　●●→●●</t>
    <phoneticPr fontId="8"/>
  </si>
  <si>
    <t>子家センター（福祉→事務）</t>
    <rPh sb="0" eb="1">
      <t>コ</t>
    </rPh>
    <rPh sb="1" eb="2">
      <t>イエ</t>
    </rPh>
    <rPh sb="7" eb="9">
      <t>フクシ</t>
    </rPh>
    <rPh sb="10" eb="12">
      <t>ジム</t>
    </rPh>
    <phoneticPr fontId="8"/>
  </si>
  <si>
    <t>定数内訳書サンプル</t>
    <rPh sb="0" eb="2">
      <t>テイスウ</t>
    </rPh>
    <rPh sb="2" eb="5">
      <t>ウチワケショ</t>
    </rPh>
    <phoneticPr fontId="5"/>
  </si>
  <si>
    <t>異動配置数（定数内訳）の集計・管理・出力が可能であること。</t>
    <rPh sb="0" eb="2">
      <t>イドウ</t>
    </rPh>
    <rPh sb="2" eb="4">
      <t>ハイチ</t>
    </rPh>
    <rPh sb="4" eb="5">
      <t>スウ</t>
    </rPh>
    <rPh sb="6" eb="8">
      <t>テイスウ</t>
    </rPh>
    <rPh sb="8" eb="10">
      <t>ウチワケ</t>
    </rPh>
    <rPh sb="12" eb="14">
      <t>シュウケイ</t>
    </rPh>
    <rPh sb="15" eb="17">
      <t>カンリ</t>
    </rPh>
    <rPh sb="18" eb="20">
      <t>シュツリョク</t>
    </rPh>
    <rPh sb="21" eb="23">
      <t>カノウ</t>
    </rPh>
    <phoneticPr fontId="24"/>
  </si>
  <si>
    <t>互助会会員について、休会期間をシステムに入力することで、当時点の入会状況をシステムで判断し、控除有無の判断から控除処理までを実施できること。</t>
    <phoneticPr fontId="5"/>
  </si>
  <si>
    <t>会計年度</t>
    <rPh sb="0" eb="2">
      <t>カイケイ</t>
    </rPh>
    <rPh sb="2" eb="4">
      <t>ネンド</t>
    </rPh>
    <phoneticPr fontId="5"/>
  </si>
  <si>
    <t>詳細は帳票要件参照。
「退職年月日」の項目については、記載がなくても許容する。</t>
    <rPh sb="0" eb="2">
      <t>ショウサイ</t>
    </rPh>
    <rPh sb="3" eb="5">
      <t>チョウヒョウ</t>
    </rPh>
    <rPh sb="5" eb="7">
      <t>ヨウケン</t>
    </rPh>
    <rPh sb="7" eb="9">
      <t>サンショウ</t>
    </rPh>
    <rPh sb="19" eb="21">
      <t>コウモク</t>
    </rPh>
    <rPh sb="27" eb="29">
      <t>キサイ</t>
    </rPh>
    <rPh sb="34" eb="36">
      <t>キョヨウ</t>
    </rPh>
    <phoneticPr fontId="7"/>
  </si>
  <si>
    <t>計算方法について、共済組合の掛金率、負担金率を乗算して掛金、負担金を計算するかたちで問題ない。</t>
    <rPh sb="0" eb="2">
      <t>ケイサン</t>
    </rPh>
    <rPh sb="2" eb="4">
      <t>ホウホウ</t>
    </rPh>
    <rPh sb="42" eb="44">
      <t>モンダイ</t>
    </rPh>
    <phoneticPr fontId="5"/>
  </si>
  <si>
    <t>詳細は帳票要件参照。
共済用賞与履歴については、共済履歴書に包含するかたちでも問題ない。</t>
    <rPh sb="0" eb="2">
      <t>ショウサイ</t>
    </rPh>
    <rPh sb="3" eb="5">
      <t>チョウヒョウ</t>
    </rPh>
    <rPh sb="5" eb="7">
      <t>ヨウケン</t>
    </rPh>
    <rPh sb="7" eb="9">
      <t>サンショウ</t>
    </rPh>
    <rPh sb="25" eb="27">
      <t>キョウサイ</t>
    </rPh>
    <rPh sb="27" eb="30">
      <t>リレキショ</t>
    </rPh>
    <rPh sb="31" eb="33">
      <t>ホウガン</t>
    </rPh>
    <rPh sb="40" eb="42">
      <t>モンダイ</t>
    </rPh>
    <phoneticPr fontId="7"/>
  </si>
  <si>
    <t>・「当月末残高」は備考欄での管理でも許容する。
・「各月の積立額」については。各月の控除した金額を確認することができれば許容する。</t>
    <rPh sb="18" eb="20">
      <t>キョヨウ</t>
    </rPh>
    <rPh sb="60" eb="62">
      <t>キョヨウ</t>
    </rPh>
    <phoneticPr fontId="5"/>
  </si>
  <si>
    <t>1.6.9.</t>
  </si>
  <si>
    <t>1.6.10.</t>
  </si>
  <si>
    <t>1.6.11.</t>
  </si>
  <si>
    <t>1.6.15.</t>
  </si>
  <si>
    <t>1.6.16.</t>
  </si>
  <si>
    <t>1.6.17.</t>
  </si>
  <si>
    <t>1.6.18.</t>
  </si>
  <si>
    <t>2.1.23.</t>
  </si>
  <si>
    <t>2.1.24.</t>
  </si>
  <si>
    <t>2.1.25.</t>
  </si>
  <si>
    <t>2.1.36.</t>
  </si>
  <si>
    <t>2.1.37.</t>
  </si>
  <si>
    <t>2.1.43.</t>
  </si>
  <si>
    <t>2.1.44.</t>
  </si>
  <si>
    <t>2.1.52.</t>
  </si>
  <si>
    <t>2.1.53.</t>
  </si>
  <si>
    <t>2.1.54.</t>
  </si>
  <si>
    <t>2.1.55.</t>
  </si>
  <si>
    <t>2.1.56.</t>
  </si>
  <si>
    <t>2.1.57.</t>
  </si>
  <si>
    <t>2.1.58.</t>
  </si>
  <si>
    <t>2.1.59.</t>
  </si>
  <si>
    <t>2.1.60.</t>
  </si>
  <si>
    <t>2.2.26.</t>
  </si>
  <si>
    <t>2.2.27.</t>
  </si>
  <si>
    <t>2.2.37.</t>
  </si>
  <si>
    <t>2.2.38.</t>
  </si>
  <si>
    <t>2.2.48.</t>
  </si>
  <si>
    <t>2.2.55.</t>
  </si>
  <si>
    <t>2.2.62.</t>
  </si>
  <si>
    <t>2.2.63.</t>
  </si>
  <si>
    <t>2.2.64.</t>
  </si>
  <si>
    <t>2.2.65.</t>
  </si>
  <si>
    <t>2.2.66.</t>
  </si>
  <si>
    <t>2.2.67.</t>
  </si>
  <si>
    <t>2.2.68.</t>
  </si>
  <si>
    <t>2.2.69.</t>
  </si>
  <si>
    <t>2.3.14.</t>
  </si>
  <si>
    <t>3.1.18.</t>
  </si>
  <si>
    <t>3.1.20.</t>
  </si>
  <si>
    <t>3.1.22.</t>
  </si>
  <si>
    <t>4.1.10.</t>
  </si>
  <si>
    <t>4.1.16.</t>
  </si>
  <si>
    <t>5.1.3.</t>
  </si>
  <si>
    <t>5.1.5.</t>
  </si>
  <si>
    <t>5.1.6.</t>
  </si>
  <si>
    <t>5.1.8.</t>
  </si>
  <si>
    <t>5.1.26.</t>
  </si>
  <si>
    <t>5.1.27.</t>
  </si>
  <si>
    <t>5.1.28.</t>
  </si>
  <si>
    <t>5.1.29.</t>
  </si>
  <si>
    <t>5.1.30.</t>
  </si>
  <si>
    <t>5.1.31.</t>
  </si>
  <si>
    <t>5.1.32.</t>
  </si>
  <si>
    <t>5.1.33.</t>
  </si>
  <si>
    <t>5.1.34.</t>
  </si>
  <si>
    <t>5.2.2.</t>
  </si>
  <si>
    <t>5.2.3.</t>
  </si>
  <si>
    <t>5.2.4.</t>
  </si>
  <si>
    <t>5.2.5.</t>
  </si>
  <si>
    <t>5.4.2.</t>
  </si>
  <si>
    <t>5.4.3.</t>
  </si>
  <si>
    <t>5.4.4.</t>
  </si>
  <si>
    <t>5.4.5.</t>
  </si>
  <si>
    <t>5.4.6.</t>
  </si>
  <si>
    <t>5.4.7.</t>
  </si>
  <si>
    <t>5.4.8.</t>
  </si>
  <si>
    <t>5.4.9.</t>
  </si>
  <si>
    <t>5.4.10.</t>
  </si>
  <si>
    <t>5.4.11.</t>
  </si>
  <si>
    <t>5.5.3.</t>
  </si>
  <si>
    <t>5.5.4.</t>
  </si>
  <si>
    <t>5.5.5.</t>
  </si>
  <si>
    <t>5.5.6.</t>
  </si>
  <si>
    <t>5.5.7.</t>
  </si>
  <si>
    <t>5.5.8.</t>
  </si>
  <si>
    <t>5.5.9.</t>
  </si>
  <si>
    <t>5.5.10.</t>
  </si>
  <si>
    <t>5.5.11.</t>
  </si>
  <si>
    <t>5.5.12.</t>
  </si>
  <si>
    <t>5.6.6.</t>
  </si>
  <si>
    <t>5.6.7.</t>
  </si>
  <si>
    <t>5.8.3.</t>
  </si>
  <si>
    <t>5.8.4.</t>
  </si>
  <si>
    <t>5.8.5.</t>
  </si>
  <si>
    <t>5.8.6.</t>
  </si>
  <si>
    <t>5.8.7.</t>
  </si>
  <si>
    <t>5.8.8.</t>
  </si>
  <si>
    <t>5.8.9.</t>
  </si>
  <si>
    <t>5.8.10.</t>
  </si>
  <si>
    <t>5.8.11.</t>
  </si>
  <si>
    <t>5.8.12.</t>
  </si>
  <si>
    <t>5.9.6.</t>
  </si>
  <si>
    <t>5.9.7.</t>
  </si>
  <si>
    <t>5.9.8.</t>
  </si>
  <si>
    <t>6.1.12.</t>
  </si>
  <si>
    <t>6.1.13.</t>
  </si>
  <si>
    <t>6.1.23.</t>
  </si>
  <si>
    <t>6.1.27.</t>
  </si>
  <si>
    <t>6.1.29.</t>
  </si>
  <si>
    <t>6.1.31.</t>
  </si>
  <si>
    <t>6.1.32.</t>
  </si>
  <si>
    <t>6.2.9.</t>
  </si>
  <si>
    <t>6.2.10.</t>
  </si>
  <si>
    <t>6.2.11.</t>
  </si>
  <si>
    <t>6.2.12.</t>
  </si>
  <si>
    <t>6.2.13.</t>
  </si>
  <si>
    <t>6.2.14.</t>
  </si>
  <si>
    <t>6.2.15.</t>
  </si>
  <si>
    <t>6.2.16.</t>
  </si>
  <si>
    <t>6.2.17.</t>
  </si>
  <si>
    <t>6.2.18.</t>
  </si>
  <si>
    <t>6.2.20.</t>
  </si>
  <si>
    <t>6.2.25.</t>
  </si>
  <si>
    <t>6.2.29.</t>
  </si>
  <si>
    <t>6.2.30.</t>
  </si>
  <si>
    <t>6.2.31.</t>
  </si>
  <si>
    <t>6.2.32.</t>
  </si>
  <si>
    <t>6.2.33.</t>
  </si>
  <si>
    <t>6.2.34.</t>
  </si>
  <si>
    <t>6.2.35.</t>
  </si>
  <si>
    <t>6.2.39.</t>
  </si>
  <si>
    <t>6.2.40.</t>
  </si>
  <si>
    <t>6.2.41.</t>
  </si>
  <si>
    <t>6.2.42.</t>
  </si>
  <si>
    <t>6.2.43.</t>
  </si>
  <si>
    <t>6.2.44.</t>
  </si>
  <si>
    <t>6.3.4.</t>
  </si>
  <si>
    <t>6.3.5.</t>
  </si>
  <si>
    <t>6.3.6.</t>
  </si>
  <si>
    <t>6.3.7.</t>
  </si>
  <si>
    <t>別紙1_機能要件一覧（人事・給与）</t>
    <rPh sb="0" eb="2">
      <t>ベッシ</t>
    </rPh>
    <rPh sb="4" eb="6">
      <t>キノウ</t>
    </rPh>
    <rPh sb="6" eb="8">
      <t>ヨウケン</t>
    </rPh>
    <rPh sb="8" eb="10">
      <t>イチラン</t>
    </rPh>
    <rPh sb="11" eb="13">
      <t>ジンジ</t>
    </rPh>
    <rPh sb="14" eb="16">
      <t>キュウヨ</t>
    </rPh>
    <phoneticPr fontId="7"/>
  </si>
  <si>
    <t>第三階層</t>
    <phoneticPr fontId="5"/>
  </si>
  <si>
    <t xml:space="preserve">期間は月単位・日単位で設定できれば良い。
会計年度任用職員に関する計算も含む。（通勤手当共通）
※毎月、1ヶ月定期、3か月定期、6か月定期での組み合わせにより任意の期間の設定ができれば許容する。
</t>
    <rPh sb="0" eb="2">
      <t>キカン</t>
    </rPh>
    <rPh sb="3" eb="6">
      <t>ツキタンイ</t>
    </rPh>
    <rPh sb="7" eb="8">
      <t>ニチ</t>
    </rPh>
    <rPh sb="8" eb="10">
      <t>タンイ</t>
    </rPh>
    <rPh sb="11" eb="13">
      <t>セッテイ</t>
    </rPh>
    <rPh sb="17" eb="18">
      <t>ヨ</t>
    </rPh>
    <rPh sb="21" eb="25">
      <t>カイケイネンド</t>
    </rPh>
    <rPh sb="25" eb="29">
      <t>ニンヨウショクイン</t>
    </rPh>
    <rPh sb="30" eb="31">
      <t>カン</t>
    </rPh>
    <rPh sb="33" eb="35">
      <t>ケイサン</t>
    </rPh>
    <rPh sb="36" eb="37">
      <t>フク</t>
    </rPh>
    <rPh sb="40" eb="46">
      <t>ツウキンテアテキョウツウ</t>
    </rPh>
    <phoneticPr fontId="6"/>
  </si>
  <si>
    <t xml:space="preserve">支給条件に応じて、支給月に児童手当の計算・支給ができること。
</t>
    <rPh sb="0" eb="2">
      <t>シキュウ</t>
    </rPh>
    <rPh sb="2" eb="5">
      <t>ジョウケンイ</t>
    </rPh>
    <rPh sb="5" eb="6">
      <t>オウ</t>
    </rPh>
    <rPh sb="13" eb="17">
      <t>ジドウテアテ</t>
    </rPh>
    <rPh sb="18" eb="20">
      <t>ケイサン</t>
    </rPh>
    <rPh sb="21" eb="23">
      <t>シキュウ</t>
    </rPh>
    <phoneticPr fontId="7"/>
  </si>
  <si>
    <t>会計年度任用職員については、月額支給者のみを想定している。
対象職員は人事情報と紐づき、新規採用や退職等の異動情報が即時で反映されること。
給与天引きを行わない職員は控除対象外となる。
下記を対象とする。
・世田谷区互助会費
・特別区互助組合費
・職員組合費（各種分会、清掃等含む）
・東京都人材支援事業団会費
・東京都教職員互助会会費</t>
    <rPh sb="0" eb="2">
      <t>カイケイ</t>
    </rPh>
    <rPh sb="2" eb="4">
      <t>ネンド</t>
    </rPh>
    <rPh sb="4" eb="6">
      <t>ニンヨウ</t>
    </rPh>
    <rPh sb="6" eb="8">
      <t>ショクイン</t>
    </rPh>
    <rPh sb="14" eb="16">
      <t>ゲツガク</t>
    </rPh>
    <rPh sb="16" eb="18">
      <t>シキュウ</t>
    </rPh>
    <rPh sb="18" eb="19">
      <t>シャ</t>
    </rPh>
    <rPh sb="22" eb="24">
      <t>ソウテイ</t>
    </rPh>
    <rPh sb="31" eb="35">
      <t>タイショウショクイン</t>
    </rPh>
    <rPh sb="36" eb="40">
      <t>ジンジジョウホウ</t>
    </rPh>
    <rPh sb="41" eb="42">
      <t>ヒモ</t>
    </rPh>
    <rPh sb="45" eb="49">
      <t>シンキサイヨウ</t>
    </rPh>
    <rPh sb="50" eb="53">
      <t>タイショクトウ</t>
    </rPh>
    <rPh sb="54" eb="58">
      <t>イドウジョウホウ</t>
    </rPh>
    <rPh sb="59" eb="61">
      <t>ソクジ</t>
    </rPh>
    <rPh sb="62" eb="64">
      <t>ハンエイ</t>
    </rPh>
    <rPh sb="96" eb="98">
      <t>カキ</t>
    </rPh>
    <rPh sb="99" eb="101">
      <t>タイショウ</t>
    </rPh>
    <rPh sb="114" eb="115">
      <t>ヒ</t>
    </rPh>
    <rPh sb="124" eb="125">
      <t>ヒ</t>
    </rPh>
    <phoneticPr fontId="7"/>
  </si>
  <si>
    <t>互助会クラブ情報（クラブ名称、会費の算定率など）を管理（参照、登録、修正、削除）できること。</t>
    <rPh sb="15" eb="17">
      <t>カイヒ</t>
    </rPh>
    <rPh sb="18" eb="20">
      <t>サンテイ</t>
    </rPh>
    <rPh sb="20" eb="21">
      <t>リツ</t>
    </rPh>
    <phoneticPr fontId="7"/>
  </si>
  <si>
    <t>互助会費は給与月額等の基礎額に所定の割合を乗算し算出する。
会計年度任用職員については、月額支給者のみを想定している。</t>
    <rPh sb="0" eb="4">
      <t>ゴジョカイヒ</t>
    </rPh>
    <rPh sb="5" eb="10">
      <t>キュウヨゲツガクトウ</t>
    </rPh>
    <rPh sb="11" eb="14">
      <t>キソガク</t>
    </rPh>
    <rPh sb="15" eb="17">
      <t>ショテイ</t>
    </rPh>
    <rPh sb="18" eb="20">
      <t>ワリアイ</t>
    </rPh>
    <rPh sb="21" eb="23">
      <t>ジョウサン</t>
    </rPh>
    <rPh sb="24" eb="26">
      <t>サンシュツ</t>
    </rPh>
    <phoneticPr fontId="7"/>
  </si>
  <si>
    <t>EUCでの対応ができれば可とする。
（各データを各々出力することができれば問題ない）</t>
    <rPh sb="19" eb="20">
      <t>カク</t>
    </rPh>
    <rPh sb="24" eb="26">
      <t>オノオノ</t>
    </rPh>
    <rPh sb="26" eb="28">
      <t>シュツリョク</t>
    </rPh>
    <rPh sb="37" eb="39">
      <t>モンダイ</t>
    </rPh>
    <phoneticPr fontId="7"/>
  </si>
  <si>
    <t>当月控除の対象者と翌月控除の対象者を別で管理するかたちでもよい。
追給戻入の機能を用いて当月処理と翌月処理を実施するかたちでもよい。</t>
    <phoneticPr fontId="7"/>
  </si>
  <si>
    <t>「控除不能理由」については、以下を想定している。
なお、「控除不能理由」は備考欄で管理するかたちでも許容する。
・育児休業
・病気休職（無給）
・病気休暇（※システム上に項目もしくは入力情報としてあれば）
・介護休暇（※システム上に項目もしくは入力情報としてあれば）</t>
    <rPh sb="1" eb="3">
      <t>コウジョ</t>
    </rPh>
    <rPh sb="3" eb="5">
      <t>フノウ</t>
    </rPh>
    <rPh sb="5" eb="7">
      <t>リユウ</t>
    </rPh>
    <rPh sb="14" eb="16">
      <t>イカ</t>
    </rPh>
    <rPh sb="17" eb="19">
      <t>ソウテイ</t>
    </rPh>
    <phoneticPr fontId="7"/>
  </si>
  <si>
    <t>法定調書合計表について、定型（同一様式・同一項目）のレイアウトでCSV出力ができること。</t>
    <rPh sb="0" eb="2">
      <t>ホウテイ</t>
    </rPh>
    <rPh sb="2" eb="4">
      <t>チョウショ</t>
    </rPh>
    <rPh sb="4" eb="6">
      <t>ゴウケイ</t>
    </rPh>
    <rPh sb="6" eb="7">
      <t>ヒョウ</t>
    </rPh>
    <rPh sb="35" eb="37">
      <t>シュツリョク</t>
    </rPh>
    <phoneticPr fontId="7"/>
  </si>
  <si>
    <t>法定調書合計表は、税務署へ提出する。
提出にあたり、レイアウト等の加工は必要ない。</t>
    <rPh sb="0" eb="2">
      <t>ホウテイ</t>
    </rPh>
    <rPh sb="2" eb="4">
      <t>チョウショ</t>
    </rPh>
    <rPh sb="4" eb="6">
      <t>ゴウケイ</t>
    </rPh>
    <rPh sb="6" eb="7">
      <t>ヒョウ</t>
    </rPh>
    <phoneticPr fontId="7"/>
  </si>
  <si>
    <t xml:space="preserve">対象年、出力ファイル名を指定し、国税庁様式の源泉徴収票を作成できること。
</t>
    <rPh sb="16" eb="19">
      <t>コクゼイチョウ</t>
    </rPh>
    <rPh sb="19" eb="21">
      <t>ヨウシキ</t>
    </rPh>
    <rPh sb="22" eb="24">
      <t>ゲンセン</t>
    </rPh>
    <rPh sb="24" eb="26">
      <t>チョウシュウ</t>
    </rPh>
    <rPh sb="26" eb="27">
      <t>ヒョウ</t>
    </rPh>
    <phoneticPr fontId="7"/>
  </si>
  <si>
    <t xml:space="preserve">共済組合員に対して、定時決定、随時改定を行えること。
また、「報告書ファイル、給料ファイル」に定時決定、随時改定の結果を反映できること。
</t>
    <rPh sb="0" eb="2">
      <t>キョウサイ</t>
    </rPh>
    <rPh sb="2" eb="4">
      <t>クミアイ</t>
    </rPh>
    <rPh sb="4" eb="5">
      <t>イン</t>
    </rPh>
    <rPh sb="6" eb="7">
      <t>タイ</t>
    </rPh>
    <rPh sb="10" eb="12">
      <t>テイジ</t>
    </rPh>
    <rPh sb="12" eb="14">
      <t>ケッテイ</t>
    </rPh>
    <rPh sb="15" eb="17">
      <t>ズイジ</t>
    </rPh>
    <rPh sb="17" eb="19">
      <t>カイテイ</t>
    </rPh>
    <rPh sb="20" eb="21">
      <t>オコナ</t>
    </rPh>
    <phoneticPr fontId="6"/>
  </si>
  <si>
    <t>会計年度任用職員については、月額支給者のみを想定している。
対象職員は人事情報と紐づき、新規採用や退職等の異動情報が即時で反映されること。
職員組合も同様。</t>
    <rPh sb="72" eb="76">
      <t>ショクインクミアイ</t>
    </rPh>
    <rPh sb="77" eb="79">
      <t>ドウヨウ</t>
    </rPh>
    <phoneticPr fontId="7"/>
  </si>
  <si>
    <t>会員・非会員の管理にとどまらず、休会者の加入期間を備考欄等で管理し、祝い金等の計算が簡単に行えることを想定している。</t>
    <rPh sb="0" eb="2">
      <t>カイイン</t>
    </rPh>
    <rPh sb="8" eb="9">
      <t>ヒ</t>
    </rPh>
    <rPh sb="9" eb="11">
      <t>カイイン</t>
    </rPh>
    <rPh sb="12" eb="14">
      <t>カンリ</t>
    </rPh>
    <rPh sb="21" eb="23">
      <t>キュウカイ</t>
    </rPh>
    <rPh sb="34" eb="36">
      <t>カニュウ</t>
    </rPh>
    <rPh sb="36" eb="38">
      <t>キカン</t>
    </rPh>
    <rPh sb="39" eb="41">
      <t>カンリ</t>
    </rPh>
    <rPh sb="43" eb="44">
      <t>イワ</t>
    </rPh>
    <rPh sb="45" eb="46">
      <t>キン</t>
    </rPh>
    <rPh sb="46" eb="47">
      <t>トウ</t>
    </rPh>
    <rPh sb="48" eb="50">
      <t>ケイサン</t>
    </rPh>
    <rPh sb="51" eb="53">
      <t>カンタン</t>
    </rPh>
    <rPh sb="54" eb="55">
      <t>オコナソウテイ</t>
    </rPh>
    <phoneticPr fontId="7"/>
  </si>
  <si>
    <t>会計年度任用職員については、月額支給者のみを想定している。
EUCでの対応ができれば可とする。</t>
    <phoneticPr fontId="7"/>
  </si>
  <si>
    <t xml:space="preserve">取り込みデータは、世田谷区互助会と特別区職員互助組合の２種類。別途、新規で発生した場合も汎用的に使用できること。
また、パッケージ標準の取込レイアウトがあれば問題ない（各データを取込レイアウト用に加工したうえ取り込むかたちでも問題ない）。
</t>
    <rPh sb="0" eb="1">
      <t>ト</t>
    </rPh>
    <rPh sb="2" eb="3">
      <t>コ</t>
    </rPh>
    <rPh sb="28" eb="30">
      <t>シュルイ</t>
    </rPh>
    <phoneticPr fontId="7"/>
  </si>
  <si>
    <t>共通</t>
    <phoneticPr fontId="5"/>
  </si>
  <si>
    <t>-</t>
    <phoneticPr fontId="7"/>
  </si>
  <si>
    <t>-</t>
    <phoneticPr fontId="5"/>
  </si>
  <si>
    <t>庶務事務システムでの対応を可とする。
出勤概況は、職員の出勤情報をまとめた情報を意図している。</t>
    <rPh sb="19" eb="21">
      <t>シュッキン</t>
    </rPh>
    <rPh sb="21" eb="23">
      <t>ガイキョウ</t>
    </rPh>
    <rPh sb="25" eb="27">
      <t>ショクイン</t>
    </rPh>
    <rPh sb="28" eb="30">
      <t>シュッキン</t>
    </rPh>
    <rPh sb="30" eb="32">
      <t>ジョウホウ</t>
    </rPh>
    <rPh sb="37" eb="39">
      <t>ジョウホウ</t>
    </rPh>
    <rPh sb="40" eb="42">
      <t>イト</t>
    </rPh>
    <phoneticPr fontId="6"/>
  </si>
  <si>
    <t>昇任試験対象者</t>
    <rPh sb="0" eb="2">
      <t>ショウニン</t>
    </rPh>
    <rPh sb="2" eb="4">
      <t>シケン</t>
    </rPh>
    <rPh sb="4" eb="7">
      <t>タイショウシャ</t>
    </rPh>
    <phoneticPr fontId="5"/>
  </si>
  <si>
    <t>管理職</t>
    <rPh sb="0" eb="2">
      <t>カンリ</t>
    </rPh>
    <rPh sb="2" eb="3">
      <t>ショク</t>
    </rPh>
    <phoneticPr fontId="5"/>
  </si>
  <si>
    <t>Ⅰ類 【 全部、分割又は免除受験方式(以下「Ⅰ類【全部・分割・免除】」という。)で受験する者 】</t>
  </si>
  <si>
    <t>受験資格</t>
    <phoneticPr fontId="5"/>
  </si>
  <si>
    <t>別表２の職種に該当し、日本国籍を有する者で、本年度３月末日現在、次のいずれかに該当し、年齢５５歳未満のもの（昭和４５年４月２日以降に生まれた者）</t>
  </si>
  <si>
    <t>※ 分割受験方式を選択できる者は、翌年度もⅠ類の受験資格を満たすものに限る。（昭和４６年４月２日以降に生まれた者）</t>
  </si>
  <si>
    <t>① 主任以上の職にあり、その在職期間が６年以上の者</t>
  </si>
  <si>
    <t>② 経験者採用制度により経験者〈主任Ⅰ〉、経験者〈主任主事Ⅰ〉、経験者Ｂ〈主任〉又は児童相談所等での経験を求める採用制度により経験者〈主任〉の区分で合格し、採用された者であって、主任以上の職にあり、その在職期間が５年以上のもの</t>
  </si>
  <si>
    <t>③ 経験者採用制度により経験者〈主任Ⅱ〉又は経験者〈主任主事Ⅱ〉の区分で合格し、採用された</t>
  </si>
  <si>
    <t>者であって、主任以上の職にあり、その在職期間が３年以上のもの</t>
  </si>
  <si>
    <t>④ 児童相談所等での経験を求める採用制度により経験者〈係長級〉の区分で合格し、採用された者であって、係長級以上の職にあり、その在職期間が２年以上のもの</t>
  </si>
  <si>
    <t>Ⅰ類【 前倒し受験方式（以下「Ⅰ類【前倒し】」という。）で受験する者 】</t>
  </si>
  <si>
    <t>別表２の職種に該当し、日本国籍を有する者で、本年度３月末日現在、次のいずれかに該当するもの</t>
  </si>
  <si>
    <t>① ②以外の者</t>
  </si>
  <si>
    <t>ア 主任の職にあり、その在職期間が３年で、年齢５２歳未満の者（昭和４８年４月２日以降に生まれた者）</t>
  </si>
  <si>
    <t>イ 主任の職にあり、その在職期間が４年で、年齢５３歳未満の者（昭和４７年４月２日以降に生まれた者）</t>
  </si>
  <si>
    <t>ウ 主任の職にあり、その在職期間が５年で、年齢５４歳未満の者（昭和４６年４月２日以降に生まれた者）</t>
  </si>
  <si>
    <t>② 経験者採用制度により経験者Ｂ〈主任〉又は児童相談所等での経験を求める採用制度により経験者〈主任〉の区分で合格し、採用された者で、以下のアからウのいずれかに該当する者</t>
  </si>
  <si>
    <t>ア 主任の職にあり、その在職期間が２年で、年齢５２歳未満の者（昭和４８年４月２日以降に生まれた者）</t>
  </si>
  <si>
    <t>イ 主任の職にあり、その在職期間が３年で、年齢５３歳未満の者（昭和４７年４月２日以降に生まれた者）</t>
  </si>
  <si>
    <t>ウ 主任の職にあり、その在職期間が４年で、年齢５４歳未満の者（昭和４６年４月２日以降に生まれた者）</t>
  </si>
  <si>
    <t>在職期間の通算等</t>
    <phoneticPr fontId="5"/>
  </si>
  <si>
    <t>(1) 通算</t>
  </si>
  <si>
    <t>① 現職に引き続いている特別区の主任以上の職の在職期間又は東京都における特別区の主任と同等以上の職の在職期間は、現在所属する特別区の在職期間とみなし、全期間を通算する。ただし、昭和６２年度以降の採用者については、人事交流者（特別区及び特別区の組織する一部事務組合相互間並びに東京都・特別区間）及び清掃事業の移管に伴う身分切替職員を除き、東京都の在職期間は通算しない。</t>
  </si>
  <si>
    <t>② 公益的法人等への一般職の地方公務員の派遣等に関する法律（平成１２年法律第５０号）に基づき特別区において定められた条例に規定する特定法人等に退職派遣された者及び国等に退職派遣された者（以下「退職派遣者」という。）が、当該条例等により引き続き特別区に再採用された場合、派遣先に在職していた期間のうち主任以上の職に相当する在職期間は、特別区の当該在職期間とみなし、全期間を通算する。</t>
  </si>
  <si>
    <t>③ 転職（能力認定又は退職再採用方式により、職種を変更した場合を含む。）前の職員期間のうち主任以上の職の在職期間は、全期間を通算する。</t>
  </si>
  <si>
    <t>④ 令和２年度に実施した児童相談所等での経験を求める採用制度の見直しに伴う内部職員の特例能力認定により合格し、任用された者については、当該任用以後の在職期間を通算する。</t>
  </si>
  <si>
    <t>(2) 除算</t>
  </si>
  <si>
    <t>① 休職、結核休養、自己啓発等休業、配偶者同行休業及び育児休業の期間は、除算しない。</t>
  </si>
  <si>
    <t>② 停職期間は、除算し、その前後を加算する。</t>
  </si>
  <si>
    <t>(3) 受験することができない者</t>
  </si>
  <si>
    <t>休職、結核休養、自己啓発等休業、配偶者同行休業又は停職期間中で、選考期日までに復職できない者は、受験することができない。</t>
  </si>
  <si>
    <t>(4) 平成３０年度行政系人事制度改正による取扱い</t>
  </si>
  <si>
    <t>① 平成３０年３月３１日以前の主任主事の職及びこれに相当する職に在職していた期間については、主任の職の在職期間とみなす。</t>
  </si>
  <si>
    <t>② 平成３０年３月３１日以前の総括係長の職及びこれに相当する職に在職していた期間については、課長補佐の職の在職期間とみなす。</t>
  </si>
  <si>
    <t>③ 平成３０年３月３１日現在、主任主事の職に在職している者のうち、平成３０年４月１日に休職・休業中であって、復職日に主任の職に任用されたものについては、平成３０年４月１日から主任の職に任用されていたものとみなす。</t>
  </si>
  <si>
    <t>課長補佐</t>
    <rPh sb="0" eb="2">
      <t>カチョウ</t>
    </rPh>
    <rPh sb="2" eb="4">
      <t>ホサ</t>
    </rPh>
    <phoneticPr fontId="5"/>
  </si>
  <si>
    <t>対象資格</t>
    <phoneticPr fontId="5"/>
  </si>
  <si>
    <t>別表の職種の者で、令和６年３月末日（以下「基準日」という。）現在、係長、担当係長、副係長又はこれに相当する職（以下「係長職」という。）にあり、その在職期間が７年以上で、年齢６３歳未満のもの</t>
    <phoneticPr fontId="5"/>
  </si>
  <si>
    <t>対象資格の期間の計算</t>
    <phoneticPr fontId="5"/>
  </si>
  <si>
    <t>（１）年度途中に係長職に任用された者</t>
    <phoneticPr fontId="5"/>
  </si>
  <si>
    <t>年度途中に係長職に任用された者は、その年度の４月１日に任用されたものとして対象資格の在職期間を計算する。ただし、免許又は資格を必要とする職種の者については、その免許又は資格を取得した日の前日以前の日に任用されたものとすることはできない。</t>
  </si>
  <si>
    <t>（２）その他特別な者</t>
  </si>
  <si>
    <t xml:space="preserve">ア　現職に引き続いている他の特別区の係長職の在職期間又は東京都における特別区の係長の職と同等の職の在職期間は、各期間をそれぞれ現に属している特別区の係長職の在職期間とみなす。ただし、昭和62年度以降の採用者については、人事交流者（特別区及び特別区の組織する一部事務組合相互間並びに東京都・特別区間）及び清掃事業移管に伴う身分切替職員を除き、上記規定は適用しない。 </t>
  </si>
  <si>
    <t>イ　転職（能力認定又は退職再採用方式により職種を変更した場合を含む。）前の職員期間のうち、係長職以上の職の在職期間は、全期間を通算する。</t>
  </si>
  <si>
    <t>（３）在職期間の計算に当たっては、休職、結核休養、配偶者同行休業及び育児休業の期間は、除算の取扱いはしない。</t>
  </si>
  <si>
    <t>（４）停職期間は除算し、その前後を加算する。</t>
  </si>
  <si>
    <t>５　休職者等の取扱い</t>
  </si>
  <si>
    <t>　　次のいずれかに該当する者で、令和５年１１月３０日までに復職できないものは、能力実証対象外とする。</t>
  </si>
  <si>
    <t>（１）地方公務員法（昭和２５年法律第２６１号）第２８条第２項の規定により休職を命じられている者</t>
  </si>
  <si>
    <t>（２）結核休養中の者</t>
  </si>
  <si>
    <t>（３）配偶者同行休業中の者</t>
  </si>
  <si>
    <t>（４）停職中の者</t>
  </si>
  <si>
    <t>係長職</t>
    <rPh sb="0" eb="2">
      <t>カカリチョウ</t>
    </rPh>
    <rPh sb="2" eb="3">
      <t>ショク</t>
    </rPh>
    <phoneticPr fontId="5"/>
  </si>
  <si>
    <t>種別Ａ</t>
    <phoneticPr fontId="5"/>
  </si>
  <si>
    <t>（ア）別表の職種の者で、能力実証を実施する年度の末日（以下「基準日」という。）現在主任の職にあり、その在職期間が５年以上で、年齢５９歳未満のもの。</t>
  </si>
  <si>
    <t>（イ）経験者Ｂ〈主任〉又は経験者（児童福祉・児童指導・児童心理）〈主任〉の区分で採用され、別表の職種の者で、基準日現在主任の職にあり、その在職期間が４年以上で、年齢５９歳未満のもの。</t>
    <phoneticPr fontId="5"/>
  </si>
  <si>
    <t>種別Ｂ</t>
  </si>
  <si>
    <t>（ア）別表の職種の者で、基準日現在主任の職にあり、その在職期間が７年以上で、年齢５０歳以上５９歳未満のもの。</t>
  </si>
  <si>
    <t>（イ）経験者Ｂ〈主任〉又は経験者（児童福祉・児童指導・児童心理）〈主任〉の区分で採用され、別表の職種の者で、基準日現在主任の職にあり、その在職期間が６年以上で、年齢５０歳以上５９歳未満のもの。</t>
  </si>
  <si>
    <t>対象資格の期間の計算</t>
  </si>
  <si>
    <t>（１）年度途中に主任の職に任用された者</t>
  </si>
  <si>
    <t>年度途中に主任の職に任用された者は、その年度の４月１日に任用されたものとして対象資格の在職期間を計算する。ただし、免許又は資格を必要とする職種の者については、その免許又は資格を取得した日の前日以前の日に任用されたものとすることはできない。</t>
  </si>
  <si>
    <t>（２）繰上げ採用された者</t>
  </si>
  <si>
    <t>昭和４４年度以降、東京都人事委員会、特別区人事・厚生事務組合又は特別区人事委員会が行った大学卒程度採用試験（統一選考を含む。）の合格者のうち、採用予定年度の前年度に繰上げ採用された者は、（１）によらず、当該採用日から在職期間を計算する。</t>
  </si>
  <si>
    <t>（３）その他特別な者</t>
  </si>
  <si>
    <t xml:space="preserve">ア　現職に引き続いている他の特別区の主任の職の在職期間又は東京都における特別区の主任の職と同等の職の在職期間は、各期間をそれぞれ現に属している特別区の主任の職の在職期間とみなす。ただし、昭和６２年度以降の採用者については、人事交流者（特別区及び特別区の組織する一部事務組合相互間並びに東京都・特別区間）及び清掃事業移管に伴う身分切替職員を除き、上記規定は適用しない。 </t>
  </si>
  <si>
    <t>イ　転職（能力認定又は退職再採用方式により職種を変更した場合を含む。）前の職員期間のうち、主任の職以上の職の在職期間は、全期間を通算する。</t>
  </si>
  <si>
    <t>（４）在職期間の計算に当たっては、休職、結核休養、配偶者同行休業及び育児休業の期間は、除算の取扱いはしない。</t>
  </si>
  <si>
    <t>（５）停職期間は除算し、その前後を加算する。</t>
  </si>
  <si>
    <t>休職者等の取扱い</t>
    <phoneticPr fontId="5"/>
  </si>
  <si>
    <t xml:space="preserve">      次のいずれかに該当する者で、令和６年１０月１１日までに復職できないものは、能力実証対象外とする。</t>
  </si>
  <si>
    <t>主任職</t>
    <rPh sb="0" eb="2">
      <t>シュニン</t>
    </rPh>
    <rPh sb="2" eb="3">
      <t>ショク</t>
    </rPh>
    <phoneticPr fontId="5"/>
  </si>
  <si>
    <t>対象資格の期間の計算</t>
    <rPh sb="0" eb="2">
      <t>タイショウ</t>
    </rPh>
    <rPh sb="2" eb="4">
      <t>シカク</t>
    </rPh>
    <rPh sb="5" eb="7">
      <t>キカン</t>
    </rPh>
    <rPh sb="8" eb="10">
      <t>ケイサン</t>
    </rPh>
    <phoneticPr fontId="5"/>
  </si>
  <si>
    <t>主任職昇任選考受験資格細目</t>
  </si>
  <si>
    <t xml:space="preserve"> </t>
  </si>
  <si>
    <t>１　採用区分の取扱い</t>
  </si>
  <si>
    <t>(1)　資格の基礎となる採用区分（主任職昇任選考実施要綱別表２に規定する資格の基礎となる採用区分をいう。以下同じ。）は、原則として現に従事する職種の職務に職員として任用されたときの採用区分による。</t>
  </si>
  <si>
    <t>(2)　任用後、上位の採用区分に相当する能力認定に合格した者については、その採用区分によることができる。</t>
  </si>
  <si>
    <t>(3)　任用後、転職を伴い上位の採用区分に合格した者で、下位の採用区分により任用された期間を有する者は、その下位の採用区分によることができる。</t>
  </si>
  <si>
    <t>２　年度途中に１級職に任用された者</t>
  </si>
  <si>
    <t>　　年度途中に１級職（職員の採用・昇任等に関する一般基準（平成13年３月29日特別区人事委員会決定）別表１職務分類基準（Ⅰ）に定める１級職をいう。以下同じ。）に任用された者（３に規定する者を除く。）は、その年度の４月１日に任用されたものとして在職年数を計算する。ただし、免許又は資格を必要とする職種の者（医療技術系職種の免許取得前の採用者は除く。）については、その免許又は資格を取得した日の前日以前の日に採用されたものとすることはできない。</t>
  </si>
  <si>
    <t>３　繰上げ採用された者</t>
  </si>
  <si>
    <t>　　採用予定年度の前年度に繰上げ採用された者は、当該採用日から在職年数を計算する。ただし、平成30年３月31日以前の２級職及びこれに相当する職（以下「旧２級職」という。）に採用された者については、昭和44年度以降、東京都人事委員会、特別区人事・厚生事務組合又は特別区人事委員会が行った大学卒程度採用試験（統一選考を含む。）の合格者に限る。</t>
  </si>
  <si>
    <t>４　表１の前歴を有する者（５、６及び７に規定する者を除く。）の取扱い </t>
  </si>
  <si>
    <t>(1)　表１に記載されている前歴は、同表記載の換算率により、１級職在職年数に通算する。</t>
  </si>
  <si>
    <t>(2)　通算できる前歴の上限は、表２のとおりとする。</t>
  </si>
  <si>
    <t>　　 なお、表１における「Ａ」区分の前歴と「Ｂ」区分の前歴の両方がある者は、各区分における通算できる前歴を合算して「Ａ」区分の通算限度まで通算する。また、１(2)及び(3)の者についての通算限度は、適用した採用区分によるものとする。</t>
  </si>
  <si>
    <t>(3)　前歴は、年齢満18歳以降であり、かつ、資格の基礎となる採用区分と同等以上（資格及び免許を必要とする職種の職務に従事する者については、資格免許取得後）の期間を表１に定める換算率により通算する。</t>
  </si>
  <si>
    <t>(4)　表１「Ｂ」区分の前歴について、高等学校卒業の学歴を有しない者で、かつ、区及び都等の技能、労務及び業務系の前歴を有するものについては、満18歳になった日の翌日以降の最初の４月１日に資格の基礎となった採用区分に任用されたものとする。</t>
  </si>
  <si>
    <t>(5)　昭和62年４月１日以降、人事交流（特別区及び特別区の組織する一部事務組合相互間並びに東京都・特別区間）以外で区に採用された者</t>
  </si>
  <si>
    <t>ア　他区、都、警視庁及び東京消防庁の前歴については、他官公庁と同様の取扱いとし、表「Ｂ」区分の⑥により換算するものとする。</t>
  </si>
  <si>
    <t>イ　都の教員期間については、表「Ｂ」区分の⑫により換算するものとする。</t>
  </si>
  <si>
    <t>(6)　技能系、労務系の職種統合に伴う取扱いについて</t>
  </si>
  <si>
    <t>ア　区における平成５年４月１日以降の期間及び都における昭和61年４月１日以降の期間については、技能系の区分による。</t>
  </si>
  <si>
    <t>イ　区において平成５年３月31日以前の旧技能系、労務系の職種の職務に従事した期間及び都において昭和61年３月31日以前の旧技能系、労務系の職種の職務に従事した期間の前歴通算については、従前の例による。</t>
  </si>
  <si>
    <t>表１</t>
    <rPh sb="0" eb="1">
      <t>ヒョウ</t>
    </rPh>
    <phoneticPr fontId="5"/>
  </si>
  <si>
    <t>表２</t>
    <rPh sb="0" eb="1">
      <t>ヒョウ</t>
    </rPh>
    <phoneticPr fontId="5"/>
  </si>
  <si>
    <t>　有用な前歴を有する者</t>
  </si>
  <si>
    <t>　　以下に定めるところにより、有用な前歴を有する者の１級職の在職年数の計算に当たっては、</t>
  </si>
  <si>
    <t>有用な前歴を１級職在職年数に通算する。</t>
  </si>
  <si>
    <t>なお、この者については、資格の基礎となる採用区分におけるⅠ類に掲げる１級職の在職年</t>
  </si>
  <si>
    <t>数を適用する。</t>
  </si>
  <si>
    <t xml:space="preserve"> (1)  有用な前歴を有する者の範囲</t>
  </si>
  <si>
    <t>　　ア　特別区人事委員会若しくは東京都人事委員会又は昭和53年３月末日までに特別区の任命権者が行った個別の選考によって、旧２級職に採用された者で、その採用が特別の要請（割愛）に基づくもの</t>
  </si>
  <si>
    <t xml:space="preserve">    イ　法令の制定又は改廃等による身分移管、身分切替等により旧２級職に任用された者</t>
  </si>
  <si>
    <t xml:space="preserve"> (2)  有用な前歴の範囲</t>
  </si>
  <si>
    <t>　　　(1)アについては表３のＡの職歴で、イについては表３のＢの職歴で旧２級職に相当する期間を有用な前歴とする。</t>
  </si>
  <si>
    <t xml:space="preserve"> (3)  前歴通算の原則と方法</t>
  </si>
  <si>
    <t>　　ア　前歴通算をする場合は、有用な前歴と旧２級職とが引き続いていることを要する。</t>
  </si>
  <si>
    <t>　　イ　前歴通算を行う者は、旧２級職に１年以上在職していなければならない。</t>
  </si>
  <si>
    <t>　　ウ　それぞれの前歴通算率は、表３のとおりとする。</t>
  </si>
  <si>
    <t>　　エ　上記とは別に、平成30年３月31日以前の１級職及びこれに相当する職に在職したものとみなし、１級職在職年数に１年を通算する。</t>
  </si>
  <si>
    <t>表３</t>
    <rPh sb="0" eb="1">
      <t>ヒョウ</t>
    </rPh>
    <phoneticPr fontId="5"/>
  </si>
  <si>
    <t>６　経験者採用制度で採用された者</t>
  </si>
  <si>
    <t xml:space="preserve"> (1)  平成29年度以前の経験者〈２級職、主任主事Ⅰ・Ⅱ〉の区分に合格し、１級職に在職している者については、資格の基礎となる採用区分における経験者〈１級職〉に掲げる１級職の在職年数を適用する。</t>
  </si>
  <si>
    <t xml:space="preserve"> (2)  経験者〈主任主事Ⅰ・Ⅱ〉の区分の合格者について、１級職在職年数に主任主事Ⅰの合格者は８年、主任主事Ⅱの合格者は13年を通算する。</t>
  </si>
  <si>
    <t>７　その他特別な者</t>
  </si>
  <si>
    <t xml:space="preserve"> (1)  現職に引き続いている他の特別区における職員期間のうち表４の前歴を有する者又は東京都における表５の前歴を有する者は、各期間をそれぞれ現に属している特別区の１級職の在職年数とみなす。ただし、昭和62年度以降の採用者については、人事交流者（特別区及び特別区の組織する一部事務組合相互間並びに東京都・特別区間）及び清掃事業の移管に伴う身分切替職員を除き、上記規定は適用しない。</t>
  </si>
  <si>
    <t>(2)  転職（能力認定又は退職再採用方式により職種を変更した場合を含む。）前の職員期間のうち、表４の前歴を有する者は、その期間を通算する。</t>
  </si>
  <si>
    <t>(3)  (1)の者（現職に引き続いている他の特別区における職員期間のうち表４の前歴を有する者又は東京都における表５の前歴を有する者に限る）及び(2)の者は、１級職在職年数にⅠ類は１年、Ⅱ類は３年（短大３卒は２年）、Ⅲ類は５年（高等学校卒業後１年間の養成施設等を修了した者は４年）を通算する。ただし、５(3)エにより通算を行ったものは、重複して通算をしない。</t>
  </si>
  <si>
    <t>(4)　技能系及び業務系の職種に該当する者が、転職選考（平成17年度から平成25年度までに実施した特例転職選考（以下「特例転職選考」という。）を除く。）又は能力認定により要綱記載の職種に転職した場合において、基準日現在、区実在職年月数13年以上の者は、１級職在職年数にⅡ類（Ⅱ類（短大３卒）を除く。）は１年、Ⅲ類は３年（高等学校卒業後１年間の養成施設等を修了した者は２年）を通算する。</t>
  </si>
  <si>
    <t xml:space="preserve"> (5)  特例転職選考に合格し、転職した者については、資格の基礎となる採用区分におけるⅢ類・その他に掲げる１級職の在職年数を適用する。この場合において、１級職在職年数に５年を通算する。</t>
  </si>
  <si>
    <t xml:space="preserve"> (6)　特例転職選考に合格し転職した者のうち、主任職昇任選考受験時に52歳以上のものに限り、選考種別「種別Ｃ【特例】」において、下記アの職級に昇格後からイの職級に昇格等をするまでの期間の１／２について、１年を限度として１級職在職年数に通算する。</t>
  </si>
  <si>
    <t>　 ア　転職前の職級　</t>
  </si>
  <si>
    <t>(ア) 昭和62年３月31日以前の行政職給料表（二）３等級</t>
  </si>
  <si>
    <t>(イ) 昭和62年４月１日から平成２年３月31日以前の行政職給料表（二）２等級</t>
  </si>
  <si>
    <t>(ウ) 平成２年４月１日から平成17年３月31日以前の行政職給料表（二）２級</t>
  </si>
  <si>
    <t>　 イ　転職後の職級</t>
  </si>
  <si>
    <t>(ア) 平成20年４月１日から平成30年３月31日以前の行政職給料表（一）２級</t>
  </si>
  <si>
    <t>(イ) 平成30年４月１日以降の行政職給料表（一）１級</t>
  </si>
  <si>
    <t>表４</t>
    <rPh sb="0" eb="1">
      <t>ヒョウ</t>
    </rPh>
    <phoneticPr fontId="5"/>
  </si>
  <si>
    <t>表５</t>
    <rPh sb="0" eb="1">
      <t>ヒョウ</t>
    </rPh>
    <phoneticPr fontId="5"/>
  </si>
  <si>
    <t>８　その他</t>
  </si>
  <si>
    <t xml:space="preserve"> (1)  在職年数の計算に当たっては、休職、結核休養、自己啓発等休業、配偶者同行休業及び育児休業の期間は、除算の取扱いはしない。</t>
    <phoneticPr fontId="5"/>
  </si>
  <si>
    <t xml:space="preserve"> (2)  停職期間は除算し、その前後を加算する。</t>
  </si>
  <si>
    <t xml:space="preserve"> (3)  平成30年３月31日以前の職務分類基準（Ⅰ）の１級職、２級職、３級職及びこれらに相当する職に在職していた期間については、１級職の在職年数とみなす。</t>
  </si>
  <si>
    <t>技能主任職</t>
    <rPh sb="0" eb="2">
      <t>ギノウ</t>
    </rPh>
    <rPh sb="2" eb="4">
      <t>シュニン</t>
    </rPh>
    <rPh sb="4" eb="5">
      <t>ショク</t>
    </rPh>
    <phoneticPr fontId="5"/>
  </si>
  <si>
    <t>受験資格</t>
  </si>
  <si>
    <t>分類基準（Ⅱ）の適用職種の職務に従事する者で、基準日現在、１級職に12年以上在職し、年齢が63歳未満のもの</t>
    <phoneticPr fontId="5"/>
  </si>
  <si>
    <t>（注）上記受験資格の細目については、別に定める「技能主任職昇任選考受験資格細目」によるものとする。</t>
    <phoneticPr fontId="5"/>
  </si>
  <si>
    <t>基準日は、原則として選考実施年度の末日とする。</t>
  </si>
  <si>
    <t>平成30年３月31日現在、１級職に任用されており、行政職給料表（二）２級以上が適</t>
  </si>
  <si>
    <t>用されている者については、令和５年度及び令和６年度に実施する選考に限り、受験資</t>
  </si>
  <si>
    <t>格における年齢要件の上限部分を61歳未満とする。</t>
  </si>
  <si>
    <t>技能長職</t>
    <rPh sb="0" eb="2">
      <t>ギノウ</t>
    </rPh>
    <rPh sb="2" eb="3">
      <t>チョウ</t>
    </rPh>
    <rPh sb="3" eb="4">
      <t>ショク</t>
    </rPh>
    <phoneticPr fontId="5"/>
  </si>
  <si>
    <t>技能長職</t>
  </si>
  <si>
    <t>分類基準（Ⅱ）の適用職種の職務に従事する者で、基準日現在、２級職に４年以上在職し、年齢が63歳未満のもの</t>
    <phoneticPr fontId="5"/>
  </si>
  <si>
    <t>（注）上記受験資格の細目については、別に定める「技能長職昇任選考受験資格細目」によるものとする。</t>
    <phoneticPr fontId="5"/>
  </si>
  <si>
    <t>平成30年３月31日現在、２級職に任用されており、行政職給料表（二）３級が適用さ</t>
  </si>
  <si>
    <t>れている者については、令和５年度及び令和６年度に実施する選考に限り、受験資格に</t>
  </si>
  <si>
    <t>おける年齢要件の上限部分を61歳未満とする。</t>
  </si>
  <si>
    <t>以上</t>
    <rPh sb="0" eb="2">
      <t>イジョウ</t>
    </rPh>
    <phoneticPr fontId="5"/>
  </si>
  <si>
    <t>採用（初任給決定）</t>
    <rPh sb="0" eb="2">
      <t>サイヨウ</t>
    </rPh>
    <rPh sb="3" eb="6">
      <t>ショニンキュウ</t>
    </rPh>
    <rPh sb="6" eb="8">
      <t>ケッテイ</t>
    </rPh>
    <phoneticPr fontId="5"/>
  </si>
  <si>
    <t>初任給決定の流れ</t>
    <rPh sb="0" eb="3">
      <t>ショニンキュウ</t>
    </rPh>
    <rPh sb="3" eb="5">
      <t>ケッテイ</t>
    </rPh>
    <rPh sb="6" eb="7">
      <t>ナガ</t>
    </rPh>
    <phoneticPr fontId="5"/>
  </si>
  <si>
    <t>以下1~3の順番で決定していく。</t>
    <rPh sb="0" eb="2">
      <t>イカ</t>
    </rPh>
    <rPh sb="6" eb="8">
      <t>ジュンバン</t>
    </rPh>
    <rPh sb="9" eb="11">
      <t>ケッテイ</t>
    </rPh>
    <phoneticPr fontId="5"/>
  </si>
  <si>
    <t>#</t>
    <phoneticPr fontId="5"/>
  </si>
  <si>
    <t>概要</t>
    <rPh sb="0" eb="2">
      <t>ガイヨウ</t>
    </rPh>
    <phoneticPr fontId="5"/>
  </si>
  <si>
    <t>説明</t>
    <rPh sb="0" eb="2">
      <t>セツメイ</t>
    </rPh>
    <phoneticPr fontId="5"/>
  </si>
  <si>
    <t>適用給与表の決定</t>
    <rPh sb="0" eb="2">
      <t>テキヨウ</t>
    </rPh>
    <rPh sb="2" eb="4">
      <t>キュウヨ</t>
    </rPh>
    <rPh sb="4" eb="5">
      <t>ヒョウ</t>
    </rPh>
    <rPh sb="6" eb="8">
      <t>ケッテイ</t>
    </rPh>
    <phoneticPr fontId="5"/>
  </si>
  <si>
    <t>その者に適用される給料表を決定する。</t>
    <rPh sb="2" eb="3">
      <t>モノ</t>
    </rPh>
    <rPh sb="4" eb="6">
      <t>テキヨウ</t>
    </rPh>
    <rPh sb="9" eb="11">
      <t>キュウリョウ</t>
    </rPh>
    <rPh sb="11" eb="12">
      <t>ヒョウ</t>
    </rPh>
    <rPh sb="13" eb="15">
      <t>ケッテイ</t>
    </rPh>
    <phoneticPr fontId="5"/>
  </si>
  <si>
    <t>職務の級の決定</t>
    <rPh sb="0" eb="2">
      <t>ショクム</t>
    </rPh>
    <rPh sb="3" eb="4">
      <t>キュウ</t>
    </rPh>
    <rPh sb="5" eb="7">
      <t>ケッテイ</t>
    </rPh>
    <phoneticPr fontId="5"/>
  </si>
  <si>
    <t>その者に適用される職務の級を決定する</t>
    <rPh sb="2" eb="3">
      <t>モノ</t>
    </rPh>
    <rPh sb="4" eb="6">
      <t>テキヨウ</t>
    </rPh>
    <rPh sb="9" eb="11">
      <t>ショクム</t>
    </rPh>
    <rPh sb="12" eb="13">
      <t>キュウ</t>
    </rPh>
    <rPh sb="14" eb="16">
      <t>ケッテイ</t>
    </rPh>
    <phoneticPr fontId="5"/>
  </si>
  <si>
    <t>号給の決定</t>
    <rPh sb="0" eb="2">
      <t>ゴウキュウ</t>
    </rPh>
    <rPh sb="3" eb="5">
      <t>ケッテイ</t>
    </rPh>
    <phoneticPr fontId="5"/>
  </si>
  <si>
    <t>その者に適用される号給を決定する。</t>
    <rPh sb="2" eb="3">
      <t>モノ</t>
    </rPh>
    <rPh sb="4" eb="6">
      <t>テキヨウ</t>
    </rPh>
    <rPh sb="9" eb="11">
      <t>ゴウキュウ</t>
    </rPh>
    <rPh sb="12" eb="14">
      <t>ケッテイ</t>
    </rPh>
    <phoneticPr fontId="5"/>
  </si>
  <si>
    <t>初任給の決定方式</t>
    <rPh sb="0" eb="3">
      <t>ショニンキュウ</t>
    </rPh>
    <rPh sb="4" eb="6">
      <t>ケッテイ</t>
    </rPh>
    <rPh sb="6" eb="8">
      <t>ホウシキ</t>
    </rPh>
    <phoneticPr fontId="5"/>
  </si>
  <si>
    <t>以下4つの方式で決定する。</t>
    <rPh sb="0" eb="2">
      <t>イカ</t>
    </rPh>
    <rPh sb="5" eb="7">
      <t>ホウシキ</t>
    </rPh>
    <rPh sb="8" eb="10">
      <t>ケッテイ</t>
    </rPh>
    <phoneticPr fontId="5"/>
  </si>
  <si>
    <t>方式</t>
    <rPh sb="0" eb="2">
      <t>ホウシキ</t>
    </rPh>
    <phoneticPr fontId="5"/>
  </si>
  <si>
    <t>経験級</t>
    <rPh sb="0" eb="2">
      <t>ケイケン</t>
    </rPh>
    <rPh sb="2" eb="3">
      <t>キュウ</t>
    </rPh>
    <phoneticPr fontId="5"/>
  </si>
  <si>
    <t>基準学歴又は学歴免許等の資格を取得した日以後の経験年数に応じた数を初任給基準表に定める号給に加算して決定する。ただし、加算できる限度は定められている。</t>
    <rPh sb="0" eb="2">
      <t>キジュン</t>
    </rPh>
    <rPh sb="2" eb="4">
      <t>ガクレキ</t>
    </rPh>
    <rPh sb="4" eb="5">
      <t>マタ</t>
    </rPh>
    <rPh sb="6" eb="8">
      <t>ガクレキ</t>
    </rPh>
    <rPh sb="8" eb="10">
      <t>メンキョ</t>
    </rPh>
    <rPh sb="10" eb="11">
      <t>ナド</t>
    </rPh>
    <rPh sb="12" eb="14">
      <t>シカク</t>
    </rPh>
    <rPh sb="15" eb="17">
      <t>シュトク</t>
    </rPh>
    <rPh sb="19" eb="20">
      <t>ヒ</t>
    </rPh>
    <rPh sb="20" eb="22">
      <t>イゴ</t>
    </rPh>
    <rPh sb="23" eb="25">
      <t>ケイケン</t>
    </rPh>
    <rPh sb="25" eb="27">
      <t>ネンスウ</t>
    </rPh>
    <rPh sb="28" eb="29">
      <t>オウ</t>
    </rPh>
    <rPh sb="31" eb="32">
      <t>カズ</t>
    </rPh>
    <rPh sb="33" eb="36">
      <t>ショニンキュウ</t>
    </rPh>
    <rPh sb="36" eb="38">
      <t>キジュン</t>
    </rPh>
    <rPh sb="38" eb="39">
      <t>ヒョウ</t>
    </rPh>
    <rPh sb="40" eb="41">
      <t>サダ</t>
    </rPh>
    <rPh sb="43" eb="45">
      <t>ゴウキュウ</t>
    </rPh>
    <rPh sb="46" eb="48">
      <t>カサン</t>
    </rPh>
    <rPh sb="50" eb="52">
      <t>ケッテイ</t>
    </rPh>
    <rPh sb="59" eb="61">
      <t>カサン</t>
    </rPh>
    <rPh sb="64" eb="66">
      <t>ゲンド</t>
    </rPh>
    <rPh sb="67" eb="68">
      <t>サダ</t>
    </rPh>
    <phoneticPr fontId="5"/>
  </si>
  <si>
    <t>年齢別最低保証初任給</t>
    <rPh sb="0" eb="2">
      <t>ネンレイ</t>
    </rPh>
    <rPh sb="2" eb="3">
      <t>ベツ</t>
    </rPh>
    <rPh sb="3" eb="5">
      <t>サイテイ</t>
    </rPh>
    <rPh sb="5" eb="7">
      <t>ホショウ</t>
    </rPh>
    <rPh sb="7" eb="10">
      <t>ショニンキュウ</t>
    </rPh>
    <phoneticPr fontId="5"/>
  </si>
  <si>
    <t>経験級の適用をうける職員が、経験年数が少ないために初任給の額が著しく低くなる場合に、年齢給職員との均衡を考え、年齢による初任給の最低保証をすることを目的としたもので、採用日の満年齢に応じて号給を決定する。</t>
    <rPh sb="0" eb="2">
      <t>ケイケン</t>
    </rPh>
    <rPh sb="2" eb="3">
      <t>キュウ</t>
    </rPh>
    <rPh sb="4" eb="6">
      <t>テキヨウ</t>
    </rPh>
    <rPh sb="10" eb="12">
      <t>ショクイン</t>
    </rPh>
    <rPh sb="14" eb="16">
      <t>ケイケン</t>
    </rPh>
    <rPh sb="16" eb="18">
      <t>ネンスウ</t>
    </rPh>
    <rPh sb="19" eb="20">
      <t>スク</t>
    </rPh>
    <rPh sb="25" eb="28">
      <t>ショニンキュウ</t>
    </rPh>
    <rPh sb="29" eb="30">
      <t>ガク</t>
    </rPh>
    <rPh sb="31" eb="32">
      <t>イチジル</t>
    </rPh>
    <rPh sb="34" eb="35">
      <t>ヒク</t>
    </rPh>
    <rPh sb="38" eb="40">
      <t>バアイ</t>
    </rPh>
    <rPh sb="42" eb="45">
      <t>ネンレイキュウ</t>
    </rPh>
    <rPh sb="45" eb="47">
      <t>ショクイン</t>
    </rPh>
    <rPh sb="49" eb="51">
      <t>キンコウ</t>
    </rPh>
    <rPh sb="52" eb="53">
      <t>カンガ</t>
    </rPh>
    <rPh sb="55" eb="57">
      <t>ネンレイ</t>
    </rPh>
    <rPh sb="60" eb="63">
      <t>ショニンキュウ</t>
    </rPh>
    <rPh sb="64" eb="66">
      <t>サイテイ</t>
    </rPh>
    <rPh sb="66" eb="68">
      <t>ホショウ</t>
    </rPh>
    <rPh sb="74" eb="76">
      <t>モクテキ</t>
    </rPh>
    <rPh sb="83" eb="85">
      <t>サイヨウ</t>
    </rPh>
    <rPh sb="85" eb="86">
      <t>ビ</t>
    </rPh>
    <rPh sb="87" eb="90">
      <t>マンネンレイ</t>
    </rPh>
    <rPh sb="91" eb="92">
      <t>オウ</t>
    </rPh>
    <rPh sb="94" eb="96">
      <t>ゴウキュウ</t>
    </rPh>
    <rPh sb="97" eb="99">
      <t>ケッテイ</t>
    </rPh>
    <phoneticPr fontId="5"/>
  </si>
  <si>
    <t>年齢給</t>
    <rPh sb="0" eb="2">
      <t>ネンレイ</t>
    </rPh>
    <rPh sb="2" eb="3">
      <t>キュウ</t>
    </rPh>
    <phoneticPr fontId="5"/>
  </si>
  <si>
    <t>採用日の満年齢に応じて号給を決定する。ただし、技能Ⅰ及び技能Ⅴについては、年齢給と経験級とを比較してどちらか有利な方に決定することができる。</t>
    <rPh sb="0" eb="2">
      <t>サイヨウ</t>
    </rPh>
    <rPh sb="2" eb="3">
      <t>ビ</t>
    </rPh>
    <rPh sb="4" eb="7">
      <t>マンネンレイ</t>
    </rPh>
    <rPh sb="8" eb="9">
      <t>オウ</t>
    </rPh>
    <rPh sb="11" eb="13">
      <t>ゴウキュウ</t>
    </rPh>
    <rPh sb="14" eb="16">
      <t>ケッテイ</t>
    </rPh>
    <rPh sb="23" eb="25">
      <t>ギノウ</t>
    </rPh>
    <rPh sb="26" eb="27">
      <t>オヨ</t>
    </rPh>
    <rPh sb="28" eb="30">
      <t>ギノウ</t>
    </rPh>
    <rPh sb="37" eb="40">
      <t>ネンレイキュウ</t>
    </rPh>
    <rPh sb="41" eb="43">
      <t>ケイケン</t>
    </rPh>
    <rPh sb="43" eb="44">
      <t>キュウ</t>
    </rPh>
    <rPh sb="46" eb="48">
      <t>ヒカク</t>
    </rPh>
    <rPh sb="54" eb="56">
      <t>ユウリ</t>
    </rPh>
    <rPh sb="57" eb="58">
      <t>ホウ</t>
    </rPh>
    <rPh sb="59" eb="61">
      <t>ケッテイ</t>
    </rPh>
    <phoneticPr fontId="5"/>
  </si>
  <si>
    <t>特例初任給</t>
    <rPh sb="0" eb="2">
      <t>トクレイ</t>
    </rPh>
    <rPh sb="2" eb="5">
      <t>ショニンキュウ</t>
    </rPh>
    <phoneticPr fontId="5"/>
  </si>
  <si>
    <t>都区交流職員等について、人事委員会の承認を得て別に定めた基準などにより決定する。</t>
    <rPh sb="0" eb="1">
      <t>ト</t>
    </rPh>
    <rPh sb="1" eb="2">
      <t>ク</t>
    </rPh>
    <rPh sb="2" eb="4">
      <t>コウリュウ</t>
    </rPh>
    <rPh sb="4" eb="6">
      <t>ショクイン</t>
    </rPh>
    <rPh sb="6" eb="7">
      <t>ナド</t>
    </rPh>
    <rPh sb="12" eb="14">
      <t>ジンジ</t>
    </rPh>
    <rPh sb="14" eb="17">
      <t>イインカイ</t>
    </rPh>
    <rPh sb="18" eb="20">
      <t>ショウニン</t>
    </rPh>
    <rPh sb="21" eb="22">
      <t>エ</t>
    </rPh>
    <rPh sb="23" eb="24">
      <t>ベツ</t>
    </rPh>
    <rPh sb="25" eb="26">
      <t>サダ</t>
    </rPh>
    <rPh sb="28" eb="30">
      <t>キジュン</t>
    </rPh>
    <rPh sb="35" eb="37">
      <t>ケッテイ</t>
    </rPh>
    <phoneticPr fontId="5"/>
  </si>
  <si>
    <t>初任給決定までのフローチャート</t>
    <rPh sb="0" eb="3">
      <t>ショニンキュウ</t>
    </rPh>
    <rPh sb="3" eb="5">
      <t>ケッテイ</t>
    </rPh>
    <phoneticPr fontId="5"/>
  </si>
  <si>
    <t>初任給計算時に特に注意すべきことの一例</t>
    <rPh sb="0" eb="3">
      <t>ショニンキュウ</t>
    </rPh>
    <rPh sb="3" eb="5">
      <t>ケイサン</t>
    </rPh>
    <rPh sb="5" eb="6">
      <t>ジ</t>
    </rPh>
    <rPh sb="7" eb="8">
      <t>トク</t>
    </rPh>
    <rPh sb="9" eb="11">
      <t>チュウイ</t>
    </rPh>
    <rPh sb="17" eb="19">
      <t>イチレイ</t>
    </rPh>
    <phoneticPr fontId="5"/>
  </si>
  <si>
    <t>パターン</t>
    <phoneticPr fontId="5"/>
  </si>
  <si>
    <t>詳細</t>
    <rPh sb="0" eb="2">
      <t>ショウサイ</t>
    </rPh>
    <phoneticPr fontId="5"/>
  </si>
  <si>
    <t>同時期に複数の経験年数を有する場合</t>
    <phoneticPr fontId="5"/>
  </si>
  <si>
    <t>経験級において、同時期に複数の経験年数を有する場合に、経験上有利になる職歴を参照して計算する必要がある。</t>
    <rPh sb="0" eb="2">
      <t>ケイケン</t>
    </rPh>
    <rPh sb="2" eb="3">
      <t>キュウ</t>
    </rPh>
    <rPh sb="8" eb="11">
      <t>ドウジキ</t>
    </rPh>
    <rPh sb="12" eb="14">
      <t>フクスウ</t>
    </rPh>
    <rPh sb="15" eb="17">
      <t>ケイケン</t>
    </rPh>
    <rPh sb="17" eb="19">
      <t>ネンスウ</t>
    </rPh>
    <rPh sb="20" eb="21">
      <t>ユウ</t>
    </rPh>
    <rPh sb="23" eb="25">
      <t>バアイ</t>
    </rPh>
    <rPh sb="27" eb="30">
      <t>ケイケンジョウ</t>
    </rPh>
    <rPh sb="30" eb="32">
      <t>ユウリ</t>
    </rPh>
    <rPh sb="35" eb="37">
      <t>ショクレキ</t>
    </rPh>
    <rPh sb="38" eb="40">
      <t>サンショウ</t>
    </rPh>
    <rPh sb="42" eb="44">
      <t>ケイサン</t>
    </rPh>
    <rPh sb="46" eb="48">
      <t>ヒツヨウ</t>
    </rPh>
    <phoneticPr fontId="5"/>
  </si>
  <si>
    <t>下位区分を適用する場合の初任給決定</t>
    <phoneticPr fontId="5"/>
  </si>
  <si>
    <t>経験級として加算できる社会人経験を経た後に学位を取得した場合など、単に採用された種別から計算するよりも初任給が高くなるパターンがある。</t>
    <rPh sb="0" eb="2">
      <t>ケイケン</t>
    </rPh>
    <rPh sb="2" eb="3">
      <t>キュウ</t>
    </rPh>
    <rPh sb="6" eb="8">
      <t>カサン</t>
    </rPh>
    <rPh sb="11" eb="13">
      <t>シャカイ</t>
    </rPh>
    <rPh sb="13" eb="14">
      <t>ジン</t>
    </rPh>
    <rPh sb="14" eb="16">
      <t>ケイケン</t>
    </rPh>
    <rPh sb="17" eb="18">
      <t>ヘ</t>
    </rPh>
    <rPh sb="19" eb="20">
      <t>アト</t>
    </rPh>
    <rPh sb="21" eb="23">
      <t>ガクイ</t>
    </rPh>
    <rPh sb="24" eb="26">
      <t>シュトク</t>
    </rPh>
    <rPh sb="28" eb="30">
      <t>バアイ</t>
    </rPh>
    <rPh sb="33" eb="34">
      <t>タン</t>
    </rPh>
    <rPh sb="35" eb="37">
      <t>サイヨウ</t>
    </rPh>
    <rPh sb="40" eb="42">
      <t>シュベツ</t>
    </rPh>
    <rPh sb="44" eb="46">
      <t>ケイサン</t>
    </rPh>
    <rPh sb="51" eb="54">
      <t>ショニンキュウ</t>
    </rPh>
    <rPh sb="55" eb="56">
      <t>タカ</t>
    </rPh>
    <phoneticPr fontId="5"/>
  </si>
  <si>
    <t>上記#2の例</t>
    <rPh sb="0" eb="2">
      <t>ジョウキ</t>
    </rPh>
    <rPh sb="5" eb="6">
      <t>レイ</t>
    </rPh>
    <phoneticPr fontId="5"/>
  </si>
  <si>
    <t>【おおまかな健康診断関係事務の流れ】</t>
    <rPh sb="6" eb="10">
      <t>ケンコウシンダン</t>
    </rPh>
    <rPh sb="10" eb="12">
      <t>カンケイ</t>
    </rPh>
    <phoneticPr fontId="5"/>
  </si>
  <si>
    <t>①人事課より職員データを受領</t>
  </si>
  <si>
    <t>②加工して健康診断用の職員データ（マスターデータ＆検診別の個別データ）作成</t>
  </si>
  <si>
    <t>③対象・申し込み方法等を職員あて周知</t>
    <phoneticPr fontId="5"/>
  </si>
  <si>
    <t>④希望申し込み　※令和６年度より電子フォーム（Logoフォーム）を活用</t>
    <phoneticPr fontId="5"/>
  </si>
  <si>
    <t>⑤申し込み者のデータを取りまとめ、マスターデータ、検診別の個別データと照合して委託機関に送付</t>
    <rPh sb="35" eb="37">
      <t>ショウゴウ</t>
    </rPh>
    <rPh sb="39" eb="41">
      <t>イタク</t>
    </rPh>
    <phoneticPr fontId="5"/>
  </si>
  <si>
    <t>⑥受診票の納品・本人あて送付（※紙）</t>
    <rPh sb="16" eb="17">
      <t>カミ</t>
    </rPh>
    <phoneticPr fontId="5"/>
  </si>
  <si>
    <t>⑦受診</t>
    <phoneticPr fontId="5"/>
  </si>
  <si>
    <t>⑧受診結果の納品・本人あて送付（※紙）</t>
    <rPh sb="9" eb="11">
      <t>ホンニン</t>
    </rPh>
    <rPh sb="17" eb="18">
      <t>カミ</t>
    </rPh>
    <phoneticPr fontId="5"/>
  </si>
  <si>
    <t>【世田谷区の健康診断内容】</t>
    <rPh sb="1" eb="5">
      <t>セタガヤク</t>
    </rPh>
    <rPh sb="6" eb="10">
      <t>ケンコウシンダン</t>
    </rPh>
    <rPh sb="10" eb="12">
      <t>ナイヨウ</t>
    </rPh>
    <phoneticPr fontId="5"/>
  </si>
  <si>
    <t>カテゴリ</t>
    <phoneticPr fontId="5"/>
  </si>
  <si>
    <t>内容</t>
    <rPh sb="0" eb="2">
      <t>ナイヨウ</t>
    </rPh>
    <phoneticPr fontId="5"/>
  </si>
  <si>
    <t>受診</t>
    <rPh sb="0" eb="2">
      <t>ジュシン</t>
    </rPh>
    <phoneticPr fontId="5"/>
  </si>
  <si>
    <t>対象者（赤字は2/6追記）</t>
    <rPh sb="0" eb="3">
      <t>タイショウシャ</t>
    </rPh>
    <rPh sb="4" eb="6">
      <t>アカジ</t>
    </rPh>
    <rPh sb="10" eb="12">
      <t>ツイキ</t>
    </rPh>
    <phoneticPr fontId="5"/>
  </si>
  <si>
    <t>申し込み方法</t>
    <rPh sb="0" eb="1">
      <t>モウ</t>
    </rPh>
    <rPh sb="2" eb="3">
      <t>コ</t>
    </rPh>
    <rPh sb="4" eb="6">
      <t>ホウホウ</t>
    </rPh>
    <phoneticPr fontId="5"/>
  </si>
  <si>
    <t>備考</t>
    <rPh sb="0" eb="2">
      <t>ビコウ</t>
    </rPh>
    <phoneticPr fontId="5"/>
  </si>
  <si>
    <t>対象者抽出方法</t>
    <rPh sb="0" eb="3">
      <t>タイショウシャ</t>
    </rPh>
    <rPh sb="3" eb="5">
      <t>チュウシュツ</t>
    </rPh>
    <rPh sb="5" eb="7">
      <t>ホウホウ</t>
    </rPh>
    <phoneticPr fontId="5"/>
  </si>
  <si>
    <t>①定期健康診断</t>
    <rPh sb="1" eb="3">
      <t>テイキ</t>
    </rPh>
    <rPh sb="3" eb="5">
      <t>ケンコウ</t>
    </rPh>
    <rPh sb="5" eb="7">
      <t>シンダン</t>
    </rPh>
    <phoneticPr fontId="5"/>
  </si>
  <si>
    <t>定期一次健康診断</t>
  </si>
  <si>
    <t>４月１日から３月３１日まで一年間通して任用される方</t>
    <phoneticPr fontId="5"/>
  </si>
  <si>
    <t>対象者に自動的に受診票送付（申し込み不要）</t>
    <phoneticPr fontId="5"/>
  </si>
  <si>
    <t>人事・給与システムで条件設定の上抽出</t>
    <rPh sb="0" eb="2">
      <t>ジンジ</t>
    </rPh>
    <rPh sb="3" eb="5">
      <t>キュウヨ</t>
    </rPh>
    <rPh sb="10" eb="12">
      <t>ジョウケン</t>
    </rPh>
    <rPh sb="12" eb="14">
      <t>セッテイ</t>
    </rPh>
    <rPh sb="15" eb="16">
      <t>ウエ</t>
    </rPh>
    <rPh sb="16" eb="18">
      <t>チュウシュツ</t>
    </rPh>
    <phoneticPr fontId="5"/>
  </si>
  <si>
    <t>②定期健診と同時実施の検診</t>
    <rPh sb="1" eb="5">
      <t>テイキケンシン</t>
    </rPh>
    <rPh sb="6" eb="10">
      <t>ドウジジッシ</t>
    </rPh>
    <rPh sb="11" eb="13">
      <t>ケンシン</t>
    </rPh>
    <phoneticPr fontId="5"/>
  </si>
  <si>
    <t>肺がん検診</t>
    <phoneticPr fontId="5"/>
  </si>
  <si>
    <t>４０歳以上</t>
    <phoneticPr fontId="5"/>
  </si>
  <si>
    <t>電子フォーム申し込み
※電子フォームで申し込めない職員は紙の申込書を使用</t>
    <rPh sb="12" eb="14">
      <t>デンシ</t>
    </rPh>
    <rPh sb="19" eb="20">
      <t>モウ</t>
    </rPh>
    <rPh sb="21" eb="22">
      <t>コ</t>
    </rPh>
    <rPh sb="25" eb="27">
      <t>ショクイン</t>
    </rPh>
    <rPh sb="28" eb="29">
      <t>カミ</t>
    </rPh>
    <rPh sb="30" eb="33">
      <t>モウシコミショ</t>
    </rPh>
    <rPh sb="34" eb="36">
      <t>シヨウ</t>
    </rPh>
    <phoneticPr fontId="5"/>
  </si>
  <si>
    <t xml:space="preserve">ローコードにて、職員情報（人事・給与、庶務事務）を連携の上、該当条件に合致する場合にのみ選択できる形（もしくは、提出前にチェックが掛かる形）とする。
※電子媒体で申し込めない職員は、引き続き紙の申込書を使用
■実施イメージ
①Microsoft Formsで申込フォームを作成。
②Power Automateを利用して、フォームに入力された情報を人給システムや職員情報と照合。
③条件に合致しない場合は、フォームの選択肢を制御するorエラーチェックを実施。
④Power Automateでフォーム提出後の情報を収集後、人給システム登録用（申込情報登録用）にファイルを出力。
</t>
    <rPh sb="8" eb="10">
      <t>ショクイン</t>
    </rPh>
    <rPh sb="10" eb="12">
      <t>ジョウホウ</t>
    </rPh>
    <rPh sb="13" eb="15">
      <t>ジンジ</t>
    </rPh>
    <rPh sb="16" eb="18">
      <t>キュウヨ</t>
    </rPh>
    <rPh sb="19" eb="21">
      <t>ショム</t>
    </rPh>
    <rPh sb="21" eb="23">
      <t>ジム</t>
    </rPh>
    <rPh sb="25" eb="27">
      <t>レンケイ</t>
    </rPh>
    <rPh sb="28" eb="29">
      <t>ウエ</t>
    </rPh>
    <rPh sb="30" eb="32">
      <t>ガイトウ</t>
    </rPh>
    <rPh sb="32" eb="34">
      <t>ジョウケン</t>
    </rPh>
    <rPh sb="35" eb="37">
      <t>ガッチ</t>
    </rPh>
    <rPh sb="39" eb="41">
      <t>バアイ</t>
    </rPh>
    <rPh sb="44" eb="46">
      <t>センタク</t>
    </rPh>
    <rPh sb="49" eb="50">
      <t>カタチ</t>
    </rPh>
    <rPh sb="56" eb="58">
      <t>テイシュツ</t>
    </rPh>
    <rPh sb="58" eb="59">
      <t>マエ</t>
    </rPh>
    <rPh sb="65" eb="66">
      <t>カ</t>
    </rPh>
    <rPh sb="68" eb="69">
      <t>カタチ</t>
    </rPh>
    <rPh sb="106" eb="108">
      <t>ジッシ</t>
    </rPh>
    <rPh sb="255" eb="257">
      <t>ジョウホウ</t>
    </rPh>
    <rPh sb="258" eb="260">
      <t>シュウシュウ</t>
    </rPh>
    <rPh sb="260" eb="261">
      <t>ゴ</t>
    </rPh>
    <rPh sb="268" eb="270">
      <t>トウロク</t>
    </rPh>
    <rPh sb="270" eb="271">
      <t>ヨウ</t>
    </rPh>
    <rPh sb="272" eb="273">
      <t>モウ</t>
    </rPh>
    <rPh sb="273" eb="274">
      <t>コ</t>
    </rPh>
    <rPh sb="274" eb="276">
      <t>ジョウホウ</t>
    </rPh>
    <rPh sb="276" eb="279">
      <t>トウロクヨウ</t>
    </rPh>
    <rPh sb="286" eb="288">
      <t>シュツリョク</t>
    </rPh>
    <phoneticPr fontId="5"/>
  </si>
  <si>
    <t>前立腺がん検診</t>
    <phoneticPr fontId="5"/>
  </si>
  <si>
    <t>５９歳の男性</t>
    <phoneticPr fontId="5"/>
  </si>
  <si>
    <t>HCV抗体検査</t>
    <phoneticPr fontId="5"/>
  </si>
  <si>
    <r>
      <t xml:space="preserve">会計年度任用・特別職非常勤職員のうち、以下該当者
・初めて世田谷区の定期健康診断の対象
</t>
    </r>
    <r>
      <rPr>
        <sz val="11"/>
        <color rgb="FFFF0000"/>
        <rFont val="Meiryo UI"/>
        <family val="3"/>
        <charset val="128"/>
      </rPr>
      <t>→昨年の定期健診を受けたか否かをチェックしている。</t>
    </r>
    <r>
      <rPr>
        <sz val="11"/>
        <color theme="1"/>
        <rFont val="Meiryo UI"/>
        <family val="3"/>
        <charset val="128"/>
      </rPr>
      <t xml:space="preserve">
・ＨＣＶ抗体検査を行ったことがない
</t>
    </r>
    <r>
      <rPr>
        <sz val="11"/>
        <color rgb="FFFF0000"/>
        <rFont val="Meiryo UI"/>
        <family val="3"/>
        <charset val="128"/>
      </rPr>
      <t>→自己申告となっている。</t>
    </r>
    <rPh sb="19" eb="21">
      <t>イカ</t>
    </rPh>
    <rPh sb="23" eb="24">
      <t>シャ</t>
    </rPh>
    <rPh sb="45" eb="47">
      <t>サクネン</t>
    </rPh>
    <rPh sb="48" eb="50">
      <t>テイキ</t>
    </rPh>
    <rPh sb="50" eb="52">
      <t>ケンシン</t>
    </rPh>
    <rPh sb="53" eb="54">
      <t>ウ</t>
    </rPh>
    <rPh sb="57" eb="58">
      <t>イナ</t>
    </rPh>
    <rPh sb="89" eb="91">
      <t>ジコ</t>
    </rPh>
    <rPh sb="91" eb="93">
      <t>シンコク</t>
    </rPh>
    <phoneticPr fontId="5"/>
  </si>
  <si>
    <t>情報機器作業従事者健診</t>
    <phoneticPr fontId="5"/>
  </si>
  <si>
    <r>
      <t xml:space="preserve">職場で情報機器（ PC 等）作業に従事する職員で、希望調査の結果該当した者（該当者のみ受診票を送付）
</t>
    </r>
    <r>
      <rPr>
        <sz val="11"/>
        <color rgb="FFFF0000"/>
        <rFont val="Meiryo UI"/>
        <family val="3"/>
        <charset val="128"/>
      </rPr>
      <t>→ロゴフォーム締め切り後、希望有無の内容を確認。症状などによっても該当するか否かを判断する必要がある。</t>
    </r>
    <rPh sb="36" eb="37">
      <t>モノ</t>
    </rPh>
    <rPh sb="38" eb="41">
      <t>ガイトウシャ</t>
    </rPh>
    <rPh sb="58" eb="59">
      <t>シ</t>
    </rPh>
    <rPh sb="60" eb="61">
      <t>キ</t>
    </rPh>
    <rPh sb="62" eb="63">
      <t>ゴ</t>
    </rPh>
    <rPh sb="64" eb="66">
      <t>キボウ</t>
    </rPh>
    <rPh sb="66" eb="68">
      <t>ウム</t>
    </rPh>
    <rPh sb="69" eb="71">
      <t>ナイヨウ</t>
    </rPh>
    <rPh sb="72" eb="74">
      <t>カクニン</t>
    </rPh>
    <rPh sb="75" eb="77">
      <t>ショウジョウ</t>
    </rPh>
    <rPh sb="84" eb="86">
      <t>ガイトウ</t>
    </rPh>
    <rPh sb="89" eb="90">
      <t>イナ</t>
    </rPh>
    <rPh sb="92" eb="94">
      <t>ハンダン</t>
    </rPh>
    <rPh sb="96" eb="98">
      <t>ヒツヨウ</t>
    </rPh>
    <phoneticPr fontId="5"/>
  </si>
  <si>
    <t>③雇入時健康診断</t>
    <rPh sb="1" eb="2">
      <t>ヤトイ</t>
    </rPh>
    <rPh sb="2" eb="3">
      <t>ハイ</t>
    </rPh>
    <rPh sb="3" eb="4">
      <t>ジ</t>
    </rPh>
    <rPh sb="4" eb="6">
      <t>ケンコウ</t>
    </rPh>
    <rPh sb="6" eb="8">
      <t>シンダン</t>
    </rPh>
    <phoneticPr fontId="5"/>
  </si>
  <si>
    <t>雇入時健康診断</t>
    <phoneticPr fontId="5"/>
  </si>
  <si>
    <t>新規採用職員（非常勤職員等を除く）</t>
    <phoneticPr fontId="5"/>
  </si>
  <si>
    <t>④二次健診</t>
    <rPh sb="1" eb="5">
      <t>ニジケンシン</t>
    </rPh>
    <phoneticPr fontId="5"/>
  </si>
  <si>
    <t>雇入時・定期二次健康診断</t>
    <phoneticPr fontId="5"/>
  </si>
  <si>
    <r>
      <t xml:space="preserve">雇入時健康診断、定期一次健康診断の結果、対象となった方
</t>
    </r>
    <r>
      <rPr>
        <sz val="11"/>
        <color rgb="FFFF0000"/>
        <rFont val="Meiryo UI"/>
        <family val="3"/>
        <charset val="128"/>
      </rPr>
      <t>→健診実施機関で対象者を絞り込む。</t>
    </r>
    <rPh sb="29" eb="31">
      <t>ケンシン</t>
    </rPh>
    <rPh sb="31" eb="33">
      <t>ジッシ</t>
    </rPh>
    <rPh sb="33" eb="35">
      <t>キカン</t>
    </rPh>
    <rPh sb="36" eb="39">
      <t>タイショウシャ</t>
    </rPh>
    <rPh sb="40" eb="41">
      <t>シボ</t>
    </rPh>
    <rPh sb="42" eb="43">
      <t>コ</t>
    </rPh>
    <phoneticPr fontId="5"/>
  </si>
  <si>
    <t>健診実施機関にて対象者を抽出しているため、人事給与システムとしての作業は不要。</t>
    <rPh sb="0" eb="2">
      <t>ケンシン</t>
    </rPh>
    <rPh sb="2" eb="4">
      <t>ジッシ</t>
    </rPh>
    <rPh sb="4" eb="6">
      <t>キカン</t>
    </rPh>
    <rPh sb="8" eb="11">
      <t>タイショウシャ</t>
    </rPh>
    <rPh sb="12" eb="14">
      <t>チュウシュツ</t>
    </rPh>
    <rPh sb="21" eb="23">
      <t>ジンジ</t>
    </rPh>
    <rPh sb="23" eb="25">
      <t>キュウヨ</t>
    </rPh>
    <rPh sb="33" eb="35">
      <t>サギョウ</t>
    </rPh>
    <rPh sb="36" eb="38">
      <t>フヨウ</t>
    </rPh>
    <phoneticPr fontId="5"/>
  </si>
  <si>
    <t>⑤がん検診</t>
    <rPh sb="3" eb="5">
      <t>ケンシン</t>
    </rPh>
    <phoneticPr fontId="5"/>
  </si>
  <si>
    <t>胃がん検診</t>
    <rPh sb="0" eb="1">
      <t>イ</t>
    </rPh>
    <rPh sb="3" eb="5">
      <t>ケンシン</t>
    </rPh>
    <phoneticPr fontId="5"/>
  </si>
  <si>
    <t>【バリウム】３０歳以上
【内視鏡】５０歳以上かつ偶数年齢</t>
    <rPh sb="8" eb="9">
      <t>サイ</t>
    </rPh>
    <rPh sb="9" eb="11">
      <t>イジョウ</t>
    </rPh>
    <rPh sb="13" eb="16">
      <t>ナイシキョウ</t>
    </rPh>
    <rPh sb="19" eb="22">
      <t>サイイジョウ</t>
    </rPh>
    <rPh sb="24" eb="26">
      <t>グウスウ</t>
    </rPh>
    <rPh sb="26" eb="28">
      <t>ネンレイ</t>
    </rPh>
    <phoneticPr fontId="5"/>
  </si>
  <si>
    <t>電子フォームによる申し込み
※電子フォームで申し込めない職員は紙の申込書を使用</t>
    <phoneticPr fontId="5"/>
  </si>
  <si>
    <t>ローコードにて、職員情報（人事・給与、庶務事務）を連携の上、該当条件に合致する場合にのみ選択できる形（もしくは、提出前にチェックが掛かる形）とする。
※実施イメージは②と同様
※電子媒体で申し込めない職員は、引き続き紙の申込書を使用
※勤務時間についてはローコードにて庶務事務を参照</t>
    <rPh sb="8" eb="10">
      <t>ショクイン</t>
    </rPh>
    <rPh sb="10" eb="12">
      <t>ジョウホウ</t>
    </rPh>
    <rPh sb="13" eb="15">
      <t>ジンジ</t>
    </rPh>
    <rPh sb="16" eb="18">
      <t>キュウヨ</t>
    </rPh>
    <rPh sb="19" eb="21">
      <t>ショム</t>
    </rPh>
    <rPh sb="21" eb="23">
      <t>ジム</t>
    </rPh>
    <rPh sb="25" eb="27">
      <t>レンケイ</t>
    </rPh>
    <rPh sb="28" eb="29">
      <t>ウエ</t>
    </rPh>
    <rPh sb="30" eb="32">
      <t>ガイトウ</t>
    </rPh>
    <rPh sb="32" eb="34">
      <t>ジョウケン</t>
    </rPh>
    <rPh sb="35" eb="37">
      <t>ガッチ</t>
    </rPh>
    <rPh sb="39" eb="41">
      <t>バアイ</t>
    </rPh>
    <rPh sb="44" eb="46">
      <t>センタク</t>
    </rPh>
    <rPh sb="49" eb="50">
      <t>カタチ</t>
    </rPh>
    <rPh sb="56" eb="58">
      <t>テイシュツ</t>
    </rPh>
    <rPh sb="58" eb="59">
      <t>マエ</t>
    </rPh>
    <rPh sb="65" eb="66">
      <t>カ</t>
    </rPh>
    <rPh sb="68" eb="69">
      <t>カタチ</t>
    </rPh>
    <rPh sb="76" eb="78">
      <t>ジッシ</t>
    </rPh>
    <rPh sb="85" eb="87">
      <t>ドウヨウ</t>
    </rPh>
    <rPh sb="89" eb="91">
      <t>デンシ</t>
    </rPh>
    <rPh sb="91" eb="93">
      <t>バイタイ</t>
    </rPh>
    <rPh sb="118" eb="120">
      <t>キンム</t>
    </rPh>
    <rPh sb="120" eb="122">
      <t>ジカン</t>
    </rPh>
    <rPh sb="134" eb="136">
      <t>ショム</t>
    </rPh>
    <rPh sb="136" eb="138">
      <t>ジム</t>
    </rPh>
    <rPh sb="139" eb="141">
      <t>サンショウ</t>
    </rPh>
    <phoneticPr fontId="5"/>
  </si>
  <si>
    <t>大腸がん検診</t>
    <rPh sb="0" eb="2">
      <t>ダイチョウ</t>
    </rPh>
    <rPh sb="4" eb="6">
      <t>ケンシン</t>
    </rPh>
    <phoneticPr fontId="5"/>
  </si>
  <si>
    <t>３０～４９歳（５０歳以上は自動的に受診票配布）</t>
    <rPh sb="5" eb="6">
      <t>サイ</t>
    </rPh>
    <rPh sb="9" eb="12">
      <t>サイイジョウ</t>
    </rPh>
    <rPh sb="13" eb="16">
      <t>ジドウテキ</t>
    </rPh>
    <rPh sb="17" eb="20">
      <t>ジュシンヒョウ</t>
    </rPh>
    <rPh sb="20" eb="22">
      <t>ハイフ</t>
    </rPh>
    <phoneticPr fontId="5"/>
  </si>
  <si>
    <t>乳がん検診</t>
    <rPh sb="3" eb="5">
      <t>ケンシン</t>
    </rPh>
    <phoneticPr fontId="5"/>
  </si>
  <si>
    <t>３０歳以上の女性</t>
    <rPh sb="2" eb="3">
      <t>サイ</t>
    </rPh>
    <rPh sb="3" eb="5">
      <t>イジョウ</t>
    </rPh>
    <rPh sb="6" eb="8">
      <t>ジョセイ</t>
    </rPh>
    <phoneticPr fontId="5"/>
  </si>
  <si>
    <t>子宮がん検診</t>
    <rPh sb="0" eb="2">
      <t>シキュウ</t>
    </rPh>
    <rPh sb="4" eb="6">
      <t>ケンシン</t>
    </rPh>
    <phoneticPr fontId="5"/>
  </si>
  <si>
    <t>２０歳以上の女性</t>
    <rPh sb="2" eb="3">
      <t>サイ</t>
    </rPh>
    <rPh sb="3" eb="5">
      <t>イジョウ</t>
    </rPh>
    <rPh sb="6" eb="8">
      <t>ジョセイ</t>
    </rPh>
    <phoneticPr fontId="5"/>
  </si>
  <si>
    <t>骨粗しょう症検診</t>
    <rPh sb="0" eb="6">
      <t>コツソショウショウ</t>
    </rPh>
    <rPh sb="6" eb="8">
      <t>ケンシン</t>
    </rPh>
    <phoneticPr fontId="5"/>
  </si>
  <si>
    <t>４０，５０，５９歳の女性</t>
    <rPh sb="10" eb="12">
      <t>ジョセイ</t>
    </rPh>
    <phoneticPr fontId="5"/>
  </si>
  <si>
    <t>⑥特殊健健康診断</t>
    <rPh sb="1" eb="3">
      <t>トクシュ</t>
    </rPh>
    <rPh sb="3" eb="4">
      <t>ケン</t>
    </rPh>
    <rPh sb="4" eb="6">
      <t>ケンコウ</t>
    </rPh>
    <rPh sb="6" eb="8">
      <t>シンダン</t>
    </rPh>
    <phoneticPr fontId="5"/>
  </si>
  <si>
    <t>騒音業務従事職員特別聴力検査</t>
    <phoneticPr fontId="5"/>
  </si>
  <si>
    <t>騒音職場に従事する職員</t>
    <phoneticPr fontId="5"/>
  </si>
  <si>
    <t>対象所属にて対象者等を取りまとめ、職員厚生課へ提出</t>
    <rPh sb="0" eb="4">
      <t>タイショウショゾク</t>
    </rPh>
    <rPh sb="6" eb="9">
      <t>タイショウシャ</t>
    </rPh>
    <rPh sb="9" eb="10">
      <t>トウ</t>
    </rPh>
    <rPh sb="11" eb="12">
      <t>ト</t>
    </rPh>
    <rPh sb="17" eb="19">
      <t>ショクイン</t>
    </rPh>
    <rPh sb="19" eb="22">
      <t>コウセイカ</t>
    </rPh>
    <rPh sb="23" eb="25">
      <t>テイシュツ</t>
    </rPh>
    <phoneticPr fontId="5"/>
  </si>
  <si>
    <t>定健同時実施</t>
    <rPh sb="0" eb="2">
      <t>テイケン</t>
    </rPh>
    <rPh sb="2" eb="6">
      <t>ドウジジッシ</t>
    </rPh>
    <phoneticPr fontId="5"/>
  </si>
  <si>
    <t xml:space="preserve">現行通り。
なお、受診履歴のみシステムから出力できる形とする。
</t>
    <rPh sb="0" eb="2">
      <t>ゲンコウ</t>
    </rPh>
    <rPh sb="2" eb="3">
      <t>ドオ</t>
    </rPh>
    <rPh sb="9" eb="11">
      <t>ジュシン</t>
    </rPh>
    <rPh sb="11" eb="13">
      <t>リレキ</t>
    </rPh>
    <rPh sb="21" eb="23">
      <t>シュツリョク</t>
    </rPh>
    <rPh sb="26" eb="27">
      <t>カタチ</t>
    </rPh>
    <phoneticPr fontId="5"/>
  </si>
  <si>
    <t>粉じん作業従事職員健康診断</t>
    <phoneticPr fontId="5"/>
  </si>
  <si>
    <t>清掃事務所技能系職員のうち、自動車整備に従事する職員</t>
    <phoneticPr fontId="5"/>
  </si>
  <si>
    <t>保健所等技術職員健康診断</t>
    <phoneticPr fontId="5"/>
  </si>
  <si>
    <t>血液を取り扱う業務に従事する職員</t>
    <phoneticPr fontId="5"/>
  </si>
  <si>
    <t>ＨＢｓ抗原・抗体検査</t>
    <phoneticPr fontId="5"/>
  </si>
  <si>
    <t>福祉施設等で施設利用者等に直接処遇する業務に従事する職員</t>
    <phoneticPr fontId="5"/>
  </si>
  <si>
    <t>石綿作業従事職員健康診断</t>
    <phoneticPr fontId="5"/>
  </si>
  <si>
    <t>石綿現地確認パトロールに従事する職員</t>
    <phoneticPr fontId="5"/>
  </si>
  <si>
    <t>放射線業務従事職員健康診断</t>
    <phoneticPr fontId="5"/>
  </si>
  <si>
    <t>放射線業務に常時従事する職員</t>
    <phoneticPr fontId="5"/>
  </si>
  <si>
    <t>有機溶剤及び特定化学物質を扱う職員の健康診断</t>
    <phoneticPr fontId="5"/>
  </si>
  <si>
    <t>有機溶剤及び特定化学物質を取り扱う業務に常時従事する職員</t>
    <phoneticPr fontId="5"/>
  </si>
  <si>
    <t>⑦予防接種</t>
    <phoneticPr fontId="5"/>
  </si>
  <si>
    <t xml:space="preserve">
Ｂ型肝炎ワクチン接種
 </t>
    <phoneticPr fontId="5"/>
  </si>
  <si>
    <t>保健所等技術職員健康診断及びＨＢｓ抗原・抗体検査の結果、陰性の判定を受けた職員（非常勤職員等を含む）</t>
    <phoneticPr fontId="5"/>
  </si>
  <si>
    <t>対象所属にて希望者等を取りまとめ、職員厚生課へ提出</t>
    <rPh sb="0" eb="2">
      <t>タイショウ</t>
    </rPh>
    <rPh sb="2" eb="4">
      <t>ショゾク</t>
    </rPh>
    <rPh sb="6" eb="8">
      <t>キボウ</t>
    </rPh>
    <rPh sb="8" eb="9">
      <t>シャ</t>
    </rPh>
    <rPh sb="9" eb="10">
      <t>ナド</t>
    </rPh>
    <rPh sb="10" eb="11">
      <t>タイトウ</t>
    </rPh>
    <rPh sb="11" eb="12">
      <t>ト</t>
    </rPh>
    <rPh sb="17" eb="19">
      <t>ショクイン</t>
    </rPh>
    <rPh sb="19" eb="21">
      <t>コウセイ</t>
    </rPh>
    <rPh sb="21" eb="22">
      <t>カ</t>
    </rPh>
    <rPh sb="23" eb="25">
      <t>テイシュツ</t>
    </rPh>
    <phoneticPr fontId="5"/>
  </si>
  <si>
    <t xml:space="preserve">現行通り。
なお、接種履歴のみシステムから出力し共有できる形とする。
</t>
    <rPh sb="0" eb="2">
      <t>ゲンコウ</t>
    </rPh>
    <rPh sb="2" eb="3">
      <t>ドオ</t>
    </rPh>
    <rPh sb="9" eb="11">
      <t>セッシュ</t>
    </rPh>
    <rPh sb="11" eb="13">
      <t>リレキ</t>
    </rPh>
    <rPh sb="21" eb="23">
      <t>シュツリョク</t>
    </rPh>
    <rPh sb="24" eb="26">
      <t>キョウユウ</t>
    </rPh>
    <rPh sb="29" eb="30">
      <t>カタチ</t>
    </rPh>
    <phoneticPr fontId="5"/>
  </si>
  <si>
    <t>破傷風予防接種</t>
    <phoneticPr fontId="5"/>
  </si>
  <si>
    <t>清掃業務／耕作作業に従事する職員（非常勤職員等含む）</t>
    <phoneticPr fontId="5"/>
  </si>
  <si>
    <t>条件については「補足資料_健康管理」を参照のこと。</t>
    <rPh sb="10" eb="12">
      <t>シリョウ</t>
    </rPh>
    <phoneticPr fontId="7"/>
  </si>
  <si>
    <t>イレギュラー条件については全て自動抽出できる必要はなく、昇任試験対象者の抽出に必要な情報をEUC等で出力できれば可とする。
「補足資料_昇任試験対象者」を参照ください。</t>
    <phoneticPr fontId="7"/>
  </si>
  <si>
    <t>過去の経緯等を記載できる備考欄を設けること。
イメージは「補足資料_定数内訳書サンプル」を参照すること。</t>
    <rPh sb="29" eb="31">
      <t>ホソク</t>
    </rPh>
    <rPh sb="31" eb="33">
      <t>シリョウ</t>
    </rPh>
    <rPh sb="34" eb="36">
      <t>テイスウ</t>
    </rPh>
    <rPh sb="36" eb="39">
      <t>ウチワケショ</t>
    </rPh>
    <rPh sb="45" eb="47">
      <t>サンショウ</t>
    </rPh>
    <phoneticPr fontId="5"/>
  </si>
  <si>
    <t>基準日を指定して出力できること。
詳細は帳票要件詳細＞No.4を確認すること。</t>
    <rPh sb="17" eb="19">
      <t>ショウサイ</t>
    </rPh>
    <rPh sb="20" eb="22">
      <t>チョウヒョウ</t>
    </rPh>
    <rPh sb="22" eb="24">
      <t>ヨウケン</t>
    </rPh>
    <rPh sb="24" eb="26">
      <t>ショウサイ</t>
    </rPh>
    <rPh sb="32" eb="34">
      <t>カクニン</t>
    </rPh>
    <phoneticPr fontId="7"/>
  </si>
  <si>
    <t>その月の異動対象者のみを出力できること。
名簿形式で一覧化されていること。
詳細は帳票要件詳細＞No.6を確認すること。</t>
    <rPh sb="2" eb="3">
      <t>ツキ</t>
    </rPh>
    <rPh sb="4" eb="6">
      <t>イドウ</t>
    </rPh>
    <rPh sb="6" eb="9">
      <t>タイショウシャ</t>
    </rPh>
    <rPh sb="12" eb="14">
      <t>シュツリョク</t>
    </rPh>
    <rPh sb="21" eb="23">
      <t>メイボ</t>
    </rPh>
    <rPh sb="23" eb="25">
      <t>ケイシキ</t>
    </rPh>
    <rPh sb="26" eb="29">
      <t>イチランカ</t>
    </rPh>
    <phoneticPr fontId="7"/>
  </si>
  <si>
    <t>役職ごとに出力できること。
詳細は帳票要件詳細＞No.7を確認すること。</t>
    <rPh sb="0" eb="2">
      <t>ヤクショク</t>
    </rPh>
    <rPh sb="5" eb="7">
      <t>シュツリョク</t>
    </rPh>
    <phoneticPr fontId="7"/>
  </si>
  <si>
    <t>備考欄での管理も許容する。</t>
    <rPh sb="0" eb="2">
      <t>ビコウ</t>
    </rPh>
    <rPh sb="2" eb="3">
      <t>ラン</t>
    </rPh>
    <rPh sb="5" eb="7">
      <t>カンリ</t>
    </rPh>
    <rPh sb="8" eb="10">
      <t>キョヨウ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</si>
</sst>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 &quot;千円&quot;"/>
    <numFmt numFmtId="178" formatCode="0;&quot;▲ &quot;0"/>
    <numFmt numFmtId="179" formatCode="0;&quot;△ &quot;0"/>
    <numFmt numFmtId="180" formatCode="#,##0;&quot;△ &quot;#,##0"/>
  </numFmts>
  <fonts count="41">
    <font>
      <sz val="11"/>
      <color theme="1"/>
      <name val="ＭＳ Ｐゴシック"/>
      <family val="3"/>
      <scheme val="minor"/>
    </font>
    <font>
      <sz val="11"/>
      <color theme="1"/>
      <name val="ＭＳ Ｐゴシック"/>
      <family val="2"/>
      <charset val="128"/>
      <scheme val="minor"/>
    </font>
    <font>
      <sz val="11"/>
      <name val="ＭＳ Ｐゴシック"/>
      <family val="3"/>
      <scheme val="minor"/>
    </font>
    <font>
      <sz val="11"/>
      <color indexed="8"/>
      <name val="ＭＳ Ｐゴシック"/>
      <family val="3"/>
    </font>
    <font>
      <sz val="11"/>
      <color theme="1"/>
      <name val="ＭＳ Ｐゴシック"/>
      <family val="3"/>
      <scheme val="minor"/>
    </font>
    <font>
      <sz val="6"/>
      <name val="ＭＳ Ｐゴシック"/>
      <family val="3"/>
      <charset val="128"/>
      <scheme val="minor"/>
    </font>
    <font>
      <sz val="11"/>
      <name val="ＭＳ Ｐゴシック"/>
      <family val="3"/>
    </font>
    <font>
      <sz val="6"/>
      <name val="ＭＳ Ｐゴシック"/>
      <family val="3"/>
    </font>
    <font>
      <sz val="6"/>
      <name val="ＭＳ Ｐゴシック"/>
      <family val="3"/>
      <charset val="128"/>
    </font>
    <font>
      <sz val="11"/>
      <name val="ＭＳ Ｐゴシック"/>
      <family val="3"/>
      <charset val="128"/>
    </font>
    <font>
      <sz val="10"/>
      <color theme="1"/>
      <name val="Meiryo UI"/>
      <family val="3"/>
      <charset val="128"/>
    </font>
    <font>
      <sz val="10"/>
      <name val="Meiryo UI"/>
      <family val="3"/>
      <charset val="128"/>
    </font>
    <font>
      <sz val="9"/>
      <name val="ＭＳ Ｐゴシック"/>
      <family val="3"/>
    </font>
    <font>
      <sz val="11"/>
      <color theme="1"/>
      <name val="ＭＳ Ｐゴシック"/>
      <family val="2"/>
      <scheme val="minor"/>
    </font>
    <font>
      <sz val="11"/>
      <color theme="1"/>
      <name val="Meiryo UI"/>
      <family val="3"/>
      <charset val="128"/>
    </font>
    <font>
      <b/>
      <sz val="14"/>
      <name val="Meiryo UI"/>
      <family val="3"/>
      <charset val="128"/>
    </font>
    <font>
      <b/>
      <sz val="10"/>
      <name val="Meiryo UI"/>
      <family val="3"/>
      <charset val="128"/>
    </font>
    <font>
      <b/>
      <sz val="10"/>
      <color theme="1"/>
      <name val="Meiryo UI"/>
      <family val="3"/>
      <charset val="128"/>
    </font>
    <font>
      <b/>
      <sz val="10"/>
      <color theme="0" tint="-0.14999847407452621"/>
      <name val="Meiryo UI"/>
      <family val="3"/>
      <charset val="128"/>
    </font>
    <font>
      <strike/>
      <sz val="10"/>
      <name val="Meiryo UI"/>
      <family val="3"/>
      <charset val="128"/>
    </font>
    <font>
      <sz val="10"/>
      <color rgb="FFFF0000"/>
      <name val="Meiryo UI"/>
      <family val="3"/>
      <charset val="128"/>
    </font>
    <font>
      <sz val="11"/>
      <color indexed="8"/>
      <name val="ＭＳ Ｐゴシック"/>
      <family val="3"/>
      <charset val="128"/>
    </font>
    <font>
      <sz val="10"/>
      <color theme="0" tint="-0.249977111117893"/>
      <name val="Meiryo UI"/>
      <family val="3"/>
      <charset val="128"/>
    </font>
    <font>
      <sz val="11"/>
      <name val="Meiryo UI"/>
      <family val="3"/>
      <charset val="128"/>
    </font>
    <font>
      <b/>
      <sz val="18"/>
      <color indexed="56"/>
      <name val="ＭＳ Ｐゴシック"/>
      <family val="3"/>
    </font>
    <font>
      <b/>
      <sz val="10"/>
      <color theme="0" tint="-0.249977111117893"/>
      <name val="Meiryo UI"/>
      <family val="3"/>
      <charset val="128"/>
    </font>
    <font>
      <b/>
      <sz val="11"/>
      <color indexed="52"/>
      <name val="ＭＳ Ｐゴシック"/>
      <family val="3"/>
    </font>
    <font>
      <sz val="10"/>
      <name val="ＭＳ Ｐゴシック"/>
      <family val="3"/>
    </font>
    <font>
      <sz val="10"/>
      <color theme="0" tint="-0.14999847407452621"/>
      <name val="Meiryo UI"/>
      <family val="3"/>
      <charset val="128"/>
    </font>
    <font>
      <b/>
      <sz val="12"/>
      <name val="Meiryo UI"/>
      <family val="3"/>
      <charset val="128"/>
    </font>
    <font>
      <b/>
      <sz val="9"/>
      <name val="Meiryo UI"/>
      <family val="3"/>
      <charset val="128"/>
    </font>
    <font>
      <sz val="9"/>
      <name val="Meiryo UI"/>
      <family val="3"/>
      <charset val="128"/>
    </font>
    <font>
      <sz val="9"/>
      <color rgb="FFFF0000"/>
      <name val="Meiryo UI"/>
      <family val="3"/>
      <charset val="128"/>
    </font>
    <font>
      <sz val="9"/>
      <color theme="1"/>
      <name val="Meiryo UI"/>
      <family val="3"/>
      <charset val="128"/>
    </font>
    <font>
      <sz val="12"/>
      <color theme="1"/>
      <name val="Meiryo UI"/>
      <family val="3"/>
      <charset val="128"/>
    </font>
    <font>
      <b/>
      <sz val="14"/>
      <color theme="1"/>
      <name val="Meiryo UI"/>
      <family val="3"/>
      <charset val="128"/>
    </font>
    <font>
      <b/>
      <sz val="10"/>
      <color theme="0"/>
      <name val="Meiryo UI"/>
      <family val="3"/>
      <charset val="128"/>
    </font>
    <font>
      <sz val="10"/>
      <color theme="0"/>
      <name val="Meiryo UI"/>
      <family val="3"/>
      <charset val="128"/>
    </font>
    <font>
      <b/>
      <sz val="14"/>
      <color rgb="FF000000"/>
      <name val="Meiryo UI"/>
      <family val="3"/>
      <charset val="128"/>
    </font>
    <font>
      <sz val="11"/>
      <color rgb="FF000000"/>
      <name val="Meiryo UI"/>
      <family val="3"/>
      <charset val="128"/>
    </font>
    <font>
      <sz val="11"/>
      <color rgb="FFFF0000"/>
      <name val="Meiryo UI"/>
      <family val="3"/>
      <charset val="128"/>
    </font>
  </fonts>
  <fills count="15">
    <fill>
      <patternFill patternType="none"/>
    </fill>
    <fill>
      <patternFill patternType="gray125"/>
    </fill>
    <fill>
      <patternFill patternType="solid">
        <fgColor indexed="26"/>
        <bgColor indexed="64"/>
      </patternFill>
    </fill>
    <fill>
      <patternFill patternType="solid">
        <fgColor rgb="FFE4DFEC"/>
        <bgColor indexed="64"/>
      </patternFill>
    </fill>
    <fill>
      <patternFill patternType="solid">
        <fgColor rgb="FFDA9694"/>
        <bgColor indexed="64"/>
      </patternFill>
    </fill>
    <fill>
      <patternFill patternType="solid">
        <fgColor theme="0"/>
        <bgColor indexed="64"/>
      </patternFill>
    </fill>
    <fill>
      <patternFill patternType="solid">
        <fgColor rgb="FF95B3D7"/>
        <bgColor rgb="FF000000"/>
      </patternFill>
    </fill>
    <fill>
      <patternFill patternType="solid">
        <fgColor indexed="22"/>
        <bgColor indexed="64"/>
      </patternFill>
    </fill>
    <fill>
      <patternFill patternType="solid">
        <fgColor theme="0" tint="-0.24994659260841701"/>
        <bgColor indexed="64"/>
      </patternFill>
    </fill>
    <fill>
      <patternFill patternType="solid">
        <fgColor theme="1"/>
        <bgColor indexed="64"/>
      </patternFill>
    </fill>
    <fill>
      <patternFill patternType="solid">
        <fgColor rgb="FFFFC000"/>
        <bgColor indexed="64"/>
      </patternFill>
    </fill>
    <fill>
      <patternFill patternType="solid">
        <fgColor rgb="FF00206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34">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top style="thin">
        <color auto="1"/>
      </top>
      <bottom/>
      <diagonal/>
    </border>
    <border>
      <left/>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indexed="64"/>
      </top>
      <bottom style="thin">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5">
    <xf numFmtId="0" fontId="0"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2"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4" fillId="0" borderId="0">
      <alignment vertical="center"/>
    </xf>
    <xf numFmtId="0" fontId="12" fillId="0" borderId="0"/>
    <xf numFmtId="38" fontId="6" fillId="0" borderId="0" applyFont="0" applyFill="0" applyBorder="0" applyAlignment="0" applyProtection="0">
      <alignment vertical="center"/>
    </xf>
    <xf numFmtId="0" fontId="6" fillId="0" borderId="0"/>
    <xf numFmtId="0" fontId="13" fillId="0" borderId="0">
      <alignment vertical="center"/>
    </xf>
    <xf numFmtId="0" fontId="6" fillId="0" borderId="0"/>
    <xf numFmtId="0" fontId="13" fillId="0" borderId="0">
      <alignment vertical="center"/>
    </xf>
    <xf numFmtId="0" fontId="9" fillId="0" borderId="0">
      <alignment vertical="center"/>
    </xf>
    <xf numFmtId="0" fontId="2" fillId="0" borderId="0">
      <alignment vertical="center"/>
    </xf>
    <xf numFmtId="0" fontId="4" fillId="0" borderId="0"/>
    <xf numFmtId="9" fontId="2"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27" fillId="0" borderId="0">
      <alignment vertical="center"/>
    </xf>
    <xf numFmtId="0" fontId="9" fillId="0" borderId="0"/>
    <xf numFmtId="38" fontId="9" fillId="0" borderId="0" applyFont="0" applyFill="0" applyBorder="0" applyAlignment="0" applyProtection="0"/>
  </cellStyleXfs>
  <cellXfs count="236">
    <xf numFmtId="0" fontId="0" fillId="0" borderId="0" xfId="0"/>
    <xf numFmtId="0" fontId="11" fillId="0" borderId="0" xfId="0" applyFont="1" applyAlignment="1">
      <alignment vertical="center"/>
    </xf>
    <xf numFmtId="0" fontId="11" fillId="0" borderId="0" xfId="9" applyFont="1">
      <alignment vertical="center"/>
    </xf>
    <xf numFmtId="0" fontId="11" fillId="0" borderId="0" xfId="9" applyFont="1" applyAlignment="1">
      <alignment vertical="center" wrapText="1"/>
    </xf>
    <xf numFmtId="0" fontId="15" fillId="0" borderId="0" xfId="0" applyFont="1" applyAlignment="1">
      <alignment vertical="center"/>
    </xf>
    <xf numFmtId="0" fontId="11" fillId="0" borderId="0" xfId="0" applyFont="1" applyAlignment="1">
      <alignment vertical="center" wrapText="1"/>
    </xf>
    <xf numFmtId="0" fontId="11" fillId="0" borderId="10" xfId="10" applyFont="1" applyBorder="1" applyAlignment="1">
      <alignment horizontal="left" vertical="top" wrapText="1"/>
    </xf>
    <xf numFmtId="0" fontId="11" fillId="0" borderId="0" xfId="0" applyFont="1" applyAlignment="1">
      <alignment horizontal="left" vertical="center"/>
    </xf>
    <xf numFmtId="0" fontId="16" fillId="0" borderId="0" xfId="0" applyFont="1" applyAlignment="1">
      <alignment vertical="center"/>
    </xf>
    <xf numFmtId="0" fontId="11" fillId="0" borderId="0" xfId="9" applyFont="1" applyAlignment="1">
      <alignment horizontal="left" vertical="top" wrapText="1"/>
    </xf>
    <xf numFmtId="0" fontId="11" fillId="0" borderId="0" xfId="0" applyFont="1" applyAlignment="1">
      <alignment horizontal="center" vertical="center"/>
    </xf>
    <xf numFmtId="0" fontId="11" fillId="0" borderId="0" xfId="0" applyFont="1" applyAlignment="1">
      <alignment horizontal="right" vertical="center"/>
    </xf>
    <xf numFmtId="0" fontId="16" fillId="3" borderId="11" xfId="19" applyFont="1" applyFill="1" applyBorder="1" applyAlignment="1">
      <alignment horizontal="center" vertical="center"/>
    </xf>
    <xf numFmtId="0" fontId="11" fillId="0" borderId="10" xfId="9" applyFont="1" applyBorder="1" applyAlignment="1">
      <alignment horizontal="left" vertical="top"/>
    </xf>
    <xf numFmtId="0" fontId="17" fillId="2" borderId="10" xfId="0" applyFont="1" applyFill="1" applyBorder="1" applyAlignment="1">
      <alignment horizontal="left" vertical="top" wrapText="1"/>
    </xf>
    <xf numFmtId="0" fontId="16" fillId="2" borderId="10" xfId="0" applyFont="1" applyFill="1" applyBorder="1" applyAlignment="1">
      <alignment horizontal="left" vertical="top" wrapText="1"/>
    </xf>
    <xf numFmtId="0" fontId="11" fillId="0" borderId="0" xfId="9" applyFont="1" applyAlignment="1">
      <alignment horizontal="center" vertical="top" wrapText="1"/>
    </xf>
    <xf numFmtId="0" fontId="23" fillId="0" borderId="0" xfId="9" applyFont="1" applyAlignment="1">
      <alignment horizontal="left" vertical="top" wrapText="1"/>
    </xf>
    <xf numFmtId="0" fontId="23" fillId="0" borderId="0" xfId="9" applyFont="1" applyAlignment="1">
      <alignment horizontal="left" vertical="top"/>
    </xf>
    <xf numFmtId="0" fontId="11" fillId="0" borderId="0" xfId="0" applyFont="1" applyAlignment="1">
      <alignment horizontal="left" vertical="top"/>
    </xf>
    <xf numFmtId="0" fontId="18" fillId="2" borderId="10" xfId="0" applyFont="1" applyFill="1" applyBorder="1" applyAlignment="1">
      <alignment horizontal="left" vertical="top" wrapText="1"/>
    </xf>
    <xf numFmtId="0" fontId="11" fillId="0" borderId="10" xfId="9" applyFont="1" applyBorder="1" applyAlignment="1">
      <alignment horizontal="left" vertical="top" wrapText="1"/>
    </xf>
    <xf numFmtId="0" fontId="11" fillId="0" borderId="10" xfId="0" applyFont="1" applyBorder="1" applyAlignment="1">
      <alignment horizontal="left" vertical="top" wrapText="1"/>
    </xf>
    <xf numFmtId="0" fontId="22" fillId="0" borderId="10" xfId="10" applyFont="1" applyBorder="1" applyAlignment="1">
      <alignment horizontal="left" vertical="top" wrapText="1"/>
    </xf>
    <xf numFmtId="0" fontId="25" fillId="2" borderId="10" xfId="0" applyFont="1" applyFill="1" applyBorder="1" applyAlignment="1">
      <alignment horizontal="left" vertical="top" wrapText="1"/>
    </xf>
    <xf numFmtId="0" fontId="11" fillId="0" borderId="10" xfId="0" applyFont="1" applyBorder="1" applyAlignment="1">
      <alignment horizontal="left" vertical="top"/>
    </xf>
    <xf numFmtId="0" fontId="11" fillId="0" borderId="10" xfId="15" applyFont="1" applyBorder="1" applyAlignment="1">
      <alignment horizontal="left" vertical="top" wrapText="1"/>
    </xf>
    <xf numFmtId="0" fontId="10" fillId="0" borderId="10" xfId="10" applyFont="1" applyBorder="1" applyAlignment="1">
      <alignment horizontal="left" vertical="top" wrapText="1"/>
    </xf>
    <xf numFmtId="0" fontId="11" fillId="0" borderId="10" xfId="32" applyFont="1" applyBorder="1" applyAlignment="1">
      <alignment horizontal="left" vertical="top" wrapText="1"/>
    </xf>
    <xf numFmtId="0" fontId="11" fillId="5" borderId="10" xfId="10" applyFont="1" applyFill="1" applyBorder="1" applyAlignment="1">
      <alignment horizontal="left" vertical="top" wrapText="1"/>
    </xf>
    <xf numFmtId="0" fontId="28" fillId="0" borderId="10" xfId="10" applyFont="1" applyBorder="1" applyAlignment="1">
      <alignment horizontal="left" vertical="top" wrapText="1"/>
    </xf>
    <xf numFmtId="0" fontId="19" fillId="0" borderId="10" xfId="10" applyFont="1" applyBorder="1" applyAlignment="1">
      <alignment horizontal="left" vertical="top" wrapText="1"/>
    </xf>
    <xf numFmtId="0" fontId="11" fillId="5" borderId="10" xfId="0" applyFont="1" applyFill="1" applyBorder="1" applyAlignment="1">
      <alignment horizontal="left" vertical="top" wrapText="1"/>
    </xf>
    <xf numFmtId="0" fontId="11" fillId="0" borderId="13" xfId="10" applyFont="1" applyBorder="1" applyAlignment="1">
      <alignment horizontal="left" vertical="top" wrapText="1"/>
    </xf>
    <xf numFmtId="0" fontId="17" fillId="2" borderId="13" xfId="0" applyFont="1" applyFill="1" applyBorder="1" applyAlignment="1">
      <alignment horizontal="left" vertical="top" wrapText="1"/>
    </xf>
    <xf numFmtId="0" fontId="23" fillId="0" borderId="0" xfId="0" applyFont="1" applyAlignment="1">
      <alignment vertical="center"/>
    </xf>
    <xf numFmtId="0" fontId="16" fillId="6" borderId="6" xfId="13" applyFont="1" applyFill="1" applyBorder="1" applyAlignment="1">
      <alignment horizontal="center" vertical="center" wrapText="1"/>
    </xf>
    <xf numFmtId="0" fontId="16" fillId="6" borderId="5" xfId="13" applyFont="1" applyFill="1" applyBorder="1" applyAlignment="1">
      <alignment horizontal="center" vertical="center" wrapText="1"/>
    </xf>
    <xf numFmtId="0" fontId="11" fillId="6" borderId="3" xfId="9" applyFont="1" applyFill="1" applyBorder="1" applyAlignment="1">
      <alignment horizontal="left" vertical="top"/>
    </xf>
    <xf numFmtId="0" fontId="11" fillId="6" borderId="2" xfId="9" applyFont="1" applyFill="1" applyBorder="1" applyAlignment="1">
      <alignment horizontal="left" vertical="top"/>
    </xf>
    <xf numFmtId="0" fontId="11" fillId="6" borderId="2" xfId="9" applyFont="1" applyFill="1" applyBorder="1" applyAlignment="1">
      <alignment horizontal="left" vertical="top" wrapText="1"/>
    </xf>
    <xf numFmtId="0" fontId="11" fillId="6" borderId="2" xfId="9" applyFont="1" applyFill="1" applyBorder="1" applyAlignment="1">
      <alignment vertical="center" wrapText="1"/>
    </xf>
    <xf numFmtId="0" fontId="16" fillId="6" borderId="1" xfId="9" applyFont="1" applyFill="1" applyBorder="1" applyAlignment="1">
      <alignment vertical="center" wrapText="1"/>
    </xf>
    <xf numFmtId="0" fontId="11" fillId="0" borderId="0" xfId="0" applyFont="1" applyAlignment="1">
      <alignment horizontal="center" vertical="center" wrapText="1"/>
    </xf>
    <xf numFmtId="0" fontId="18" fillId="2" borderId="14" xfId="0" applyFont="1" applyFill="1" applyBorder="1" applyAlignment="1">
      <alignment horizontal="left" vertical="top" wrapText="1"/>
    </xf>
    <xf numFmtId="0" fontId="11" fillId="0" borderId="14" xfId="9" applyFont="1" applyBorder="1" applyAlignment="1">
      <alignment horizontal="left" vertical="top" wrapText="1"/>
    </xf>
    <xf numFmtId="0" fontId="29" fillId="0" borderId="0" xfId="33" applyFont="1" applyAlignment="1">
      <alignment vertical="center"/>
    </xf>
    <xf numFmtId="0" fontId="30" fillId="0" borderId="0" xfId="33" applyFont="1" applyAlignment="1">
      <alignment vertical="center"/>
    </xf>
    <xf numFmtId="0" fontId="31" fillId="0" borderId="0" xfId="33" applyFont="1" applyAlignment="1">
      <alignment horizontal="center" vertical="center"/>
    </xf>
    <xf numFmtId="0" fontId="32" fillId="0" borderId="0" xfId="33" applyFont="1" applyAlignment="1">
      <alignment horizontal="center" vertical="center"/>
    </xf>
    <xf numFmtId="0" fontId="32" fillId="0" borderId="0" xfId="33" applyFont="1" applyAlignment="1">
      <alignment vertical="center"/>
    </xf>
    <xf numFmtId="0" fontId="32" fillId="0" borderId="0" xfId="33" applyFont="1" applyAlignment="1">
      <alignment vertical="center" shrinkToFit="1"/>
    </xf>
    <xf numFmtId="178" fontId="32" fillId="0" borderId="0" xfId="33" applyNumberFormat="1" applyFont="1" applyAlignment="1">
      <alignment horizontal="right" vertical="center" shrinkToFit="1"/>
    </xf>
    <xf numFmtId="49" fontId="32" fillId="0" borderId="0" xfId="33" applyNumberFormat="1" applyFont="1" applyAlignment="1">
      <alignment vertical="center" shrinkToFit="1"/>
    </xf>
    <xf numFmtId="49" fontId="32" fillId="5" borderId="0" xfId="33" applyNumberFormat="1" applyFont="1" applyFill="1" applyAlignment="1">
      <alignment vertical="center" shrinkToFit="1"/>
    </xf>
    <xf numFmtId="0" fontId="33" fillId="0" borderId="0" xfId="33" applyFont="1" applyAlignment="1">
      <alignment vertical="center"/>
    </xf>
    <xf numFmtId="49" fontId="34" fillId="5" borderId="0" xfId="33" applyNumberFormat="1" applyFont="1" applyFill="1" applyAlignment="1">
      <alignment horizontal="center" vertical="center" shrinkToFit="1"/>
    </xf>
    <xf numFmtId="0" fontId="33" fillId="8" borderId="9" xfId="33" applyFont="1" applyFill="1" applyBorder="1" applyAlignment="1">
      <alignment horizontal="center"/>
    </xf>
    <xf numFmtId="0" fontId="33" fillId="7" borderId="9" xfId="33" applyFont="1" applyFill="1" applyBorder="1" applyAlignment="1">
      <alignment horizontal="center"/>
    </xf>
    <xf numFmtId="0" fontId="33" fillId="8" borderId="3" xfId="33" applyFont="1" applyFill="1" applyBorder="1" applyAlignment="1">
      <alignment horizontal="center"/>
    </xf>
    <xf numFmtId="0" fontId="33" fillId="0" borderId="0" xfId="33" applyFont="1" applyAlignment="1">
      <alignment horizontal="center" vertical="center"/>
    </xf>
    <xf numFmtId="0" fontId="34" fillId="9" borderId="7" xfId="33" applyFont="1" applyFill="1" applyBorder="1" applyAlignment="1">
      <alignment horizontal="center" vertical="center"/>
    </xf>
    <xf numFmtId="0" fontId="33" fillId="9" borderId="7" xfId="33" applyFont="1" applyFill="1" applyBorder="1" applyAlignment="1">
      <alignment horizontal="center"/>
    </xf>
    <xf numFmtId="0" fontId="34" fillId="9" borderId="0" xfId="33" applyFont="1" applyFill="1" applyAlignment="1">
      <alignment horizontal="center" vertical="center"/>
    </xf>
    <xf numFmtId="178" fontId="34" fillId="9" borderId="0" xfId="33" applyNumberFormat="1" applyFont="1" applyFill="1" applyAlignment="1">
      <alignment horizontal="center" vertical="center"/>
    </xf>
    <xf numFmtId="49" fontId="34" fillId="9" borderId="0" xfId="33" applyNumberFormat="1" applyFont="1" applyFill="1" applyAlignment="1">
      <alignment horizontal="center" vertical="center" shrinkToFit="1"/>
    </xf>
    <xf numFmtId="0" fontId="35" fillId="0" borderId="0" xfId="33" applyFont="1" applyAlignment="1">
      <alignment vertical="center"/>
    </xf>
    <xf numFmtId="0" fontId="33" fillId="0" borderId="0" xfId="33" applyFont="1" applyAlignment="1">
      <alignment vertical="center" shrinkToFit="1"/>
    </xf>
    <xf numFmtId="178" fontId="33" fillId="0" borderId="0" xfId="33" applyNumberFormat="1" applyFont="1" applyAlignment="1">
      <alignment horizontal="right" vertical="center" shrinkToFit="1"/>
    </xf>
    <xf numFmtId="49" fontId="33" fillId="0" borderId="0" xfId="33" applyNumberFormat="1" applyFont="1" applyAlignment="1">
      <alignment vertical="center" shrinkToFit="1"/>
    </xf>
    <xf numFmtId="49" fontId="33" fillId="5" borderId="0" xfId="33" applyNumberFormat="1" applyFont="1" applyFill="1" applyAlignment="1">
      <alignment vertical="center" shrinkToFit="1"/>
    </xf>
    <xf numFmtId="0" fontId="33" fillId="0" borderId="15" xfId="33" applyFont="1" applyBorder="1" applyAlignment="1">
      <alignment vertical="center" shrinkToFit="1"/>
    </xf>
    <xf numFmtId="0" fontId="33" fillId="0" borderId="8" xfId="33" applyFont="1" applyBorder="1" applyAlignment="1">
      <alignment horizontal="center" vertical="center"/>
    </xf>
    <xf numFmtId="179" fontId="33" fillId="0" borderId="5" xfId="33" applyNumberFormat="1" applyFont="1" applyBorder="1" applyAlignment="1">
      <alignment horizontal="center" vertical="center"/>
    </xf>
    <xf numFmtId="0" fontId="33" fillId="0" borderId="5" xfId="33" applyFont="1" applyBorder="1" applyAlignment="1">
      <alignment horizontal="center" vertical="center"/>
    </xf>
    <xf numFmtId="0" fontId="33" fillId="10" borderId="18" xfId="33" applyFont="1" applyFill="1" applyBorder="1" applyAlignment="1">
      <alignment vertical="center"/>
    </xf>
    <xf numFmtId="0" fontId="33" fillId="10" borderId="0" xfId="33" applyFont="1" applyFill="1" applyAlignment="1">
      <alignment vertical="center" shrinkToFit="1"/>
    </xf>
    <xf numFmtId="178" fontId="33" fillId="10" borderId="19" xfId="33" applyNumberFormat="1" applyFont="1" applyFill="1" applyBorder="1" applyAlignment="1">
      <alignment horizontal="right" vertical="center" shrinkToFit="1"/>
    </xf>
    <xf numFmtId="49" fontId="33" fillId="10" borderId="5" xfId="33" applyNumberFormat="1" applyFont="1" applyFill="1" applyBorder="1" applyAlignment="1">
      <alignment vertical="center" shrinkToFit="1"/>
    </xf>
    <xf numFmtId="0" fontId="33" fillId="0" borderId="20" xfId="33" applyFont="1" applyBorder="1" applyAlignment="1">
      <alignment vertical="center"/>
    </xf>
    <xf numFmtId="178" fontId="33" fillId="0" borderId="19" xfId="33" applyNumberFormat="1" applyFont="1" applyBorder="1" applyAlignment="1">
      <alignment horizontal="right" vertical="center" shrinkToFit="1"/>
    </xf>
    <xf numFmtId="49" fontId="33" fillId="0" borderId="5" xfId="33" applyNumberFormat="1" applyFont="1" applyBorder="1" applyAlignment="1">
      <alignment vertical="center" shrinkToFit="1"/>
    </xf>
    <xf numFmtId="0" fontId="33" fillId="0" borderId="18" xfId="33" applyFont="1" applyBorder="1" applyAlignment="1">
      <alignment vertical="center"/>
    </xf>
    <xf numFmtId="0" fontId="33" fillId="0" borderId="21" xfId="33" applyFont="1" applyBorder="1" applyAlignment="1">
      <alignment vertical="center" shrinkToFit="1"/>
    </xf>
    <xf numFmtId="0" fontId="33" fillId="0" borderId="22" xfId="33" applyFont="1" applyBorder="1" applyAlignment="1">
      <alignment vertical="center"/>
    </xf>
    <xf numFmtId="0" fontId="33" fillId="0" borderId="7" xfId="33" applyFont="1" applyBorder="1" applyAlignment="1">
      <alignment vertical="center" shrinkToFit="1"/>
    </xf>
    <xf numFmtId="178" fontId="33" fillId="0" borderId="23" xfId="33" applyNumberFormat="1" applyFont="1" applyBorder="1" applyAlignment="1">
      <alignment horizontal="right" vertical="center" shrinkToFit="1"/>
    </xf>
    <xf numFmtId="49" fontId="33" fillId="0" borderId="6" xfId="33" applyNumberFormat="1" applyFont="1" applyBorder="1" applyAlignment="1">
      <alignment vertical="center" shrinkToFit="1"/>
    </xf>
    <xf numFmtId="0" fontId="33" fillId="0" borderId="11" xfId="33" applyFont="1" applyBorder="1" applyAlignment="1">
      <alignment vertical="center" shrinkToFit="1"/>
    </xf>
    <xf numFmtId="179" fontId="33" fillId="0" borderId="8" xfId="33" applyNumberFormat="1" applyFont="1" applyBorder="1" applyAlignment="1">
      <alignment horizontal="center" vertical="center"/>
    </xf>
    <xf numFmtId="178" fontId="33" fillId="0" borderId="24" xfId="33" applyNumberFormat="1" applyFont="1" applyBorder="1" applyAlignment="1">
      <alignment horizontal="right" vertical="center" shrinkToFit="1"/>
    </xf>
    <xf numFmtId="0" fontId="33" fillId="0" borderId="6" xfId="33" applyFont="1" applyBorder="1" applyAlignment="1">
      <alignment horizontal="center" vertical="center"/>
    </xf>
    <xf numFmtId="0" fontId="33" fillId="0" borderId="25" xfId="33" applyFont="1" applyBorder="1" applyAlignment="1">
      <alignment vertical="center" shrinkToFit="1"/>
    </xf>
    <xf numFmtId="178" fontId="33" fillId="0" borderId="17" xfId="33" applyNumberFormat="1" applyFont="1" applyBorder="1" applyAlignment="1">
      <alignment horizontal="right" vertical="center" shrinkToFit="1"/>
    </xf>
    <xf numFmtId="0" fontId="33" fillId="0" borderId="16" xfId="33" applyFont="1" applyBorder="1" applyAlignment="1">
      <alignment horizontal="center" vertical="center"/>
    </xf>
    <xf numFmtId="0" fontId="33" fillId="10" borderId="21" xfId="33" applyFont="1" applyFill="1" applyBorder="1" applyAlignment="1">
      <alignment vertical="center" shrinkToFit="1"/>
    </xf>
    <xf numFmtId="178" fontId="33" fillId="10" borderId="24" xfId="33" applyNumberFormat="1" applyFont="1" applyFill="1" applyBorder="1" applyAlignment="1">
      <alignment horizontal="right" vertical="center" shrinkToFit="1"/>
    </xf>
    <xf numFmtId="0" fontId="33" fillId="0" borderId="24" xfId="33" applyFont="1" applyBorder="1" applyAlignment="1">
      <alignment horizontal="center" vertical="center"/>
    </xf>
    <xf numFmtId="0" fontId="33" fillId="10" borderId="20" xfId="33" applyFont="1" applyFill="1" applyBorder="1" applyAlignment="1">
      <alignment vertical="center"/>
    </xf>
    <xf numFmtId="0" fontId="33" fillId="10" borderId="1" xfId="33" applyFont="1" applyFill="1" applyBorder="1" applyAlignment="1">
      <alignment horizontal="center" vertical="center" shrinkToFit="1"/>
    </xf>
    <xf numFmtId="179" fontId="33" fillId="10" borderId="9" xfId="33" applyNumberFormat="1" applyFont="1" applyFill="1" applyBorder="1" applyAlignment="1">
      <alignment horizontal="center" vertical="center"/>
    </xf>
    <xf numFmtId="0" fontId="33" fillId="0" borderId="15" xfId="33" applyFont="1" applyBorder="1" applyAlignment="1">
      <alignment vertical="center"/>
    </xf>
    <xf numFmtId="0" fontId="33" fillId="0" borderId="7" xfId="33" applyFont="1" applyBorder="1" applyAlignment="1">
      <alignment vertical="center"/>
    </xf>
    <xf numFmtId="178" fontId="33" fillId="0" borderId="7" xfId="33" applyNumberFormat="1" applyFont="1" applyBorder="1" applyAlignment="1">
      <alignment horizontal="right" vertical="center" shrinkToFit="1"/>
    </xf>
    <xf numFmtId="49" fontId="33" fillId="0" borderId="7" xfId="33" applyNumberFormat="1" applyFont="1" applyBorder="1" applyAlignment="1">
      <alignment vertical="center" shrinkToFit="1"/>
    </xf>
    <xf numFmtId="0" fontId="33" fillId="0" borderId="5" xfId="33" applyFont="1" applyBorder="1" applyAlignment="1">
      <alignment vertical="center" shrinkToFit="1"/>
    </xf>
    <xf numFmtId="49" fontId="33" fillId="5" borderId="5" xfId="33" applyNumberFormat="1" applyFont="1" applyFill="1" applyBorder="1" applyAlignment="1">
      <alignment vertical="center" shrinkToFit="1"/>
    </xf>
    <xf numFmtId="0" fontId="33" fillId="10" borderId="9" xfId="33" applyFont="1" applyFill="1" applyBorder="1" applyAlignment="1">
      <alignment horizontal="center" vertical="center" shrinkToFit="1"/>
    </xf>
    <xf numFmtId="0" fontId="33" fillId="0" borderId="12" xfId="33" applyFont="1" applyBorder="1" applyAlignment="1">
      <alignment vertical="center"/>
    </xf>
    <xf numFmtId="0" fontId="33" fillId="0" borderId="12" xfId="33" applyFont="1" applyBorder="1" applyAlignment="1">
      <alignment vertical="center" shrinkToFit="1"/>
    </xf>
    <xf numFmtId="178" fontId="33" fillId="0" borderId="12" xfId="33" applyNumberFormat="1" applyFont="1" applyBorder="1" applyAlignment="1">
      <alignment horizontal="right" vertical="center" shrinkToFit="1"/>
    </xf>
    <xf numFmtId="49" fontId="33" fillId="0" borderId="12" xfId="33" applyNumberFormat="1" applyFont="1" applyBorder="1" applyAlignment="1">
      <alignment vertical="center" shrinkToFit="1"/>
    </xf>
    <xf numFmtId="0" fontId="33" fillId="0" borderId="8" xfId="33" applyFont="1" applyBorder="1" applyAlignment="1">
      <alignment vertical="center" shrinkToFit="1"/>
    </xf>
    <xf numFmtId="0" fontId="33" fillId="5" borderId="20" xfId="33" applyFont="1" applyFill="1" applyBorder="1" applyAlignment="1">
      <alignment vertical="center"/>
    </xf>
    <xf numFmtId="0" fontId="33" fillId="5" borderId="21" xfId="33" applyFont="1" applyFill="1" applyBorder="1" applyAlignment="1">
      <alignment vertical="center" shrinkToFit="1"/>
    </xf>
    <xf numFmtId="178" fontId="33" fillId="5" borderId="24" xfId="33" applyNumberFormat="1" applyFont="1" applyFill="1" applyBorder="1" applyAlignment="1">
      <alignment horizontal="right" vertical="center" shrinkToFit="1"/>
    </xf>
    <xf numFmtId="0" fontId="33" fillId="5" borderId="22" xfId="33" applyFont="1" applyFill="1" applyBorder="1" applyAlignment="1">
      <alignment vertical="center"/>
    </xf>
    <xf numFmtId="0" fontId="33" fillId="5" borderId="25" xfId="33" applyFont="1" applyFill="1" applyBorder="1" applyAlignment="1">
      <alignment vertical="center" shrinkToFit="1"/>
    </xf>
    <xf numFmtId="178" fontId="33" fillId="5" borderId="17" xfId="33" applyNumberFormat="1" applyFont="1" applyFill="1" applyBorder="1" applyAlignment="1">
      <alignment horizontal="right" vertical="center" shrinkToFit="1"/>
    </xf>
    <xf numFmtId="49" fontId="33" fillId="5" borderId="6" xfId="33" applyNumberFormat="1" applyFont="1" applyFill="1" applyBorder="1" applyAlignment="1">
      <alignment vertical="center" shrinkToFit="1"/>
    </xf>
    <xf numFmtId="0" fontId="33" fillId="0" borderId="18" xfId="33" applyFont="1" applyBorder="1" applyAlignment="1">
      <alignment vertical="center" shrinkToFit="1"/>
    </xf>
    <xf numFmtId="0" fontId="33" fillId="0" borderId="6" xfId="33" applyFont="1" applyBorder="1" applyAlignment="1">
      <alignment vertical="center" shrinkToFit="1"/>
    </xf>
    <xf numFmtId="179" fontId="33" fillId="0" borderId="6" xfId="33" applyNumberFormat="1" applyFont="1" applyBorder="1" applyAlignment="1">
      <alignment horizontal="center" vertical="center"/>
    </xf>
    <xf numFmtId="178" fontId="33" fillId="10" borderId="0" xfId="33" applyNumberFormat="1" applyFont="1" applyFill="1" applyAlignment="1">
      <alignment horizontal="right" vertical="center" shrinkToFit="1"/>
    </xf>
    <xf numFmtId="0" fontId="33" fillId="0" borderId="11" xfId="33" applyFont="1" applyBorder="1" applyAlignment="1">
      <alignment vertical="center"/>
    </xf>
    <xf numFmtId="180" fontId="32" fillId="0" borderId="0" xfId="33" applyNumberFormat="1" applyFont="1" applyAlignment="1">
      <alignment horizontal="center" vertical="center"/>
    </xf>
    <xf numFmtId="179" fontId="32" fillId="0" borderId="0" xfId="33" applyNumberFormat="1" applyFont="1" applyAlignment="1">
      <alignment horizontal="center" vertical="center"/>
    </xf>
    <xf numFmtId="38" fontId="32" fillId="0" borderId="0" xfId="34" applyFont="1" applyFill="1" applyAlignment="1">
      <alignment horizontal="center" vertical="center"/>
    </xf>
    <xf numFmtId="0" fontId="15" fillId="0" borderId="0" xfId="33" applyFont="1" applyAlignment="1">
      <alignment vertical="center"/>
    </xf>
    <xf numFmtId="0" fontId="10" fillId="0" borderId="10" xfId="0" applyFont="1" applyBorder="1" applyAlignment="1">
      <alignment horizontal="left" vertical="center" wrapText="1"/>
    </xf>
    <xf numFmtId="177" fontId="10" fillId="0" borderId="10" xfId="31" applyNumberFormat="1" applyFont="1" applyBorder="1" applyAlignment="1">
      <alignment horizontal="right" vertical="center"/>
    </xf>
    <xf numFmtId="0" fontId="10" fillId="0" borderId="10" xfId="0" applyFont="1" applyBorder="1" applyAlignment="1">
      <alignment vertical="center" wrapText="1"/>
    </xf>
    <xf numFmtId="177" fontId="10" fillId="0" borderId="14" xfId="31" applyNumberFormat="1" applyFont="1" applyBorder="1" applyAlignment="1">
      <alignment horizontal="right" vertical="center"/>
    </xf>
    <xf numFmtId="0" fontId="10" fillId="0" borderId="14" xfId="0" applyFont="1" applyBorder="1" applyAlignment="1">
      <alignment vertical="center" wrapText="1"/>
    </xf>
    <xf numFmtId="0" fontId="10" fillId="0" borderId="10" xfId="0" applyFont="1" applyBorder="1" applyAlignment="1">
      <alignment horizontal="left" vertical="center"/>
    </xf>
    <xf numFmtId="0" fontId="10" fillId="0" borderId="10" xfId="31" applyFont="1" applyBorder="1" applyAlignment="1">
      <alignment horizontal="left" vertical="center"/>
    </xf>
    <xf numFmtId="0" fontId="10" fillId="0" borderId="10" xfId="31" applyFont="1" applyBorder="1" applyAlignment="1">
      <alignment vertical="top" wrapText="1"/>
    </xf>
    <xf numFmtId="0" fontId="11" fillId="0" borderId="10" xfId="0" applyFont="1" applyBorder="1" applyAlignment="1">
      <alignment horizontal="center" vertical="center"/>
    </xf>
    <xf numFmtId="0" fontId="10" fillId="0" borderId="14" xfId="0" applyFont="1" applyBorder="1" applyAlignment="1">
      <alignment horizontal="left" vertical="center" wrapText="1"/>
    </xf>
    <xf numFmtId="0" fontId="22" fillId="5" borderId="10" xfId="10" applyFont="1" applyFill="1" applyBorder="1" applyAlignment="1">
      <alignment horizontal="left" vertical="top" wrapText="1"/>
    </xf>
    <xf numFmtId="0" fontId="16" fillId="6" borderId="11" xfId="13" applyFont="1" applyFill="1" applyBorder="1" applyAlignment="1">
      <alignment vertical="center" wrapText="1"/>
    </xf>
    <xf numFmtId="0" fontId="16" fillId="6" borderId="12" xfId="13" applyFont="1" applyFill="1" applyBorder="1" applyAlignment="1">
      <alignment vertical="center" wrapText="1"/>
    </xf>
    <xf numFmtId="0" fontId="16" fillId="6" borderId="16" xfId="13" applyFont="1" applyFill="1" applyBorder="1" applyAlignment="1">
      <alignment vertical="center" wrapText="1"/>
    </xf>
    <xf numFmtId="0" fontId="16" fillId="6" borderId="16"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10" fillId="0" borderId="13" xfId="0" applyFont="1" applyBorder="1" applyAlignment="1">
      <alignment horizontal="left" vertical="center" wrapText="1"/>
    </xf>
    <xf numFmtId="177" fontId="10" fillId="0" borderId="13" xfId="31" applyNumberFormat="1" applyFont="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wrapText="1"/>
    </xf>
    <xf numFmtId="0" fontId="11" fillId="0" borderId="14" xfId="0" applyFont="1" applyBorder="1" applyAlignment="1">
      <alignment vertical="center" wrapText="1"/>
    </xf>
    <xf numFmtId="0" fontId="16" fillId="4" borderId="9" xfId="13" applyFont="1" applyFill="1" applyBorder="1" applyAlignment="1">
      <alignment horizontal="center" vertical="center" wrapText="1"/>
    </xf>
    <xf numFmtId="0" fontId="16" fillId="4" borderId="9" xfId="14" applyNumberFormat="1" applyFont="1" applyFill="1" applyBorder="1" applyAlignment="1">
      <alignment horizontal="center" vertical="center" wrapText="1"/>
    </xf>
    <xf numFmtId="176" fontId="16" fillId="4" borderId="9" xfId="14" applyNumberFormat="1" applyFont="1" applyFill="1" applyBorder="1" applyAlignment="1">
      <alignment horizontal="center" vertical="center" wrapText="1"/>
    </xf>
    <xf numFmtId="38" fontId="16" fillId="4" borderId="9" xfId="14" applyFont="1" applyFill="1" applyBorder="1" applyAlignment="1">
      <alignment horizontal="center" vertical="center" wrapText="1"/>
    </xf>
    <xf numFmtId="0" fontId="20" fillId="0" borderId="0" xfId="9" applyFont="1">
      <alignment vertical="center"/>
    </xf>
    <xf numFmtId="0" fontId="11" fillId="0" borderId="10" xfId="9" applyFont="1" applyBorder="1" applyAlignment="1">
      <alignment vertical="top" wrapText="1"/>
    </xf>
    <xf numFmtId="0" fontId="11" fillId="0" borderId="13" xfId="10" applyFont="1" applyBorder="1" applyAlignment="1">
      <alignment horizontal="center" vertical="center" wrapText="1"/>
    </xf>
    <xf numFmtId="0" fontId="11" fillId="0" borderId="13" xfId="0" applyFont="1" applyBorder="1" applyAlignment="1">
      <alignment horizontal="center" vertical="center"/>
    </xf>
    <xf numFmtId="0" fontId="11" fillId="0" borderId="10" xfId="10" applyFont="1" applyBorder="1" applyAlignment="1">
      <alignment horizontal="center" vertical="center" wrapText="1"/>
    </xf>
    <xf numFmtId="0" fontId="11" fillId="0" borderId="10" xfId="32" applyFont="1" applyBorder="1" applyAlignment="1">
      <alignment horizontal="center" vertical="center" wrapText="1"/>
    </xf>
    <xf numFmtId="0" fontId="11" fillId="0" borderId="10" xfId="9" applyFont="1" applyBorder="1" applyAlignment="1">
      <alignment horizontal="center" vertical="center" wrapText="1"/>
    </xf>
    <xf numFmtId="0" fontId="11" fillId="0" borderId="10" xfId="0" applyFont="1" applyBorder="1" applyAlignment="1">
      <alignment horizontal="center" vertical="center" wrapText="1"/>
    </xf>
    <xf numFmtId="0" fontId="11" fillId="5" borderId="10" xfId="0" applyFont="1" applyFill="1" applyBorder="1" applyAlignment="1">
      <alignment horizontal="center" vertical="center"/>
    </xf>
    <xf numFmtId="0" fontId="11" fillId="5" borderId="10" xfId="1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0" borderId="10" xfId="15" applyFont="1" applyBorder="1" applyAlignment="1">
      <alignment horizontal="center" vertical="center" wrapText="1"/>
    </xf>
    <xf numFmtId="0" fontId="11" fillId="0" borderId="14" xfId="9" applyFont="1" applyBorder="1" applyAlignment="1">
      <alignment horizontal="center" vertical="center" wrapText="1"/>
    </xf>
    <xf numFmtId="0" fontId="11" fillId="0" borderId="14" xfId="0" applyFont="1" applyBorder="1" applyAlignment="1">
      <alignment horizontal="center" vertical="center" wrapText="1"/>
    </xf>
    <xf numFmtId="0" fontId="35" fillId="0" borderId="0" xfId="0" applyFont="1"/>
    <xf numFmtId="0" fontId="10" fillId="0" borderId="0" xfId="0" applyFont="1"/>
    <xf numFmtId="0" fontId="36" fillId="11" borderId="0" xfId="0" applyFont="1" applyFill="1"/>
    <xf numFmtId="0" fontId="37" fillId="11" borderId="0" xfId="0" applyFont="1" applyFill="1"/>
    <xf numFmtId="0" fontId="22" fillId="0" borderId="0" xfId="0" applyFont="1"/>
    <xf numFmtId="0" fontId="17" fillId="0" borderId="0" xfId="0" applyFont="1"/>
    <xf numFmtId="55" fontId="10" fillId="0" borderId="0" xfId="0" applyNumberFormat="1" applyFont="1"/>
    <xf numFmtId="0" fontId="11" fillId="12" borderId="9" xfId="0" applyFont="1" applyFill="1" applyBorder="1"/>
    <xf numFmtId="0" fontId="10" fillId="0" borderId="9" xfId="0" applyFont="1" applyBorder="1"/>
    <xf numFmtId="0" fontId="11" fillId="0" borderId="9" xfId="0" applyFont="1" applyBorder="1"/>
    <xf numFmtId="0" fontId="10" fillId="0" borderId="9" xfId="0" applyFont="1" applyBorder="1" applyAlignment="1">
      <alignment wrapText="1"/>
    </xf>
    <xf numFmtId="0" fontId="38" fillId="0" borderId="0" xfId="25" applyFont="1"/>
    <xf numFmtId="0" fontId="14" fillId="0" borderId="0" xfId="25" applyFont="1" applyAlignment="1">
      <alignment vertical="center"/>
    </xf>
    <xf numFmtId="0" fontId="14" fillId="0" borderId="0" xfId="25" applyFont="1"/>
    <xf numFmtId="0" fontId="39" fillId="0" borderId="0" xfId="25" applyFont="1"/>
    <xf numFmtId="0" fontId="23" fillId="0" borderId="0" xfId="25" applyFont="1"/>
    <xf numFmtId="0" fontId="14" fillId="13" borderId="26" xfId="25" applyFont="1" applyFill="1" applyBorder="1" applyAlignment="1">
      <alignment horizontal="center" vertical="center" wrapText="1"/>
    </xf>
    <xf numFmtId="0" fontId="14" fillId="13" borderId="27" xfId="25" applyFont="1" applyFill="1" applyBorder="1" applyAlignment="1">
      <alignment horizontal="center" vertical="center" wrapText="1"/>
    </xf>
    <xf numFmtId="0" fontId="14" fillId="13" borderId="28" xfId="25" applyFont="1" applyFill="1" applyBorder="1" applyAlignment="1">
      <alignment horizontal="center" vertical="center" wrapText="1"/>
    </xf>
    <xf numFmtId="0" fontId="14" fillId="14" borderId="9" xfId="25" applyFont="1" applyFill="1" applyBorder="1" applyAlignment="1">
      <alignment wrapText="1"/>
    </xf>
    <xf numFmtId="0" fontId="14" fillId="0" borderId="0" xfId="25" applyFont="1" applyAlignment="1">
      <alignment wrapText="1"/>
    </xf>
    <xf numFmtId="0" fontId="14" fillId="0" borderId="29" xfId="25" applyFont="1" applyBorder="1" applyAlignment="1">
      <alignment horizontal="center" vertical="center" wrapText="1"/>
    </xf>
    <xf numFmtId="0" fontId="14" fillId="0" borderId="6" xfId="25" applyFont="1" applyBorder="1" applyAlignment="1">
      <alignment horizontal="left" vertical="center" wrapText="1"/>
    </xf>
    <xf numFmtId="0" fontId="14" fillId="0" borderId="6" xfId="25" applyFont="1" applyBorder="1" applyAlignment="1">
      <alignment horizontal="left" vertical="top" wrapText="1"/>
    </xf>
    <xf numFmtId="0" fontId="14" fillId="0" borderId="4" xfId="25" applyFont="1" applyBorder="1" applyAlignment="1">
      <alignment horizontal="left" vertical="center" wrapText="1"/>
    </xf>
    <xf numFmtId="0" fontId="14" fillId="0" borderId="9" xfId="25" applyFont="1" applyBorder="1" applyAlignment="1">
      <alignment horizontal="left" vertical="top" wrapText="1"/>
    </xf>
    <xf numFmtId="0" fontId="14" fillId="0" borderId="30" xfId="25" applyFont="1" applyBorder="1" applyAlignment="1">
      <alignment horizontal="center" vertical="center" wrapText="1"/>
    </xf>
    <xf numFmtId="0" fontId="14" fillId="0" borderId="9" xfId="25" applyFont="1" applyBorder="1" applyAlignment="1">
      <alignment horizontal="left" vertical="center" wrapText="1"/>
    </xf>
    <xf numFmtId="0" fontId="14" fillId="0" borderId="1" xfId="25" applyFont="1" applyBorder="1" applyAlignment="1">
      <alignment vertical="center" wrapText="1"/>
    </xf>
    <xf numFmtId="0" fontId="14" fillId="0" borderId="1" xfId="25" applyFont="1" applyBorder="1" applyAlignment="1">
      <alignment horizontal="left" vertical="center" wrapText="1"/>
    </xf>
    <xf numFmtId="0" fontId="14" fillId="0" borderId="32" xfId="25" applyFont="1" applyBorder="1" applyAlignment="1">
      <alignment horizontal="left" vertical="center" wrapText="1"/>
    </xf>
    <xf numFmtId="0" fontId="14" fillId="0" borderId="32" xfId="25" applyFont="1" applyBorder="1" applyAlignment="1">
      <alignment horizontal="left" vertical="top" wrapText="1"/>
    </xf>
    <xf numFmtId="0" fontId="14" fillId="0" borderId="33" xfId="25" applyFont="1" applyBorder="1" applyAlignment="1">
      <alignment horizontal="left" vertical="center" wrapText="1"/>
    </xf>
    <xf numFmtId="0" fontId="14" fillId="0" borderId="0" xfId="25" applyFont="1" applyAlignment="1">
      <alignment horizontal="center" vertical="center" wrapText="1"/>
    </xf>
    <xf numFmtId="0" fontId="14" fillId="0" borderId="0" xfId="25" applyFont="1" applyAlignment="1">
      <alignment vertical="center" wrapText="1"/>
    </xf>
    <xf numFmtId="0" fontId="16" fillId="0" borderId="11" xfId="19" applyFont="1" applyBorder="1">
      <alignment vertical="center"/>
    </xf>
    <xf numFmtId="0" fontId="16" fillId="0" borderId="12" xfId="19" applyFont="1" applyBorder="1">
      <alignment vertical="center"/>
    </xf>
    <xf numFmtId="0" fontId="16" fillId="0" borderId="16" xfId="19" applyFont="1" applyBorder="1">
      <alignment vertical="center"/>
    </xf>
    <xf numFmtId="0" fontId="16" fillId="4" borderId="11" xfId="13" applyFont="1" applyFill="1" applyBorder="1" applyAlignment="1">
      <alignment horizontal="left" vertical="center"/>
    </xf>
    <xf numFmtId="0" fontId="16" fillId="4" borderId="12" xfId="13" applyFont="1" applyFill="1" applyBorder="1" applyAlignment="1">
      <alignment horizontal="left" vertical="center"/>
    </xf>
    <xf numFmtId="0" fontId="16" fillId="4" borderId="15" xfId="13" applyFont="1" applyFill="1" applyBorder="1" applyAlignment="1">
      <alignment horizontal="left" vertical="center"/>
    </xf>
    <xf numFmtId="0" fontId="16" fillId="4" borderId="0" xfId="13" applyFont="1" applyFill="1" applyAlignment="1">
      <alignment horizontal="left" vertical="center"/>
    </xf>
    <xf numFmtId="0" fontId="16" fillId="6" borderId="2" xfId="13" applyFont="1" applyFill="1" applyBorder="1" applyAlignment="1">
      <alignment horizontal="center" vertical="center" wrapText="1"/>
    </xf>
    <xf numFmtId="0" fontId="16" fillId="6" borderId="3" xfId="13" applyFont="1" applyFill="1" applyBorder="1" applyAlignment="1">
      <alignment horizontal="center" vertical="center" wrapText="1"/>
    </xf>
    <xf numFmtId="0" fontId="16" fillId="6" borderId="8" xfId="13" applyFont="1" applyFill="1" applyBorder="1" applyAlignment="1">
      <alignment horizontal="center" vertical="center" wrapText="1"/>
    </xf>
    <xf numFmtId="0" fontId="16" fillId="6" borderId="6" xfId="13" applyFont="1" applyFill="1" applyBorder="1" applyAlignment="1">
      <alignment horizontal="center" vertical="center" wrapText="1"/>
    </xf>
    <xf numFmtId="49" fontId="34" fillId="7" borderId="8" xfId="33" applyNumberFormat="1" applyFont="1" applyFill="1" applyBorder="1" applyAlignment="1">
      <alignment horizontal="center" vertical="center" shrinkToFit="1"/>
    </xf>
    <xf numFmtId="49" fontId="34" fillId="7" borderId="6" xfId="33" applyNumberFormat="1" applyFont="1" applyFill="1" applyBorder="1" applyAlignment="1">
      <alignment horizontal="center" vertical="center" shrinkToFit="1"/>
    </xf>
    <xf numFmtId="0" fontId="34" fillId="7" borderId="9" xfId="33" applyFont="1" applyFill="1" applyBorder="1" applyAlignment="1">
      <alignment horizontal="center" vertical="center"/>
    </xf>
    <xf numFmtId="0" fontId="34" fillId="7" borderId="1" xfId="33" applyFont="1" applyFill="1" applyBorder="1" applyAlignment="1">
      <alignment horizontal="center" vertical="center"/>
    </xf>
    <xf numFmtId="0" fontId="10" fillId="7" borderId="9" xfId="33" applyFont="1" applyFill="1" applyBorder="1" applyAlignment="1">
      <alignment horizontal="center" vertical="center"/>
    </xf>
    <xf numFmtId="0" fontId="34" fillId="7" borderId="11" xfId="33" applyFont="1" applyFill="1" applyBorder="1" applyAlignment="1">
      <alignment horizontal="center" vertical="center"/>
    </xf>
    <xf numFmtId="0" fontId="34" fillId="7" borderId="12" xfId="33" applyFont="1" applyFill="1" applyBorder="1" applyAlignment="1">
      <alignment horizontal="center" vertical="center"/>
    </xf>
    <xf numFmtId="178" fontId="34" fillId="7" borderId="16" xfId="33" applyNumberFormat="1" applyFont="1" applyFill="1" applyBorder="1" applyAlignment="1">
      <alignment horizontal="center" vertical="center"/>
    </xf>
    <xf numFmtId="0" fontId="34" fillId="7" borderId="4" xfId="33" applyFont="1" applyFill="1" applyBorder="1" applyAlignment="1">
      <alignment horizontal="center" vertical="center"/>
    </xf>
    <xf numFmtId="0" fontId="34" fillId="7" borderId="7" xfId="33" applyFont="1" applyFill="1" applyBorder="1" applyAlignment="1">
      <alignment horizontal="center" vertical="center"/>
    </xf>
    <xf numFmtId="178" fontId="34" fillId="7" borderId="17" xfId="33" applyNumberFormat="1" applyFont="1" applyFill="1" applyBorder="1" applyAlignment="1">
      <alignment horizontal="center" vertical="center"/>
    </xf>
    <xf numFmtId="0" fontId="34" fillId="0" borderId="7" xfId="33" applyFont="1" applyBorder="1" applyAlignment="1">
      <alignment horizontal="left" vertical="center"/>
    </xf>
    <xf numFmtId="0" fontId="14" fillId="0" borderId="7" xfId="33" applyFont="1" applyBorder="1" applyAlignment="1">
      <alignment vertical="center"/>
    </xf>
    <xf numFmtId="0" fontId="14" fillId="0" borderId="30" xfId="25" applyFont="1" applyBorder="1" applyAlignment="1">
      <alignment horizontal="center" vertical="center" wrapText="1"/>
    </xf>
    <xf numFmtId="0" fontId="14" fillId="0" borderId="9" xfId="25" applyFont="1" applyBorder="1" applyAlignment="1">
      <alignment horizontal="left" vertical="top" wrapText="1"/>
    </xf>
    <xf numFmtId="0" fontId="14" fillId="0" borderId="8" xfId="25" applyFont="1" applyBorder="1" applyAlignment="1">
      <alignment horizontal="left" vertical="top" wrapText="1"/>
    </xf>
    <xf numFmtId="0" fontId="14" fillId="0" borderId="5" xfId="25" applyFont="1" applyBorder="1" applyAlignment="1">
      <alignment horizontal="left" vertical="top" wrapText="1"/>
    </xf>
    <xf numFmtId="0" fontId="14" fillId="0" borderId="6" xfId="25" applyFont="1" applyBorder="1" applyAlignment="1">
      <alignment horizontal="left" vertical="top" wrapText="1"/>
    </xf>
    <xf numFmtId="0" fontId="14" fillId="0" borderId="31" xfId="25" applyFont="1" applyBorder="1" applyAlignment="1">
      <alignment horizontal="center" vertical="center" wrapText="1"/>
    </xf>
    <xf numFmtId="0" fontId="14" fillId="0" borderId="32" xfId="25" applyFont="1" applyBorder="1" applyAlignment="1">
      <alignment horizontal="left" vertical="top" wrapText="1"/>
    </xf>
  </cellXfs>
  <cellStyles count="35">
    <cellStyle name="パーセント 2" xfId="1" xr:uid="{00000000-0005-0000-0000-000000000000}"/>
    <cellStyle name="パーセント 2 2" xfId="22" xr:uid="{1886B6FF-9CA9-4F23-8EC8-1E0A7D152610}"/>
    <cellStyle name="パーセント 2 3" xfId="23" xr:uid="{F8BC0BF8-6C14-4A76-8517-DFA2E39841EB}"/>
    <cellStyle name="パーセント 3" xfId="11" xr:uid="{2882AE86-48E8-4715-AC08-6A9F272750C5}"/>
    <cellStyle name="桁区切り 2" xfId="2" xr:uid="{00000000-0005-0000-0000-000001000000}"/>
    <cellStyle name="桁区切り 2 2" xfId="14" xr:uid="{36939AEF-F7CA-4F64-9A7C-319C0F4D4120}"/>
    <cellStyle name="桁区切り 2 3" xfId="34" xr:uid="{67F18D2C-4C74-41F3-A754-D24D663169C3}"/>
    <cellStyle name="桁区切り 3" xfId="24" xr:uid="{B3ECCEC3-7748-4E24-918D-F3E132CC378B}"/>
    <cellStyle name="標準" xfId="0" builtinId="0"/>
    <cellStyle name="標準 10" xfId="30" xr:uid="{FF2A2FE1-BCCC-4858-A77B-A9D73AF38772}"/>
    <cellStyle name="標準 10 2" xfId="31" xr:uid="{F1AF92EC-0634-4FA9-85E9-66A0FD9A5976}"/>
    <cellStyle name="標準 2" xfId="3" xr:uid="{00000000-0005-0000-0000-000003000000}"/>
    <cellStyle name="標準 2 2" xfId="10" xr:uid="{00000000-0005-0000-0000-000004000000}"/>
    <cellStyle name="標準 2 2 2" xfId="13" xr:uid="{29ACD457-0A4D-4910-A4B5-C89362BBED71}"/>
    <cellStyle name="標準 2 2 3" xfId="17" xr:uid="{702DD63C-5F13-4C93-AC67-CE92A014462F}"/>
    <cellStyle name="標準 2 3" xfId="4" xr:uid="{00000000-0005-0000-0000-000005000000}"/>
    <cellStyle name="標準 2 3 2" xfId="5" xr:uid="{00000000-0005-0000-0000-000006000000}"/>
    <cellStyle name="標準 2 4" xfId="33" xr:uid="{A89368C1-511E-472B-83F0-C3AE83C4B173}"/>
    <cellStyle name="標準 3" xfId="6" xr:uid="{00000000-0005-0000-0000-000007000000}"/>
    <cellStyle name="標準 3 2" xfId="18" xr:uid="{5F859264-A19A-4B19-AE5D-CFF4BD1AA3E6}"/>
    <cellStyle name="標準 4" xfId="7" xr:uid="{00000000-0005-0000-0000-000008000000}"/>
    <cellStyle name="標準 4 2" xfId="20" xr:uid="{48F0F254-E6CB-41F1-97DC-F835FECAFE3F}"/>
    <cellStyle name="標準 4 3" xfId="21" xr:uid="{F88A3E8B-0823-43B7-90C4-10FBF5F5CD7A}"/>
    <cellStyle name="標準 5" xfId="9" xr:uid="{00000000-0005-0000-0000-000009000000}"/>
    <cellStyle name="標準 5 2" xfId="12" xr:uid="{FAA465D3-D580-4931-AE43-C98112FC7861}"/>
    <cellStyle name="標準 5 3" xfId="16" xr:uid="{03F29E06-AA40-4BC9-9BAA-38323B0B5B0D}"/>
    <cellStyle name="標準 6" xfId="8" xr:uid="{00000000-0005-0000-0000-00000A000000}"/>
    <cellStyle name="標準 7" xfId="25" xr:uid="{B18A9CFE-DAB3-43F7-B1F1-36E8D90BBE9D}"/>
    <cellStyle name="標準 8" xfId="26" xr:uid="{4A9FE0B1-004A-4D52-B312-8296592483F6}"/>
    <cellStyle name="標準 8 2" xfId="28" xr:uid="{CE9639F8-59B9-4314-8F23-7188318B0A42}"/>
    <cellStyle name="標準 9" xfId="27" xr:uid="{2CFBFC58-AAB2-4D7C-8FBF-B161FC3CF6C9}"/>
    <cellStyle name="標準 9 2" xfId="29" xr:uid="{723C7B31-717A-475F-96B5-524B8F611EC5}"/>
    <cellStyle name="標準_01_別紙1_内部情報_システム要件一覧表（機能）" xfId="15" xr:uid="{8AD80C25-A055-4499-81C2-3703D40AAA75}"/>
    <cellStyle name="標準_②_機能要件_税・国保_20110930" xfId="19" xr:uid="{4533CE30-B52B-4A41-86F7-B02A184B98A2}"/>
    <cellStyle name="標準_sst1B" xfId="32" xr:uid="{098A895B-9C5B-453D-9E9B-5328691AADEA}"/>
  </cellStyles>
  <dxfs count="7">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77111117893"/>
        </patternFill>
      </fill>
    </dxf>
  </dxfs>
  <tableStyles count="0" defaultTableStyle="TableStyleMedium2" defaultPivotStyle="PivotStyleLight16"/>
  <colors>
    <mruColors>
      <color rgb="FFFFFFCC"/>
      <color rgb="FFFFFF99"/>
      <color rgb="FF95B3D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605790</xdr:colOff>
      <xdr:row>41</xdr:row>
      <xdr:rowOff>20955</xdr:rowOff>
    </xdr:from>
    <xdr:to>
      <xdr:col>7</xdr:col>
      <xdr:colOff>17731</xdr:colOff>
      <xdr:row>52</xdr:row>
      <xdr:rowOff>53386</xdr:rowOff>
    </xdr:to>
    <xdr:pic>
      <xdr:nvPicPr>
        <xdr:cNvPr id="2" name="図 1">
          <a:extLst>
            <a:ext uri="{FF2B5EF4-FFF2-40B4-BE49-F238E27FC236}">
              <a16:creationId xmlns:a16="http://schemas.microsoft.com/office/drawing/2014/main" id="{DEA35D89-FDD0-4D72-9E13-00F54B05DC61}"/>
            </a:ext>
          </a:extLst>
        </xdr:cNvPr>
        <xdr:cNvPicPr>
          <a:picLocks noChangeAspect="1"/>
        </xdr:cNvPicPr>
      </xdr:nvPicPr>
      <xdr:blipFill>
        <a:blip xmlns:r="http://schemas.openxmlformats.org/officeDocument/2006/relationships" r:embed="rId1"/>
        <a:stretch>
          <a:fillRect/>
        </a:stretch>
      </xdr:blipFill>
      <xdr:spPr>
        <a:xfrm>
          <a:off x="1221740" y="7126605"/>
          <a:ext cx="4244291" cy="1918381"/>
        </a:xfrm>
        <a:prstGeom prst="rect">
          <a:avLst/>
        </a:prstGeom>
        <a:ln>
          <a:solidFill>
            <a:sysClr val="windowText" lastClr="000000"/>
          </a:solidFill>
        </a:ln>
      </xdr:spPr>
    </xdr:pic>
    <xdr:clientData/>
  </xdr:twoCellAnchor>
  <xdr:twoCellAnchor editAs="oneCell">
    <xdr:from>
      <xdr:col>2</xdr:col>
      <xdr:colOff>9372</xdr:colOff>
      <xdr:row>107</xdr:row>
      <xdr:rowOff>12117</xdr:rowOff>
    </xdr:from>
    <xdr:to>
      <xdr:col>8</xdr:col>
      <xdr:colOff>549879</xdr:colOff>
      <xdr:row>113</xdr:row>
      <xdr:rowOff>78619</xdr:rowOff>
    </xdr:to>
    <xdr:pic>
      <xdr:nvPicPr>
        <xdr:cNvPr id="3" name="図 2">
          <a:extLst>
            <a:ext uri="{FF2B5EF4-FFF2-40B4-BE49-F238E27FC236}">
              <a16:creationId xmlns:a16="http://schemas.microsoft.com/office/drawing/2014/main" id="{46D55F53-A389-40D6-9354-5308E55115CC}"/>
            </a:ext>
          </a:extLst>
        </xdr:cNvPr>
        <xdr:cNvPicPr>
          <a:picLocks noChangeAspect="1"/>
        </xdr:cNvPicPr>
      </xdr:nvPicPr>
      <xdr:blipFill>
        <a:blip xmlns:r="http://schemas.openxmlformats.org/officeDocument/2006/relationships" r:embed="rId2"/>
        <a:stretch>
          <a:fillRect/>
        </a:stretch>
      </xdr:blipFill>
      <xdr:spPr>
        <a:xfrm>
          <a:off x="1241272" y="18433467"/>
          <a:ext cx="5372857" cy="1095202"/>
        </a:xfrm>
        <a:prstGeom prst="rect">
          <a:avLst/>
        </a:prstGeom>
        <a:ln>
          <a:solidFill>
            <a:sysClr val="windowText" lastClr="000000"/>
          </a:solidFill>
        </a:ln>
      </xdr:spPr>
    </xdr:pic>
    <xdr:clientData/>
  </xdr:twoCellAnchor>
  <xdr:twoCellAnchor editAs="oneCell">
    <xdr:from>
      <xdr:col>2</xdr:col>
      <xdr:colOff>6792</xdr:colOff>
      <xdr:row>146</xdr:row>
      <xdr:rowOff>22024</xdr:rowOff>
    </xdr:from>
    <xdr:to>
      <xdr:col>7</xdr:col>
      <xdr:colOff>245484</xdr:colOff>
      <xdr:row>181</xdr:row>
      <xdr:rowOff>19868</xdr:rowOff>
    </xdr:to>
    <xdr:pic>
      <xdr:nvPicPr>
        <xdr:cNvPr id="4" name="図 3">
          <a:extLst>
            <a:ext uri="{FF2B5EF4-FFF2-40B4-BE49-F238E27FC236}">
              <a16:creationId xmlns:a16="http://schemas.microsoft.com/office/drawing/2014/main" id="{607450F5-C781-4A5D-A1CE-838336CFA4A8}"/>
            </a:ext>
          </a:extLst>
        </xdr:cNvPr>
        <xdr:cNvPicPr>
          <a:picLocks noChangeAspect="1"/>
        </xdr:cNvPicPr>
      </xdr:nvPicPr>
      <xdr:blipFill>
        <a:blip xmlns:r="http://schemas.openxmlformats.org/officeDocument/2006/relationships" r:embed="rId3"/>
        <a:stretch>
          <a:fillRect/>
        </a:stretch>
      </xdr:blipFill>
      <xdr:spPr>
        <a:xfrm>
          <a:off x="1238692" y="25129924"/>
          <a:ext cx="4455092" cy="5998594"/>
        </a:xfrm>
        <a:prstGeom prst="rect">
          <a:avLst/>
        </a:prstGeom>
        <a:ln>
          <a:solidFill>
            <a:sysClr val="windowText" lastClr="000000"/>
          </a:solidFill>
        </a:ln>
      </xdr:spPr>
    </xdr:pic>
    <xdr:clientData/>
  </xdr:twoCellAnchor>
  <xdr:twoCellAnchor editAs="oneCell">
    <xdr:from>
      <xdr:col>7</xdr:col>
      <xdr:colOff>274135</xdr:colOff>
      <xdr:row>146</xdr:row>
      <xdr:rowOff>3571</xdr:rowOff>
    </xdr:from>
    <xdr:to>
      <xdr:col>14</xdr:col>
      <xdr:colOff>422010</xdr:colOff>
      <xdr:row>158</xdr:row>
      <xdr:rowOff>12551</xdr:rowOff>
    </xdr:to>
    <xdr:pic>
      <xdr:nvPicPr>
        <xdr:cNvPr id="5" name="図 4">
          <a:extLst>
            <a:ext uri="{FF2B5EF4-FFF2-40B4-BE49-F238E27FC236}">
              <a16:creationId xmlns:a16="http://schemas.microsoft.com/office/drawing/2014/main" id="{D4F4641C-91B7-4663-9E6B-55B35DF7A501}"/>
            </a:ext>
          </a:extLst>
        </xdr:cNvPr>
        <xdr:cNvPicPr>
          <a:picLocks noChangeAspect="1"/>
        </xdr:cNvPicPr>
      </xdr:nvPicPr>
      <xdr:blipFill>
        <a:blip xmlns:r="http://schemas.openxmlformats.org/officeDocument/2006/relationships" r:embed="rId4"/>
        <a:stretch>
          <a:fillRect/>
        </a:stretch>
      </xdr:blipFill>
      <xdr:spPr>
        <a:xfrm>
          <a:off x="5722435" y="25111471"/>
          <a:ext cx="4459525" cy="2066380"/>
        </a:xfrm>
        <a:prstGeom prst="rect">
          <a:avLst/>
        </a:prstGeom>
      </xdr:spPr>
    </xdr:pic>
    <xdr:clientData/>
  </xdr:twoCellAnchor>
  <xdr:twoCellAnchor editAs="oneCell">
    <xdr:from>
      <xdr:col>2</xdr:col>
      <xdr:colOff>30465</xdr:colOff>
      <xdr:row>187</xdr:row>
      <xdr:rowOff>66675</xdr:rowOff>
    </xdr:from>
    <xdr:to>
      <xdr:col>7</xdr:col>
      <xdr:colOff>267531</xdr:colOff>
      <xdr:row>202</xdr:row>
      <xdr:rowOff>2495</xdr:rowOff>
    </xdr:to>
    <xdr:pic>
      <xdr:nvPicPr>
        <xdr:cNvPr id="6" name="図 5">
          <a:extLst>
            <a:ext uri="{FF2B5EF4-FFF2-40B4-BE49-F238E27FC236}">
              <a16:creationId xmlns:a16="http://schemas.microsoft.com/office/drawing/2014/main" id="{622504BD-F040-4200-8AE7-1D27CB86A97B}"/>
            </a:ext>
          </a:extLst>
        </xdr:cNvPr>
        <xdr:cNvPicPr>
          <a:picLocks noChangeAspect="1"/>
        </xdr:cNvPicPr>
      </xdr:nvPicPr>
      <xdr:blipFill rotWithShape="1">
        <a:blip xmlns:r="http://schemas.openxmlformats.org/officeDocument/2006/relationships" r:embed="rId5"/>
        <a:srcRect t="14029"/>
        <a:stretch/>
      </xdr:blipFill>
      <xdr:spPr>
        <a:xfrm>
          <a:off x="1262365" y="32204025"/>
          <a:ext cx="4453466" cy="2507570"/>
        </a:xfrm>
        <a:prstGeom prst="rect">
          <a:avLst/>
        </a:prstGeom>
        <a:ln>
          <a:solidFill>
            <a:sysClr val="windowText" lastClr="000000"/>
          </a:solidFill>
        </a:ln>
      </xdr:spPr>
    </xdr:pic>
    <xdr:clientData/>
  </xdr:twoCellAnchor>
  <xdr:twoCellAnchor editAs="oneCell">
    <xdr:from>
      <xdr:col>2</xdr:col>
      <xdr:colOff>7929</xdr:colOff>
      <xdr:row>223</xdr:row>
      <xdr:rowOff>54198</xdr:rowOff>
    </xdr:from>
    <xdr:to>
      <xdr:col>7</xdr:col>
      <xdr:colOff>192899</xdr:colOff>
      <xdr:row>236</xdr:row>
      <xdr:rowOff>140407</xdr:rowOff>
    </xdr:to>
    <xdr:pic>
      <xdr:nvPicPr>
        <xdr:cNvPr id="7" name="図 6">
          <a:extLst>
            <a:ext uri="{FF2B5EF4-FFF2-40B4-BE49-F238E27FC236}">
              <a16:creationId xmlns:a16="http://schemas.microsoft.com/office/drawing/2014/main" id="{89670933-D478-4F96-8D26-CBE9D9A2ABF4}"/>
            </a:ext>
          </a:extLst>
        </xdr:cNvPr>
        <xdr:cNvPicPr>
          <a:picLocks noChangeAspect="1"/>
        </xdr:cNvPicPr>
      </xdr:nvPicPr>
      <xdr:blipFill>
        <a:blip xmlns:r="http://schemas.openxmlformats.org/officeDocument/2006/relationships" r:embed="rId6"/>
        <a:stretch>
          <a:fillRect/>
        </a:stretch>
      </xdr:blipFill>
      <xdr:spPr>
        <a:xfrm>
          <a:off x="1239829" y="38363748"/>
          <a:ext cx="4401370" cy="2315059"/>
        </a:xfrm>
        <a:prstGeom prst="rect">
          <a:avLst/>
        </a:prstGeom>
        <a:ln>
          <a:solidFill>
            <a:sysClr val="windowText" lastClr="000000"/>
          </a:solidFill>
        </a:ln>
      </xdr:spPr>
    </xdr:pic>
    <xdr:clientData/>
  </xdr:twoCellAnchor>
  <xdr:twoCellAnchor editAs="oneCell">
    <xdr:from>
      <xdr:col>2</xdr:col>
      <xdr:colOff>18905</xdr:colOff>
      <xdr:row>260</xdr:row>
      <xdr:rowOff>25355</xdr:rowOff>
    </xdr:from>
    <xdr:to>
      <xdr:col>6</xdr:col>
      <xdr:colOff>593444</xdr:colOff>
      <xdr:row>271</xdr:row>
      <xdr:rowOff>145463</xdr:rowOff>
    </xdr:to>
    <xdr:pic>
      <xdr:nvPicPr>
        <xdr:cNvPr id="8" name="図 7">
          <a:extLst>
            <a:ext uri="{FF2B5EF4-FFF2-40B4-BE49-F238E27FC236}">
              <a16:creationId xmlns:a16="http://schemas.microsoft.com/office/drawing/2014/main" id="{D3E1CE63-32E3-4E97-BB7B-350EB2A100FC}"/>
            </a:ext>
          </a:extLst>
        </xdr:cNvPr>
        <xdr:cNvPicPr>
          <a:picLocks noChangeAspect="1"/>
        </xdr:cNvPicPr>
      </xdr:nvPicPr>
      <xdr:blipFill>
        <a:blip xmlns:r="http://schemas.openxmlformats.org/officeDocument/2006/relationships" r:embed="rId7"/>
        <a:stretch>
          <a:fillRect/>
        </a:stretch>
      </xdr:blipFill>
      <xdr:spPr>
        <a:xfrm>
          <a:off x="1250805" y="44678555"/>
          <a:ext cx="4174989" cy="2006058"/>
        </a:xfrm>
        <a:prstGeom prst="rect">
          <a:avLst/>
        </a:prstGeom>
        <a:ln>
          <a:solidFill>
            <a:sysClr val="windowText" lastClr="000000"/>
          </a:solidFill>
        </a:ln>
      </xdr:spPr>
    </xdr:pic>
    <xdr:clientData/>
  </xdr:twoCellAnchor>
  <xdr:oneCellAnchor>
    <xdr:from>
      <xdr:col>2</xdr:col>
      <xdr:colOff>41765</xdr:colOff>
      <xdr:row>279</xdr:row>
      <xdr:rowOff>145370</xdr:rowOff>
    </xdr:from>
    <xdr:ext cx="4123554" cy="2052824"/>
    <xdr:pic>
      <xdr:nvPicPr>
        <xdr:cNvPr id="9" name="図 8">
          <a:extLst>
            <a:ext uri="{FF2B5EF4-FFF2-40B4-BE49-F238E27FC236}">
              <a16:creationId xmlns:a16="http://schemas.microsoft.com/office/drawing/2014/main" id="{B8BF3DE5-7B3F-493B-BCD1-F87BCD5A0D0A}"/>
            </a:ext>
          </a:extLst>
        </xdr:cNvPr>
        <xdr:cNvPicPr>
          <a:picLocks noChangeAspect="1"/>
        </xdr:cNvPicPr>
      </xdr:nvPicPr>
      <xdr:blipFill>
        <a:blip xmlns:r="http://schemas.openxmlformats.org/officeDocument/2006/relationships" r:embed="rId7"/>
        <a:stretch>
          <a:fillRect/>
        </a:stretch>
      </xdr:blipFill>
      <xdr:spPr>
        <a:xfrm>
          <a:off x="1273665" y="48056120"/>
          <a:ext cx="4123554" cy="2052824"/>
        </a:xfrm>
        <a:prstGeom prst="rect">
          <a:avLst/>
        </a:prstGeom>
        <a:ln>
          <a:solidFill>
            <a:sysClr val="windowText" lastClr="000000"/>
          </a:solid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579120</xdr:colOff>
      <xdr:row>21</xdr:row>
      <xdr:rowOff>74295</xdr:rowOff>
    </xdr:from>
    <xdr:to>
      <xdr:col>3</xdr:col>
      <xdr:colOff>2246717</xdr:colOff>
      <xdr:row>67</xdr:row>
      <xdr:rowOff>71160</xdr:rowOff>
    </xdr:to>
    <xdr:pic>
      <xdr:nvPicPr>
        <xdr:cNvPr id="2" name="図 1">
          <a:extLst>
            <a:ext uri="{FF2B5EF4-FFF2-40B4-BE49-F238E27FC236}">
              <a16:creationId xmlns:a16="http://schemas.microsoft.com/office/drawing/2014/main" id="{3922CFEF-F935-47EA-8C2C-7A830F14AD29}"/>
            </a:ext>
          </a:extLst>
        </xdr:cNvPr>
        <xdr:cNvPicPr>
          <a:picLocks noChangeAspect="1"/>
        </xdr:cNvPicPr>
      </xdr:nvPicPr>
      <xdr:blipFill>
        <a:blip xmlns:r="http://schemas.openxmlformats.org/officeDocument/2006/relationships" r:embed="rId1"/>
        <a:stretch>
          <a:fillRect/>
        </a:stretch>
      </xdr:blipFill>
      <xdr:spPr>
        <a:xfrm>
          <a:off x="579120" y="4436745"/>
          <a:ext cx="5191847" cy="7883565"/>
        </a:xfrm>
        <a:prstGeom prst="rect">
          <a:avLst/>
        </a:prstGeom>
      </xdr:spPr>
    </xdr:pic>
    <xdr:clientData/>
  </xdr:twoCellAnchor>
  <xdr:twoCellAnchor editAs="oneCell">
    <xdr:from>
      <xdr:col>0</xdr:col>
      <xdr:colOff>590550</xdr:colOff>
      <xdr:row>81</xdr:row>
      <xdr:rowOff>30480</xdr:rowOff>
    </xdr:from>
    <xdr:to>
      <xdr:col>3</xdr:col>
      <xdr:colOff>2892600</xdr:colOff>
      <xdr:row>107</xdr:row>
      <xdr:rowOff>125831</xdr:rowOff>
    </xdr:to>
    <xdr:pic>
      <xdr:nvPicPr>
        <xdr:cNvPr id="3" name="図 2">
          <a:extLst>
            <a:ext uri="{FF2B5EF4-FFF2-40B4-BE49-F238E27FC236}">
              <a16:creationId xmlns:a16="http://schemas.microsoft.com/office/drawing/2014/main" id="{DF2ABC35-FE81-4E08-9039-D173A66A2765}"/>
            </a:ext>
          </a:extLst>
        </xdr:cNvPr>
        <xdr:cNvPicPr>
          <a:picLocks noChangeAspect="1"/>
        </xdr:cNvPicPr>
      </xdr:nvPicPr>
      <xdr:blipFill>
        <a:blip xmlns:r="http://schemas.openxmlformats.org/officeDocument/2006/relationships" r:embed="rId2"/>
        <a:stretch>
          <a:fillRect/>
        </a:stretch>
      </xdr:blipFill>
      <xdr:spPr>
        <a:xfrm>
          <a:off x="590550" y="15022830"/>
          <a:ext cx="5826300" cy="45530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31749</xdr:colOff>
      <xdr:row>33</xdr:row>
      <xdr:rowOff>171448</xdr:rowOff>
    </xdr:from>
    <xdr:to>
      <xdr:col>3</xdr:col>
      <xdr:colOff>958850</xdr:colOff>
      <xdr:row>41</xdr:row>
      <xdr:rowOff>228599</xdr:rowOff>
    </xdr:to>
    <xdr:sp macro="" textlink="">
      <xdr:nvSpPr>
        <xdr:cNvPr id="2" name="テキスト ボックス 1">
          <a:extLst>
            <a:ext uri="{FF2B5EF4-FFF2-40B4-BE49-F238E27FC236}">
              <a16:creationId xmlns:a16="http://schemas.microsoft.com/office/drawing/2014/main" id="{3631CA50-5D8C-43FA-A945-62B05C8ABD19}"/>
            </a:ext>
          </a:extLst>
        </xdr:cNvPr>
        <xdr:cNvSpPr txBox="1"/>
      </xdr:nvSpPr>
      <xdr:spPr>
        <a:xfrm>
          <a:off x="31749" y="10477498"/>
          <a:ext cx="4451351" cy="154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注意</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各「</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がん検診</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」の</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対象者</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の前提条件（共通）</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〇４月１日時点で任用されている常勤職員・再任用職員</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〇会計年度任用職員は１年間通して任用され、一定の勤務時間数以上の方</a:t>
          </a:r>
        </a:p>
        <a:p>
          <a:r>
            <a:rPr kumimoji="1" lang="ja-JP" altLang="en-US" sz="1100">
              <a:latin typeface="BIZ UDPゴシック" panose="020B0400000000000000" pitchFamily="50" charset="-128"/>
              <a:ea typeface="BIZ UDPゴシック" panose="020B0400000000000000" pitchFamily="50" charset="-128"/>
            </a:rPr>
            <a:t>　・　勤務日数が年で定められている場合⇒年９９６時間以上</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　勤務日数が月で定められている場合⇒月８３時間以上</a:t>
          </a:r>
        </a:p>
        <a:p>
          <a:r>
            <a:rPr kumimoji="1" lang="ja-JP" altLang="en-US" sz="1100">
              <a:latin typeface="BIZ UDPゴシック" panose="020B0400000000000000" pitchFamily="50" charset="-128"/>
              <a:ea typeface="BIZ UDPゴシック" panose="020B0400000000000000" pitchFamily="50" charset="-128"/>
            </a:rPr>
            <a:t>　・　勤務日数が週で定められている場合⇒週１９時間以上</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DC89E-0387-4B50-90D2-A53838E5D479}">
  <sheetPr codeName="Sheet1">
    <outlinePr summaryBelow="0" summaryRight="0"/>
    <pageSetUpPr fitToPage="1"/>
  </sheetPr>
  <dimension ref="A1:N461"/>
  <sheetViews>
    <sheetView showGridLines="0" tabSelected="1" view="pageBreakPreview" zoomScaleNormal="40" zoomScaleSheetLayoutView="100" workbookViewId="0">
      <pane xSplit="8" ySplit="6" topLeftCell="I7" activePane="bottomRight" state="frozen"/>
      <selection pane="topRight" activeCell="K1" sqref="K1"/>
      <selection pane="bottomLeft" activeCell="A7" sqref="A7"/>
      <selection pane="bottomRight"/>
    </sheetView>
  </sheetViews>
  <sheetFormatPr defaultColWidth="9.7265625" defaultRowHeight="15.75" customHeight="1" outlineLevelCol="1"/>
  <cols>
    <col min="1" max="1" width="11.453125" style="3" customWidth="1" outlineLevel="1"/>
    <col min="2" max="2" width="11.453125" style="3" customWidth="1"/>
    <col min="3" max="3" width="8.453125" style="18" customWidth="1"/>
    <col min="4" max="4" width="10.08984375" style="17" customWidth="1"/>
    <col min="5" max="5" width="37.7265625" style="17" customWidth="1"/>
    <col min="6" max="6" width="48.08984375" style="9" customWidth="1"/>
    <col min="7" max="8" width="11" style="16" customWidth="1"/>
    <col min="9" max="9" width="12.90625" style="10" customWidth="1"/>
    <col min="10" max="10" width="20" style="1" customWidth="1"/>
    <col min="11" max="11" width="20" style="11" customWidth="1"/>
    <col min="12" max="13" width="41.08984375" style="1" customWidth="1"/>
    <col min="14" max="16384" width="9.7265625" style="2"/>
  </cols>
  <sheetData>
    <row r="1" spans="1:14" ht="19.5">
      <c r="A1" s="4" t="s">
        <v>1375</v>
      </c>
      <c r="B1" s="5"/>
      <c r="C1" s="1"/>
      <c r="D1" s="5"/>
      <c r="E1" s="35"/>
      <c r="F1" s="5"/>
      <c r="G1" s="43"/>
      <c r="H1" s="43"/>
    </row>
    <row r="2" spans="1:14" ht="19.5">
      <c r="A2" s="4"/>
      <c r="B2" s="5"/>
      <c r="C2" s="1"/>
      <c r="D2" s="5"/>
      <c r="E2" s="35"/>
      <c r="F2" s="5"/>
      <c r="G2" s="43"/>
      <c r="H2" s="43"/>
      <c r="J2" s="7"/>
    </row>
    <row r="3" spans="1:14" ht="15" customHeight="1">
      <c r="A3" s="8"/>
      <c r="B3" s="5"/>
      <c r="C3" s="1"/>
      <c r="D3" s="5"/>
      <c r="E3" s="1"/>
      <c r="F3" s="5"/>
      <c r="G3" s="43"/>
      <c r="H3" s="43"/>
      <c r="I3" s="12" t="s">
        <v>14</v>
      </c>
      <c r="J3" s="205"/>
      <c r="K3" s="206"/>
      <c r="L3" s="207"/>
      <c r="M3" s="2"/>
    </row>
    <row r="4" spans="1:14" ht="15" customHeight="1">
      <c r="A4" s="42" t="s">
        <v>5</v>
      </c>
      <c r="B4" s="41"/>
      <c r="C4" s="39"/>
      <c r="D4" s="40"/>
      <c r="E4" s="40"/>
      <c r="F4" s="39"/>
      <c r="G4" s="39"/>
      <c r="H4" s="38"/>
      <c r="I4" s="208" t="s">
        <v>15</v>
      </c>
      <c r="J4" s="209"/>
      <c r="K4" s="209"/>
      <c r="L4" s="209"/>
      <c r="M4" s="209"/>
    </row>
    <row r="5" spans="1:14" s="1" customFormat="1" ht="15" customHeight="1">
      <c r="A5" s="37" t="s">
        <v>6</v>
      </c>
      <c r="B5" s="37" t="s">
        <v>7</v>
      </c>
      <c r="C5" s="212" t="s">
        <v>1376</v>
      </c>
      <c r="D5" s="213"/>
      <c r="E5" s="36" t="s">
        <v>0</v>
      </c>
      <c r="F5" s="36" t="s">
        <v>1</v>
      </c>
      <c r="G5" s="214" t="s">
        <v>1078</v>
      </c>
      <c r="H5" s="214" t="s">
        <v>11</v>
      </c>
      <c r="I5" s="210"/>
      <c r="J5" s="211"/>
      <c r="K5" s="211"/>
      <c r="L5" s="211"/>
      <c r="M5" s="211"/>
    </row>
    <row r="6" spans="1:14" s="1" customFormat="1" ht="28.5" customHeight="1">
      <c r="A6" s="140" t="s">
        <v>2</v>
      </c>
      <c r="B6" s="141"/>
      <c r="C6" s="141"/>
      <c r="D6" s="142"/>
      <c r="E6" s="143" t="s">
        <v>3</v>
      </c>
      <c r="F6" s="144" t="s">
        <v>4</v>
      </c>
      <c r="G6" s="215"/>
      <c r="H6" s="215"/>
      <c r="I6" s="152" t="s">
        <v>16</v>
      </c>
      <c r="J6" s="153" t="s">
        <v>17</v>
      </c>
      <c r="K6" s="154" t="s">
        <v>18</v>
      </c>
      <c r="L6" s="155" t="s">
        <v>19</v>
      </c>
      <c r="M6" s="155" t="s">
        <v>20</v>
      </c>
    </row>
    <row r="7" spans="1:14" ht="67.5" customHeight="1">
      <c r="A7" s="34" t="s">
        <v>969</v>
      </c>
      <c r="B7" s="34" t="s">
        <v>1053</v>
      </c>
      <c r="C7" s="33" t="s">
        <v>1077</v>
      </c>
      <c r="D7" s="33" t="s">
        <v>1073</v>
      </c>
      <c r="E7" s="33" t="s">
        <v>1076</v>
      </c>
      <c r="F7" s="33" t="s">
        <v>1075</v>
      </c>
      <c r="G7" s="158" t="s">
        <v>9</v>
      </c>
      <c r="H7" s="159" t="s">
        <v>21</v>
      </c>
      <c r="I7" s="145"/>
      <c r="J7" s="145"/>
      <c r="K7" s="146"/>
      <c r="L7" s="147"/>
      <c r="M7" s="148"/>
      <c r="N7" s="156" t="str">
        <f>IF(I7="","未入力","")</f>
        <v>未入力</v>
      </c>
    </row>
    <row r="8" spans="1:14" ht="165" customHeight="1">
      <c r="A8" s="20" t="s">
        <v>969</v>
      </c>
      <c r="B8" s="20" t="s">
        <v>1053</v>
      </c>
      <c r="C8" s="6" t="s">
        <v>1074</v>
      </c>
      <c r="D8" s="23" t="s">
        <v>1073</v>
      </c>
      <c r="E8" s="6" t="s">
        <v>1072</v>
      </c>
      <c r="F8" s="6" t="s">
        <v>1071</v>
      </c>
      <c r="G8" s="160" t="s">
        <v>9</v>
      </c>
      <c r="H8" s="137" t="s">
        <v>21</v>
      </c>
      <c r="I8" s="129"/>
      <c r="J8" s="129"/>
      <c r="K8" s="130"/>
      <c r="L8" s="131"/>
      <c r="M8" s="22"/>
      <c r="N8" s="156" t="str">
        <f>IF(I8="","未入力","")</f>
        <v>未入力</v>
      </c>
    </row>
    <row r="9" spans="1:14" ht="58.5" customHeight="1">
      <c r="A9" s="20" t="s">
        <v>969</v>
      </c>
      <c r="B9" s="20" t="s">
        <v>1053</v>
      </c>
      <c r="C9" s="6" t="s">
        <v>1070</v>
      </c>
      <c r="D9" s="6" t="s">
        <v>1066</v>
      </c>
      <c r="E9" s="6" t="s">
        <v>1069</v>
      </c>
      <c r="F9" s="6" t="s">
        <v>1068</v>
      </c>
      <c r="G9" s="160" t="s">
        <v>9</v>
      </c>
      <c r="H9" s="137" t="s">
        <v>12</v>
      </c>
      <c r="I9" s="129"/>
      <c r="J9" s="129"/>
      <c r="K9" s="130"/>
      <c r="L9" s="131"/>
      <c r="M9" s="149"/>
      <c r="N9" s="156" t="str">
        <f t="shared" ref="N9:N72" si="0">IF(I9="","未入力","")</f>
        <v>未入力</v>
      </c>
    </row>
    <row r="10" spans="1:14" ht="94.5" customHeight="1">
      <c r="A10" s="20" t="s">
        <v>969</v>
      </c>
      <c r="B10" s="20" t="s">
        <v>1053</v>
      </c>
      <c r="C10" s="6" t="s">
        <v>1067</v>
      </c>
      <c r="D10" s="23" t="s">
        <v>1066</v>
      </c>
      <c r="E10" s="6" t="s">
        <v>1065</v>
      </c>
      <c r="F10" s="22" t="s">
        <v>1064</v>
      </c>
      <c r="G10" s="160" t="s">
        <v>9</v>
      </c>
      <c r="H10" s="137" t="s">
        <v>12</v>
      </c>
      <c r="I10" s="129"/>
      <c r="J10" s="129"/>
      <c r="K10" s="130"/>
      <c r="L10" s="131"/>
      <c r="M10" s="22"/>
      <c r="N10" s="156" t="str">
        <f t="shared" si="0"/>
        <v>未入力</v>
      </c>
    </row>
    <row r="11" spans="1:14" ht="106.5" customHeight="1">
      <c r="A11" s="20" t="s">
        <v>969</v>
      </c>
      <c r="B11" s="20" t="s">
        <v>1053</v>
      </c>
      <c r="C11" s="6" t="s">
        <v>1063</v>
      </c>
      <c r="D11" s="6" t="s">
        <v>1051</v>
      </c>
      <c r="E11" s="6" t="s">
        <v>1062</v>
      </c>
      <c r="F11" s="6" t="s">
        <v>1031</v>
      </c>
      <c r="G11" s="160" t="s">
        <v>10</v>
      </c>
      <c r="H11" s="137" t="s">
        <v>21</v>
      </c>
      <c r="I11" s="129"/>
      <c r="J11" s="129"/>
      <c r="K11" s="130"/>
      <c r="L11" s="131"/>
      <c r="M11" s="149"/>
      <c r="N11" s="156" t="str">
        <f t="shared" si="0"/>
        <v>未入力</v>
      </c>
    </row>
    <row r="12" spans="1:14" ht="94" customHeight="1">
      <c r="A12" s="20" t="s">
        <v>969</v>
      </c>
      <c r="B12" s="20" t="s">
        <v>1053</v>
      </c>
      <c r="C12" s="6" t="s">
        <v>1061</v>
      </c>
      <c r="D12" s="23" t="s">
        <v>1051</v>
      </c>
      <c r="E12" s="6" t="s">
        <v>1060</v>
      </c>
      <c r="F12" s="6" t="s">
        <v>1059</v>
      </c>
      <c r="G12" s="160" t="s">
        <v>10</v>
      </c>
      <c r="H12" s="137" t="s">
        <v>21</v>
      </c>
      <c r="I12" s="129"/>
      <c r="J12" s="129"/>
      <c r="K12" s="130"/>
      <c r="L12" s="131"/>
      <c r="M12" s="22"/>
      <c r="N12" s="156" t="str">
        <f t="shared" si="0"/>
        <v>未入力</v>
      </c>
    </row>
    <row r="13" spans="1:14" ht="60.65" customHeight="1">
      <c r="A13" s="20" t="s">
        <v>969</v>
      </c>
      <c r="B13" s="20" t="s">
        <v>1053</v>
      </c>
      <c r="C13" s="6" t="s">
        <v>1058</v>
      </c>
      <c r="D13" s="23" t="s">
        <v>1051</v>
      </c>
      <c r="E13" s="6" t="s">
        <v>1057</v>
      </c>
      <c r="F13" s="6" t="s">
        <v>1056</v>
      </c>
      <c r="G13" s="160" t="s">
        <v>10</v>
      </c>
      <c r="H13" s="137" t="s">
        <v>21</v>
      </c>
      <c r="I13" s="129"/>
      <c r="J13" s="129"/>
      <c r="K13" s="130"/>
      <c r="L13" s="131"/>
      <c r="M13" s="22"/>
      <c r="N13" s="156" t="str">
        <f t="shared" si="0"/>
        <v>未入力</v>
      </c>
    </row>
    <row r="14" spans="1:14" ht="54">
      <c r="A14" s="20" t="s">
        <v>969</v>
      </c>
      <c r="B14" s="20" t="s">
        <v>1053</v>
      </c>
      <c r="C14" s="6" t="s">
        <v>1055</v>
      </c>
      <c r="D14" s="23" t="s">
        <v>1051</v>
      </c>
      <c r="E14" s="6" t="s">
        <v>1054</v>
      </c>
      <c r="F14" s="6" t="s">
        <v>1395</v>
      </c>
      <c r="G14" s="160" t="s">
        <v>10</v>
      </c>
      <c r="H14" s="137" t="s">
        <v>21</v>
      </c>
      <c r="I14" s="129"/>
      <c r="J14" s="129"/>
      <c r="K14" s="130"/>
      <c r="L14" s="131"/>
      <c r="M14" s="22"/>
      <c r="N14" s="156" t="str">
        <f t="shared" si="0"/>
        <v>未入力</v>
      </c>
    </row>
    <row r="15" spans="1:14" ht="81">
      <c r="A15" s="20" t="s">
        <v>969</v>
      </c>
      <c r="B15" s="20" t="s">
        <v>1053</v>
      </c>
      <c r="C15" s="6" t="s">
        <v>1052</v>
      </c>
      <c r="D15" s="23" t="s">
        <v>1051</v>
      </c>
      <c r="E15" s="6" t="s">
        <v>1050</v>
      </c>
      <c r="F15" s="26" t="s">
        <v>1049</v>
      </c>
      <c r="G15" s="160" t="s">
        <v>10</v>
      </c>
      <c r="H15" s="137" t="s">
        <v>547</v>
      </c>
      <c r="I15" s="129"/>
      <c r="J15" s="129"/>
      <c r="K15" s="130"/>
      <c r="L15" s="131"/>
      <c r="M15" s="22"/>
      <c r="N15" s="156" t="str">
        <f t="shared" si="0"/>
        <v>未入力</v>
      </c>
    </row>
    <row r="16" spans="1:14" ht="66" customHeight="1">
      <c r="A16" s="20" t="s">
        <v>969</v>
      </c>
      <c r="B16" s="15" t="s">
        <v>1037</v>
      </c>
      <c r="C16" s="6" t="s">
        <v>1048</v>
      </c>
      <c r="D16" s="6" t="s">
        <v>1035</v>
      </c>
      <c r="E16" s="6" t="s">
        <v>1047</v>
      </c>
      <c r="F16" s="6" t="s">
        <v>1046</v>
      </c>
      <c r="G16" s="160" t="s">
        <v>9</v>
      </c>
      <c r="H16" s="137" t="s">
        <v>12</v>
      </c>
      <c r="I16" s="129"/>
      <c r="J16" s="129"/>
      <c r="K16" s="130"/>
      <c r="L16" s="131"/>
      <c r="M16" s="22"/>
      <c r="N16" s="156" t="str">
        <f t="shared" si="0"/>
        <v>未入力</v>
      </c>
    </row>
    <row r="17" spans="1:14" ht="81" customHeight="1">
      <c r="A17" s="20" t="s">
        <v>969</v>
      </c>
      <c r="B17" s="20" t="s">
        <v>1037</v>
      </c>
      <c r="C17" s="6" t="s">
        <v>1045</v>
      </c>
      <c r="D17" s="23" t="s">
        <v>1035</v>
      </c>
      <c r="E17" s="6" t="s">
        <v>1044</v>
      </c>
      <c r="F17" s="6" t="s">
        <v>1043</v>
      </c>
      <c r="G17" s="160" t="s">
        <v>9</v>
      </c>
      <c r="H17" s="137" t="s">
        <v>12</v>
      </c>
      <c r="I17" s="129"/>
      <c r="J17" s="129"/>
      <c r="K17" s="130"/>
      <c r="L17" s="131"/>
      <c r="M17" s="22"/>
      <c r="N17" s="156" t="str">
        <f t="shared" si="0"/>
        <v>未入力</v>
      </c>
    </row>
    <row r="18" spans="1:14" ht="79.5" customHeight="1">
      <c r="A18" s="20" t="s">
        <v>969</v>
      </c>
      <c r="B18" s="20" t="s">
        <v>1037</v>
      </c>
      <c r="C18" s="6" t="s">
        <v>1042</v>
      </c>
      <c r="D18" s="23" t="s">
        <v>1035</v>
      </c>
      <c r="E18" s="6" t="s">
        <v>1041</v>
      </c>
      <c r="F18" s="6" t="s">
        <v>1040</v>
      </c>
      <c r="G18" s="160" t="s">
        <v>9</v>
      </c>
      <c r="H18" s="137" t="s">
        <v>12</v>
      </c>
      <c r="I18" s="129"/>
      <c r="J18" s="129"/>
      <c r="K18" s="130"/>
      <c r="L18" s="131"/>
      <c r="M18" s="22"/>
      <c r="N18" s="156" t="str">
        <f t="shared" si="0"/>
        <v>未入力</v>
      </c>
    </row>
    <row r="19" spans="1:14" ht="54">
      <c r="A19" s="20" t="s">
        <v>969</v>
      </c>
      <c r="B19" s="20" t="s">
        <v>1037</v>
      </c>
      <c r="C19" s="6" t="s">
        <v>1039</v>
      </c>
      <c r="D19" s="23" t="s">
        <v>1035</v>
      </c>
      <c r="E19" s="6" t="s">
        <v>1038</v>
      </c>
      <c r="F19" s="6" t="s">
        <v>970</v>
      </c>
      <c r="G19" s="160" t="s">
        <v>9</v>
      </c>
      <c r="H19" s="137" t="s">
        <v>12</v>
      </c>
      <c r="I19" s="129"/>
      <c r="J19" s="129"/>
      <c r="K19" s="130"/>
      <c r="L19" s="131"/>
      <c r="M19" s="22"/>
      <c r="N19" s="156" t="str">
        <f t="shared" si="0"/>
        <v>未入力</v>
      </c>
    </row>
    <row r="20" spans="1:14" ht="67.5">
      <c r="A20" s="20" t="s">
        <v>969</v>
      </c>
      <c r="B20" s="20" t="s">
        <v>1037</v>
      </c>
      <c r="C20" s="6" t="s">
        <v>1036</v>
      </c>
      <c r="D20" s="23" t="s">
        <v>1035</v>
      </c>
      <c r="E20" s="6" t="s">
        <v>1034</v>
      </c>
      <c r="F20" s="6" t="s">
        <v>1395</v>
      </c>
      <c r="G20" s="160" t="s">
        <v>9</v>
      </c>
      <c r="H20" s="137" t="s">
        <v>99</v>
      </c>
      <c r="I20" s="129"/>
      <c r="J20" s="129"/>
      <c r="K20" s="130"/>
      <c r="L20" s="131"/>
      <c r="M20" s="22"/>
      <c r="N20" s="156" t="str">
        <f t="shared" si="0"/>
        <v>未入力</v>
      </c>
    </row>
    <row r="21" spans="1:14" ht="80.25" customHeight="1">
      <c r="A21" s="20" t="s">
        <v>969</v>
      </c>
      <c r="B21" s="15" t="s">
        <v>1025</v>
      </c>
      <c r="C21" s="6" t="s">
        <v>1033</v>
      </c>
      <c r="D21" s="6" t="s">
        <v>1023</v>
      </c>
      <c r="E21" s="6" t="s">
        <v>1032</v>
      </c>
      <c r="F21" s="6" t="s">
        <v>1031</v>
      </c>
      <c r="G21" s="160" t="s">
        <v>9</v>
      </c>
      <c r="H21" s="137" t="s">
        <v>12</v>
      </c>
      <c r="I21" s="129"/>
      <c r="J21" s="129"/>
      <c r="K21" s="130"/>
      <c r="L21" s="131"/>
      <c r="M21" s="22"/>
      <c r="N21" s="156" t="str">
        <f t="shared" si="0"/>
        <v>未入力</v>
      </c>
    </row>
    <row r="22" spans="1:14" ht="80.25" customHeight="1">
      <c r="A22" s="20" t="s">
        <v>969</v>
      </c>
      <c r="B22" s="20" t="s">
        <v>1025</v>
      </c>
      <c r="C22" s="6" t="s">
        <v>1030</v>
      </c>
      <c r="D22" s="23" t="s">
        <v>1023</v>
      </c>
      <c r="E22" s="6" t="s">
        <v>1029</v>
      </c>
      <c r="F22" s="6" t="s">
        <v>1028</v>
      </c>
      <c r="G22" s="160" t="s">
        <v>9</v>
      </c>
      <c r="H22" s="137" t="s">
        <v>12</v>
      </c>
      <c r="I22" s="129"/>
      <c r="J22" s="129"/>
      <c r="K22" s="130"/>
      <c r="L22" s="131"/>
      <c r="M22" s="22"/>
      <c r="N22" s="156" t="str">
        <f t="shared" si="0"/>
        <v>未入力</v>
      </c>
    </row>
    <row r="23" spans="1:14" ht="80.25" customHeight="1">
      <c r="A23" s="20" t="s">
        <v>969</v>
      </c>
      <c r="B23" s="20" t="s">
        <v>1025</v>
      </c>
      <c r="C23" s="6" t="s">
        <v>1027</v>
      </c>
      <c r="D23" s="23" t="s">
        <v>1023</v>
      </c>
      <c r="E23" s="6" t="s">
        <v>1026</v>
      </c>
      <c r="F23" s="6" t="s">
        <v>970</v>
      </c>
      <c r="G23" s="160" t="s">
        <v>9</v>
      </c>
      <c r="H23" s="137" t="s">
        <v>12</v>
      </c>
      <c r="I23" s="129"/>
      <c r="J23" s="129"/>
      <c r="K23" s="130"/>
      <c r="L23" s="131"/>
      <c r="M23" s="22"/>
      <c r="N23" s="156" t="str">
        <f t="shared" si="0"/>
        <v>未入力</v>
      </c>
    </row>
    <row r="24" spans="1:14" ht="80.25" customHeight="1">
      <c r="A24" s="20" t="s">
        <v>969</v>
      </c>
      <c r="B24" s="20" t="s">
        <v>1025</v>
      </c>
      <c r="C24" s="6" t="s">
        <v>1024</v>
      </c>
      <c r="D24" s="23" t="s">
        <v>1023</v>
      </c>
      <c r="E24" s="6" t="s">
        <v>1022</v>
      </c>
      <c r="F24" s="6" t="s">
        <v>970</v>
      </c>
      <c r="G24" s="160" t="s">
        <v>9</v>
      </c>
      <c r="H24" s="137" t="s">
        <v>12</v>
      </c>
      <c r="I24" s="129"/>
      <c r="J24" s="129"/>
      <c r="K24" s="130"/>
      <c r="L24" s="131"/>
      <c r="M24" s="22"/>
      <c r="N24" s="156" t="str">
        <f t="shared" si="0"/>
        <v>未入力</v>
      </c>
    </row>
    <row r="25" spans="1:14" ht="54">
      <c r="A25" s="20" t="s">
        <v>969</v>
      </c>
      <c r="B25" s="15" t="s">
        <v>1021</v>
      </c>
      <c r="C25" s="6" t="s">
        <v>1020</v>
      </c>
      <c r="D25" s="6" t="s">
        <v>1012</v>
      </c>
      <c r="E25" s="6" t="s">
        <v>1019</v>
      </c>
      <c r="F25" s="28" t="s">
        <v>1395</v>
      </c>
      <c r="G25" s="161" t="s">
        <v>9</v>
      </c>
      <c r="H25" s="137" t="s">
        <v>99</v>
      </c>
      <c r="I25" s="129"/>
      <c r="J25" s="129"/>
      <c r="K25" s="130"/>
      <c r="L25" s="131"/>
      <c r="M25" s="22"/>
      <c r="N25" s="156" t="str">
        <f t="shared" si="0"/>
        <v>未入力</v>
      </c>
    </row>
    <row r="26" spans="1:14" ht="51.65" customHeight="1">
      <c r="A26" s="20" t="s">
        <v>969</v>
      </c>
      <c r="B26" s="20" t="s">
        <v>1014</v>
      </c>
      <c r="C26" s="6" t="s">
        <v>1018</v>
      </c>
      <c r="D26" s="23" t="s">
        <v>1012</v>
      </c>
      <c r="E26" s="6" t="s">
        <v>1017</v>
      </c>
      <c r="F26" s="6" t="s">
        <v>1395</v>
      </c>
      <c r="G26" s="160" t="s">
        <v>9</v>
      </c>
      <c r="H26" s="137" t="s">
        <v>99</v>
      </c>
      <c r="I26" s="129"/>
      <c r="J26" s="129"/>
      <c r="K26" s="130"/>
      <c r="L26" s="131"/>
      <c r="M26" s="22"/>
      <c r="N26" s="156" t="str">
        <f t="shared" si="0"/>
        <v>未入力</v>
      </c>
    </row>
    <row r="27" spans="1:14" ht="50.5" customHeight="1">
      <c r="A27" s="20" t="s">
        <v>969</v>
      </c>
      <c r="B27" s="20" t="s">
        <v>1014</v>
      </c>
      <c r="C27" s="6" t="s">
        <v>1016</v>
      </c>
      <c r="D27" s="23" t="s">
        <v>1012</v>
      </c>
      <c r="E27" s="6" t="s">
        <v>1015</v>
      </c>
      <c r="F27" s="6" t="s">
        <v>1395</v>
      </c>
      <c r="G27" s="160" t="s">
        <v>9</v>
      </c>
      <c r="H27" s="160" t="s">
        <v>99</v>
      </c>
      <c r="I27" s="129"/>
      <c r="J27" s="129"/>
      <c r="K27" s="130"/>
      <c r="L27" s="131"/>
      <c r="M27" s="22"/>
      <c r="N27" s="156" t="str">
        <f t="shared" si="0"/>
        <v>未入力</v>
      </c>
    </row>
    <row r="28" spans="1:14" ht="47.15" customHeight="1">
      <c r="A28" s="20" t="s">
        <v>969</v>
      </c>
      <c r="B28" s="20" t="s">
        <v>1014</v>
      </c>
      <c r="C28" s="6" t="s">
        <v>1013</v>
      </c>
      <c r="D28" s="23" t="s">
        <v>1012</v>
      </c>
      <c r="E28" s="6" t="s">
        <v>1011</v>
      </c>
      <c r="F28" s="6" t="s">
        <v>1395</v>
      </c>
      <c r="G28" s="160" t="s">
        <v>9</v>
      </c>
      <c r="H28" s="160" t="s">
        <v>99</v>
      </c>
      <c r="I28" s="129"/>
      <c r="J28" s="129"/>
      <c r="K28" s="130"/>
      <c r="L28" s="131"/>
      <c r="M28" s="22"/>
      <c r="N28" s="156" t="str">
        <f t="shared" si="0"/>
        <v>未入力</v>
      </c>
    </row>
    <row r="29" spans="1:14" ht="65.150000000000006" customHeight="1">
      <c r="A29" s="20" t="s">
        <v>969</v>
      </c>
      <c r="B29" s="20" t="s">
        <v>1014</v>
      </c>
      <c r="C29" s="21" t="s">
        <v>1090</v>
      </c>
      <c r="D29" s="23" t="s">
        <v>1012</v>
      </c>
      <c r="E29" s="21" t="s">
        <v>30</v>
      </c>
      <c r="F29" s="21" t="s">
        <v>29</v>
      </c>
      <c r="G29" s="162" t="s">
        <v>9</v>
      </c>
      <c r="H29" s="163" t="s">
        <v>13</v>
      </c>
      <c r="I29" s="129"/>
      <c r="J29" s="129"/>
      <c r="K29" s="130"/>
      <c r="L29" s="131"/>
      <c r="M29" s="150"/>
      <c r="N29" s="156" t="str">
        <f t="shared" si="0"/>
        <v>未入力</v>
      </c>
    </row>
    <row r="30" spans="1:14" ht="81">
      <c r="A30" s="20" t="s">
        <v>969</v>
      </c>
      <c r="B30" s="15" t="s">
        <v>1010</v>
      </c>
      <c r="C30" s="6" t="s">
        <v>1009</v>
      </c>
      <c r="D30" s="6" t="s">
        <v>1008</v>
      </c>
      <c r="E30" s="6" t="s">
        <v>1007</v>
      </c>
      <c r="F30" s="6" t="s">
        <v>970</v>
      </c>
      <c r="G30" s="160" t="s">
        <v>9</v>
      </c>
      <c r="H30" s="137" t="s">
        <v>12</v>
      </c>
      <c r="I30" s="129"/>
      <c r="J30" s="129"/>
      <c r="K30" s="130"/>
      <c r="L30" s="131"/>
      <c r="M30" s="22"/>
      <c r="N30" s="156" t="str">
        <f t="shared" si="0"/>
        <v>未入力</v>
      </c>
    </row>
    <row r="31" spans="1:14" ht="125.5" customHeight="1">
      <c r="A31" s="20" t="s">
        <v>969</v>
      </c>
      <c r="B31" s="15" t="s">
        <v>968</v>
      </c>
      <c r="C31" s="6" t="s">
        <v>1006</v>
      </c>
      <c r="D31" s="6" t="s">
        <v>1000</v>
      </c>
      <c r="E31" s="6" t="s">
        <v>1005</v>
      </c>
      <c r="F31" s="6" t="s">
        <v>1004</v>
      </c>
      <c r="G31" s="160" t="s">
        <v>9</v>
      </c>
      <c r="H31" s="137" t="s">
        <v>12</v>
      </c>
      <c r="I31" s="129"/>
      <c r="J31" s="129"/>
      <c r="K31" s="130"/>
      <c r="L31" s="131"/>
      <c r="M31" s="22"/>
      <c r="N31" s="156" t="str">
        <f t="shared" si="0"/>
        <v>未入力</v>
      </c>
    </row>
    <row r="32" spans="1:14" ht="108">
      <c r="A32" s="20" t="s">
        <v>969</v>
      </c>
      <c r="B32" s="20" t="s">
        <v>968</v>
      </c>
      <c r="C32" s="6" t="s">
        <v>1003</v>
      </c>
      <c r="D32" s="23" t="s">
        <v>1000</v>
      </c>
      <c r="E32" s="6" t="s">
        <v>1002</v>
      </c>
      <c r="F32" s="21" t="s">
        <v>1001</v>
      </c>
      <c r="G32" s="160" t="s">
        <v>9</v>
      </c>
      <c r="H32" s="137" t="s">
        <v>13</v>
      </c>
      <c r="I32" s="129"/>
      <c r="J32" s="129"/>
      <c r="K32" s="130"/>
      <c r="L32" s="131"/>
      <c r="M32" s="22"/>
      <c r="N32" s="156" t="str">
        <f t="shared" si="0"/>
        <v>未入力</v>
      </c>
    </row>
    <row r="33" spans="1:14" ht="91" customHeight="1">
      <c r="A33" s="20" t="s">
        <v>969</v>
      </c>
      <c r="B33" s="20" t="s">
        <v>968</v>
      </c>
      <c r="C33" s="6" t="s">
        <v>999</v>
      </c>
      <c r="D33" s="6" t="s">
        <v>980</v>
      </c>
      <c r="E33" s="6" t="s">
        <v>998</v>
      </c>
      <c r="F33" s="6" t="s">
        <v>997</v>
      </c>
      <c r="G33" s="160" t="s">
        <v>9</v>
      </c>
      <c r="H33" s="137" t="s">
        <v>12</v>
      </c>
      <c r="I33" s="129"/>
      <c r="J33" s="129"/>
      <c r="K33" s="130"/>
      <c r="L33" s="131"/>
      <c r="M33" s="22"/>
      <c r="N33" s="156" t="str">
        <f t="shared" si="0"/>
        <v>未入力</v>
      </c>
    </row>
    <row r="34" spans="1:14" ht="54">
      <c r="A34" s="20" t="s">
        <v>969</v>
      </c>
      <c r="B34" s="20" t="s">
        <v>968</v>
      </c>
      <c r="C34" s="6" t="s">
        <v>996</v>
      </c>
      <c r="D34" s="23" t="s">
        <v>980</v>
      </c>
      <c r="E34" s="6" t="s">
        <v>995</v>
      </c>
      <c r="F34" s="6" t="s">
        <v>994</v>
      </c>
      <c r="G34" s="160" t="s">
        <v>9</v>
      </c>
      <c r="H34" s="137" t="s">
        <v>12</v>
      </c>
      <c r="I34" s="129"/>
      <c r="J34" s="129"/>
      <c r="K34" s="130"/>
      <c r="L34" s="131"/>
      <c r="M34" s="22"/>
      <c r="N34" s="156" t="str">
        <f t="shared" si="0"/>
        <v>未入力</v>
      </c>
    </row>
    <row r="35" spans="1:14" ht="267.75" customHeight="1">
      <c r="A35" s="20" t="s">
        <v>969</v>
      </c>
      <c r="B35" s="20" t="s">
        <v>968</v>
      </c>
      <c r="C35" s="6" t="s">
        <v>993</v>
      </c>
      <c r="D35" s="23" t="s">
        <v>980</v>
      </c>
      <c r="E35" s="29" t="s">
        <v>992</v>
      </c>
      <c r="F35" s="29" t="s">
        <v>1396</v>
      </c>
      <c r="G35" s="160" t="s">
        <v>9</v>
      </c>
      <c r="H35" s="137" t="s">
        <v>12</v>
      </c>
      <c r="I35" s="129"/>
      <c r="J35" s="129"/>
      <c r="K35" s="130"/>
      <c r="L35" s="131"/>
      <c r="M35" s="22"/>
      <c r="N35" s="156" t="str">
        <f t="shared" si="0"/>
        <v>未入力</v>
      </c>
    </row>
    <row r="36" spans="1:14" ht="138" customHeight="1">
      <c r="A36" s="20" t="s">
        <v>969</v>
      </c>
      <c r="B36" s="20" t="s">
        <v>968</v>
      </c>
      <c r="C36" s="6" t="s">
        <v>991</v>
      </c>
      <c r="D36" s="23" t="s">
        <v>980</v>
      </c>
      <c r="E36" s="6" t="s">
        <v>989</v>
      </c>
      <c r="F36" s="6" t="s">
        <v>988</v>
      </c>
      <c r="G36" s="160" t="s">
        <v>10</v>
      </c>
      <c r="H36" s="137" t="s">
        <v>12</v>
      </c>
      <c r="I36" s="129"/>
      <c r="J36" s="129"/>
      <c r="K36" s="130"/>
      <c r="L36" s="131"/>
      <c r="M36" s="22"/>
      <c r="N36" s="156" t="str">
        <f t="shared" si="0"/>
        <v>未入力</v>
      </c>
    </row>
    <row r="37" spans="1:14" ht="138" customHeight="1">
      <c r="A37" s="20" t="s">
        <v>969</v>
      </c>
      <c r="B37" s="20" t="s">
        <v>968</v>
      </c>
      <c r="C37" s="6" t="s">
        <v>990</v>
      </c>
      <c r="D37" s="23" t="s">
        <v>980</v>
      </c>
      <c r="E37" s="6" t="s">
        <v>989</v>
      </c>
      <c r="F37" s="6" t="s">
        <v>988</v>
      </c>
      <c r="G37" s="160" t="s">
        <v>31</v>
      </c>
      <c r="H37" s="137" t="s">
        <v>99</v>
      </c>
      <c r="I37" s="129"/>
      <c r="J37" s="129"/>
      <c r="K37" s="130"/>
      <c r="L37" s="131"/>
      <c r="M37" s="22"/>
      <c r="N37" s="156" t="str">
        <f t="shared" si="0"/>
        <v>未入力</v>
      </c>
    </row>
    <row r="38" spans="1:14" ht="49" customHeight="1">
      <c r="A38" s="20" t="s">
        <v>969</v>
      </c>
      <c r="B38" s="20" t="s">
        <v>968</v>
      </c>
      <c r="C38" s="6" t="s">
        <v>986</v>
      </c>
      <c r="D38" s="23" t="s">
        <v>980</v>
      </c>
      <c r="E38" s="29" t="s">
        <v>987</v>
      </c>
      <c r="F38" s="29" t="s">
        <v>1395</v>
      </c>
      <c r="G38" s="160" t="s">
        <v>9</v>
      </c>
      <c r="H38" s="164" t="s">
        <v>12</v>
      </c>
      <c r="I38" s="129"/>
      <c r="J38" s="129"/>
      <c r="K38" s="130"/>
      <c r="L38" s="131"/>
      <c r="M38" s="22"/>
      <c r="N38" s="156" t="str">
        <f t="shared" si="0"/>
        <v>未入力</v>
      </c>
    </row>
    <row r="39" spans="1:14" ht="67.5">
      <c r="A39" s="20" t="s">
        <v>969</v>
      </c>
      <c r="B39" s="20" t="s">
        <v>968</v>
      </c>
      <c r="C39" s="6" t="s">
        <v>1244</v>
      </c>
      <c r="D39" s="23" t="s">
        <v>980</v>
      </c>
      <c r="E39" s="6" t="s">
        <v>985</v>
      </c>
      <c r="F39" s="6" t="s">
        <v>970</v>
      </c>
      <c r="G39" s="160" t="s">
        <v>9</v>
      </c>
      <c r="H39" s="137" t="s">
        <v>12</v>
      </c>
      <c r="I39" s="129"/>
      <c r="J39" s="129"/>
      <c r="K39" s="130"/>
      <c r="L39" s="131"/>
      <c r="M39" s="22"/>
      <c r="N39" s="156" t="str">
        <f t="shared" si="0"/>
        <v>未入力</v>
      </c>
    </row>
    <row r="40" spans="1:14" ht="67.5">
      <c r="A40" s="20" t="s">
        <v>969</v>
      </c>
      <c r="B40" s="20" t="s">
        <v>968</v>
      </c>
      <c r="C40" s="6" t="s">
        <v>1245</v>
      </c>
      <c r="D40" s="23" t="s">
        <v>980</v>
      </c>
      <c r="E40" s="6" t="s">
        <v>984</v>
      </c>
      <c r="F40" s="6" t="s">
        <v>970</v>
      </c>
      <c r="G40" s="160" t="s">
        <v>31</v>
      </c>
      <c r="H40" s="137" t="s">
        <v>547</v>
      </c>
      <c r="I40" s="129"/>
      <c r="J40" s="129"/>
      <c r="K40" s="130"/>
      <c r="L40" s="131"/>
      <c r="M40" s="22"/>
      <c r="N40" s="156" t="str">
        <f t="shared" si="0"/>
        <v>未入力</v>
      </c>
    </row>
    <row r="41" spans="1:14" ht="62.25" customHeight="1">
      <c r="A41" s="20" t="s">
        <v>969</v>
      </c>
      <c r="B41" s="20" t="s">
        <v>968</v>
      </c>
      <c r="C41" s="6" t="s">
        <v>1246</v>
      </c>
      <c r="D41" s="139" t="s">
        <v>980</v>
      </c>
      <c r="E41" s="29" t="s">
        <v>983</v>
      </c>
      <c r="F41" s="29" t="s">
        <v>970</v>
      </c>
      <c r="G41" s="165" t="s">
        <v>31</v>
      </c>
      <c r="H41" s="164" t="s">
        <v>13</v>
      </c>
      <c r="I41" s="129"/>
      <c r="J41" s="129"/>
      <c r="K41" s="130"/>
      <c r="L41" s="131"/>
      <c r="M41" s="150"/>
      <c r="N41" s="156" t="str">
        <f t="shared" si="0"/>
        <v>未入力</v>
      </c>
    </row>
    <row r="42" spans="1:14" ht="74.5" customHeight="1">
      <c r="A42" s="20" t="s">
        <v>969</v>
      </c>
      <c r="B42" s="20" t="s">
        <v>968</v>
      </c>
      <c r="C42" s="6" t="s">
        <v>974</v>
      </c>
      <c r="D42" s="23" t="s">
        <v>980</v>
      </c>
      <c r="E42" s="32" t="s">
        <v>982</v>
      </c>
      <c r="F42" s="32" t="s">
        <v>981</v>
      </c>
      <c r="G42" s="160" t="s">
        <v>9</v>
      </c>
      <c r="H42" s="164" t="s">
        <v>12</v>
      </c>
      <c r="I42" s="129"/>
      <c r="J42" s="129"/>
      <c r="K42" s="130"/>
      <c r="L42" s="131"/>
      <c r="M42" s="150"/>
      <c r="N42" s="156" t="str">
        <f t="shared" si="0"/>
        <v>未入力</v>
      </c>
    </row>
    <row r="43" spans="1:14" ht="54">
      <c r="A43" s="20" t="s">
        <v>969</v>
      </c>
      <c r="B43" s="20" t="s">
        <v>968</v>
      </c>
      <c r="C43" s="6" t="s">
        <v>972</v>
      </c>
      <c r="D43" s="23" t="s">
        <v>980</v>
      </c>
      <c r="E43" s="6" t="s">
        <v>979</v>
      </c>
      <c r="F43" s="6" t="s">
        <v>970</v>
      </c>
      <c r="G43" s="160" t="s">
        <v>9</v>
      </c>
      <c r="H43" s="137" t="s">
        <v>12</v>
      </c>
      <c r="I43" s="129"/>
      <c r="J43" s="129"/>
      <c r="K43" s="130"/>
      <c r="L43" s="131"/>
      <c r="M43" s="150"/>
      <c r="N43" s="156" t="str">
        <f t="shared" si="0"/>
        <v>未入力</v>
      </c>
    </row>
    <row r="44" spans="1:14" ht="132.65" customHeight="1">
      <c r="A44" s="20" t="s">
        <v>969</v>
      </c>
      <c r="B44" s="20" t="s">
        <v>968</v>
      </c>
      <c r="C44" s="6" t="s">
        <v>967</v>
      </c>
      <c r="D44" s="6" t="s">
        <v>966</v>
      </c>
      <c r="E44" s="6" t="s">
        <v>978</v>
      </c>
      <c r="F44" s="6" t="s">
        <v>977</v>
      </c>
      <c r="G44" s="160" t="s">
        <v>9</v>
      </c>
      <c r="H44" s="137" t="s">
        <v>12</v>
      </c>
      <c r="I44" s="129"/>
      <c r="J44" s="129"/>
      <c r="K44" s="130"/>
      <c r="L44" s="131"/>
      <c r="M44" s="22"/>
      <c r="N44" s="156" t="str">
        <f t="shared" si="0"/>
        <v>未入力</v>
      </c>
    </row>
    <row r="45" spans="1:14" ht="182.25" customHeight="1">
      <c r="A45" s="20" t="s">
        <v>969</v>
      </c>
      <c r="B45" s="20" t="s">
        <v>968</v>
      </c>
      <c r="C45" s="6" t="s">
        <v>1247</v>
      </c>
      <c r="D45" s="30" t="s">
        <v>966</v>
      </c>
      <c r="E45" s="29" t="s">
        <v>976</v>
      </c>
      <c r="F45" s="29" t="s">
        <v>975</v>
      </c>
      <c r="G45" s="160" t="s">
        <v>9</v>
      </c>
      <c r="H45" s="164" t="s">
        <v>13</v>
      </c>
      <c r="I45" s="129"/>
      <c r="J45" s="129"/>
      <c r="K45" s="130"/>
      <c r="L45" s="131"/>
      <c r="M45" s="22"/>
      <c r="N45" s="156" t="str">
        <f t="shared" si="0"/>
        <v>未入力</v>
      </c>
    </row>
    <row r="46" spans="1:14" ht="54">
      <c r="A46" s="20" t="s">
        <v>969</v>
      </c>
      <c r="B46" s="20" t="s">
        <v>968</v>
      </c>
      <c r="C46" s="6" t="s">
        <v>1248</v>
      </c>
      <c r="D46" s="23" t="s">
        <v>966</v>
      </c>
      <c r="E46" s="6" t="s">
        <v>973</v>
      </c>
      <c r="F46" s="6" t="s">
        <v>970</v>
      </c>
      <c r="G46" s="160" t="s">
        <v>9</v>
      </c>
      <c r="H46" s="137" t="s">
        <v>12</v>
      </c>
      <c r="I46" s="129"/>
      <c r="J46" s="129"/>
      <c r="K46" s="130"/>
      <c r="L46" s="131"/>
      <c r="M46" s="22"/>
      <c r="N46" s="156" t="str">
        <f t="shared" si="0"/>
        <v>未入力</v>
      </c>
    </row>
    <row r="47" spans="1:14" ht="67.5">
      <c r="A47" s="20" t="s">
        <v>969</v>
      </c>
      <c r="B47" s="20" t="s">
        <v>968</v>
      </c>
      <c r="C47" s="6" t="s">
        <v>1249</v>
      </c>
      <c r="D47" s="23" t="s">
        <v>966</v>
      </c>
      <c r="E47" s="6" t="s">
        <v>971</v>
      </c>
      <c r="F47" s="6" t="s">
        <v>970</v>
      </c>
      <c r="G47" s="160" t="s">
        <v>9</v>
      </c>
      <c r="H47" s="137" t="s">
        <v>12</v>
      </c>
      <c r="I47" s="129"/>
      <c r="J47" s="129"/>
      <c r="K47" s="130"/>
      <c r="L47" s="131"/>
      <c r="M47" s="150"/>
      <c r="N47" s="156" t="str">
        <f t="shared" si="0"/>
        <v>未入力</v>
      </c>
    </row>
    <row r="48" spans="1:14" ht="84.65" customHeight="1">
      <c r="A48" s="20" t="s">
        <v>969</v>
      </c>
      <c r="B48" s="20" t="s">
        <v>968</v>
      </c>
      <c r="C48" s="6" t="s">
        <v>1250</v>
      </c>
      <c r="D48" s="23" t="s">
        <v>966</v>
      </c>
      <c r="E48" s="29" t="s">
        <v>965</v>
      </c>
      <c r="F48" s="29" t="s">
        <v>964</v>
      </c>
      <c r="G48" s="160" t="s">
        <v>9</v>
      </c>
      <c r="H48" s="164" t="s">
        <v>12</v>
      </c>
      <c r="I48" s="129"/>
      <c r="J48" s="129"/>
      <c r="K48" s="130"/>
      <c r="L48" s="131"/>
      <c r="M48" s="22"/>
      <c r="N48" s="156" t="str">
        <f t="shared" si="0"/>
        <v>未入力</v>
      </c>
    </row>
    <row r="49" spans="1:14" ht="230.25" customHeight="1">
      <c r="A49" s="15" t="s">
        <v>963</v>
      </c>
      <c r="B49" s="15" t="s">
        <v>832</v>
      </c>
      <c r="C49" s="6" t="s">
        <v>962</v>
      </c>
      <c r="D49" s="6" t="s">
        <v>950</v>
      </c>
      <c r="E49" s="6" t="s">
        <v>961</v>
      </c>
      <c r="F49" s="6" t="s">
        <v>1377</v>
      </c>
      <c r="G49" s="160" t="s">
        <v>9</v>
      </c>
      <c r="H49" s="137" t="s">
        <v>21</v>
      </c>
      <c r="I49" s="129"/>
      <c r="J49" s="129"/>
      <c r="K49" s="130"/>
      <c r="L49" s="131"/>
      <c r="M49" s="22"/>
      <c r="N49" s="156" t="str">
        <f t="shared" si="0"/>
        <v>未入力</v>
      </c>
    </row>
    <row r="50" spans="1:14" ht="54">
      <c r="A50" s="20" t="s">
        <v>22</v>
      </c>
      <c r="B50" s="20" t="s">
        <v>832</v>
      </c>
      <c r="C50" s="6" t="s">
        <v>960</v>
      </c>
      <c r="D50" s="23" t="s">
        <v>950</v>
      </c>
      <c r="E50" s="6" t="s">
        <v>959</v>
      </c>
      <c r="F50" s="26" t="s">
        <v>1395</v>
      </c>
      <c r="G50" s="160" t="s">
        <v>9</v>
      </c>
      <c r="H50" s="137" t="s">
        <v>21</v>
      </c>
      <c r="I50" s="129"/>
      <c r="J50" s="129"/>
      <c r="K50" s="130"/>
      <c r="L50" s="131"/>
      <c r="M50" s="150"/>
      <c r="N50" s="156" t="str">
        <f t="shared" si="0"/>
        <v>未入力</v>
      </c>
    </row>
    <row r="51" spans="1:14" ht="67.5">
      <c r="A51" s="20" t="s">
        <v>22</v>
      </c>
      <c r="B51" s="20" t="s">
        <v>832</v>
      </c>
      <c r="C51" s="6" t="s">
        <v>958</v>
      </c>
      <c r="D51" s="23" t="s">
        <v>950</v>
      </c>
      <c r="E51" s="6" t="s">
        <v>957</v>
      </c>
      <c r="F51" s="26" t="s">
        <v>1395</v>
      </c>
      <c r="G51" s="160" t="s">
        <v>9</v>
      </c>
      <c r="H51" s="137" t="s">
        <v>21</v>
      </c>
      <c r="I51" s="129"/>
      <c r="J51" s="129"/>
      <c r="K51" s="130"/>
      <c r="L51" s="131"/>
      <c r="M51" s="22"/>
      <c r="N51" s="156" t="str">
        <f t="shared" si="0"/>
        <v>未入力</v>
      </c>
    </row>
    <row r="52" spans="1:14" ht="54" customHeight="1">
      <c r="A52" s="20" t="s">
        <v>22</v>
      </c>
      <c r="B52" s="20" t="s">
        <v>832</v>
      </c>
      <c r="C52" s="6" t="s">
        <v>956</v>
      </c>
      <c r="D52" s="23" t="s">
        <v>950</v>
      </c>
      <c r="E52" s="6" t="s">
        <v>955</v>
      </c>
      <c r="F52" s="26" t="s">
        <v>1395</v>
      </c>
      <c r="G52" s="160" t="s">
        <v>9</v>
      </c>
      <c r="H52" s="137" t="s">
        <v>21</v>
      </c>
      <c r="I52" s="129"/>
      <c r="J52" s="129"/>
      <c r="K52" s="130"/>
      <c r="L52" s="131"/>
      <c r="M52" s="22"/>
      <c r="N52" s="156" t="str">
        <f t="shared" si="0"/>
        <v>未入力</v>
      </c>
    </row>
    <row r="53" spans="1:14" ht="84" customHeight="1">
      <c r="A53" s="20" t="s">
        <v>22</v>
      </c>
      <c r="B53" s="20" t="s">
        <v>832</v>
      </c>
      <c r="C53" s="6" t="s">
        <v>954</v>
      </c>
      <c r="D53" s="23" t="s">
        <v>950</v>
      </c>
      <c r="E53" s="6" t="s">
        <v>953</v>
      </c>
      <c r="F53" s="26" t="s">
        <v>1395</v>
      </c>
      <c r="G53" s="160" t="s">
        <v>9</v>
      </c>
      <c r="H53" s="137" t="s">
        <v>21</v>
      </c>
      <c r="I53" s="129"/>
      <c r="J53" s="129"/>
      <c r="K53" s="130"/>
      <c r="L53" s="131"/>
      <c r="M53" s="150"/>
      <c r="N53" s="156" t="str">
        <f t="shared" si="0"/>
        <v>未入力</v>
      </c>
    </row>
    <row r="54" spans="1:14" ht="57" customHeight="1">
      <c r="A54" s="20" t="s">
        <v>22</v>
      </c>
      <c r="B54" s="20" t="s">
        <v>832</v>
      </c>
      <c r="C54" s="6" t="s">
        <v>952</v>
      </c>
      <c r="D54" s="23" t="s">
        <v>950</v>
      </c>
      <c r="E54" s="6" t="s">
        <v>951</v>
      </c>
      <c r="F54" s="26" t="s">
        <v>1395</v>
      </c>
      <c r="G54" s="160" t="s">
        <v>9</v>
      </c>
      <c r="H54" s="137" t="s">
        <v>99</v>
      </c>
      <c r="I54" s="129"/>
      <c r="J54" s="129"/>
      <c r="K54" s="130"/>
      <c r="L54" s="131"/>
      <c r="M54" s="22"/>
      <c r="N54" s="156" t="str">
        <f t="shared" si="0"/>
        <v>未入力</v>
      </c>
    </row>
    <row r="55" spans="1:14" ht="49.5" customHeight="1">
      <c r="A55" s="20" t="s">
        <v>22</v>
      </c>
      <c r="B55" s="20" t="s">
        <v>832</v>
      </c>
      <c r="C55" s="6" t="s">
        <v>949</v>
      </c>
      <c r="D55" s="6" t="s">
        <v>948</v>
      </c>
      <c r="E55" s="6" t="s">
        <v>947</v>
      </c>
      <c r="F55" s="6" t="s">
        <v>1395</v>
      </c>
      <c r="G55" s="137" t="s">
        <v>10</v>
      </c>
      <c r="H55" s="137" t="s">
        <v>21</v>
      </c>
      <c r="I55" s="129"/>
      <c r="J55" s="129"/>
      <c r="K55" s="130"/>
      <c r="L55" s="131"/>
      <c r="M55" s="150"/>
      <c r="N55" s="156" t="str">
        <f t="shared" si="0"/>
        <v>未入力</v>
      </c>
    </row>
    <row r="56" spans="1:14" ht="57" customHeight="1">
      <c r="A56" s="20" t="s">
        <v>22</v>
      </c>
      <c r="B56" s="20" t="s">
        <v>832</v>
      </c>
      <c r="C56" s="6" t="s">
        <v>946</v>
      </c>
      <c r="D56" s="6" t="s">
        <v>938</v>
      </c>
      <c r="E56" s="6" t="s">
        <v>945</v>
      </c>
      <c r="F56" s="6" t="s">
        <v>1395</v>
      </c>
      <c r="G56" s="137" t="s">
        <v>10</v>
      </c>
      <c r="H56" s="137" t="s">
        <v>21</v>
      </c>
      <c r="I56" s="129"/>
      <c r="J56" s="129"/>
      <c r="K56" s="130"/>
      <c r="L56" s="131"/>
      <c r="M56" s="22"/>
      <c r="N56" s="156" t="str">
        <f t="shared" si="0"/>
        <v>未入力</v>
      </c>
    </row>
    <row r="57" spans="1:14" ht="40.5" customHeight="1">
      <c r="A57" s="20" t="s">
        <v>22</v>
      </c>
      <c r="B57" s="20" t="s">
        <v>832</v>
      </c>
      <c r="C57" s="6" t="s">
        <v>944</v>
      </c>
      <c r="D57" s="23" t="s">
        <v>938</v>
      </c>
      <c r="E57" s="6" t="s">
        <v>943</v>
      </c>
      <c r="F57" s="6" t="s">
        <v>1395</v>
      </c>
      <c r="G57" s="137" t="s">
        <v>10</v>
      </c>
      <c r="H57" s="137" t="s">
        <v>21</v>
      </c>
      <c r="I57" s="129"/>
      <c r="J57" s="129"/>
      <c r="K57" s="130"/>
      <c r="L57" s="131"/>
      <c r="M57" s="22"/>
      <c r="N57" s="156" t="str">
        <f t="shared" si="0"/>
        <v>未入力</v>
      </c>
    </row>
    <row r="58" spans="1:14" ht="58" customHeight="1">
      <c r="A58" s="20" t="s">
        <v>22</v>
      </c>
      <c r="B58" s="20" t="s">
        <v>832</v>
      </c>
      <c r="C58" s="6" t="s">
        <v>942</v>
      </c>
      <c r="D58" s="23" t="s">
        <v>938</v>
      </c>
      <c r="E58" s="6" t="s">
        <v>941</v>
      </c>
      <c r="F58" s="6" t="s">
        <v>1395</v>
      </c>
      <c r="G58" s="137" t="s">
        <v>10</v>
      </c>
      <c r="H58" s="137" t="s">
        <v>21</v>
      </c>
      <c r="I58" s="129"/>
      <c r="J58" s="129"/>
      <c r="K58" s="130"/>
      <c r="L58" s="131"/>
      <c r="M58" s="150"/>
      <c r="N58" s="156" t="str">
        <f t="shared" si="0"/>
        <v>未入力</v>
      </c>
    </row>
    <row r="59" spans="1:14" ht="67.5">
      <c r="A59" s="20" t="s">
        <v>22</v>
      </c>
      <c r="B59" s="20" t="s">
        <v>832</v>
      </c>
      <c r="C59" s="6" t="s">
        <v>940</v>
      </c>
      <c r="D59" s="23" t="s">
        <v>938</v>
      </c>
      <c r="E59" s="6" t="s">
        <v>939</v>
      </c>
      <c r="F59" s="31" t="s">
        <v>1395</v>
      </c>
      <c r="G59" s="137" t="s">
        <v>10</v>
      </c>
      <c r="H59" s="137" t="s">
        <v>99</v>
      </c>
      <c r="I59" s="129"/>
      <c r="J59" s="129"/>
      <c r="K59" s="130"/>
      <c r="L59" s="131"/>
      <c r="M59" s="22"/>
      <c r="N59" s="156" t="str">
        <f t="shared" si="0"/>
        <v>未入力</v>
      </c>
    </row>
    <row r="60" spans="1:14" ht="54">
      <c r="A60" s="20" t="s">
        <v>22</v>
      </c>
      <c r="B60" s="20" t="s">
        <v>832</v>
      </c>
      <c r="C60" s="22" t="s">
        <v>937</v>
      </c>
      <c r="D60" s="6" t="s">
        <v>936</v>
      </c>
      <c r="E60" s="6" t="s">
        <v>935</v>
      </c>
      <c r="F60" s="6" t="s">
        <v>1395</v>
      </c>
      <c r="G60" s="137" t="s">
        <v>9</v>
      </c>
      <c r="H60" s="137" t="s">
        <v>21</v>
      </c>
      <c r="I60" s="129"/>
      <c r="J60" s="129"/>
      <c r="K60" s="130"/>
      <c r="L60" s="131"/>
      <c r="M60" s="150"/>
      <c r="N60" s="156" t="str">
        <f t="shared" si="0"/>
        <v>未入力</v>
      </c>
    </row>
    <row r="61" spans="1:14" ht="54">
      <c r="A61" s="20" t="s">
        <v>22</v>
      </c>
      <c r="B61" s="20" t="s">
        <v>832</v>
      </c>
      <c r="C61" s="6" t="s">
        <v>934</v>
      </c>
      <c r="D61" s="6" t="s">
        <v>933</v>
      </c>
      <c r="E61" s="6" t="s">
        <v>932</v>
      </c>
      <c r="F61" s="22" t="s">
        <v>931</v>
      </c>
      <c r="G61" s="137" t="s">
        <v>10</v>
      </c>
      <c r="H61" s="137" t="s">
        <v>21</v>
      </c>
      <c r="I61" s="129"/>
      <c r="J61" s="129"/>
      <c r="K61" s="130"/>
      <c r="L61" s="131"/>
      <c r="M61" s="22"/>
      <c r="N61" s="156" t="str">
        <f t="shared" si="0"/>
        <v>未入力</v>
      </c>
    </row>
    <row r="62" spans="1:14" ht="54">
      <c r="A62" s="20" t="s">
        <v>22</v>
      </c>
      <c r="B62" s="20" t="s">
        <v>832</v>
      </c>
      <c r="C62" s="6" t="s">
        <v>930</v>
      </c>
      <c r="D62" s="6" t="s">
        <v>929</v>
      </c>
      <c r="E62" s="6" t="s">
        <v>928</v>
      </c>
      <c r="F62" s="6" t="s">
        <v>1395</v>
      </c>
      <c r="G62" s="137" t="s">
        <v>10</v>
      </c>
      <c r="H62" s="137" t="s">
        <v>21</v>
      </c>
      <c r="I62" s="129"/>
      <c r="J62" s="129"/>
      <c r="K62" s="130"/>
      <c r="L62" s="131"/>
      <c r="M62" s="22"/>
      <c r="N62" s="156" t="str">
        <f t="shared" si="0"/>
        <v>未入力</v>
      </c>
    </row>
    <row r="63" spans="1:14" ht="54">
      <c r="A63" s="20" t="s">
        <v>22</v>
      </c>
      <c r="B63" s="20" t="s">
        <v>832</v>
      </c>
      <c r="C63" s="6" t="s">
        <v>927</v>
      </c>
      <c r="D63" s="6" t="s">
        <v>923</v>
      </c>
      <c r="E63" s="6" t="s">
        <v>926</v>
      </c>
      <c r="F63" s="6" t="s">
        <v>925</v>
      </c>
      <c r="G63" s="137" t="s">
        <v>10</v>
      </c>
      <c r="H63" s="137" t="s">
        <v>21</v>
      </c>
      <c r="I63" s="129"/>
      <c r="J63" s="129"/>
      <c r="K63" s="130"/>
      <c r="L63" s="131"/>
      <c r="M63" s="150"/>
      <c r="N63" s="156" t="str">
        <f t="shared" si="0"/>
        <v>未入力</v>
      </c>
    </row>
    <row r="64" spans="1:14" ht="54">
      <c r="A64" s="20" t="s">
        <v>22</v>
      </c>
      <c r="B64" s="20" t="s">
        <v>832</v>
      </c>
      <c r="C64" s="6" t="s">
        <v>924</v>
      </c>
      <c r="D64" s="23" t="s">
        <v>923</v>
      </c>
      <c r="E64" s="6" t="s">
        <v>922</v>
      </c>
      <c r="F64" s="6" t="s">
        <v>1395</v>
      </c>
      <c r="G64" s="137" t="s">
        <v>10</v>
      </c>
      <c r="H64" s="137" t="s">
        <v>21</v>
      </c>
      <c r="I64" s="129"/>
      <c r="J64" s="129"/>
      <c r="K64" s="130"/>
      <c r="L64" s="131"/>
      <c r="M64" s="22"/>
      <c r="N64" s="156" t="str">
        <f t="shared" si="0"/>
        <v>未入力</v>
      </c>
    </row>
    <row r="65" spans="1:14" ht="67.5">
      <c r="A65" s="20" t="s">
        <v>22</v>
      </c>
      <c r="B65" s="20" t="s">
        <v>832</v>
      </c>
      <c r="C65" s="6" t="s">
        <v>921</v>
      </c>
      <c r="D65" s="6" t="s">
        <v>905</v>
      </c>
      <c r="E65" s="6" t="s">
        <v>920</v>
      </c>
      <c r="F65" s="21" t="s">
        <v>919</v>
      </c>
      <c r="G65" s="137" t="s">
        <v>9</v>
      </c>
      <c r="H65" s="137" t="s">
        <v>21</v>
      </c>
      <c r="I65" s="129"/>
      <c r="J65" s="129"/>
      <c r="K65" s="130"/>
      <c r="L65" s="131"/>
      <c r="M65" s="22"/>
      <c r="N65" s="156" t="str">
        <f t="shared" si="0"/>
        <v>未入力</v>
      </c>
    </row>
    <row r="66" spans="1:14" ht="54">
      <c r="A66" s="20" t="s">
        <v>22</v>
      </c>
      <c r="B66" s="20" t="s">
        <v>832</v>
      </c>
      <c r="C66" s="6" t="s">
        <v>918</v>
      </c>
      <c r="D66" s="23" t="s">
        <v>905</v>
      </c>
      <c r="E66" s="6" t="s">
        <v>917</v>
      </c>
      <c r="F66" s="6" t="s">
        <v>1395</v>
      </c>
      <c r="G66" s="137" t="s">
        <v>9</v>
      </c>
      <c r="H66" s="137" t="s">
        <v>21</v>
      </c>
      <c r="I66" s="129"/>
      <c r="J66" s="129"/>
      <c r="K66" s="130"/>
      <c r="L66" s="131"/>
      <c r="M66" s="150"/>
      <c r="N66" s="156" t="str">
        <f t="shared" si="0"/>
        <v>未入力</v>
      </c>
    </row>
    <row r="67" spans="1:14" ht="54">
      <c r="A67" s="20" t="s">
        <v>22</v>
      </c>
      <c r="B67" s="20" t="s">
        <v>832</v>
      </c>
      <c r="C67" s="6" t="s">
        <v>916</v>
      </c>
      <c r="D67" s="23" t="s">
        <v>905</v>
      </c>
      <c r="E67" s="6" t="s">
        <v>915</v>
      </c>
      <c r="F67" s="6" t="s">
        <v>1395</v>
      </c>
      <c r="G67" s="137" t="s">
        <v>9</v>
      </c>
      <c r="H67" s="137" t="s">
        <v>21</v>
      </c>
      <c r="I67" s="129"/>
      <c r="J67" s="129"/>
      <c r="K67" s="130"/>
      <c r="L67" s="131"/>
      <c r="M67" s="22"/>
      <c r="N67" s="156" t="str">
        <f t="shared" si="0"/>
        <v>未入力</v>
      </c>
    </row>
    <row r="68" spans="1:14" ht="54">
      <c r="A68" s="20" t="s">
        <v>22</v>
      </c>
      <c r="B68" s="20" t="s">
        <v>832</v>
      </c>
      <c r="C68" s="6" t="s">
        <v>914</v>
      </c>
      <c r="D68" s="23" t="s">
        <v>905</v>
      </c>
      <c r="E68" s="6" t="s">
        <v>913</v>
      </c>
      <c r="F68" s="6" t="s">
        <v>912</v>
      </c>
      <c r="G68" s="137" t="s">
        <v>9</v>
      </c>
      <c r="H68" s="137" t="s">
        <v>21</v>
      </c>
      <c r="I68" s="129"/>
      <c r="J68" s="129"/>
      <c r="K68" s="130"/>
      <c r="L68" s="131"/>
      <c r="M68" s="22"/>
      <c r="N68" s="156" t="str">
        <f t="shared" si="0"/>
        <v>未入力</v>
      </c>
    </row>
    <row r="69" spans="1:14" ht="36.65" customHeight="1">
      <c r="A69" s="20" t="s">
        <v>22</v>
      </c>
      <c r="B69" s="20" t="s">
        <v>832</v>
      </c>
      <c r="C69" s="6" t="s">
        <v>909</v>
      </c>
      <c r="D69" s="23" t="s">
        <v>905</v>
      </c>
      <c r="E69" s="22" t="s">
        <v>911</v>
      </c>
      <c r="F69" s="25" t="s">
        <v>910</v>
      </c>
      <c r="G69" s="137" t="s">
        <v>9</v>
      </c>
      <c r="H69" s="137" t="s">
        <v>99</v>
      </c>
      <c r="I69" s="129"/>
      <c r="J69" s="129"/>
      <c r="K69" s="130"/>
      <c r="L69" s="131"/>
      <c r="M69" s="22"/>
      <c r="N69" s="156" t="str">
        <f t="shared" si="0"/>
        <v>未入力</v>
      </c>
    </row>
    <row r="70" spans="1:14" ht="44.5" customHeight="1">
      <c r="A70" s="20" t="s">
        <v>22</v>
      </c>
      <c r="B70" s="20" t="s">
        <v>832</v>
      </c>
      <c r="C70" s="6" t="s">
        <v>907</v>
      </c>
      <c r="D70" s="23" t="s">
        <v>905</v>
      </c>
      <c r="E70" s="21" t="s">
        <v>908</v>
      </c>
      <c r="F70" s="21" t="s">
        <v>199</v>
      </c>
      <c r="G70" s="137" t="s">
        <v>10</v>
      </c>
      <c r="H70" s="137" t="s">
        <v>21</v>
      </c>
      <c r="I70" s="129"/>
      <c r="J70" s="129"/>
      <c r="K70" s="130"/>
      <c r="L70" s="131"/>
      <c r="M70" s="22"/>
      <c r="N70" s="156" t="str">
        <f t="shared" si="0"/>
        <v>未入力</v>
      </c>
    </row>
    <row r="71" spans="1:14" ht="44.5" customHeight="1">
      <c r="A71" s="20" t="s">
        <v>22</v>
      </c>
      <c r="B71" s="20" t="s">
        <v>832</v>
      </c>
      <c r="C71" s="6" t="s">
        <v>1251</v>
      </c>
      <c r="D71" s="23" t="s">
        <v>905</v>
      </c>
      <c r="E71" s="21" t="s">
        <v>908</v>
      </c>
      <c r="F71" s="21" t="s">
        <v>199</v>
      </c>
      <c r="G71" s="137" t="s">
        <v>1239</v>
      </c>
      <c r="H71" s="137" t="s">
        <v>99</v>
      </c>
      <c r="I71" s="129"/>
      <c r="J71" s="129"/>
      <c r="K71" s="130"/>
      <c r="L71" s="131"/>
      <c r="M71" s="22"/>
      <c r="N71" s="156" t="str">
        <f t="shared" si="0"/>
        <v>未入力</v>
      </c>
    </row>
    <row r="72" spans="1:14" ht="51" customHeight="1">
      <c r="A72" s="20" t="s">
        <v>22</v>
      </c>
      <c r="B72" s="20" t="s">
        <v>832</v>
      </c>
      <c r="C72" s="6" t="s">
        <v>1252</v>
      </c>
      <c r="D72" s="23" t="s">
        <v>905</v>
      </c>
      <c r="E72" s="21" t="s">
        <v>906</v>
      </c>
      <c r="F72" s="21" t="s">
        <v>199</v>
      </c>
      <c r="G72" s="137" t="s">
        <v>9</v>
      </c>
      <c r="H72" s="137" t="s">
        <v>21</v>
      </c>
      <c r="I72" s="129"/>
      <c r="J72" s="129"/>
      <c r="K72" s="130"/>
      <c r="L72" s="131"/>
      <c r="M72" s="22"/>
      <c r="N72" s="156" t="str">
        <f t="shared" si="0"/>
        <v>未入力</v>
      </c>
    </row>
    <row r="73" spans="1:14" ht="52" customHeight="1">
      <c r="A73" s="20" t="s">
        <v>22</v>
      </c>
      <c r="B73" s="20" t="s">
        <v>832</v>
      </c>
      <c r="C73" s="6" t="s">
        <v>1253</v>
      </c>
      <c r="D73" s="23" t="s">
        <v>905</v>
      </c>
      <c r="E73" s="21" t="s">
        <v>904</v>
      </c>
      <c r="F73" s="21" t="s">
        <v>199</v>
      </c>
      <c r="G73" s="137" t="s">
        <v>9</v>
      </c>
      <c r="H73" s="137" t="s">
        <v>99</v>
      </c>
      <c r="I73" s="129"/>
      <c r="J73" s="129"/>
      <c r="K73" s="130"/>
      <c r="L73" s="131"/>
      <c r="M73" s="22"/>
      <c r="N73" s="156" t="str">
        <f t="shared" ref="N73:N136" si="1">IF(I73="","未入力","")</f>
        <v>未入力</v>
      </c>
    </row>
    <row r="74" spans="1:14" ht="54">
      <c r="A74" s="20" t="s">
        <v>22</v>
      </c>
      <c r="B74" s="20" t="s">
        <v>832</v>
      </c>
      <c r="C74" s="6" t="s">
        <v>888</v>
      </c>
      <c r="D74" s="6" t="s">
        <v>903</v>
      </c>
      <c r="E74" s="6" t="s">
        <v>902</v>
      </c>
      <c r="F74" s="6" t="s">
        <v>891</v>
      </c>
      <c r="G74" s="137" t="s">
        <v>9</v>
      </c>
      <c r="H74" s="137" t="s">
        <v>21</v>
      </c>
      <c r="I74" s="129"/>
      <c r="J74" s="129"/>
      <c r="K74" s="130"/>
      <c r="L74" s="131"/>
      <c r="M74" s="150"/>
      <c r="N74" s="156" t="str">
        <f t="shared" si="1"/>
        <v>未入力</v>
      </c>
    </row>
    <row r="75" spans="1:14" ht="49.5" customHeight="1">
      <c r="A75" s="20" t="s">
        <v>22</v>
      </c>
      <c r="B75" s="20" t="s">
        <v>832</v>
      </c>
      <c r="C75" s="6" t="s">
        <v>884</v>
      </c>
      <c r="D75" s="6" t="s">
        <v>895</v>
      </c>
      <c r="E75" s="6" t="s">
        <v>901</v>
      </c>
      <c r="F75" s="25" t="s">
        <v>1395</v>
      </c>
      <c r="G75" s="137" t="s">
        <v>10</v>
      </c>
      <c r="H75" s="137" t="s">
        <v>21</v>
      </c>
      <c r="I75" s="129"/>
      <c r="J75" s="129"/>
      <c r="K75" s="130"/>
      <c r="L75" s="131"/>
      <c r="M75" s="150"/>
      <c r="N75" s="156" t="str">
        <f t="shared" si="1"/>
        <v>未入力</v>
      </c>
    </row>
    <row r="76" spans="1:14" ht="58.5" customHeight="1">
      <c r="A76" s="20" t="s">
        <v>22</v>
      </c>
      <c r="B76" s="20" t="s">
        <v>832</v>
      </c>
      <c r="C76" s="6" t="s">
        <v>881</v>
      </c>
      <c r="D76" s="30" t="s">
        <v>895</v>
      </c>
      <c r="E76" s="6" t="s">
        <v>900</v>
      </c>
      <c r="F76" s="6" t="s">
        <v>899</v>
      </c>
      <c r="G76" s="137" t="s">
        <v>10</v>
      </c>
      <c r="H76" s="137" t="s">
        <v>21</v>
      </c>
      <c r="I76" s="129"/>
      <c r="J76" s="129"/>
      <c r="K76" s="130"/>
      <c r="L76" s="131"/>
      <c r="M76" s="150"/>
      <c r="N76" s="156" t="str">
        <f t="shared" si="1"/>
        <v>未入力</v>
      </c>
    </row>
    <row r="77" spans="1:14" ht="81.75" customHeight="1">
      <c r="A77" s="20" t="s">
        <v>22</v>
      </c>
      <c r="B77" s="20" t="s">
        <v>832</v>
      </c>
      <c r="C77" s="6" t="s">
        <v>878</v>
      </c>
      <c r="D77" s="30" t="s">
        <v>895</v>
      </c>
      <c r="E77" s="6" t="s">
        <v>898</v>
      </c>
      <c r="F77" s="6" t="s">
        <v>1395</v>
      </c>
      <c r="G77" s="137" t="s">
        <v>10</v>
      </c>
      <c r="H77" s="137" t="s">
        <v>21</v>
      </c>
      <c r="I77" s="129"/>
      <c r="J77" s="129"/>
      <c r="K77" s="130"/>
      <c r="L77" s="131"/>
      <c r="M77" s="150"/>
      <c r="N77" s="156" t="str">
        <f t="shared" si="1"/>
        <v>未入力</v>
      </c>
    </row>
    <row r="78" spans="1:14" ht="62.25" customHeight="1">
      <c r="A78" s="20" t="s">
        <v>22</v>
      </c>
      <c r="B78" s="20" t="s">
        <v>832</v>
      </c>
      <c r="C78" s="6" t="s">
        <v>874</v>
      </c>
      <c r="D78" s="30" t="s">
        <v>895</v>
      </c>
      <c r="E78" s="6" t="s">
        <v>897</v>
      </c>
      <c r="F78" s="6" t="s">
        <v>1395</v>
      </c>
      <c r="G78" s="137" t="s">
        <v>10</v>
      </c>
      <c r="H78" s="137" t="s">
        <v>21</v>
      </c>
      <c r="I78" s="129"/>
      <c r="J78" s="129"/>
      <c r="K78" s="130"/>
      <c r="L78" s="131"/>
      <c r="M78" s="150"/>
      <c r="N78" s="156" t="str">
        <f t="shared" si="1"/>
        <v>未入力</v>
      </c>
    </row>
    <row r="79" spans="1:14" ht="73.5" customHeight="1">
      <c r="A79" s="20" t="s">
        <v>22</v>
      </c>
      <c r="B79" s="20" t="s">
        <v>832</v>
      </c>
      <c r="C79" s="6" t="s">
        <v>871</v>
      </c>
      <c r="D79" s="30" t="s">
        <v>895</v>
      </c>
      <c r="E79" s="6" t="s">
        <v>896</v>
      </c>
      <c r="F79" s="6" t="s">
        <v>1395</v>
      </c>
      <c r="G79" s="137" t="s">
        <v>10</v>
      </c>
      <c r="H79" s="137" t="s">
        <v>21</v>
      </c>
      <c r="I79" s="129"/>
      <c r="J79" s="129"/>
      <c r="K79" s="130"/>
      <c r="L79" s="131"/>
      <c r="M79" s="150"/>
      <c r="N79" s="156" t="str">
        <f t="shared" si="1"/>
        <v>未入力</v>
      </c>
    </row>
    <row r="80" spans="1:14" ht="67.5" customHeight="1">
      <c r="A80" s="20" t="s">
        <v>22</v>
      </c>
      <c r="B80" s="20" t="s">
        <v>832</v>
      </c>
      <c r="C80" s="6" t="s">
        <v>869</v>
      </c>
      <c r="D80" s="30" t="s">
        <v>895</v>
      </c>
      <c r="E80" s="22" t="s">
        <v>894</v>
      </c>
      <c r="F80" s="6" t="s">
        <v>893</v>
      </c>
      <c r="G80" s="137" t="s">
        <v>10</v>
      </c>
      <c r="H80" s="137" t="s">
        <v>99</v>
      </c>
      <c r="I80" s="129"/>
      <c r="J80" s="129"/>
      <c r="K80" s="130"/>
      <c r="L80" s="131"/>
      <c r="M80" s="150"/>
      <c r="N80" s="156" t="str">
        <f t="shared" si="1"/>
        <v>未入力</v>
      </c>
    </row>
    <row r="81" spans="1:14" ht="50.5" customHeight="1">
      <c r="A81" s="20" t="s">
        <v>22</v>
      </c>
      <c r="B81" s="20" t="s">
        <v>832</v>
      </c>
      <c r="C81" s="6" t="s">
        <v>865</v>
      </c>
      <c r="D81" s="6" t="s">
        <v>890</v>
      </c>
      <c r="E81" s="6" t="s">
        <v>892</v>
      </c>
      <c r="F81" s="6" t="s">
        <v>891</v>
      </c>
      <c r="G81" s="137" t="s">
        <v>9</v>
      </c>
      <c r="H81" s="137" t="s">
        <v>21</v>
      </c>
      <c r="I81" s="129"/>
      <c r="J81" s="129"/>
      <c r="K81" s="130"/>
      <c r="L81" s="131"/>
      <c r="M81" s="22"/>
      <c r="N81" s="156" t="str">
        <f t="shared" si="1"/>
        <v>未入力</v>
      </c>
    </row>
    <row r="82" spans="1:14" ht="54">
      <c r="A82" s="20" t="s">
        <v>22</v>
      </c>
      <c r="B82" s="20" t="s">
        <v>832</v>
      </c>
      <c r="C82" s="6" t="s">
        <v>863</v>
      </c>
      <c r="D82" s="6" t="s">
        <v>887</v>
      </c>
      <c r="E82" s="6" t="s">
        <v>889</v>
      </c>
      <c r="F82" s="6" t="s">
        <v>1395</v>
      </c>
      <c r="G82" s="137" t="s">
        <v>10</v>
      </c>
      <c r="H82" s="137" t="s">
        <v>21</v>
      </c>
      <c r="I82" s="129"/>
      <c r="J82" s="129"/>
      <c r="K82" s="130"/>
      <c r="L82" s="131"/>
      <c r="M82" s="22"/>
      <c r="N82" s="156" t="str">
        <f t="shared" si="1"/>
        <v>未入力</v>
      </c>
    </row>
    <row r="83" spans="1:14" ht="94.5">
      <c r="A83" s="20" t="s">
        <v>22</v>
      </c>
      <c r="B83" s="20" t="s">
        <v>832</v>
      </c>
      <c r="C83" s="6" t="s">
        <v>861</v>
      </c>
      <c r="D83" s="23" t="s">
        <v>887</v>
      </c>
      <c r="E83" s="6" t="s">
        <v>886</v>
      </c>
      <c r="F83" s="6" t="s">
        <v>885</v>
      </c>
      <c r="G83" s="137" t="s">
        <v>10</v>
      </c>
      <c r="H83" s="137" t="s">
        <v>21</v>
      </c>
      <c r="I83" s="129"/>
      <c r="J83" s="129"/>
      <c r="K83" s="130"/>
      <c r="L83" s="131"/>
      <c r="M83" s="150"/>
      <c r="N83" s="156" t="str">
        <f t="shared" si="1"/>
        <v>未入力</v>
      </c>
    </row>
    <row r="84" spans="1:14" ht="77.5" customHeight="1">
      <c r="A84" s="20" t="s">
        <v>22</v>
      </c>
      <c r="B84" s="20" t="s">
        <v>832</v>
      </c>
      <c r="C84" s="6" t="s">
        <v>1254</v>
      </c>
      <c r="D84" s="6" t="s">
        <v>876</v>
      </c>
      <c r="E84" s="6" t="s">
        <v>883</v>
      </c>
      <c r="F84" s="6" t="s">
        <v>882</v>
      </c>
      <c r="G84" s="137" t="s">
        <v>9</v>
      </c>
      <c r="H84" s="137" t="s">
        <v>21</v>
      </c>
      <c r="I84" s="129"/>
      <c r="J84" s="129"/>
      <c r="K84" s="130"/>
      <c r="L84" s="131"/>
      <c r="M84" s="22"/>
      <c r="N84" s="156" t="str">
        <f t="shared" si="1"/>
        <v>未入力</v>
      </c>
    </row>
    <row r="85" spans="1:14" ht="58.5" customHeight="1">
      <c r="A85" s="20" t="s">
        <v>22</v>
      </c>
      <c r="B85" s="20" t="s">
        <v>832</v>
      </c>
      <c r="C85" s="6" t="s">
        <v>1255</v>
      </c>
      <c r="D85" s="23" t="s">
        <v>876</v>
      </c>
      <c r="E85" s="6" t="s">
        <v>880</v>
      </c>
      <c r="F85" s="6" t="s">
        <v>879</v>
      </c>
      <c r="G85" s="137" t="s">
        <v>9</v>
      </c>
      <c r="H85" s="137" t="s">
        <v>21</v>
      </c>
      <c r="I85" s="129"/>
      <c r="J85" s="129"/>
      <c r="K85" s="130"/>
      <c r="L85" s="131"/>
      <c r="M85" s="22"/>
      <c r="N85" s="156" t="str">
        <f t="shared" si="1"/>
        <v>未入力</v>
      </c>
    </row>
    <row r="86" spans="1:14" ht="53.15" customHeight="1">
      <c r="A86" s="20" t="s">
        <v>22</v>
      </c>
      <c r="B86" s="20" t="s">
        <v>832</v>
      </c>
      <c r="C86" s="6" t="s">
        <v>851</v>
      </c>
      <c r="D86" s="23" t="s">
        <v>876</v>
      </c>
      <c r="E86" s="6" t="s">
        <v>877</v>
      </c>
      <c r="F86" s="6" t="s">
        <v>1395</v>
      </c>
      <c r="G86" s="137" t="s">
        <v>9</v>
      </c>
      <c r="H86" s="137" t="s">
        <v>21</v>
      </c>
      <c r="I86" s="129"/>
      <c r="J86" s="129"/>
      <c r="K86" s="130"/>
      <c r="L86" s="131"/>
      <c r="M86" s="150"/>
      <c r="N86" s="156" t="str">
        <f t="shared" si="1"/>
        <v>未入力</v>
      </c>
    </row>
    <row r="87" spans="1:14" ht="66" customHeight="1">
      <c r="A87" s="20" t="s">
        <v>22</v>
      </c>
      <c r="B87" s="20" t="s">
        <v>832</v>
      </c>
      <c r="C87" s="6" t="s">
        <v>849</v>
      </c>
      <c r="D87" s="23" t="s">
        <v>876</v>
      </c>
      <c r="E87" s="6" t="s">
        <v>875</v>
      </c>
      <c r="F87" s="25" t="s">
        <v>1395</v>
      </c>
      <c r="G87" s="137" t="s">
        <v>9</v>
      </c>
      <c r="H87" s="137" t="s">
        <v>21</v>
      </c>
      <c r="I87" s="129"/>
      <c r="J87" s="129"/>
      <c r="K87" s="130"/>
      <c r="L87" s="131"/>
      <c r="M87" s="150"/>
      <c r="N87" s="156" t="str">
        <f t="shared" si="1"/>
        <v>未入力</v>
      </c>
    </row>
    <row r="88" spans="1:14" ht="54">
      <c r="A88" s="20" t="s">
        <v>22</v>
      </c>
      <c r="B88" s="20" t="s">
        <v>832</v>
      </c>
      <c r="C88" s="6" t="s">
        <v>847</v>
      </c>
      <c r="D88" s="6" t="s">
        <v>873</v>
      </c>
      <c r="E88" s="6" t="s">
        <v>872</v>
      </c>
      <c r="F88" s="6" t="s">
        <v>1395</v>
      </c>
      <c r="G88" s="137" t="s">
        <v>10</v>
      </c>
      <c r="H88" s="137" t="s">
        <v>21</v>
      </c>
      <c r="I88" s="129"/>
      <c r="J88" s="129"/>
      <c r="K88" s="130"/>
      <c r="L88" s="131"/>
      <c r="M88" s="22"/>
      <c r="N88" s="156" t="str">
        <f t="shared" si="1"/>
        <v>未入力</v>
      </c>
    </row>
    <row r="89" spans="1:14" ht="67.5">
      <c r="A89" s="20" t="s">
        <v>22</v>
      </c>
      <c r="B89" s="20" t="s">
        <v>832</v>
      </c>
      <c r="C89" s="6" t="s">
        <v>844</v>
      </c>
      <c r="D89" s="6" t="s">
        <v>868</v>
      </c>
      <c r="E89" s="6" t="s">
        <v>870</v>
      </c>
      <c r="F89" s="6" t="s">
        <v>1395</v>
      </c>
      <c r="G89" s="137" t="s">
        <v>10</v>
      </c>
      <c r="H89" s="137" t="s">
        <v>21</v>
      </c>
      <c r="I89" s="129"/>
      <c r="J89" s="129"/>
      <c r="K89" s="130"/>
      <c r="L89" s="131"/>
      <c r="M89" s="22"/>
      <c r="N89" s="156" t="str">
        <f t="shared" si="1"/>
        <v>未入力</v>
      </c>
    </row>
    <row r="90" spans="1:14" ht="67.5">
      <c r="A90" s="20" t="s">
        <v>22</v>
      </c>
      <c r="B90" s="20" t="s">
        <v>832</v>
      </c>
      <c r="C90" s="6" t="s">
        <v>841</v>
      </c>
      <c r="D90" s="23" t="s">
        <v>868</v>
      </c>
      <c r="E90" s="6" t="s">
        <v>867</v>
      </c>
      <c r="F90" s="6" t="s">
        <v>866</v>
      </c>
      <c r="G90" s="137" t="s">
        <v>10</v>
      </c>
      <c r="H90" s="137" t="s">
        <v>21</v>
      </c>
      <c r="I90" s="129"/>
      <c r="J90" s="129"/>
      <c r="K90" s="130"/>
      <c r="L90" s="131"/>
      <c r="M90" s="150"/>
      <c r="N90" s="156" t="str">
        <f t="shared" si="1"/>
        <v>未入力</v>
      </c>
    </row>
    <row r="91" spans="1:14" ht="50.5" customHeight="1">
      <c r="A91" s="20" t="s">
        <v>22</v>
      </c>
      <c r="B91" s="20" t="s">
        <v>832</v>
      </c>
      <c r="C91" s="6" t="s">
        <v>1256</v>
      </c>
      <c r="D91" s="6" t="s">
        <v>853</v>
      </c>
      <c r="E91" s="6" t="s">
        <v>1378</v>
      </c>
      <c r="F91" s="6" t="s">
        <v>864</v>
      </c>
      <c r="G91" s="137" t="s">
        <v>10</v>
      </c>
      <c r="H91" s="137" t="s">
        <v>21</v>
      </c>
      <c r="I91" s="134"/>
      <c r="J91" s="134"/>
      <c r="K91" s="130"/>
      <c r="L91" s="131"/>
      <c r="M91" s="22"/>
      <c r="N91" s="156" t="str">
        <f t="shared" si="1"/>
        <v>未入力</v>
      </c>
    </row>
    <row r="92" spans="1:14" ht="54">
      <c r="A92" s="20" t="s">
        <v>22</v>
      </c>
      <c r="B92" s="20" t="s">
        <v>832</v>
      </c>
      <c r="C92" s="6" t="s">
        <v>1257</v>
      </c>
      <c r="D92" s="23" t="s">
        <v>853</v>
      </c>
      <c r="E92" s="26" t="s">
        <v>862</v>
      </c>
      <c r="F92" s="26" t="s">
        <v>470</v>
      </c>
      <c r="G92" s="137" t="s">
        <v>10</v>
      </c>
      <c r="H92" s="137" t="s">
        <v>21</v>
      </c>
      <c r="I92" s="129"/>
      <c r="J92" s="129"/>
      <c r="K92" s="130"/>
      <c r="L92" s="131"/>
      <c r="M92" s="22"/>
      <c r="N92" s="156" t="str">
        <f t="shared" si="1"/>
        <v>未入力</v>
      </c>
    </row>
    <row r="93" spans="1:14" ht="52.5" customHeight="1">
      <c r="A93" s="20" t="s">
        <v>22</v>
      </c>
      <c r="B93" s="20" t="s">
        <v>832</v>
      </c>
      <c r="C93" s="6" t="s">
        <v>831</v>
      </c>
      <c r="D93" s="23" t="s">
        <v>853</v>
      </c>
      <c r="E93" s="21" t="s">
        <v>860</v>
      </c>
      <c r="F93" s="21" t="s">
        <v>199</v>
      </c>
      <c r="G93" s="137" t="s">
        <v>10</v>
      </c>
      <c r="H93" s="137" t="s">
        <v>21</v>
      </c>
      <c r="I93" s="135"/>
      <c r="J93" s="135"/>
      <c r="K93" s="130"/>
      <c r="L93" s="136"/>
      <c r="M93" s="150"/>
      <c r="N93" s="156" t="str">
        <f t="shared" si="1"/>
        <v>未入力</v>
      </c>
    </row>
    <row r="94" spans="1:14" ht="51.65" customHeight="1">
      <c r="A94" s="20" t="s">
        <v>22</v>
      </c>
      <c r="B94" s="20" t="s">
        <v>832</v>
      </c>
      <c r="C94" s="6" t="s">
        <v>846</v>
      </c>
      <c r="D94" s="23" t="s">
        <v>853</v>
      </c>
      <c r="E94" s="21" t="s">
        <v>859</v>
      </c>
      <c r="F94" s="21" t="s">
        <v>199</v>
      </c>
      <c r="G94" s="137" t="s">
        <v>10</v>
      </c>
      <c r="H94" s="164" t="s">
        <v>99</v>
      </c>
      <c r="I94" s="129"/>
      <c r="J94" s="129"/>
      <c r="K94" s="130"/>
      <c r="L94" s="136"/>
      <c r="M94" s="150"/>
      <c r="N94" s="156" t="str">
        <f t="shared" si="1"/>
        <v>未入力</v>
      </c>
    </row>
    <row r="95" spans="1:14" ht="44.5" customHeight="1">
      <c r="A95" s="20" t="s">
        <v>22</v>
      </c>
      <c r="B95" s="20" t="s">
        <v>832</v>
      </c>
      <c r="C95" s="6" t="s">
        <v>843</v>
      </c>
      <c r="D95" s="23" t="s">
        <v>853</v>
      </c>
      <c r="E95" s="21" t="s">
        <v>858</v>
      </c>
      <c r="F95" s="21" t="s">
        <v>199</v>
      </c>
      <c r="G95" s="137" t="s">
        <v>10</v>
      </c>
      <c r="H95" s="164" t="s">
        <v>99</v>
      </c>
      <c r="I95" s="129"/>
      <c r="J95" s="129"/>
      <c r="K95" s="130"/>
      <c r="L95" s="136"/>
      <c r="M95" s="150"/>
      <c r="N95" s="156" t="str">
        <f t="shared" si="1"/>
        <v>未入力</v>
      </c>
    </row>
    <row r="96" spans="1:14" ht="50.5" customHeight="1">
      <c r="A96" s="20" t="s">
        <v>22</v>
      </c>
      <c r="B96" s="20" t="s">
        <v>832</v>
      </c>
      <c r="C96" s="6" t="s">
        <v>840</v>
      </c>
      <c r="D96" s="23" t="s">
        <v>853</v>
      </c>
      <c r="E96" s="21" t="s">
        <v>857</v>
      </c>
      <c r="F96" s="21" t="s">
        <v>199</v>
      </c>
      <c r="G96" s="137" t="s">
        <v>10</v>
      </c>
      <c r="H96" s="164" t="s">
        <v>99</v>
      </c>
      <c r="I96" s="129"/>
      <c r="J96" s="129"/>
      <c r="K96" s="130"/>
      <c r="L96" s="136"/>
      <c r="M96" s="150"/>
      <c r="N96" s="156" t="str">
        <f t="shared" si="1"/>
        <v>未入力</v>
      </c>
    </row>
    <row r="97" spans="1:14" ht="55.5" customHeight="1">
      <c r="A97" s="20" t="s">
        <v>22</v>
      </c>
      <c r="B97" s="20" t="s">
        <v>832</v>
      </c>
      <c r="C97" s="6" t="s">
        <v>837</v>
      </c>
      <c r="D97" s="23" t="s">
        <v>853</v>
      </c>
      <c r="E97" s="21" t="s">
        <v>856</v>
      </c>
      <c r="F97" s="21" t="s">
        <v>199</v>
      </c>
      <c r="G97" s="137" t="s">
        <v>10</v>
      </c>
      <c r="H97" s="164" t="s">
        <v>99</v>
      </c>
      <c r="I97" s="129"/>
      <c r="J97" s="129"/>
      <c r="K97" s="130"/>
      <c r="L97" s="136"/>
      <c r="M97" s="150"/>
      <c r="N97" s="156" t="str">
        <f t="shared" si="1"/>
        <v>未入力</v>
      </c>
    </row>
    <row r="98" spans="1:14" ht="49.5" customHeight="1">
      <c r="A98" s="20" t="s">
        <v>22</v>
      </c>
      <c r="B98" s="20" t="s">
        <v>832</v>
      </c>
      <c r="C98" s="6" t="s">
        <v>834</v>
      </c>
      <c r="D98" s="23" t="s">
        <v>853</v>
      </c>
      <c r="E98" s="21" t="s">
        <v>855</v>
      </c>
      <c r="F98" s="21" t="s">
        <v>199</v>
      </c>
      <c r="G98" s="137" t="s">
        <v>10</v>
      </c>
      <c r="H98" s="164" t="s">
        <v>99</v>
      </c>
      <c r="I98" s="129"/>
      <c r="J98" s="129"/>
      <c r="K98" s="130"/>
      <c r="L98" s="136"/>
      <c r="M98" s="150"/>
      <c r="N98" s="156" t="str">
        <f t="shared" si="1"/>
        <v>未入力</v>
      </c>
    </row>
    <row r="99" spans="1:14" ht="43" customHeight="1">
      <c r="A99" s="20" t="s">
        <v>22</v>
      </c>
      <c r="B99" s="20" t="s">
        <v>832</v>
      </c>
      <c r="C99" s="6" t="s">
        <v>830</v>
      </c>
      <c r="D99" s="23" t="s">
        <v>853</v>
      </c>
      <c r="E99" s="21" t="s">
        <v>854</v>
      </c>
      <c r="F99" s="21" t="s">
        <v>199</v>
      </c>
      <c r="G99" s="137" t="s">
        <v>10</v>
      </c>
      <c r="H99" s="164" t="s">
        <v>198</v>
      </c>
      <c r="I99" s="135"/>
      <c r="J99" s="135"/>
      <c r="K99" s="130"/>
      <c r="L99" s="136"/>
      <c r="M99" s="150"/>
      <c r="N99" s="156" t="str">
        <f t="shared" si="1"/>
        <v>未入力</v>
      </c>
    </row>
    <row r="100" spans="1:14" ht="135">
      <c r="A100" s="20" t="s">
        <v>22</v>
      </c>
      <c r="B100" s="20" t="s">
        <v>832</v>
      </c>
      <c r="C100" s="6" t="s">
        <v>1258</v>
      </c>
      <c r="D100" s="6" t="s">
        <v>829</v>
      </c>
      <c r="E100" s="6" t="s">
        <v>852</v>
      </c>
      <c r="F100" s="26" t="s">
        <v>1395</v>
      </c>
      <c r="G100" s="137" t="s">
        <v>9</v>
      </c>
      <c r="H100" s="137" t="s">
        <v>21</v>
      </c>
      <c r="I100" s="129"/>
      <c r="J100" s="129"/>
      <c r="K100" s="130"/>
      <c r="L100" s="131"/>
      <c r="M100" s="22"/>
      <c r="N100" s="156" t="str">
        <f t="shared" si="1"/>
        <v>未入力</v>
      </c>
    </row>
    <row r="101" spans="1:14" ht="94.5">
      <c r="A101" s="20" t="s">
        <v>22</v>
      </c>
      <c r="B101" s="20" t="s">
        <v>832</v>
      </c>
      <c r="C101" s="6" t="s">
        <v>1259</v>
      </c>
      <c r="D101" s="23" t="s">
        <v>829</v>
      </c>
      <c r="E101" s="6" t="s">
        <v>850</v>
      </c>
      <c r="F101" s="6" t="s">
        <v>1395</v>
      </c>
      <c r="G101" s="137" t="s">
        <v>9</v>
      </c>
      <c r="H101" s="137" t="s">
        <v>99</v>
      </c>
      <c r="I101" s="129"/>
      <c r="J101" s="129"/>
      <c r="K101" s="130"/>
      <c r="L101" s="131"/>
      <c r="M101" s="150"/>
      <c r="N101" s="156" t="str">
        <f t="shared" si="1"/>
        <v>未入力</v>
      </c>
    </row>
    <row r="102" spans="1:14" ht="81">
      <c r="A102" s="20" t="s">
        <v>22</v>
      </c>
      <c r="B102" s="20" t="s">
        <v>832</v>
      </c>
      <c r="C102" s="6" t="s">
        <v>1260</v>
      </c>
      <c r="D102" s="23" t="s">
        <v>829</v>
      </c>
      <c r="E102" s="6" t="s">
        <v>848</v>
      </c>
      <c r="F102" s="26" t="s">
        <v>1395</v>
      </c>
      <c r="G102" s="137" t="s">
        <v>9</v>
      </c>
      <c r="H102" s="137" t="s">
        <v>21</v>
      </c>
      <c r="I102" s="129"/>
      <c r="J102" s="129"/>
      <c r="K102" s="130"/>
      <c r="L102" s="131"/>
      <c r="M102" s="22"/>
      <c r="N102" s="156" t="str">
        <f t="shared" si="1"/>
        <v>未入力</v>
      </c>
    </row>
    <row r="103" spans="1:14" ht="190.5" customHeight="1">
      <c r="A103" s="20" t="s">
        <v>22</v>
      </c>
      <c r="B103" s="20" t="s">
        <v>832</v>
      </c>
      <c r="C103" s="6" t="s">
        <v>1261</v>
      </c>
      <c r="D103" s="23" t="s">
        <v>829</v>
      </c>
      <c r="E103" s="6" t="s">
        <v>845</v>
      </c>
      <c r="F103" s="26" t="s">
        <v>1395</v>
      </c>
      <c r="G103" s="137" t="s">
        <v>9</v>
      </c>
      <c r="H103" s="137" t="s">
        <v>21</v>
      </c>
      <c r="I103" s="129"/>
      <c r="J103" s="129"/>
      <c r="K103" s="130"/>
      <c r="L103" s="131"/>
      <c r="M103" s="22"/>
      <c r="N103" s="156" t="str">
        <f t="shared" si="1"/>
        <v>未入力</v>
      </c>
    </row>
    <row r="104" spans="1:14" ht="81">
      <c r="A104" s="20" t="s">
        <v>22</v>
      </c>
      <c r="B104" s="20" t="s">
        <v>832</v>
      </c>
      <c r="C104" s="6" t="s">
        <v>1262</v>
      </c>
      <c r="D104" s="23" t="s">
        <v>829</v>
      </c>
      <c r="E104" s="6" t="s">
        <v>842</v>
      </c>
      <c r="F104" s="6" t="s">
        <v>1395</v>
      </c>
      <c r="G104" s="137" t="s">
        <v>9</v>
      </c>
      <c r="H104" s="137" t="s">
        <v>21</v>
      </c>
      <c r="I104" s="129"/>
      <c r="J104" s="129"/>
      <c r="K104" s="130"/>
      <c r="L104" s="131"/>
      <c r="M104" s="150"/>
      <c r="N104" s="156" t="str">
        <f t="shared" si="1"/>
        <v>未入力</v>
      </c>
    </row>
    <row r="105" spans="1:14" ht="103" customHeight="1">
      <c r="A105" s="20" t="s">
        <v>22</v>
      </c>
      <c r="B105" s="20" t="s">
        <v>832</v>
      </c>
      <c r="C105" s="6" t="s">
        <v>1263</v>
      </c>
      <c r="D105" s="23" t="s">
        <v>829</v>
      </c>
      <c r="E105" s="6" t="s">
        <v>839</v>
      </c>
      <c r="F105" s="26" t="s">
        <v>838</v>
      </c>
      <c r="G105" s="137" t="s">
        <v>9</v>
      </c>
      <c r="H105" s="137" t="s">
        <v>21</v>
      </c>
      <c r="I105" s="129"/>
      <c r="J105" s="129"/>
      <c r="K105" s="130"/>
      <c r="L105" s="131"/>
      <c r="M105" s="22"/>
      <c r="N105" s="156" t="str">
        <f t="shared" si="1"/>
        <v>未入力</v>
      </c>
    </row>
    <row r="106" spans="1:14" ht="53.15" customHeight="1">
      <c r="A106" s="20" t="s">
        <v>22</v>
      </c>
      <c r="B106" s="20" t="s">
        <v>832</v>
      </c>
      <c r="C106" s="6" t="s">
        <v>1264</v>
      </c>
      <c r="D106" s="23" t="s">
        <v>829</v>
      </c>
      <c r="E106" s="6" t="s">
        <v>836</v>
      </c>
      <c r="F106" s="26" t="s">
        <v>835</v>
      </c>
      <c r="G106" s="137" t="s">
        <v>9</v>
      </c>
      <c r="H106" s="137" t="s">
        <v>21</v>
      </c>
      <c r="I106" s="129"/>
      <c r="J106" s="129"/>
      <c r="K106" s="130"/>
      <c r="L106" s="131"/>
      <c r="M106" s="22"/>
      <c r="N106" s="156" t="str">
        <f t="shared" si="1"/>
        <v>未入力</v>
      </c>
    </row>
    <row r="107" spans="1:14" ht="94.5">
      <c r="A107" s="20" t="s">
        <v>22</v>
      </c>
      <c r="B107" s="20" t="s">
        <v>832</v>
      </c>
      <c r="C107" s="6" t="s">
        <v>1265</v>
      </c>
      <c r="D107" s="23" t="s">
        <v>829</v>
      </c>
      <c r="E107" s="6" t="s">
        <v>833</v>
      </c>
      <c r="F107" s="26" t="s">
        <v>1395</v>
      </c>
      <c r="G107" s="137" t="s">
        <v>9</v>
      </c>
      <c r="H107" s="137" t="s">
        <v>21</v>
      </c>
      <c r="I107" s="129"/>
      <c r="J107" s="129"/>
      <c r="K107" s="130"/>
      <c r="L107" s="131"/>
      <c r="M107" s="150"/>
      <c r="N107" s="156" t="str">
        <f t="shared" si="1"/>
        <v>未入力</v>
      </c>
    </row>
    <row r="108" spans="1:14" ht="54">
      <c r="A108" s="20" t="s">
        <v>22</v>
      </c>
      <c r="B108" s="20" t="s">
        <v>832</v>
      </c>
      <c r="C108" s="6" t="s">
        <v>1266</v>
      </c>
      <c r="D108" s="23" t="s">
        <v>829</v>
      </c>
      <c r="E108" s="6" t="s">
        <v>828</v>
      </c>
      <c r="F108" s="26" t="s">
        <v>827</v>
      </c>
      <c r="G108" s="137" t="s">
        <v>9</v>
      </c>
      <c r="H108" s="137" t="s">
        <v>21</v>
      </c>
      <c r="I108" s="129"/>
      <c r="J108" s="129"/>
      <c r="K108" s="130"/>
      <c r="L108" s="131"/>
      <c r="M108" s="22"/>
      <c r="N108" s="156" t="str">
        <f t="shared" si="1"/>
        <v>未入力</v>
      </c>
    </row>
    <row r="109" spans="1:14" ht="121.5">
      <c r="A109" s="20" t="s">
        <v>22</v>
      </c>
      <c r="B109" s="15" t="s">
        <v>678</v>
      </c>
      <c r="C109" s="6" t="s">
        <v>826</v>
      </c>
      <c r="D109" s="6" t="s">
        <v>817</v>
      </c>
      <c r="E109" s="6" t="s">
        <v>825</v>
      </c>
      <c r="F109" s="26" t="s">
        <v>824</v>
      </c>
      <c r="G109" s="137" t="s">
        <v>9</v>
      </c>
      <c r="H109" s="137" t="s">
        <v>12</v>
      </c>
      <c r="I109" s="129"/>
      <c r="J109" s="129"/>
      <c r="K109" s="130"/>
      <c r="L109" s="131"/>
      <c r="M109" s="22"/>
      <c r="N109" s="156" t="str">
        <f t="shared" si="1"/>
        <v>未入力</v>
      </c>
    </row>
    <row r="110" spans="1:14" ht="94.5">
      <c r="A110" s="20" t="s">
        <v>22</v>
      </c>
      <c r="B110" s="20" t="s">
        <v>678</v>
      </c>
      <c r="C110" s="6" t="s">
        <v>823</v>
      </c>
      <c r="D110" s="23" t="s">
        <v>817</v>
      </c>
      <c r="E110" s="6" t="s">
        <v>822</v>
      </c>
      <c r="F110" s="26" t="s">
        <v>821</v>
      </c>
      <c r="G110" s="137" t="s">
        <v>9</v>
      </c>
      <c r="H110" s="137" t="s">
        <v>12</v>
      </c>
      <c r="I110" s="129"/>
      <c r="J110" s="129"/>
      <c r="K110" s="130"/>
      <c r="L110" s="131"/>
      <c r="M110" s="150"/>
      <c r="N110" s="156" t="str">
        <f t="shared" si="1"/>
        <v>未入力</v>
      </c>
    </row>
    <row r="111" spans="1:14" ht="73.5" customHeight="1">
      <c r="A111" s="20" t="s">
        <v>22</v>
      </c>
      <c r="B111" s="20" t="s">
        <v>678</v>
      </c>
      <c r="C111" s="6" t="s">
        <v>820</v>
      </c>
      <c r="D111" s="23" t="s">
        <v>817</v>
      </c>
      <c r="E111" s="6" t="s">
        <v>819</v>
      </c>
      <c r="F111" s="26" t="s">
        <v>8</v>
      </c>
      <c r="G111" s="137" t="s">
        <v>9</v>
      </c>
      <c r="H111" s="137" t="s">
        <v>12</v>
      </c>
      <c r="I111" s="129"/>
      <c r="J111" s="129"/>
      <c r="K111" s="130"/>
      <c r="L111" s="131"/>
      <c r="M111" s="22"/>
      <c r="N111" s="156" t="str">
        <f t="shared" si="1"/>
        <v>未入力</v>
      </c>
    </row>
    <row r="112" spans="1:14" ht="67.5">
      <c r="A112" s="20" t="s">
        <v>22</v>
      </c>
      <c r="B112" s="20" t="s">
        <v>678</v>
      </c>
      <c r="C112" s="6" t="s">
        <v>818</v>
      </c>
      <c r="D112" s="23" t="s">
        <v>817</v>
      </c>
      <c r="E112" s="6" t="s">
        <v>816</v>
      </c>
      <c r="F112" s="26" t="s">
        <v>815</v>
      </c>
      <c r="G112" s="137" t="s">
        <v>9</v>
      </c>
      <c r="H112" s="137" t="s">
        <v>12</v>
      </c>
      <c r="I112" s="129"/>
      <c r="J112" s="129"/>
      <c r="K112" s="130"/>
      <c r="L112" s="131"/>
      <c r="M112" s="22"/>
      <c r="N112" s="156" t="str">
        <f t="shared" si="1"/>
        <v>未入力</v>
      </c>
    </row>
    <row r="113" spans="1:14" ht="81">
      <c r="A113" s="20" t="s">
        <v>22</v>
      </c>
      <c r="B113" s="20" t="s">
        <v>678</v>
      </c>
      <c r="C113" s="6" t="s">
        <v>814</v>
      </c>
      <c r="D113" s="6" t="s">
        <v>808</v>
      </c>
      <c r="E113" s="6" t="s">
        <v>813</v>
      </c>
      <c r="F113" s="6" t="s">
        <v>812</v>
      </c>
      <c r="G113" s="137" t="s">
        <v>9</v>
      </c>
      <c r="H113" s="137" t="s">
        <v>12</v>
      </c>
      <c r="I113" s="129"/>
      <c r="J113" s="129"/>
      <c r="K113" s="130"/>
      <c r="L113" s="131"/>
      <c r="M113" s="150"/>
      <c r="N113" s="156" t="str">
        <f t="shared" si="1"/>
        <v>未入力</v>
      </c>
    </row>
    <row r="114" spans="1:14" ht="54">
      <c r="A114" s="20" t="s">
        <v>22</v>
      </c>
      <c r="B114" s="20" t="s">
        <v>678</v>
      </c>
      <c r="C114" s="6" t="s">
        <v>811</v>
      </c>
      <c r="D114" s="23" t="s">
        <v>808</v>
      </c>
      <c r="E114" s="6" t="s">
        <v>810</v>
      </c>
      <c r="F114" s="6" t="s">
        <v>1395</v>
      </c>
      <c r="G114" s="137" t="s">
        <v>9</v>
      </c>
      <c r="H114" s="137" t="s">
        <v>12</v>
      </c>
      <c r="I114" s="129"/>
      <c r="J114" s="129"/>
      <c r="K114" s="130"/>
      <c r="L114" s="131"/>
      <c r="M114" s="22"/>
      <c r="N114" s="156" t="str">
        <f t="shared" si="1"/>
        <v>未入力</v>
      </c>
    </row>
    <row r="115" spans="1:14" ht="67.5">
      <c r="A115" s="20" t="s">
        <v>22</v>
      </c>
      <c r="B115" s="20" t="s">
        <v>678</v>
      </c>
      <c r="C115" s="6" t="s">
        <v>809</v>
      </c>
      <c r="D115" s="23" t="s">
        <v>808</v>
      </c>
      <c r="E115" s="6" t="s">
        <v>807</v>
      </c>
      <c r="F115" s="6" t="s">
        <v>1395</v>
      </c>
      <c r="G115" s="137" t="s">
        <v>9</v>
      </c>
      <c r="H115" s="137" t="s">
        <v>12</v>
      </c>
      <c r="I115" s="129"/>
      <c r="J115" s="129"/>
      <c r="K115" s="130"/>
      <c r="L115" s="131"/>
      <c r="M115" s="22"/>
      <c r="N115" s="156" t="str">
        <f t="shared" si="1"/>
        <v>未入力</v>
      </c>
    </row>
    <row r="116" spans="1:14" ht="81">
      <c r="A116" s="20" t="s">
        <v>22</v>
      </c>
      <c r="B116" s="20" t="s">
        <v>678</v>
      </c>
      <c r="C116" s="6" t="s">
        <v>806</v>
      </c>
      <c r="D116" s="6" t="s">
        <v>791</v>
      </c>
      <c r="E116" s="6" t="s">
        <v>805</v>
      </c>
      <c r="F116" s="6" t="s">
        <v>804</v>
      </c>
      <c r="G116" s="137" t="s">
        <v>9</v>
      </c>
      <c r="H116" s="137" t="s">
        <v>12</v>
      </c>
      <c r="I116" s="129"/>
      <c r="J116" s="129"/>
      <c r="K116" s="130"/>
      <c r="L116" s="131"/>
      <c r="M116" s="150"/>
      <c r="N116" s="156" t="str">
        <f t="shared" si="1"/>
        <v>未入力</v>
      </c>
    </row>
    <row r="117" spans="1:14" ht="40.5">
      <c r="A117" s="20" t="s">
        <v>22</v>
      </c>
      <c r="B117" s="20" t="s">
        <v>678</v>
      </c>
      <c r="C117" s="6" t="s">
        <v>803</v>
      </c>
      <c r="D117" s="23" t="s">
        <v>791</v>
      </c>
      <c r="E117" s="6" t="s">
        <v>802</v>
      </c>
      <c r="F117" s="6" t="s">
        <v>1395</v>
      </c>
      <c r="G117" s="137" t="s">
        <v>9</v>
      </c>
      <c r="H117" s="137" t="s">
        <v>12</v>
      </c>
      <c r="I117" s="129"/>
      <c r="J117" s="129"/>
      <c r="K117" s="130"/>
      <c r="L117" s="131"/>
      <c r="M117" s="22"/>
      <c r="N117" s="156" t="str">
        <f t="shared" si="1"/>
        <v>未入力</v>
      </c>
    </row>
    <row r="118" spans="1:14" ht="50.5" customHeight="1">
      <c r="A118" s="20" t="s">
        <v>22</v>
      </c>
      <c r="B118" s="20" t="s">
        <v>678</v>
      </c>
      <c r="C118" s="6" t="s">
        <v>801</v>
      </c>
      <c r="D118" s="23" t="s">
        <v>791</v>
      </c>
      <c r="E118" s="6" t="s">
        <v>800</v>
      </c>
      <c r="F118" s="6" t="s">
        <v>799</v>
      </c>
      <c r="G118" s="137" t="s">
        <v>10</v>
      </c>
      <c r="H118" s="137" t="s">
        <v>12</v>
      </c>
      <c r="I118" s="129"/>
      <c r="J118" s="129"/>
      <c r="K118" s="130"/>
      <c r="L118" s="131"/>
      <c r="M118" s="22"/>
      <c r="N118" s="156" t="str">
        <f t="shared" si="1"/>
        <v>未入力</v>
      </c>
    </row>
    <row r="119" spans="1:14" ht="81">
      <c r="A119" s="20" t="s">
        <v>22</v>
      </c>
      <c r="B119" s="20" t="s">
        <v>678</v>
      </c>
      <c r="C119" s="6" t="s">
        <v>798</v>
      </c>
      <c r="D119" s="23" t="s">
        <v>791</v>
      </c>
      <c r="E119" s="6" t="s">
        <v>797</v>
      </c>
      <c r="F119" s="157" t="s">
        <v>1241</v>
      </c>
      <c r="G119" s="137" t="s">
        <v>9</v>
      </c>
      <c r="H119" s="137" t="s">
        <v>12</v>
      </c>
      <c r="I119" s="129"/>
      <c r="J119" s="129"/>
      <c r="K119" s="130"/>
      <c r="L119" s="131"/>
      <c r="M119" s="150"/>
      <c r="N119" s="156" t="str">
        <f t="shared" si="1"/>
        <v>未入力</v>
      </c>
    </row>
    <row r="120" spans="1:14" ht="40.5">
      <c r="A120" s="20" t="s">
        <v>22</v>
      </c>
      <c r="B120" s="20" t="s">
        <v>678</v>
      </c>
      <c r="C120" s="6" t="s">
        <v>796</v>
      </c>
      <c r="D120" s="23" t="s">
        <v>791</v>
      </c>
      <c r="E120" s="6" t="s">
        <v>795</v>
      </c>
      <c r="F120" s="6" t="s">
        <v>1395</v>
      </c>
      <c r="G120" s="137" t="s">
        <v>9</v>
      </c>
      <c r="H120" s="137" t="s">
        <v>12</v>
      </c>
      <c r="I120" s="129"/>
      <c r="J120" s="129"/>
      <c r="K120" s="130"/>
      <c r="L120" s="131"/>
      <c r="M120" s="22"/>
      <c r="N120" s="156" t="str">
        <f t="shared" si="1"/>
        <v>未入力</v>
      </c>
    </row>
    <row r="121" spans="1:14" ht="40.5">
      <c r="A121" s="20" t="s">
        <v>22</v>
      </c>
      <c r="B121" s="20" t="s">
        <v>678</v>
      </c>
      <c r="C121" s="6" t="s">
        <v>794</v>
      </c>
      <c r="D121" s="23" t="s">
        <v>791</v>
      </c>
      <c r="E121" s="6" t="s">
        <v>793</v>
      </c>
      <c r="F121" s="6" t="s">
        <v>470</v>
      </c>
      <c r="G121" s="137" t="s">
        <v>10</v>
      </c>
      <c r="H121" s="137" t="s">
        <v>12</v>
      </c>
      <c r="I121" s="129"/>
      <c r="J121" s="129"/>
      <c r="K121" s="130"/>
      <c r="L121" s="131"/>
      <c r="M121" s="22"/>
      <c r="N121" s="156" t="str">
        <f t="shared" si="1"/>
        <v>未入力</v>
      </c>
    </row>
    <row r="122" spans="1:14" ht="81">
      <c r="A122" s="20" t="s">
        <v>22</v>
      </c>
      <c r="B122" s="20" t="s">
        <v>678</v>
      </c>
      <c r="C122" s="6" t="s">
        <v>792</v>
      </c>
      <c r="D122" s="23" t="s">
        <v>791</v>
      </c>
      <c r="E122" s="6" t="s">
        <v>790</v>
      </c>
      <c r="F122" s="6" t="s">
        <v>1395</v>
      </c>
      <c r="G122" s="137" t="s">
        <v>9</v>
      </c>
      <c r="H122" s="137" t="s">
        <v>12</v>
      </c>
      <c r="I122" s="129"/>
      <c r="J122" s="129"/>
      <c r="K122" s="130"/>
      <c r="L122" s="131"/>
      <c r="M122" s="150"/>
      <c r="N122" s="156" t="str">
        <f t="shared" si="1"/>
        <v>未入力</v>
      </c>
    </row>
    <row r="123" spans="1:14" ht="229" customHeight="1">
      <c r="A123" s="20" t="s">
        <v>22</v>
      </c>
      <c r="B123" s="20" t="s">
        <v>678</v>
      </c>
      <c r="C123" s="6" t="s">
        <v>789</v>
      </c>
      <c r="D123" s="6" t="s">
        <v>777</v>
      </c>
      <c r="E123" s="6" t="s">
        <v>788</v>
      </c>
      <c r="F123" s="6" t="s">
        <v>1379</v>
      </c>
      <c r="G123" s="137" t="s">
        <v>9</v>
      </c>
      <c r="H123" s="163" t="s">
        <v>21</v>
      </c>
      <c r="I123" s="129"/>
      <c r="J123" s="129"/>
      <c r="K123" s="130"/>
      <c r="L123" s="131"/>
      <c r="M123" s="22"/>
      <c r="N123" s="156" t="str">
        <f t="shared" si="1"/>
        <v>未入力</v>
      </c>
    </row>
    <row r="124" spans="1:14" ht="89.5" customHeight="1">
      <c r="A124" s="20" t="s">
        <v>787</v>
      </c>
      <c r="B124" s="20" t="s">
        <v>678</v>
      </c>
      <c r="C124" s="6" t="s">
        <v>786</v>
      </c>
      <c r="D124" s="23" t="s">
        <v>777</v>
      </c>
      <c r="E124" s="21" t="s">
        <v>1380</v>
      </c>
      <c r="F124" s="21" t="s">
        <v>1395</v>
      </c>
      <c r="G124" s="137" t="s">
        <v>9</v>
      </c>
      <c r="H124" s="163" t="s">
        <v>21</v>
      </c>
      <c r="I124" s="129"/>
      <c r="J124" s="129"/>
      <c r="K124" s="130"/>
      <c r="L124" s="131"/>
      <c r="M124" s="22"/>
      <c r="N124" s="156" t="str">
        <f t="shared" si="1"/>
        <v>未入力</v>
      </c>
    </row>
    <row r="125" spans="1:14" ht="115" customHeight="1">
      <c r="A125" s="20" t="s">
        <v>22</v>
      </c>
      <c r="B125" s="20" t="s">
        <v>678</v>
      </c>
      <c r="C125" s="6" t="s">
        <v>785</v>
      </c>
      <c r="D125" s="23" t="s">
        <v>777</v>
      </c>
      <c r="E125" s="22" t="s">
        <v>784</v>
      </c>
      <c r="F125" s="22" t="s">
        <v>1381</v>
      </c>
      <c r="G125" s="137" t="s">
        <v>9</v>
      </c>
      <c r="H125" s="163" t="s">
        <v>21</v>
      </c>
      <c r="I125" s="129"/>
      <c r="J125" s="129"/>
      <c r="K125" s="130"/>
      <c r="L125" s="131"/>
      <c r="M125" s="150"/>
      <c r="N125" s="156" t="str">
        <f t="shared" si="1"/>
        <v>未入力</v>
      </c>
    </row>
    <row r="126" spans="1:14" ht="62.15" customHeight="1">
      <c r="A126" s="20" t="s">
        <v>22</v>
      </c>
      <c r="B126" s="20" t="s">
        <v>678</v>
      </c>
      <c r="C126" s="6" t="s">
        <v>778</v>
      </c>
      <c r="D126" s="23" t="s">
        <v>777</v>
      </c>
      <c r="E126" s="22" t="s">
        <v>783</v>
      </c>
      <c r="F126" s="22" t="s">
        <v>775</v>
      </c>
      <c r="G126" s="137" t="s">
        <v>9</v>
      </c>
      <c r="H126" s="163" t="s">
        <v>36</v>
      </c>
      <c r="I126" s="129"/>
      <c r="J126" s="129"/>
      <c r="K126" s="130"/>
      <c r="L126" s="131"/>
      <c r="M126" s="150"/>
      <c r="N126" s="156" t="str">
        <f t="shared" si="1"/>
        <v>未入力</v>
      </c>
    </row>
    <row r="127" spans="1:14" ht="59.25" customHeight="1">
      <c r="A127" s="20" t="s">
        <v>22</v>
      </c>
      <c r="B127" s="20" t="s">
        <v>678</v>
      </c>
      <c r="C127" s="6" t="s">
        <v>774</v>
      </c>
      <c r="D127" s="23" t="s">
        <v>777</v>
      </c>
      <c r="E127" s="22" t="s">
        <v>782</v>
      </c>
      <c r="F127" s="22" t="s">
        <v>1395</v>
      </c>
      <c r="G127" s="137" t="s">
        <v>10</v>
      </c>
      <c r="H127" s="163" t="s">
        <v>36</v>
      </c>
      <c r="I127" s="129"/>
      <c r="J127" s="129"/>
      <c r="K127" s="130"/>
      <c r="L127" s="131"/>
      <c r="M127" s="150"/>
      <c r="N127" s="156" t="str">
        <f t="shared" si="1"/>
        <v>未入力</v>
      </c>
    </row>
    <row r="128" spans="1:14" ht="59.15" customHeight="1">
      <c r="A128" s="20" t="s">
        <v>22</v>
      </c>
      <c r="B128" s="20" t="s">
        <v>678</v>
      </c>
      <c r="C128" s="6" t="s">
        <v>771</v>
      </c>
      <c r="D128" s="23" t="s">
        <v>777</v>
      </c>
      <c r="E128" s="22" t="s">
        <v>781</v>
      </c>
      <c r="F128" s="22" t="s">
        <v>1395</v>
      </c>
      <c r="G128" s="137" t="s">
        <v>10</v>
      </c>
      <c r="H128" s="163" t="s">
        <v>21</v>
      </c>
      <c r="I128" s="129"/>
      <c r="J128" s="129"/>
      <c r="K128" s="130"/>
      <c r="L128" s="131"/>
      <c r="M128" s="150"/>
      <c r="N128" s="156" t="str">
        <f t="shared" si="1"/>
        <v>未入力</v>
      </c>
    </row>
    <row r="129" spans="1:14" ht="59.15" customHeight="1">
      <c r="A129" s="20" t="s">
        <v>22</v>
      </c>
      <c r="B129" s="20" t="s">
        <v>678</v>
      </c>
      <c r="C129" s="6" t="s">
        <v>768</v>
      </c>
      <c r="D129" s="23" t="s">
        <v>777</v>
      </c>
      <c r="E129" s="21" t="s">
        <v>780</v>
      </c>
      <c r="F129" s="21" t="s">
        <v>779</v>
      </c>
      <c r="G129" s="137" t="s">
        <v>10</v>
      </c>
      <c r="H129" s="163" t="s">
        <v>21</v>
      </c>
      <c r="I129" s="129"/>
      <c r="J129" s="129"/>
      <c r="K129" s="130"/>
      <c r="L129" s="131"/>
      <c r="M129" s="150"/>
      <c r="N129" s="156" t="str">
        <f t="shared" si="1"/>
        <v>未入力</v>
      </c>
    </row>
    <row r="130" spans="1:14" ht="73.5" customHeight="1">
      <c r="A130" s="20" t="s">
        <v>22</v>
      </c>
      <c r="B130" s="20" t="s">
        <v>678</v>
      </c>
      <c r="C130" s="6" t="s">
        <v>766</v>
      </c>
      <c r="D130" s="23" t="s">
        <v>777</v>
      </c>
      <c r="E130" s="6" t="s">
        <v>776</v>
      </c>
      <c r="F130" s="21" t="s">
        <v>775</v>
      </c>
      <c r="G130" s="137" t="s">
        <v>9</v>
      </c>
      <c r="H130" s="163" t="s">
        <v>21</v>
      </c>
      <c r="I130" s="129"/>
      <c r="J130" s="129"/>
      <c r="K130" s="130"/>
      <c r="L130" s="131"/>
      <c r="M130" s="22"/>
      <c r="N130" s="156" t="str">
        <f t="shared" si="1"/>
        <v>未入力</v>
      </c>
    </row>
    <row r="131" spans="1:14" ht="100.5" customHeight="1">
      <c r="A131" s="20" t="s">
        <v>22</v>
      </c>
      <c r="B131" s="20" t="s">
        <v>678</v>
      </c>
      <c r="C131" s="6" t="s">
        <v>764</v>
      </c>
      <c r="D131" s="6" t="s">
        <v>754</v>
      </c>
      <c r="E131" s="6" t="s">
        <v>773</v>
      </c>
      <c r="F131" s="6" t="s">
        <v>772</v>
      </c>
      <c r="G131" s="137" t="s">
        <v>9</v>
      </c>
      <c r="H131" s="137" t="s">
        <v>21</v>
      </c>
      <c r="I131" s="129"/>
      <c r="J131" s="129"/>
      <c r="K131" s="130"/>
      <c r="L131" s="131"/>
      <c r="M131" s="22"/>
      <c r="N131" s="156" t="str">
        <f t="shared" si="1"/>
        <v>未入力</v>
      </c>
    </row>
    <row r="132" spans="1:14" ht="146.15" customHeight="1">
      <c r="A132" s="20" t="s">
        <v>22</v>
      </c>
      <c r="B132" s="20" t="s">
        <v>678</v>
      </c>
      <c r="C132" s="6" t="s">
        <v>762</v>
      </c>
      <c r="D132" s="23" t="s">
        <v>754</v>
      </c>
      <c r="E132" s="6" t="s">
        <v>770</v>
      </c>
      <c r="F132" s="6" t="s">
        <v>769</v>
      </c>
      <c r="G132" s="137" t="s">
        <v>9</v>
      </c>
      <c r="H132" s="137" t="s">
        <v>21</v>
      </c>
      <c r="I132" s="129"/>
      <c r="J132" s="129"/>
      <c r="K132" s="130"/>
      <c r="L132" s="131"/>
      <c r="M132" s="150"/>
      <c r="N132" s="156" t="str">
        <f t="shared" si="1"/>
        <v>未入力</v>
      </c>
    </row>
    <row r="133" spans="1:14" ht="55" customHeight="1">
      <c r="A133" s="20" t="s">
        <v>22</v>
      </c>
      <c r="B133" s="20" t="s">
        <v>678</v>
      </c>
      <c r="C133" s="6" t="s">
        <v>758</v>
      </c>
      <c r="D133" s="23" t="s">
        <v>754</v>
      </c>
      <c r="E133" s="6" t="s">
        <v>767</v>
      </c>
      <c r="F133" s="26" t="s">
        <v>1395</v>
      </c>
      <c r="G133" s="137" t="s">
        <v>9</v>
      </c>
      <c r="H133" s="137" t="s">
        <v>99</v>
      </c>
      <c r="I133" s="129"/>
      <c r="J133" s="129"/>
      <c r="K133" s="130"/>
      <c r="L133" s="131"/>
      <c r="M133" s="22"/>
      <c r="N133" s="156" t="str">
        <f t="shared" si="1"/>
        <v>未入力</v>
      </c>
    </row>
    <row r="134" spans="1:14" ht="80.25" customHeight="1">
      <c r="A134" s="20" t="s">
        <v>22</v>
      </c>
      <c r="B134" s="20" t="s">
        <v>678</v>
      </c>
      <c r="C134" s="6" t="s">
        <v>1267</v>
      </c>
      <c r="D134" s="23" t="s">
        <v>754</v>
      </c>
      <c r="E134" s="6" t="s">
        <v>765</v>
      </c>
      <c r="F134" s="26" t="s">
        <v>1395</v>
      </c>
      <c r="G134" s="137" t="s">
        <v>9</v>
      </c>
      <c r="H134" s="137" t="s">
        <v>21</v>
      </c>
      <c r="I134" s="129"/>
      <c r="J134" s="129"/>
      <c r="K134" s="130"/>
      <c r="L134" s="131"/>
      <c r="M134" s="22"/>
      <c r="N134" s="156" t="str">
        <f t="shared" si="1"/>
        <v>未入力</v>
      </c>
    </row>
    <row r="135" spans="1:14" ht="61" customHeight="1">
      <c r="A135" s="20" t="s">
        <v>22</v>
      </c>
      <c r="B135" s="20" t="s">
        <v>678</v>
      </c>
      <c r="C135" s="6" t="s">
        <v>1268</v>
      </c>
      <c r="D135" s="23" t="s">
        <v>754</v>
      </c>
      <c r="E135" s="6" t="s">
        <v>763</v>
      </c>
      <c r="F135" s="26" t="s">
        <v>470</v>
      </c>
      <c r="G135" s="137" t="s">
        <v>9</v>
      </c>
      <c r="H135" s="137" t="s">
        <v>21</v>
      </c>
      <c r="I135" s="129"/>
      <c r="J135" s="129"/>
      <c r="K135" s="130"/>
      <c r="L135" s="131"/>
      <c r="M135" s="150"/>
      <c r="N135" s="156" t="str">
        <f t="shared" si="1"/>
        <v>未入力</v>
      </c>
    </row>
    <row r="136" spans="1:14" ht="71.5" customHeight="1">
      <c r="A136" s="20" t="s">
        <v>22</v>
      </c>
      <c r="B136" s="20" t="s">
        <v>678</v>
      </c>
      <c r="C136" s="6" t="s">
        <v>749</v>
      </c>
      <c r="D136" s="23" t="s">
        <v>754</v>
      </c>
      <c r="E136" s="6" t="s">
        <v>761</v>
      </c>
      <c r="F136" s="26" t="s">
        <v>760</v>
      </c>
      <c r="G136" s="137" t="s">
        <v>9</v>
      </c>
      <c r="H136" s="137" t="s">
        <v>21</v>
      </c>
      <c r="I136" s="129"/>
      <c r="J136" s="129"/>
      <c r="K136" s="130"/>
      <c r="L136" s="131"/>
      <c r="M136" s="22"/>
      <c r="N136" s="156" t="str">
        <f t="shared" si="1"/>
        <v>未入力</v>
      </c>
    </row>
    <row r="137" spans="1:14" ht="40.5" customHeight="1">
      <c r="A137" s="20" t="s">
        <v>22</v>
      </c>
      <c r="B137" s="20" t="s">
        <v>678</v>
      </c>
      <c r="C137" s="6" t="s">
        <v>747</v>
      </c>
      <c r="D137" s="23" t="s">
        <v>754</v>
      </c>
      <c r="E137" s="22" t="s">
        <v>759</v>
      </c>
      <c r="F137" s="26" t="s">
        <v>1395</v>
      </c>
      <c r="G137" s="137" t="s">
        <v>9</v>
      </c>
      <c r="H137" s="137" t="s">
        <v>21</v>
      </c>
      <c r="I137" s="129"/>
      <c r="J137" s="129"/>
      <c r="K137" s="130"/>
      <c r="L137" s="131"/>
      <c r="M137" s="22"/>
      <c r="N137" s="156" t="str">
        <f t="shared" ref="N137:N199" si="2">IF(I137="","未入力","")</f>
        <v>未入力</v>
      </c>
    </row>
    <row r="138" spans="1:14" ht="268.5" customHeight="1">
      <c r="A138" s="20" t="s">
        <v>22</v>
      </c>
      <c r="B138" s="20" t="s">
        <v>678</v>
      </c>
      <c r="C138" s="6" t="s">
        <v>745</v>
      </c>
      <c r="D138" s="23" t="s">
        <v>754</v>
      </c>
      <c r="E138" s="6" t="s">
        <v>757</v>
      </c>
      <c r="F138" s="26" t="s">
        <v>1382</v>
      </c>
      <c r="G138" s="137" t="s">
        <v>9</v>
      </c>
      <c r="H138" s="137" t="s">
        <v>21</v>
      </c>
      <c r="I138" s="129"/>
      <c r="J138" s="129"/>
      <c r="K138" s="130"/>
      <c r="L138" s="131"/>
      <c r="M138" s="22"/>
      <c r="N138" s="156" t="str">
        <f t="shared" si="2"/>
        <v>未入力</v>
      </c>
    </row>
    <row r="139" spans="1:14" ht="87.75" customHeight="1">
      <c r="A139" s="20" t="s">
        <v>22</v>
      </c>
      <c r="B139" s="20" t="s">
        <v>678</v>
      </c>
      <c r="C139" s="6" t="s">
        <v>742</v>
      </c>
      <c r="D139" s="23" t="s">
        <v>754</v>
      </c>
      <c r="E139" s="21" t="s">
        <v>756</v>
      </c>
      <c r="F139" s="21" t="s">
        <v>755</v>
      </c>
      <c r="G139" s="137" t="s">
        <v>1393</v>
      </c>
      <c r="H139" s="137" t="s">
        <v>198</v>
      </c>
      <c r="I139" s="129"/>
      <c r="J139" s="129"/>
      <c r="K139" s="130"/>
      <c r="L139" s="131"/>
      <c r="M139" s="22"/>
      <c r="N139" s="156" t="str">
        <f t="shared" si="2"/>
        <v>未入力</v>
      </c>
    </row>
    <row r="140" spans="1:14" ht="88.5" customHeight="1">
      <c r="A140" s="20" t="s">
        <v>22</v>
      </c>
      <c r="B140" s="20" t="s">
        <v>678</v>
      </c>
      <c r="C140" s="6" t="s">
        <v>740</v>
      </c>
      <c r="D140" s="23" t="s">
        <v>754</v>
      </c>
      <c r="E140" s="21" t="s">
        <v>753</v>
      </c>
      <c r="F140" s="21" t="s">
        <v>752</v>
      </c>
      <c r="G140" s="137" t="s">
        <v>1393</v>
      </c>
      <c r="H140" s="137" t="s">
        <v>198</v>
      </c>
      <c r="I140" s="129"/>
      <c r="J140" s="129"/>
      <c r="K140" s="130"/>
      <c r="L140" s="131"/>
      <c r="M140" s="22"/>
      <c r="N140" s="156" t="str">
        <f t="shared" si="2"/>
        <v>未入力</v>
      </c>
    </row>
    <row r="141" spans="1:14" ht="213.75" customHeight="1">
      <c r="A141" s="20" t="s">
        <v>22</v>
      </c>
      <c r="B141" s="20" t="s">
        <v>678</v>
      </c>
      <c r="C141" s="6" t="s">
        <v>735</v>
      </c>
      <c r="D141" s="6" t="s">
        <v>744</v>
      </c>
      <c r="E141" s="26" t="s">
        <v>751</v>
      </c>
      <c r="F141" s="6" t="s">
        <v>1395</v>
      </c>
      <c r="G141" s="137" t="s">
        <v>9</v>
      </c>
      <c r="H141" s="137" t="s">
        <v>21</v>
      </c>
      <c r="I141" s="129"/>
      <c r="J141" s="129"/>
      <c r="K141" s="130"/>
      <c r="L141" s="131"/>
      <c r="M141" s="150"/>
      <c r="N141" s="156" t="str">
        <f t="shared" si="2"/>
        <v>未入力</v>
      </c>
    </row>
    <row r="142" spans="1:14" ht="99.65" customHeight="1">
      <c r="A142" s="20" t="s">
        <v>22</v>
      </c>
      <c r="B142" s="20" t="s">
        <v>678</v>
      </c>
      <c r="C142" s="6" t="s">
        <v>733</v>
      </c>
      <c r="D142" s="23" t="s">
        <v>744</v>
      </c>
      <c r="E142" s="6" t="s">
        <v>750</v>
      </c>
      <c r="F142" s="6" t="s">
        <v>1383</v>
      </c>
      <c r="G142" s="137" t="s">
        <v>9</v>
      </c>
      <c r="H142" s="137" t="s">
        <v>21</v>
      </c>
      <c r="I142" s="129"/>
      <c r="J142" s="129"/>
      <c r="K142" s="130"/>
      <c r="L142" s="131"/>
      <c r="M142" s="22"/>
      <c r="N142" s="156" t="str">
        <f t="shared" si="2"/>
        <v>未入力</v>
      </c>
    </row>
    <row r="143" spans="1:14" ht="64" customHeight="1">
      <c r="A143" s="20" t="s">
        <v>22</v>
      </c>
      <c r="B143" s="20" t="s">
        <v>678</v>
      </c>
      <c r="C143" s="6" t="s">
        <v>732</v>
      </c>
      <c r="D143" s="23" t="s">
        <v>744</v>
      </c>
      <c r="E143" s="6" t="s">
        <v>748</v>
      </c>
      <c r="F143" s="6" t="s">
        <v>1395</v>
      </c>
      <c r="G143" s="137" t="s">
        <v>9</v>
      </c>
      <c r="H143" s="137" t="s">
        <v>21</v>
      </c>
      <c r="I143" s="129"/>
      <c r="J143" s="129"/>
      <c r="K143" s="130"/>
      <c r="L143" s="131"/>
      <c r="M143" s="22"/>
      <c r="N143" s="156" t="str">
        <f t="shared" si="2"/>
        <v>未入力</v>
      </c>
    </row>
    <row r="144" spans="1:14" ht="56.15" customHeight="1">
      <c r="A144" s="20" t="s">
        <v>22</v>
      </c>
      <c r="B144" s="20" t="s">
        <v>678</v>
      </c>
      <c r="C144" s="6" t="s">
        <v>731</v>
      </c>
      <c r="D144" s="23" t="s">
        <v>744</v>
      </c>
      <c r="E144" s="6" t="s">
        <v>746</v>
      </c>
      <c r="F144" s="6" t="s">
        <v>1395</v>
      </c>
      <c r="G144" s="137" t="s">
        <v>9</v>
      </c>
      <c r="H144" s="137" t="s">
        <v>21</v>
      </c>
      <c r="I144" s="129"/>
      <c r="J144" s="129"/>
      <c r="K144" s="130"/>
      <c r="L144" s="131"/>
      <c r="M144" s="150"/>
      <c r="N144" s="156" t="str">
        <f t="shared" si="2"/>
        <v>未入力</v>
      </c>
    </row>
    <row r="145" spans="1:14" ht="54" customHeight="1">
      <c r="A145" s="20" t="s">
        <v>22</v>
      </c>
      <c r="B145" s="20" t="s">
        <v>678</v>
      </c>
      <c r="C145" s="6" t="s">
        <v>1269</v>
      </c>
      <c r="D145" s="23" t="s">
        <v>744</v>
      </c>
      <c r="E145" s="6" t="s">
        <v>743</v>
      </c>
      <c r="F145" s="6" t="s">
        <v>1395</v>
      </c>
      <c r="G145" s="137" t="s">
        <v>9</v>
      </c>
      <c r="H145" s="137" t="s">
        <v>21</v>
      </c>
      <c r="I145" s="129"/>
      <c r="J145" s="129"/>
      <c r="K145" s="130"/>
      <c r="L145" s="131"/>
      <c r="M145" s="22"/>
      <c r="N145" s="156" t="str">
        <f t="shared" si="2"/>
        <v>未入力</v>
      </c>
    </row>
    <row r="146" spans="1:14" ht="67.5">
      <c r="A146" s="20" t="s">
        <v>22</v>
      </c>
      <c r="B146" s="20" t="s">
        <v>678</v>
      </c>
      <c r="C146" s="6" t="s">
        <v>1270</v>
      </c>
      <c r="D146" s="6" t="s">
        <v>729</v>
      </c>
      <c r="E146" s="6" t="s">
        <v>741</v>
      </c>
      <c r="F146" s="6" t="s">
        <v>1395</v>
      </c>
      <c r="G146" s="137" t="s">
        <v>9</v>
      </c>
      <c r="H146" s="137" t="s">
        <v>21</v>
      </c>
      <c r="I146" s="129"/>
      <c r="J146" s="129"/>
      <c r="K146" s="130"/>
      <c r="L146" s="131"/>
      <c r="M146" s="22"/>
      <c r="N146" s="156" t="str">
        <f t="shared" si="2"/>
        <v>未入力</v>
      </c>
    </row>
    <row r="147" spans="1:14" ht="67.5">
      <c r="A147" s="20" t="s">
        <v>22</v>
      </c>
      <c r="B147" s="20" t="s">
        <v>678</v>
      </c>
      <c r="C147" s="6" t="s">
        <v>725</v>
      </c>
      <c r="D147" s="23" t="s">
        <v>729</v>
      </c>
      <c r="E147" s="6" t="s">
        <v>739</v>
      </c>
      <c r="F147" s="6" t="s">
        <v>1395</v>
      </c>
      <c r="G147" s="137" t="s">
        <v>9</v>
      </c>
      <c r="H147" s="137" t="s">
        <v>21</v>
      </c>
      <c r="I147" s="129"/>
      <c r="J147" s="129"/>
      <c r="K147" s="130"/>
      <c r="L147" s="131"/>
      <c r="M147" s="150"/>
      <c r="N147" s="156" t="str">
        <f t="shared" si="2"/>
        <v>未入力</v>
      </c>
    </row>
    <row r="148" spans="1:14" ht="133.5" customHeight="1">
      <c r="A148" s="20" t="s">
        <v>22</v>
      </c>
      <c r="B148" s="20" t="s">
        <v>678</v>
      </c>
      <c r="C148" s="6" t="s">
        <v>722</v>
      </c>
      <c r="D148" s="23" t="s">
        <v>729</v>
      </c>
      <c r="E148" s="27" t="s">
        <v>738</v>
      </c>
      <c r="F148" s="6" t="s">
        <v>1384</v>
      </c>
      <c r="G148" s="137" t="s">
        <v>9</v>
      </c>
      <c r="H148" s="137" t="s">
        <v>21</v>
      </c>
      <c r="I148" s="129"/>
      <c r="J148" s="129"/>
      <c r="K148" s="130"/>
      <c r="L148" s="131"/>
      <c r="M148" s="150"/>
      <c r="N148" s="156" t="str">
        <f t="shared" si="2"/>
        <v>未入力</v>
      </c>
    </row>
    <row r="149" spans="1:14" ht="67" customHeight="1">
      <c r="A149" s="20" t="s">
        <v>22</v>
      </c>
      <c r="B149" s="20" t="s">
        <v>678</v>
      </c>
      <c r="C149" s="6" t="s">
        <v>720</v>
      </c>
      <c r="D149" s="23" t="s">
        <v>729</v>
      </c>
      <c r="E149" s="32" t="s">
        <v>737</v>
      </c>
      <c r="F149" s="32" t="s">
        <v>736</v>
      </c>
      <c r="G149" s="164" t="s">
        <v>9</v>
      </c>
      <c r="H149" s="164" t="s">
        <v>99</v>
      </c>
      <c r="I149" s="129"/>
      <c r="J149" s="129"/>
      <c r="K149" s="130"/>
      <c r="L149" s="131"/>
      <c r="M149" s="22"/>
      <c r="N149" s="156" t="str">
        <f t="shared" si="2"/>
        <v>未入力</v>
      </c>
    </row>
    <row r="150" spans="1:14" ht="40.5">
      <c r="A150" s="20" t="s">
        <v>22</v>
      </c>
      <c r="B150" s="20" t="s">
        <v>678</v>
      </c>
      <c r="C150" s="6" t="s">
        <v>718</v>
      </c>
      <c r="D150" s="139" t="s">
        <v>729</v>
      </c>
      <c r="E150" s="29" t="s">
        <v>734</v>
      </c>
      <c r="F150" s="29" t="s">
        <v>1395</v>
      </c>
      <c r="G150" s="164" t="s">
        <v>9</v>
      </c>
      <c r="H150" s="164" t="s">
        <v>99</v>
      </c>
      <c r="I150" s="129"/>
      <c r="J150" s="129"/>
      <c r="K150" s="130"/>
      <c r="L150" s="131"/>
      <c r="M150" s="22"/>
      <c r="N150" s="156" t="str">
        <f t="shared" si="2"/>
        <v>未入力</v>
      </c>
    </row>
    <row r="151" spans="1:14" ht="52.5" customHeight="1">
      <c r="A151" s="20" t="s">
        <v>22</v>
      </c>
      <c r="B151" s="20" t="s">
        <v>678</v>
      </c>
      <c r="C151" s="6" t="s">
        <v>716</v>
      </c>
      <c r="D151" s="23" t="s">
        <v>729</v>
      </c>
      <c r="E151" s="29" t="s">
        <v>730</v>
      </c>
      <c r="F151" s="29" t="s">
        <v>1395</v>
      </c>
      <c r="G151" s="137" t="s">
        <v>9</v>
      </c>
      <c r="H151" s="137" t="s">
        <v>99</v>
      </c>
      <c r="I151" s="129"/>
      <c r="J151" s="129"/>
      <c r="K151" s="130"/>
      <c r="L151" s="131"/>
      <c r="M151" s="22"/>
      <c r="N151" s="156" t="str">
        <f t="shared" si="2"/>
        <v>未入力</v>
      </c>
    </row>
    <row r="152" spans="1:14" ht="56.5" customHeight="1">
      <c r="A152" s="20" t="s">
        <v>22</v>
      </c>
      <c r="B152" s="20" t="s">
        <v>678</v>
      </c>
      <c r="C152" s="6" t="s">
        <v>714</v>
      </c>
      <c r="D152" s="23" t="s">
        <v>729</v>
      </c>
      <c r="E152" s="22" t="s">
        <v>728</v>
      </c>
      <c r="F152" s="25" t="s">
        <v>1666</v>
      </c>
      <c r="G152" s="137" t="s">
        <v>9</v>
      </c>
      <c r="H152" s="137" t="s">
        <v>21</v>
      </c>
      <c r="I152" s="129"/>
      <c r="J152" s="129"/>
      <c r="K152" s="130"/>
      <c r="L152" s="131"/>
      <c r="M152" s="22"/>
      <c r="N152" s="156" t="str">
        <f t="shared" si="2"/>
        <v>未入力</v>
      </c>
    </row>
    <row r="153" spans="1:14" ht="58.5" customHeight="1">
      <c r="A153" s="20" t="s">
        <v>22</v>
      </c>
      <c r="B153" s="20" t="s">
        <v>678</v>
      </c>
      <c r="C153" s="6" t="s">
        <v>705</v>
      </c>
      <c r="D153" s="6" t="s">
        <v>727</v>
      </c>
      <c r="E153" s="6" t="s">
        <v>726</v>
      </c>
      <c r="F153" s="6" t="s">
        <v>1395</v>
      </c>
      <c r="G153" s="137" t="s">
        <v>9</v>
      </c>
      <c r="H153" s="137" t="s">
        <v>21</v>
      </c>
      <c r="I153" s="129"/>
      <c r="J153" s="129"/>
      <c r="K153" s="130"/>
      <c r="L153" s="131"/>
      <c r="M153" s="150"/>
      <c r="N153" s="156" t="str">
        <f t="shared" si="2"/>
        <v>未入力</v>
      </c>
    </row>
    <row r="154" spans="1:14" ht="81">
      <c r="A154" s="20" t="s">
        <v>22</v>
      </c>
      <c r="B154" s="20" t="s">
        <v>678</v>
      </c>
      <c r="C154" s="6" t="s">
        <v>702</v>
      </c>
      <c r="D154" s="6" t="s">
        <v>700</v>
      </c>
      <c r="E154" s="6" t="s">
        <v>724</v>
      </c>
      <c r="F154" s="26" t="s">
        <v>723</v>
      </c>
      <c r="G154" s="137" t="s">
        <v>9</v>
      </c>
      <c r="H154" s="137" t="s">
        <v>12</v>
      </c>
      <c r="I154" s="129"/>
      <c r="J154" s="129"/>
      <c r="K154" s="130"/>
      <c r="L154" s="131"/>
      <c r="M154" s="22"/>
      <c r="N154" s="156" t="str">
        <f t="shared" si="2"/>
        <v>未入力</v>
      </c>
    </row>
    <row r="155" spans="1:14" ht="67.5">
      <c r="A155" s="20" t="s">
        <v>22</v>
      </c>
      <c r="B155" s="20" t="s">
        <v>678</v>
      </c>
      <c r="C155" s="6" t="s">
        <v>698</v>
      </c>
      <c r="D155" s="23" t="s">
        <v>700</v>
      </c>
      <c r="E155" s="6" t="s">
        <v>721</v>
      </c>
      <c r="F155" s="6" t="s">
        <v>1395</v>
      </c>
      <c r="G155" s="137" t="s">
        <v>9</v>
      </c>
      <c r="H155" s="137" t="s">
        <v>12</v>
      </c>
      <c r="I155" s="129"/>
      <c r="J155" s="129"/>
      <c r="K155" s="130"/>
      <c r="L155" s="131"/>
      <c r="M155" s="22"/>
      <c r="N155" s="156" t="str">
        <f t="shared" si="2"/>
        <v>未入力</v>
      </c>
    </row>
    <row r="156" spans="1:14" ht="67.5">
      <c r="A156" s="20" t="s">
        <v>22</v>
      </c>
      <c r="B156" s="20" t="s">
        <v>678</v>
      </c>
      <c r="C156" s="6" t="s">
        <v>1271</v>
      </c>
      <c r="D156" s="23" t="s">
        <v>700</v>
      </c>
      <c r="E156" s="26" t="s">
        <v>719</v>
      </c>
      <c r="F156" s="6" t="s">
        <v>1395</v>
      </c>
      <c r="G156" s="137" t="s">
        <v>10</v>
      </c>
      <c r="H156" s="137" t="s">
        <v>12</v>
      </c>
      <c r="I156" s="129"/>
      <c r="J156" s="129"/>
      <c r="K156" s="130"/>
      <c r="L156" s="131"/>
      <c r="M156" s="150"/>
      <c r="N156" s="156" t="str">
        <f t="shared" si="2"/>
        <v>未入力</v>
      </c>
    </row>
    <row r="157" spans="1:14" ht="67.5">
      <c r="A157" s="20" t="s">
        <v>22</v>
      </c>
      <c r="B157" s="20" t="s">
        <v>678</v>
      </c>
      <c r="C157" s="6" t="s">
        <v>694</v>
      </c>
      <c r="D157" s="23" t="s">
        <v>700</v>
      </c>
      <c r="E157" s="6" t="s">
        <v>717</v>
      </c>
      <c r="F157" s="6" t="s">
        <v>1395</v>
      </c>
      <c r="G157" s="137" t="s">
        <v>10</v>
      </c>
      <c r="H157" s="137" t="s">
        <v>12</v>
      </c>
      <c r="I157" s="129"/>
      <c r="J157" s="129"/>
      <c r="K157" s="130"/>
      <c r="L157" s="131"/>
      <c r="M157" s="22"/>
      <c r="N157" s="156" t="str">
        <f t="shared" si="2"/>
        <v>未入力</v>
      </c>
    </row>
    <row r="158" spans="1:14" ht="73.5" customHeight="1">
      <c r="A158" s="20" t="s">
        <v>22</v>
      </c>
      <c r="B158" s="20" t="s">
        <v>678</v>
      </c>
      <c r="C158" s="6" t="s">
        <v>690</v>
      </c>
      <c r="D158" s="23" t="s">
        <v>700</v>
      </c>
      <c r="E158" s="6" t="s">
        <v>717</v>
      </c>
      <c r="F158" s="6" t="s">
        <v>1395</v>
      </c>
      <c r="G158" s="137" t="s">
        <v>1239</v>
      </c>
      <c r="H158" s="137" t="s">
        <v>99</v>
      </c>
      <c r="I158" s="129"/>
      <c r="J158" s="129"/>
      <c r="K158" s="130"/>
      <c r="L158" s="131"/>
      <c r="M158" s="22"/>
      <c r="N158" s="156" t="str">
        <f t="shared" si="2"/>
        <v>未入力</v>
      </c>
    </row>
    <row r="159" spans="1:14" ht="50.5" customHeight="1">
      <c r="A159" s="20" t="s">
        <v>22</v>
      </c>
      <c r="B159" s="20" t="s">
        <v>678</v>
      </c>
      <c r="C159" s="6" t="s">
        <v>686</v>
      </c>
      <c r="D159" s="23" t="s">
        <v>700</v>
      </c>
      <c r="E159" s="21" t="s">
        <v>715</v>
      </c>
      <c r="F159" s="21" t="s">
        <v>199</v>
      </c>
      <c r="G159" s="137" t="s">
        <v>9</v>
      </c>
      <c r="H159" s="137" t="s">
        <v>12</v>
      </c>
      <c r="I159" s="135"/>
      <c r="J159" s="135"/>
      <c r="K159" s="130"/>
      <c r="L159" s="136"/>
      <c r="M159" s="22"/>
      <c r="N159" s="156" t="str">
        <f t="shared" si="2"/>
        <v>未入力</v>
      </c>
    </row>
    <row r="160" spans="1:14" ht="66.650000000000006" customHeight="1">
      <c r="A160" s="20" t="s">
        <v>22</v>
      </c>
      <c r="B160" s="20" t="s">
        <v>678</v>
      </c>
      <c r="C160" s="6" t="s">
        <v>682</v>
      </c>
      <c r="D160" s="23" t="s">
        <v>700</v>
      </c>
      <c r="E160" s="21" t="s">
        <v>713</v>
      </c>
      <c r="F160" s="21" t="s">
        <v>199</v>
      </c>
      <c r="G160" s="137" t="s">
        <v>10</v>
      </c>
      <c r="H160" s="137" t="s">
        <v>12</v>
      </c>
      <c r="I160" s="135"/>
      <c r="J160" s="135"/>
      <c r="K160" s="130"/>
      <c r="L160" s="136"/>
      <c r="M160" s="22"/>
      <c r="N160" s="156" t="str">
        <f t="shared" si="2"/>
        <v>未入力</v>
      </c>
    </row>
    <row r="161" spans="1:14" ht="66.650000000000006" customHeight="1">
      <c r="A161" s="20" t="s">
        <v>22</v>
      </c>
      <c r="B161" s="20" t="s">
        <v>678</v>
      </c>
      <c r="C161" s="6" t="s">
        <v>677</v>
      </c>
      <c r="D161" s="23" t="s">
        <v>700</v>
      </c>
      <c r="E161" s="21" t="s">
        <v>713</v>
      </c>
      <c r="F161" s="21" t="s">
        <v>199</v>
      </c>
      <c r="G161" s="137" t="s">
        <v>1239</v>
      </c>
      <c r="H161" s="137" t="s">
        <v>99</v>
      </c>
      <c r="I161" s="129"/>
      <c r="J161" s="129"/>
      <c r="K161" s="130"/>
      <c r="L161" s="136"/>
      <c r="M161" s="22"/>
      <c r="N161" s="156" t="str">
        <f t="shared" si="2"/>
        <v>未入力</v>
      </c>
    </row>
    <row r="162" spans="1:14" ht="60.65" customHeight="1">
      <c r="A162" s="20" t="s">
        <v>22</v>
      </c>
      <c r="B162" s="20" t="s">
        <v>678</v>
      </c>
      <c r="C162" s="6" t="s">
        <v>701</v>
      </c>
      <c r="D162" s="23" t="s">
        <v>700</v>
      </c>
      <c r="E162" s="21" t="s">
        <v>712</v>
      </c>
      <c r="F162" s="21" t="s">
        <v>199</v>
      </c>
      <c r="G162" s="137" t="s">
        <v>9</v>
      </c>
      <c r="H162" s="137" t="s">
        <v>12</v>
      </c>
      <c r="I162" s="135"/>
      <c r="J162" s="135"/>
      <c r="K162" s="130"/>
      <c r="L162" s="136"/>
      <c r="M162" s="22"/>
      <c r="N162" s="156" t="str">
        <f t="shared" si="2"/>
        <v>未入力</v>
      </c>
    </row>
    <row r="163" spans="1:14" ht="59.5" customHeight="1">
      <c r="A163" s="20" t="s">
        <v>22</v>
      </c>
      <c r="B163" s="20" t="s">
        <v>678</v>
      </c>
      <c r="C163" s="6" t="s">
        <v>1272</v>
      </c>
      <c r="D163" s="23" t="s">
        <v>700</v>
      </c>
      <c r="E163" s="21" t="s">
        <v>711</v>
      </c>
      <c r="F163" s="21" t="s">
        <v>199</v>
      </c>
      <c r="G163" s="137" t="s">
        <v>9</v>
      </c>
      <c r="H163" s="137" t="s">
        <v>99</v>
      </c>
      <c r="I163" s="129"/>
      <c r="J163" s="129"/>
      <c r="K163" s="130"/>
      <c r="L163" s="136"/>
      <c r="M163" s="22"/>
      <c r="N163" s="156" t="str">
        <f t="shared" si="2"/>
        <v>未入力</v>
      </c>
    </row>
    <row r="164" spans="1:14" ht="64" customHeight="1">
      <c r="A164" s="20" t="s">
        <v>22</v>
      </c>
      <c r="B164" s="20" t="s">
        <v>678</v>
      </c>
      <c r="C164" s="6" t="s">
        <v>696</v>
      </c>
      <c r="D164" s="23" t="s">
        <v>700</v>
      </c>
      <c r="E164" s="21" t="s">
        <v>710</v>
      </c>
      <c r="F164" s="21" t="s">
        <v>199</v>
      </c>
      <c r="G164" s="137" t="s">
        <v>9</v>
      </c>
      <c r="H164" s="137" t="s">
        <v>12</v>
      </c>
      <c r="I164" s="135"/>
      <c r="J164" s="135"/>
      <c r="K164" s="130"/>
      <c r="L164" s="136"/>
      <c r="M164" s="22"/>
      <c r="N164" s="156" t="str">
        <f t="shared" si="2"/>
        <v>未入力</v>
      </c>
    </row>
    <row r="165" spans="1:14" ht="56.15" customHeight="1">
      <c r="A165" s="20" t="s">
        <v>22</v>
      </c>
      <c r="B165" s="20" t="s">
        <v>678</v>
      </c>
      <c r="C165" s="6" t="s">
        <v>693</v>
      </c>
      <c r="D165" s="23" t="s">
        <v>700</v>
      </c>
      <c r="E165" s="21" t="s">
        <v>709</v>
      </c>
      <c r="F165" s="21" t="s">
        <v>199</v>
      </c>
      <c r="G165" s="137" t="s">
        <v>9</v>
      </c>
      <c r="H165" s="137" t="s">
        <v>12</v>
      </c>
      <c r="I165" s="135"/>
      <c r="J165" s="135"/>
      <c r="K165" s="130"/>
      <c r="L165" s="136"/>
      <c r="M165" s="22"/>
      <c r="N165" s="156" t="str">
        <f t="shared" si="2"/>
        <v>未入力</v>
      </c>
    </row>
    <row r="166" spans="1:14" ht="49.5" customHeight="1">
      <c r="A166" s="20" t="s">
        <v>22</v>
      </c>
      <c r="B166" s="20" t="s">
        <v>678</v>
      </c>
      <c r="C166" s="6" t="s">
        <v>689</v>
      </c>
      <c r="D166" s="23" t="s">
        <v>700</v>
      </c>
      <c r="E166" s="21" t="s">
        <v>708</v>
      </c>
      <c r="F166" s="21" t="s">
        <v>199</v>
      </c>
      <c r="G166" s="137" t="s">
        <v>9</v>
      </c>
      <c r="H166" s="137" t="s">
        <v>12</v>
      </c>
      <c r="I166" s="135"/>
      <c r="J166" s="135"/>
      <c r="K166" s="130"/>
      <c r="L166" s="136"/>
      <c r="M166" s="22"/>
      <c r="N166" s="156" t="str">
        <f t="shared" si="2"/>
        <v>未入力</v>
      </c>
    </row>
    <row r="167" spans="1:14" ht="52" customHeight="1">
      <c r="A167" s="20" t="s">
        <v>22</v>
      </c>
      <c r="B167" s="20" t="s">
        <v>678</v>
      </c>
      <c r="C167" s="6" t="s">
        <v>685</v>
      </c>
      <c r="D167" s="23" t="s">
        <v>700</v>
      </c>
      <c r="E167" s="21" t="s">
        <v>707</v>
      </c>
      <c r="F167" s="21" t="s">
        <v>199</v>
      </c>
      <c r="G167" s="137" t="s">
        <v>9</v>
      </c>
      <c r="H167" s="137" t="s">
        <v>12</v>
      </c>
      <c r="I167" s="135"/>
      <c r="J167" s="135"/>
      <c r="K167" s="130"/>
      <c r="L167" s="136"/>
      <c r="M167" s="22"/>
      <c r="N167" s="156" t="str">
        <f t="shared" si="2"/>
        <v>未入力</v>
      </c>
    </row>
    <row r="168" spans="1:14" ht="45" customHeight="1">
      <c r="A168" s="20" t="s">
        <v>22</v>
      </c>
      <c r="B168" s="20" t="s">
        <v>678</v>
      </c>
      <c r="C168" s="6" t="s">
        <v>681</v>
      </c>
      <c r="D168" s="23" t="s">
        <v>700</v>
      </c>
      <c r="E168" s="21" t="s">
        <v>706</v>
      </c>
      <c r="F168" s="21" t="s">
        <v>199</v>
      </c>
      <c r="G168" s="137" t="s">
        <v>9</v>
      </c>
      <c r="H168" s="137" t="s">
        <v>12</v>
      </c>
      <c r="I168" s="135"/>
      <c r="J168" s="135"/>
      <c r="K168" s="130"/>
      <c r="L168" s="136"/>
      <c r="M168" s="22"/>
      <c r="N168" s="156" t="str">
        <f t="shared" si="2"/>
        <v>未入力</v>
      </c>
    </row>
    <row r="169" spans="1:14" ht="67.5">
      <c r="A169" s="20" t="s">
        <v>22</v>
      </c>
      <c r="B169" s="20" t="s">
        <v>678</v>
      </c>
      <c r="C169" s="6" t="s">
        <v>676</v>
      </c>
      <c r="D169" s="23" t="s">
        <v>700</v>
      </c>
      <c r="E169" s="6" t="s">
        <v>704</v>
      </c>
      <c r="F169" s="6" t="s">
        <v>703</v>
      </c>
      <c r="G169" s="137" t="s">
        <v>9</v>
      </c>
      <c r="H169" s="137" t="s">
        <v>12</v>
      </c>
      <c r="I169" s="129"/>
      <c r="J169" s="129"/>
      <c r="K169" s="130"/>
      <c r="L169" s="131"/>
      <c r="M169" s="22"/>
      <c r="N169" s="156" t="str">
        <f t="shared" si="2"/>
        <v>未入力</v>
      </c>
    </row>
    <row r="170" spans="1:14" ht="61.5" customHeight="1">
      <c r="A170" s="20" t="s">
        <v>22</v>
      </c>
      <c r="B170" s="20" t="s">
        <v>678</v>
      </c>
      <c r="C170" s="6" t="s">
        <v>1273</v>
      </c>
      <c r="D170" s="23" t="s">
        <v>700</v>
      </c>
      <c r="E170" s="6" t="s">
        <v>699</v>
      </c>
      <c r="F170" s="6" t="s">
        <v>1395</v>
      </c>
      <c r="G170" s="137" t="s">
        <v>9</v>
      </c>
      <c r="H170" s="137" t="s">
        <v>12</v>
      </c>
      <c r="I170" s="129"/>
      <c r="J170" s="129"/>
      <c r="K170" s="130"/>
      <c r="L170" s="131"/>
      <c r="M170" s="150"/>
      <c r="N170" s="156" t="str">
        <f t="shared" si="2"/>
        <v>未入力</v>
      </c>
    </row>
    <row r="171" spans="1:14" ht="54">
      <c r="A171" s="20" t="s">
        <v>22</v>
      </c>
      <c r="B171" s="20" t="s">
        <v>678</v>
      </c>
      <c r="C171" s="6" t="s">
        <v>1274</v>
      </c>
      <c r="D171" s="6" t="s">
        <v>692</v>
      </c>
      <c r="E171" s="6" t="s">
        <v>697</v>
      </c>
      <c r="F171" s="6" t="s">
        <v>1395</v>
      </c>
      <c r="G171" s="137" t="s">
        <v>9</v>
      </c>
      <c r="H171" s="137" t="s">
        <v>12</v>
      </c>
      <c r="I171" s="129"/>
      <c r="J171" s="129"/>
      <c r="K171" s="130"/>
      <c r="L171" s="131"/>
      <c r="M171" s="22"/>
      <c r="N171" s="156" t="str">
        <f t="shared" si="2"/>
        <v>未入力</v>
      </c>
    </row>
    <row r="172" spans="1:14" ht="52.5" customHeight="1">
      <c r="A172" s="20" t="s">
        <v>22</v>
      </c>
      <c r="B172" s="20" t="s">
        <v>678</v>
      </c>
      <c r="C172" s="6" t="s">
        <v>1275</v>
      </c>
      <c r="D172" s="23" t="s">
        <v>692</v>
      </c>
      <c r="E172" s="6" t="s">
        <v>695</v>
      </c>
      <c r="F172" s="6" t="s">
        <v>1395</v>
      </c>
      <c r="G172" s="137" t="s">
        <v>9</v>
      </c>
      <c r="H172" s="137" t="s">
        <v>12</v>
      </c>
      <c r="I172" s="129"/>
      <c r="J172" s="129"/>
      <c r="K172" s="130"/>
      <c r="L172" s="131"/>
      <c r="M172" s="22"/>
      <c r="N172" s="156" t="str">
        <f t="shared" si="2"/>
        <v>未入力</v>
      </c>
    </row>
    <row r="173" spans="1:14" ht="44.5" customHeight="1">
      <c r="A173" s="20" t="s">
        <v>22</v>
      </c>
      <c r="B173" s="20" t="s">
        <v>678</v>
      </c>
      <c r="C173" s="6" t="s">
        <v>1276</v>
      </c>
      <c r="D173" s="23" t="s">
        <v>692</v>
      </c>
      <c r="E173" s="6" t="s">
        <v>691</v>
      </c>
      <c r="F173" s="6" t="s">
        <v>1395</v>
      </c>
      <c r="G173" s="137" t="s">
        <v>9</v>
      </c>
      <c r="H173" s="137" t="s">
        <v>12</v>
      </c>
      <c r="I173" s="129"/>
      <c r="J173" s="129"/>
      <c r="K173" s="130"/>
      <c r="L173" s="131"/>
      <c r="M173" s="150"/>
      <c r="N173" s="156" t="str">
        <f t="shared" si="2"/>
        <v>未入力</v>
      </c>
    </row>
    <row r="174" spans="1:14" ht="96" customHeight="1">
      <c r="A174" s="20" t="s">
        <v>22</v>
      </c>
      <c r="B174" s="20" t="s">
        <v>678</v>
      </c>
      <c r="C174" s="6" t="s">
        <v>1277</v>
      </c>
      <c r="D174" s="6" t="s">
        <v>680</v>
      </c>
      <c r="E174" s="6" t="s">
        <v>688</v>
      </c>
      <c r="F174" s="21" t="s">
        <v>687</v>
      </c>
      <c r="G174" s="137" t="s">
        <v>9</v>
      </c>
      <c r="H174" s="137" t="s">
        <v>12</v>
      </c>
      <c r="I174" s="129"/>
      <c r="J174" s="129"/>
      <c r="K174" s="130"/>
      <c r="L174" s="131"/>
      <c r="M174" s="22"/>
      <c r="N174" s="156" t="str">
        <f t="shared" si="2"/>
        <v>未入力</v>
      </c>
    </row>
    <row r="175" spans="1:14" ht="51.65" customHeight="1">
      <c r="A175" s="20" t="s">
        <v>22</v>
      </c>
      <c r="B175" s="20" t="s">
        <v>678</v>
      </c>
      <c r="C175" s="6" t="s">
        <v>1278</v>
      </c>
      <c r="D175" s="23" t="s">
        <v>680</v>
      </c>
      <c r="E175" s="6" t="s">
        <v>684</v>
      </c>
      <c r="F175" s="22" t="s">
        <v>683</v>
      </c>
      <c r="G175" s="137" t="s">
        <v>9</v>
      </c>
      <c r="H175" s="137" t="s">
        <v>12</v>
      </c>
      <c r="I175" s="129"/>
      <c r="J175" s="129"/>
      <c r="K175" s="130"/>
      <c r="L175" s="131"/>
      <c r="M175" s="22"/>
      <c r="N175" s="156" t="str">
        <f t="shared" si="2"/>
        <v>未入力</v>
      </c>
    </row>
    <row r="176" spans="1:14" ht="36" customHeight="1">
      <c r="A176" s="20" t="s">
        <v>22</v>
      </c>
      <c r="B176" s="20" t="s">
        <v>678</v>
      </c>
      <c r="C176" s="6" t="s">
        <v>1279</v>
      </c>
      <c r="D176" s="23" t="s">
        <v>680</v>
      </c>
      <c r="E176" s="6" t="s">
        <v>679</v>
      </c>
      <c r="F176" s="6" t="s">
        <v>1395</v>
      </c>
      <c r="G176" s="137" t="s">
        <v>9</v>
      </c>
      <c r="H176" s="137" t="s">
        <v>12</v>
      </c>
      <c r="I176" s="129"/>
      <c r="J176" s="129"/>
      <c r="K176" s="130"/>
      <c r="L176" s="131"/>
      <c r="M176" s="150"/>
      <c r="N176" s="156" t="str">
        <f t="shared" si="2"/>
        <v>未入力</v>
      </c>
    </row>
    <row r="177" spans="1:14" ht="41.5" customHeight="1">
      <c r="A177" s="20" t="s">
        <v>22</v>
      </c>
      <c r="B177" s="20" t="s">
        <v>678</v>
      </c>
      <c r="C177" s="6" t="s">
        <v>1280</v>
      </c>
      <c r="D177" s="6" t="s">
        <v>675</v>
      </c>
      <c r="E177" s="6" t="s">
        <v>674</v>
      </c>
      <c r="F177" s="6" t="s">
        <v>1395</v>
      </c>
      <c r="G177" s="137" t="s">
        <v>9</v>
      </c>
      <c r="H177" s="137" t="s">
        <v>12</v>
      </c>
      <c r="I177" s="129"/>
      <c r="J177" s="129"/>
      <c r="K177" s="130"/>
      <c r="L177" s="131"/>
      <c r="M177" s="22"/>
      <c r="N177" s="156" t="str">
        <f t="shared" si="2"/>
        <v>未入力</v>
      </c>
    </row>
    <row r="178" spans="1:14" ht="81">
      <c r="A178" s="20" t="s">
        <v>22</v>
      </c>
      <c r="B178" s="15" t="s">
        <v>642</v>
      </c>
      <c r="C178" s="6" t="s">
        <v>673</v>
      </c>
      <c r="D178" s="6" t="s">
        <v>659</v>
      </c>
      <c r="E178" s="6" t="s">
        <v>672</v>
      </c>
      <c r="F178" s="6" t="s">
        <v>671</v>
      </c>
      <c r="G178" s="137" t="s">
        <v>31</v>
      </c>
      <c r="H178" s="163" t="s">
        <v>12</v>
      </c>
      <c r="I178" s="129"/>
      <c r="J178" s="129"/>
      <c r="K178" s="130"/>
      <c r="L178" s="131"/>
      <c r="M178" s="22"/>
      <c r="N178" s="156" t="str">
        <f t="shared" si="2"/>
        <v>未入力</v>
      </c>
    </row>
    <row r="179" spans="1:14" ht="82" customHeight="1">
      <c r="A179" s="20" t="s">
        <v>22</v>
      </c>
      <c r="B179" s="20" t="s">
        <v>642</v>
      </c>
      <c r="C179" s="6" t="s">
        <v>670</v>
      </c>
      <c r="D179" s="23" t="s">
        <v>659</v>
      </c>
      <c r="E179" s="6" t="s">
        <v>669</v>
      </c>
      <c r="F179" s="6" t="s">
        <v>666</v>
      </c>
      <c r="G179" s="137" t="s">
        <v>31</v>
      </c>
      <c r="H179" s="163" t="s">
        <v>99</v>
      </c>
      <c r="I179" s="129"/>
      <c r="J179" s="129"/>
      <c r="K179" s="130"/>
      <c r="L179" s="131"/>
      <c r="M179" s="150"/>
      <c r="N179" s="156" t="str">
        <f t="shared" si="2"/>
        <v>未入力</v>
      </c>
    </row>
    <row r="180" spans="1:14" ht="76.5" customHeight="1">
      <c r="A180" s="20" t="s">
        <v>22</v>
      </c>
      <c r="B180" s="20" t="s">
        <v>642</v>
      </c>
      <c r="C180" s="6" t="s">
        <v>668</v>
      </c>
      <c r="D180" s="23" t="s">
        <v>659</v>
      </c>
      <c r="E180" s="6" t="s">
        <v>667</v>
      </c>
      <c r="F180" s="6" t="s">
        <v>666</v>
      </c>
      <c r="G180" s="137" t="s">
        <v>31</v>
      </c>
      <c r="H180" s="163" t="s">
        <v>99</v>
      </c>
      <c r="I180" s="129"/>
      <c r="J180" s="129"/>
      <c r="K180" s="130"/>
      <c r="L180" s="131"/>
      <c r="M180" s="22"/>
      <c r="N180" s="156" t="str">
        <f t="shared" si="2"/>
        <v>未入力</v>
      </c>
    </row>
    <row r="181" spans="1:14" ht="180.75" customHeight="1">
      <c r="A181" s="20" t="s">
        <v>22</v>
      </c>
      <c r="B181" s="20" t="s">
        <v>642</v>
      </c>
      <c r="C181" s="6" t="s">
        <v>665</v>
      </c>
      <c r="D181" s="23" t="s">
        <v>659</v>
      </c>
      <c r="E181" s="21" t="s">
        <v>664</v>
      </c>
      <c r="F181" s="6" t="s">
        <v>1395</v>
      </c>
      <c r="G181" s="137" t="s">
        <v>31</v>
      </c>
      <c r="H181" s="166" t="s">
        <v>99</v>
      </c>
      <c r="I181" s="129"/>
      <c r="J181" s="129"/>
      <c r="K181" s="130"/>
      <c r="L181" s="131"/>
      <c r="M181" s="22"/>
      <c r="N181" s="156" t="str">
        <f t="shared" si="2"/>
        <v>未入力</v>
      </c>
    </row>
    <row r="182" spans="1:14" ht="50.5" customHeight="1">
      <c r="A182" s="20" t="s">
        <v>22</v>
      </c>
      <c r="B182" s="20" t="s">
        <v>642</v>
      </c>
      <c r="C182" s="6" t="s">
        <v>663</v>
      </c>
      <c r="D182" s="23" t="s">
        <v>659</v>
      </c>
      <c r="E182" s="6" t="s">
        <v>662</v>
      </c>
      <c r="F182" s="6" t="s">
        <v>661</v>
      </c>
      <c r="G182" s="137" t="s">
        <v>31</v>
      </c>
      <c r="H182" s="163" t="s">
        <v>12</v>
      </c>
      <c r="I182" s="129"/>
      <c r="J182" s="129"/>
      <c r="K182" s="130"/>
      <c r="L182" s="131"/>
      <c r="M182" s="150"/>
      <c r="N182" s="156" t="str">
        <f t="shared" si="2"/>
        <v>未入力</v>
      </c>
    </row>
    <row r="183" spans="1:14" ht="43.5" customHeight="1">
      <c r="A183" s="20" t="s">
        <v>22</v>
      </c>
      <c r="B183" s="20" t="s">
        <v>642</v>
      </c>
      <c r="C183" s="6" t="s">
        <v>660</v>
      </c>
      <c r="D183" s="23" t="s">
        <v>659</v>
      </c>
      <c r="E183" s="6" t="s">
        <v>658</v>
      </c>
      <c r="F183" s="6" t="s">
        <v>1395</v>
      </c>
      <c r="G183" s="137" t="s">
        <v>31</v>
      </c>
      <c r="H183" s="163" t="s">
        <v>12</v>
      </c>
      <c r="I183" s="129"/>
      <c r="J183" s="129"/>
      <c r="K183" s="130"/>
      <c r="L183" s="131"/>
      <c r="M183" s="22"/>
      <c r="N183" s="156" t="str">
        <f t="shared" si="2"/>
        <v>未入力</v>
      </c>
    </row>
    <row r="184" spans="1:14" ht="72" customHeight="1">
      <c r="A184" s="20" t="s">
        <v>22</v>
      </c>
      <c r="B184" s="20" t="s">
        <v>642</v>
      </c>
      <c r="C184" s="6" t="s">
        <v>657</v>
      </c>
      <c r="D184" s="6" t="s">
        <v>641</v>
      </c>
      <c r="E184" s="6" t="s">
        <v>656</v>
      </c>
      <c r="F184" s="6" t="s">
        <v>655</v>
      </c>
      <c r="G184" s="137" t="s">
        <v>31</v>
      </c>
      <c r="H184" s="163" t="s">
        <v>12</v>
      </c>
      <c r="I184" s="129"/>
      <c r="J184" s="129"/>
      <c r="K184" s="130"/>
      <c r="L184" s="131"/>
      <c r="M184" s="22"/>
      <c r="N184" s="156" t="str">
        <f t="shared" si="2"/>
        <v>未入力</v>
      </c>
    </row>
    <row r="185" spans="1:14" ht="72" customHeight="1">
      <c r="A185" s="20" t="s">
        <v>22</v>
      </c>
      <c r="B185" s="20" t="s">
        <v>642</v>
      </c>
      <c r="C185" s="6" t="s">
        <v>654</v>
      </c>
      <c r="D185" s="23" t="s">
        <v>641</v>
      </c>
      <c r="E185" s="6" t="s">
        <v>653</v>
      </c>
      <c r="F185" s="6" t="s">
        <v>1395</v>
      </c>
      <c r="G185" s="137" t="s">
        <v>31</v>
      </c>
      <c r="H185" s="163" t="s">
        <v>12</v>
      </c>
      <c r="I185" s="129"/>
      <c r="J185" s="129"/>
      <c r="K185" s="130"/>
      <c r="L185" s="131"/>
      <c r="M185" s="150"/>
      <c r="N185" s="156" t="str">
        <f t="shared" si="2"/>
        <v>未入力</v>
      </c>
    </row>
    <row r="186" spans="1:14" ht="72" customHeight="1">
      <c r="A186" s="20" t="s">
        <v>22</v>
      </c>
      <c r="B186" s="20" t="s">
        <v>642</v>
      </c>
      <c r="C186" s="6" t="s">
        <v>652</v>
      </c>
      <c r="D186" s="23" t="s">
        <v>641</v>
      </c>
      <c r="E186" s="6" t="s">
        <v>651</v>
      </c>
      <c r="F186" s="6" t="s">
        <v>1395</v>
      </c>
      <c r="G186" s="137" t="s">
        <v>31</v>
      </c>
      <c r="H186" s="163" t="s">
        <v>12</v>
      </c>
      <c r="I186" s="129"/>
      <c r="J186" s="129"/>
      <c r="K186" s="130"/>
      <c r="L186" s="131"/>
      <c r="M186" s="22"/>
      <c r="N186" s="156" t="str">
        <f t="shared" si="2"/>
        <v>未入力</v>
      </c>
    </row>
    <row r="187" spans="1:14" ht="72" customHeight="1">
      <c r="A187" s="20" t="s">
        <v>22</v>
      </c>
      <c r="B187" s="20" t="s">
        <v>642</v>
      </c>
      <c r="C187" s="6" t="s">
        <v>650</v>
      </c>
      <c r="D187" s="23" t="s">
        <v>641</v>
      </c>
      <c r="E187" s="6" t="s">
        <v>649</v>
      </c>
      <c r="F187" s="6" t="s">
        <v>1395</v>
      </c>
      <c r="G187" s="137" t="s">
        <v>31</v>
      </c>
      <c r="H187" s="163" t="s">
        <v>12</v>
      </c>
      <c r="I187" s="129"/>
      <c r="J187" s="129"/>
      <c r="K187" s="130"/>
      <c r="L187" s="131"/>
      <c r="M187" s="22"/>
      <c r="N187" s="156" t="str">
        <f t="shared" si="2"/>
        <v>未入力</v>
      </c>
    </row>
    <row r="188" spans="1:14" ht="72" customHeight="1">
      <c r="A188" s="20" t="s">
        <v>22</v>
      </c>
      <c r="B188" s="20" t="s">
        <v>642</v>
      </c>
      <c r="C188" s="6" t="s">
        <v>648</v>
      </c>
      <c r="D188" s="23" t="s">
        <v>641</v>
      </c>
      <c r="E188" s="6" t="s">
        <v>647</v>
      </c>
      <c r="F188" s="6" t="s">
        <v>1395</v>
      </c>
      <c r="G188" s="137" t="s">
        <v>31</v>
      </c>
      <c r="H188" s="163" t="s">
        <v>12</v>
      </c>
      <c r="I188" s="129"/>
      <c r="J188" s="129"/>
      <c r="K188" s="130"/>
      <c r="L188" s="131"/>
      <c r="M188" s="150"/>
      <c r="N188" s="156" t="str">
        <f t="shared" si="2"/>
        <v>未入力</v>
      </c>
    </row>
    <row r="189" spans="1:14" ht="72" customHeight="1">
      <c r="A189" s="20" t="s">
        <v>22</v>
      </c>
      <c r="B189" s="20" t="s">
        <v>642</v>
      </c>
      <c r="C189" s="6" t="s">
        <v>646</v>
      </c>
      <c r="D189" s="23" t="s">
        <v>641</v>
      </c>
      <c r="E189" s="6" t="s">
        <v>645</v>
      </c>
      <c r="F189" s="6" t="s">
        <v>1395</v>
      </c>
      <c r="G189" s="137" t="s">
        <v>31</v>
      </c>
      <c r="H189" s="163" t="s">
        <v>12</v>
      </c>
      <c r="I189" s="129"/>
      <c r="J189" s="129"/>
      <c r="K189" s="130"/>
      <c r="L189" s="131"/>
      <c r="M189" s="22"/>
      <c r="N189" s="156" t="str">
        <f t="shared" si="2"/>
        <v>未入力</v>
      </c>
    </row>
    <row r="190" spans="1:14" ht="72" customHeight="1">
      <c r="A190" s="20" t="s">
        <v>22</v>
      </c>
      <c r="B190" s="20" t="s">
        <v>642</v>
      </c>
      <c r="C190" s="6" t="s">
        <v>644</v>
      </c>
      <c r="D190" s="23" t="s">
        <v>641</v>
      </c>
      <c r="E190" s="6" t="s">
        <v>643</v>
      </c>
      <c r="F190" s="6" t="s">
        <v>1395</v>
      </c>
      <c r="G190" s="137" t="s">
        <v>31</v>
      </c>
      <c r="H190" s="163" t="s">
        <v>12</v>
      </c>
      <c r="I190" s="129"/>
      <c r="J190" s="129"/>
      <c r="K190" s="130"/>
      <c r="L190" s="131"/>
      <c r="M190" s="22"/>
      <c r="N190" s="156" t="str">
        <f t="shared" si="2"/>
        <v>未入力</v>
      </c>
    </row>
    <row r="191" spans="1:14" ht="123.65" customHeight="1">
      <c r="A191" s="20" t="s">
        <v>22</v>
      </c>
      <c r="B191" s="20" t="s">
        <v>642</v>
      </c>
      <c r="C191" s="6" t="s">
        <v>1281</v>
      </c>
      <c r="D191" s="23" t="s">
        <v>641</v>
      </c>
      <c r="E191" s="22" t="s">
        <v>640</v>
      </c>
      <c r="F191" s="22" t="s">
        <v>639</v>
      </c>
      <c r="G191" s="137" t="s">
        <v>31</v>
      </c>
      <c r="H191" s="163" t="s">
        <v>13</v>
      </c>
      <c r="I191" s="129"/>
      <c r="J191" s="129"/>
      <c r="K191" s="130"/>
      <c r="L191" s="131"/>
      <c r="M191" s="22"/>
      <c r="N191" s="156" t="str">
        <f t="shared" si="2"/>
        <v>未入力</v>
      </c>
    </row>
    <row r="192" spans="1:14" ht="136" customHeight="1">
      <c r="A192" s="15" t="s">
        <v>638</v>
      </c>
      <c r="B192" s="15" t="s">
        <v>588</v>
      </c>
      <c r="C192" s="6" t="s">
        <v>637</v>
      </c>
      <c r="D192" s="6" t="s">
        <v>617</v>
      </c>
      <c r="E192" s="21" t="s">
        <v>636</v>
      </c>
      <c r="F192" s="21" t="s">
        <v>635</v>
      </c>
      <c r="G192" s="137" t="s">
        <v>9</v>
      </c>
      <c r="H192" s="137" t="s">
        <v>12</v>
      </c>
      <c r="I192" s="129"/>
      <c r="J192" s="129"/>
      <c r="K192" s="130"/>
      <c r="L192" s="131"/>
      <c r="M192" s="150"/>
      <c r="N192" s="156" t="str">
        <f t="shared" si="2"/>
        <v>未入力</v>
      </c>
    </row>
    <row r="193" spans="1:14" ht="81">
      <c r="A193" s="20" t="s">
        <v>23</v>
      </c>
      <c r="B193" s="20" t="s">
        <v>588</v>
      </c>
      <c r="C193" s="6" t="s">
        <v>634</v>
      </c>
      <c r="D193" s="23" t="s">
        <v>617</v>
      </c>
      <c r="E193" s="6" t="s">
        <v>633</v>
      </c>
      <c r="F193" s="6" t="s">
        <v>1395</v>
      </c>
      <c r="G193" s="137" t="s">
        <v>9</v>
      </c>
      <c r="H193" s="137" t="s">
        <v>12</v>
      </c>
      <c r="I193" s="129"/>
      <c r="J193" s="129"/>
      <c r="K193" s="130"/>
      <c r="L193" s="131"/>
      <c r="M193" s="22"/>
      <c r="N193" s="156" t="str">
        <f t="shared" si="2"/>
        <v>未入力</v>
      </c>
    </row>
    <row r="194" spans="1:14" ht="81">
      <c r="A194" s="20" t="s">
        <v>23</v>
      </c>
      <c r="B194" s="20" t="s">
        <v>588</v>
      </c>
      <c r="C194" s="6" t="s">
        <v>632</v>
      </c>
      <c r="D194" s="23" t="s">
        <v>617</v>
      </c>
      <c r="E194" s="6" t="s">
        <v>631</v>
      </c>
      <c r="F194" s="6" t="s">
        <v>1395</v>
      </c>
      <c r="G194" s="137" t="s">
        <v>9</v>
      </c>
      <c r="H194" s="137" t="s">
        <v>12</v>
      </c>
      <c r="I194" s="129"/>
      <c r="J194" s="129"/>
      <c r="K194" s="130"/>
      <c r="L194" s="131"/>
      <c r="M194" s="22"/>
      <c r="N194" s="156" t="str">
        <f t="shared" si="2"/>
        <v>未入力</v>
      </c>
    </row>
    <row r="195" spans="1:14" ht="67.5">
      <c r="A195" s="20" t="s">
        <v>23</v>
      </c>
      <c r="B195" s="20" t="s">
        <v>588</v>
      </c>
      <c r="C195" s="6" t="s">
        <v>630</v>
      </c>
      <c r="D195" s="23" t="s">
        <v>617</v>
      </c>
      <c r="E195" s="6" t="s">
        <v>629</v>
      </c>
      <c r="F195" s="6" t="s">
        <v>628</v>
      </c>
      <c r="G195" s="137" t="s">
        <v>9</v>
      </c>
      <c r="H195" s="137" t="s">
        <v>12</v>
      </c>
      <c r="I195" s="129"/>
      <c r="J195" s="129"/>
      <c r="K195" s="130"/>
      <c r="L195" s="131"/>
      <c r="M195" s="150"/>
      <c r="N195" s="156" t="str">
        <f t="shared" si="2"/>
        <v>未入力</v>
      </c>
    </row>
    <row r="196" spans="1:14" ht="59.15" customHeight="1">
      <c r="A196" s="20" t="s">
        <v>23</v>
      </c>
      <c r="B196" s="20" t="s">
        <v>588</v>
      </c>
      <c r="C196" s="6" t="s">
        <v>625</v>
      </c>
      <c r="D196" s="23" t="s">
        <v>617</v>
      </c>
      <c r="E196" s="22" t="s">
        <v>627</v>
      </c>
      <c r="F196" s="22" t="s">
        <v>626</v>
      </c>
      <c r="G196" s="137" t="s">
        <v>9</v>
      </c>
      <c r="H196" s="137" t="s">
        <v>99</v>
      </c>
      <c r="I196" s="129"/>
      <c r="J196" s="129"/>
      <c r="K196" s="130"/>
      <c r="L196" s="131"/>
      <c r="M196" s="150"/>
      <c r="N196" s="156" t="str">
        <f t="shared" si="2"/>
        <v>未入力</v>
      </c>
    </row>
    <row r="197" spans="1:14" ht="54">
      <c r="A197" s="20" t="s">
        <v>23</v>
      </c>
      <c r="B197" s="20" t="s">
        <v>588</v>
      </c>
      <c r="C197" s="6" t="s">
        <v>623</v>
      </c>
      <c r="D197" s="23" t="s">
        <v>617</v>
      </c>
      <c r="E197" s="6" t="s">
        <v>624</v>
      </c>
      <c r="F197" s="6" t="s">
        <v>1395</v>
      </c>
      <c r="G197" s="137" t="s">
        <v>9</v>
      </c>
      <c r="H197" s="137" t="s">
        <v>12</v>
      </c>
      <c r="I197" s="129"/>
      <c r="J197" s="129"/>
      <c r="K197" s="130"/>
      <c r="L197" s="131"/>
      <c r="M197" s="22"/>
      <c r="N197" s="156" t="str">
        <f t="shared" si="2"/>
        <v>未入力</v>
      </c>
    </row>
    <row r="198" spans="1:14" ht="54">
      <c r="A198" s="20" t="s">
        <v>23</v>
      </c>
      <c r="B198" s="20" t="s">
        <v>588</v>
      </c>
      <c r="C198" s="6" t="s">
        <v>620</v>
      </c>
      <c r="D198" s="23" t="s">
        <v>617</v>
      </c>
      <c r="E198" s="6" t="s">
        <v>622</v>
      </c>
      <c r="F198" s="25" t="s">
        <v>621</v>
      </c>
      <c r="G198" s="137" t="s">
        <v>9</v>
      </c>
      <c r="H198" s="137" t="s">
        <v>12</v>
      </c>
      <c r="I198" s="129"/>
      <c r="J198" s="129"/>
      <c r="K198" s="130"/>
      <c r="L198" s="131"/>
      <c r="M198" s="22"/>
      <c r="N198" s="156" t="str">
        <f t="shared" si="2"/>
        <v>未入力</v>
      </c>
    </row>
    <row r="199" spans="1:14" ht="55" customHeight="1">
      <c r="A199" s="20" t="s">
        <v>23</v>
      </c>
      <c r="B199" s="20" t="s">
        <v>588</v>
      </c>
      <c r="C199" s="6" t="s">
        <v>618</v>
      </c>
      <c r="D199" s="23" t="s">
        <v>617</v>
      </c>
      <c r="E199" s="6" t="s">
        <v>619</v>
      </c>
      <c r="F199" s="6" t="s">
        <v>1395</v>
      </c>
      <c r="G199" s="137" t="s">
        <v>9</v>
      </c>
      <c r="H199" s="137" t="s">
        <v>12</v>
      </c>
      <c r="I199" s="129"/>
      <c r="J199" s="129"/>
      <c r="K199" s="130"/>
      <c r="L199" s="131"/>
      <c r="M199" s="150"/>
      <c r="N199" s="156" t="str">
        <f t="shared" si="2"/>
        <v>未入力</v>
      </c>
    </row>
    <row r="200" spans="1:14" ht="67.5">
      <c r="A200" s="20" t="s">
        <v>23</v>
      </c>
      <c r="B200" s="20" t="s">
        <v>588</v>
      </c>
      <c r="C200" s="6" t="s">
        <v>615</v>
      </c>
      <c r="D200" s="23" t="s">
        <v>617</v>
      </c>
      <c r="E200" s="6" t="s">
        <v>616</v>
      </c>
      <c r="F200" s="6" t="s">
        <v>1395</v>
      </c>
      <c r="G200" s="137" t="s">
        <v>9</v>
      </c>
      <c r="H200" s="137" t="s">
        <v>12</v>
      </c>
      <c r="I200" s="129"/>
      <c r="J200" s="129"/>
      <c r="K200" s="130"/>
      <c r="L200" s="131"/>
      <c r="M200" s="22"/>
      <c r="N200" s="156" t="str">
        <f t="shared" ref="N200:N263" si="3">IF(I200="","未入力","")</f>
        <v>未入力</v>
      </c>
    </row>
    <row r="201" spans="1:14" ht="67.5">
      <c r="A201" s="20" t="s">
        <v>23</v>
      </c>
      <c r="B201" s="20" t="s">
        <v>588</v>
      </c>
      <c r="C201" s="6" t="s">
        <v>613</v>
      </c>
      <c r="D201" s="23" t="s">
        <v>601</v>
      </c>
      <c r="E201" s="6" t="s">
        <v>614</v>
      </c>
      <c r="F201" s="6" t="s">
        <v>607</v>
      </c>
      <c r="G201" s="137" t="s">
        <v>9</v>
      </c>
      <c r="H201" s="137" t="s">
        <v>12</v>
      </c>
      <c r="I201" s="129"/>
      <c r="J201" s="129"/>
      <c r="K201" s="130"/>
      <c r="L201" s="131"/>
      <c r="M201" s="22"/>
      <c r="N201" s="156" t="str">
        <f t="shared" si="3"/>
        <v>未入力</v>
      </c>
    </row>
    <row r="202" spans="1:14" ht="54">
      <c r="A202" s="20" t="s">
        <v>23</v>
      </c>
      <c r="B202" s="20" t="s">
        <v>588</v>
      </c>
      <c r="C202" s="6" t="s">
        <v>611</v>
      </c>
      <c r="D202" s="23" t="s">
        <v>601</v>
      </c>
      <c r="E202" s="6" t="s">
        <v>612</v>
      </c>
      <c r="F202" s="6" t="s">
        <v>1395</v>
      </c>
      <c r="G202" s="137" t="s">
        <v>9</v>
      </c>
      <c r="H202" s="137" t="s">
        <v>12</v>
      </c>
      <c r="I202" s="129"/>
      <c r="J202" s="129"/>
      <c r="K202" s="130"/>
      <c r="L202" s="131"/>
      <c r="M202" s="150"/>
      <c r="N202" s="156" t="str">
        <f t="shared" si="3"/>
        <v>未入力</v>
      </c>
    </row>
    <row r="203" spans="1:14" ht="43.5" customHeight="1">
      <c r="A203" s="20" t="s">
        <v>23</v>
      </c>
      <c r="B203" s="20" t="s">
        <v>588</v>
      </c>
      <c r="C203" s="6" t="s">
        <v>609</v>
      </c>
      <c r="D203" s="23" t="s">
        <v>601</v>
      </c>
      <c r="E203" s="6" t="s">
        <v>610</v>
      </c>
      <c r="F203" s="6" t="s">
        <v>1395</v>
      </c>
      <c r="G203" s="137" t="s">
        <v>9</v>
      </c>
      <c r="H203" s="137" t="s">
        <v>12</v>
      </c>
      <c r="I203" s="129"/>
      <c r="J203" s="129"/>
      <c r="K203" s="130"/>
      <c r="L203" s="131"/>
      <c r="M203" s="22"/>
      <c r="N203" s="156" t="str">
        <f t="shared" si="3"/>
        <v>未入力</v>
      </c>
    </row>
    <row r="204" spans="1:14" ht="50.5" customHeight="1">
      <c r="A204" s="20" t="s">
        <v>23</v>
      </c>
      <c r="B204" s="20" t="s">
        <v>588</v>
      </c>
      <c r="C204" s="6" t="s">
        <v>606</v>
      </c>
      <c r="D204" s="23" t="s">
        <v>601</v>
      </c>
      <c r="E204" s="6" t="s">
        <v>608</v>
      </c>
      <c r="F204" s="6" t="s">
        <v>607</v>
      </c>
      <c r="G204" s="137" t="s">
        <v>9</v>
      </c>
      <c r="H204" s="137" t="s">
        <v>12</v>
      </c>
      <c r="I204" s="129"/>
      <c r="J204" s="129"/>
      <c r="K204" s="130"/>
      <c r="L204" s="131"/>
      <c r="M204" s="22"/>
      <c r="N204" s="156" t="str">
        <f t="shared" si="3"/>
        <v>未入力</v>
      </c>
    </row>
    <row r="205" spans="1:14" ht="58.5" customHeight="1">
      <c r="A205" s="20" t="s">
        <v>23</v>
      </c>
      <c r="B205" s="20" t="s">
        <v>588</v>
      </c>
      <c r="C205" s="6" t="s">
        <v>604</v>
      </c>
      <c r="D205" s="23" t="s">
        <v>601</v>
      </c>
      <c r="E205" s="6" t="s">
        <v>605</v>
      </c>
      <c r="F205" s="6" t="s">
        <v>1395</v>
      </c>
      <c r="G205" s="137" t="s">
        <v>9</v>
      </c>
      <c r="H205" s="137" t="s">
        <v>12</v>
      </c>
      <c r="I205" s="129"/>
      <c r="J205" s="129"/>
      <c r="K205" s="130"/>
      <c r="L205" s="131"/>
      <c r="M205" s="150"/>
      <c r="N205" s="156" t="str">
        <f t="shared" si="3"/>
        <v>未入力</v>
      </c>
    </row>
    <row r="206" spans="1:14" ht="67.5">
      <c r="A206" s="20" t="s">
        <v>23</v>
      </c>
      <c r="B206" s="20" t="s">
        <v>588</v>
      </c>
      <c r="C206" s="6" t="s">
        <v>602</v>
      </c>
      <c r="D206" s="23" t="s">
        <v>601</v>
      </c>
      <c r="E206" s="6" t="s">
        <v>603</v>
      </c>
      <c r="F206" s="6" t="s">
        <v>1395</v>
      </c>
      <c r="G206" s="137" t="s">
        <v>9</v>
      </c>
      <c r="H206" s="137" t="s">
        <v>12</v>
      </c>
      <c r="I206" s="129"/>
      <c r="J206" s="129"/>
      <c r="K206" s="130"/>
      <c r="L206" s="131"/>
      <c r="M206" s="22"/>
      <c r="N206" s="156" t="str">
        <f t="shared" si="3"/>
        <v>未入力</v>
      </c>
    </row>
    <row r="207" spans="1:14" ht="54">
      <c r="A207" s="20" t="s">
        <v>23</v>
      </c>
      <c r="B207" s="20" t="s">
        <v>588</v>
      </c>
      <c r="C207" s="6" t="s">
        <v>599</v>
      </c>
      <c r="D207" s="23" t="s">
        <v>601</v>
      </c>
      <c r="E207" s="6" t="s">
        <v>600</v>
      </c>
      <c r="F207" s="6" t="s">
        <v>1395</v>
      </c>
      <c r="G207" s="137" t="s">
        <v>9</v>
      </c>
      <c r="H207" s="137" t="s">
        <v>12</v>
      </c>
      <c r="I207" s="129"/>
      <c r="J207" s="129"/>
      <c r="K207" s="130"/>
      <c r="L207" s="131"/>
      <c r="M207" s="22"/>
      <c r="N207" s="156" t="str">
        <f t="shared" si="3"/>
        <v>未入力</v>
      </c>
    </row>
    <row r="208" spans="1:14" ht="81">
      <c r="A208" s="20" t="s">
        <v>23</v>
      </c>
      <c r="B208" s="20" t="s">
        <v>588</v>
      </c>
      <c r="C208" s="6" t="s">
        <v>597</v>
      </c>
      <c r="D208" s="6" t="s">
        <v>587</v>
      </c>
      <c r="E208" s="6" t="s">
        <v>598</v>
      </c>
      <c r="F208" s="6" t="s">
        <v>1395</v>
      </c>
      <c r="G208" s="137" t="s">
        <v>9</v>
      </c>
      <c r="H208" s="137" t="s">
        <v>12</v>
      </c>
      <c r="I208" s="129"/>
      <c r="J208" s="129"/>
      <c r="K208" s="130"/>
      <c r="L208" s="131"/>
      <c r="M208" s="150"/>
      <c r="N208" s="156" t="str">
        <f t="shared" si="3"/>
        <v>未入力</v>
      </c>
    </row>
    <row r="209" spans="1:14" ht="78.75" customHeight="1">
      <c r="A209" s="20" t="s">
        <v>23</v>
      </c>
      <c r="B209" s="20" t="s">
        <v>588</v>
      </c>
      <c r="C209" s="6" t="s">
        <v>1282</v>
      </c>
      <c r="D209" s="23" t="s">
        <v>587</v>
      </c>
      <c r="E209" s="6" t="s">
        <v>596</v>
      </c>
      <c r="F209" s="6" t="s">
        <v>595</v>
      </c>
      <c r="G209" s="137" t="s">
        <v>9</v>
      </c>
      <c r="H209" s="137" t="s">
        <v>12</v>
      </c>
      <c r="I209" s="129"/>
      <c r="J209" s="129"/>
      <c r="K209" s="130"/>
      <c r="L209" s="131"/>
      <c r="M209" s="22"/>
      <c r="N209" s="156" t="str">
        <f t="shared" si="3"/>
        <v>未入力</v>
      </c>
    </row>
    <row r="210" spans="1:14" ht="56.15" customHeight="1">
      <c r="A210" s="20" t="s">
        <v>23</v>
      </c>
      <c r="B210" s="20" t="s">
        <v>588</v>
      </c>
      <c r="C210" s="6" t="s">
        <v>594</v>
      </c>
      <c r="D210" s="23" t="s">
        <v>587</v>
      </c>
      <c r="E210" s="6" t="s">
        <v>1385</v>
      </c>
      <c r="F210" s="22" t="s">
        <v>1386</v>
      </c>
      <c r="G210" s="137" t="s">
        <v>9</v>
      </c>
      <c r="H210" s="137" t="s">
        <v>12</v>
      </c>
      <c r="I210" s="129"/>
      <c r="J210" s="129"/>
      <c r="K210" s="130"/>
      <c r="L210" s="131"/>
      <c r="M210" s="22"/>
      <c r="N210" s="156" t="str">
        <f t="shared" si="3"/>
        <v>未入力</v>
      </c>
    </row>
    <row r="211" spans="1:14" ht="54" customHeight="1">
      <c r="A211" s="20" t="s">
        <v>23</v>
      </c>
      <c r="B211" s="20" t="s">
        <v>588</v>
      </c>
      <c r="C211" s="6" t="s">
        <v>1283</v>
      </c>
      <c r="D211" s="23" t="s">
        <v>587</v>
      </c>
      <c r="E211" s="6" t="s">
        <v>593</v>
      </c>
      <c r="F211" s="22" t="s">
        <v>592</v>
      </c>
      <c r="G211" s="137" t="s">
        <v>9</v>
      </c>
      <c r="H211" s="137" t="s">
        <v>12</v>
      </c>
      <c r="I211" s="129"/>
      <c r="J211" s="129"/>
      <c r="K211" s="130"/>
      <c r="L211" s="131"/>
      <c r="M211" s="150"/>
      <c r="N211" s="156" t="str">
        <f t="shared" si="3"/>
        <v>未入力</v>
      </c>
    </row>
    <row r="212" spans="1:14" ht="44.5" customHeight="1">
      <c r="A212" s="20" t="s">
        <v>23</v>
      </c>
      <c r="B212" s="20" t="s">
        <v>588</v>
      </c>
      <c r="C212" s="6" t="s">
        <v>590</v>
      </c>
      <c r="D212" s="23" t="s">
        <v>587</v>
      </c>
      <c r="E212" s="6" t="s">
        <v>591</v>
      </c>
      <c r="F212" s="6" t="s">
        <v>1395</v>
      </c>
      <c r="G212" s="137" t="s">
        <v>9</v>
      </c>
      <c r="H212" s="137" t="s">
        <v>12</v>
      </c>
      <c r="I212" s="129"/>
      <c r="J212" s="129"/>
      <c r="K212" s="130"/>
      <c r="L212" s="131"/>
      <c r="M212" s="22"/>
      <c r="N212" s="156" t="str">
        <f t="shared" si="3"/>
        <v>未入力</v>
      </c>
    </row>
    <row r="213" spans="1:14" ht="54">
      <c r="A213" s="20" t="s">
        <v>23</v>
      </c>
      <c r="B213" s="20" t="s">
        <v>588</v>
      </c>
      <c r="C213" s="6" t="s">
        <v>1284</v>
      </c>
      <c r="D213" s="23" t="s">
        <v>587</v>
      </c>
      <c r="E213" s="6" t="s">
        <v>1387</v>
      </c>
      <c r="F213" s="6" t="s">
        <v>589</v>
      </c>
      <c r="G213" s="137" t="s">
        <v>9</v>
      </c>
      <c r="H213" s="137" t="s">
        <v>12</v>
      </c>
      <c r="I213" s="129"/>
      <c r="J213" s="129"/>
      <c r="K213" s="130"/>
      <c r="L213" s="131"/>
      <c r="M213" s="22"/>
      <c r="N213" s="156" t="str">
        <f t="shared" si="3"/>
        <v>未入力</v>
      </c>
    </row>
    <row r="214" spans="1:14" ht="54">
      <c r="A214" s="20" t="s">
        <v>23</v>
      </c>
      <c r="B214" s="15" t="s">
        <v>578</v>
      </c>
      <c r="C214" s="22" t="s">
        <v>586</v>
      </c>
      <c r="D214" s="6" t="s">
        <v>580</v>
      </c>
      <c r="E214" s="6" t="s">
        <v>585</v>
      </c>
      <c r="F214" s="6" t="s">
        <v>584</v>
      </c>
      <c r="G214" s="160" t="s">
        <v>31</v>
      </c>
      <c r="H214" s="137" t="s">
        <v>12</v>
      </c>
      <c r="I214" s="129"/>
      <c r="J214" s="129"/>
      <c r="K214" s="130"/>
      <c r="L214" s="131"/>
      <c r="M214" s="22"/>
      <c r="N214" s="156" t="str">
        <f t="shared" si="3"/>
        <v>未入力</v>
      </c>
    </row>
    <row r="215" spans="1:14" ht="54" customHeight="1">
      <c r="A215" s="20" t="s">
        <v>23</v>
      </c>
      <c r="B215" s="20" t="s">
        <v>578</v>
      </c>
      <c r="C215" s="6" t="s">
        <v>583</v>
      </c>
      <c r="D215" s="23" t="s">
        <v>580</v>
      </c>
      <c r="E215" s="6" t="s">
        <v>582</v>
      </c>
      <c r="F215" s="6" t="s">
        <v>1395</v>
      </c>
      <c r="G215" s="160" t="s">
        <v>31</v>
      </c>
      <c r="H215" s="137" t="s">
        <v>12</v>
      </c>
      <c r="I215" s="129"/>
      <c r="J215" s="129"/>
      <c r="K215" s="130"/>
      <c r="L215" s="131"/>
      <c r="M215" s="22"/>
      <c r="N215" s="156" t="str">
        <f t="shared" si="3"/>
        <v>未入力</v>
      </c>
    </row>
    <row r="216" spans="1:14" ht="56.15" customHeight="1">
      <c r="A216" s="20" t="s">
        <v>23</v>
      </c>
      <c r="B216" s="20" t="s">
        <v>578</v>
      </c>
      <c r="C216" s="6" t="s">
        <v>581</v>
      </c>
      <c r="D216" s="23" t="s">
        <v>580</v>
      </c>
      <c r="E216" s="6" t="s">
        <v>579</v>
      </c>
      <c r="F216" s="6" t="s">
        <v>1395</v>
      </c>
      <c r="G216" s="160" t="s">
        <v>31</v>
      </c>
      <c r="H216" s="137" t="s">
        <v>12</v>
      </c>
      <c r="I216" s="129"/>
      <c r="J216" s="129"/>
      <c r="K216" s="130"/>
      <c r="L216" s="131"/>
      <c r="M216" s="150"/>
      <c r="N216" s="156" t="str">
        <f t="shared" si="3"/>
        <v>未入力</v>
      </c>
    </row>
    <row r="217" spans="1:14" ht="56.15" customHeight="1">
      <c r="A217" s="20" t="s">
        <v>23</v>
      </c>
      <c r="B217" s="20" t="s">
        <v>578</v>
      </c>
      <c r="C217" s="6" t="s">
        <v>577</v>
      </c>
      <c r="D217" s="6" t="s">
        <v>576</v>
      </c>
      <c r="E217" s="6" t="s">
        <v>575</v>
      </c>
      <c r="F217" s="6" t="s">
        <v>1395</v>
      </c>
      <c r="G217" s="160" t="s">
        <v>31</v>
      </c>
      <c r="H217" s="137" t="s">
        <v>12</v>
      </c>
      <c r="I217" s="129"/>
      <c r="J217" s="129"/>
      <c r="K217" s="130"/>
      <c r="L217" s="131"/>
      <c r="M217" s="22"/>
      <c r="N217" s="156" t="str">
        <f t="shared" si="3"/>
        <v>未入力</v>
      </c>
    </row>
    <row r="218" spans="1:14" ht="108">
      <c r="A218" s="15" t="s">
        <v>574</v>
      </c>
      <c r="B218" s="15" t="s">
        <v>501</v>
      </c>
      <c r="C218" s="6" t="s">
        <v>573</v>
      </c>
      <c r="D218" s="6" t="s">
        <v>564</v>
      </c>
      <c r="E218" s="6" t="s">
        <v>572</v>
      </c>
      <c r="F218" s="6" t="s">
        <v>1395</v>
      </c>
      <c r="G218" s="137" t="s">
        <v>9</v>
      </c>
      <c r="H218" s="137" t="s">
        <v>12</v>
      </c>
      <c r="I218" s="129"/>
      <c r="J218" s="129"/>
      <c r="K218" s="130"/>
      <c r="L218" s="131"/>
      <c r="M218" s="22"/>
      <c r="N218" s="156" t="str">
        <f t="shared" si="3"/>
        <v>未入力</v>
      </c>
    </row>
    <row r="219" spans="1:14" ht="134.5" customHeight="1">
      <c r="A219" s="20" t="s">
        <v>24</v>
      </c>
      <c r="B219" s="20" t="s">
        <v>501</v>
      </c>
      <c r="C219" s="6" t="s">
        <v>571</v>
      </c>
      <c r="D219" s="23" t="s">
        <v>564</v>
      </c>
      <c r="E219" s="6" t="s">
        <v>570</v>
      </c>
      <c r="F219" s="6" t="s">
        <v>569</v>
      </c>
      <c r="G219" s="137" t="s">
        <v>9</v>
      </c>
      <c r="H219" s="137" t="s">
        <v>12</v>
      </c>
      <c r="I219" s="129"/>
      <c r="J219" s="129"/>
      <c r="K219" s="130"/>
      <c r="L219" s="131"/>
      <c r="M219" s="150"/>
      <c r="N219" s="156" t="str">
        <f t="shared" si="3"/>
        <v>未入力</v>
      </c>
    </row>
    <row r="220" spans="1:14" ht="45" customHeight="1">
      <c r="A220" s="20" t="s">
        <v>24</v>
      </c>
      <c r="B220" s="20" t="s">
        <v>501</v>
      </c>
      <c r="C220" s="6" t="s">
        <v>568</v>
      </c>
      <c r="D220" s="23" t="s">
        <v>564</v>
      </c>
      <c r="E220" s="6" t="s">
        <v>567</v>
      </c>
      <c r="F220" s="6" t="s">
        <v>566</v>
      </c>
      <c r="G220" s="137" t="s">
        <v>9</v>
      </c>
      <c r="H220" s="137" t="s">
        <v>12</v>
      </c>
      <c r="I220" s="129"/>
      <c r="J220" s="129"/>
      <c r="K220" s="130"/>
      <c r="L220" s="131"/>
      <c r="M220" s="22"/>
      <c r="N220" s="156" t="str">
        <f t="shared" si="3"/>
        <v>未入力</v>
      </c>
    </row>
    <row r="221" spans="1:14" ht="67.5">
      <c r="A221" s="20" t="s">
        <v>24</v>
      </c>
      <c r="B221" s="20" t="s">
        <v>501</v>
      </c>
      <c r="C221" s="6" t="s">
        <v>565</v>
      </c>
      <c r="D221" s="23" t="s">
        <v>564</v>
      </c>
      <c r="E221" s="6" t="s">
        <v>563</v>
      </c>
      <c r="F221" s="6" t="s">
        <v>562</v>
      </c>
      <c r="G221" s="137" t="s">
        <v>9</v>
      </c>
      <c r="H221" s="137" t="s">
        <v>12</v>
      </c>
      <c r="I221" s="129"/>
      <c r="J221" s="129"/>
      <c r="K221" s="130"/>
      <c r="L221" s="131"/>
      <c r="M221" s="22"/>
      <c r="N221" s="156" t="str">
        <f t="shared" si="3"/>
        <v>未入力</v>
      </c>
    </row>
    <row r="222" spans="1:14" ht="81">
      <c r="A222" s="20" t="s">
        <v>24</v>
      </c>
      <c r="B222" s="20" t="s">
        <v>501</v>
      </c>
      <c r="C222" s="6" t="s">
        <v>561</v>
      </c>
      <c r="D222" s="6" t="s">
        <v>552</v>
      </c>
      <c r="E222" s="6" t="s">
        <v>560</v>
      </c>
      <c r="F222" s="6" t="s">
        <v>559</v>
      </c>
      <c r="G222" s="137" t="s">
        <v>9</v>
      </c>
      <c r="H222" s="137" t="s">
        <v>12</v>
      </c>
      <c r="I222" s="129"/>
      <c r="J222" s="129"/>
      <c r="K222" s="130"/>
      <c r="L222" s="131"/>
      <c r="M222" s="150"/>
      <c r="N222" s="156" t="str">
        <f t="shared" si="3"/>
        <v>未入力</v>
      </c>
    </row>
    <row r="223" spans="1:14" ht="67.5">
      <c r="A223" s="20" t="s">
        <v>24</v>
      </c>
      <c r="B223" s="20" t="s">
        <v>501</v>
      </c>
      <c r="C223" s="6" t="s">
        <v>558</v>
      </c>
      <c r="D223" s="23" t="s">
        <v>552</v>
      </c>
      <c r="E223" s="6" t="s">
        <v>557</v>
      </c>
      <c r="F223" s="6" t="s">
        <v>556</v>
      </c>
      <c r="G223" s="137" t="s">
        <v>9</v>
      </c>
      <c r="H223" s="137" t="s">
        <v>12</v>
      </c>
      <c r="I223" s="129"/>
      <c r="J223" s="129"/>
      <c r="K223" s="130"/>
      <c r="L223" s="131"/>
      <c r="M223" s="22"/>
      <c r="N223" s="156" t="str">
        <f t="shared" si="3"/>
        <v>未入力</v>
      </c>
    </row>
    <row r="224" spans="1:14" ht="54">
      <c r="A224" s="20" t="s">
        <v>24</v>
      </c>
      <c r="B224" s="20" t="s">
        <v>501</v>
      </c>
      <c r="C224" s="6" t="s">
        <v>555</v>
      </c>
      <c r="D224" s="23" t="s">
        <v>552</v>
      </c>
      <c r="E224" s="28" t="s">
        <v>554</v>
      </c>
      <c r="F224" s="6" t="s">
        <v>1395</v>
      </c>
      <c r="G224" s="137" t="s">
        <v>9</v>
      </c>
      <c r="H224" s="137" t="s">
        <v>12</v>
      </c>
      <c r="I224" s="129"/>
      <c r="J224" s="129"/>
      <c r="K224" s="130"/>
      <c r="L224" s="131"/>
      <c r="M224" s="22"/>
      <c r="N224" s="156" t="str">
        <f t="shared" si="3"/>
        <v>未入力</v>
      </c>
    </row>
    <row r="225" spans="1:14" ht="59.5" customHeight="1">
      <c r="A225" s="20" t="s">
        <v>24</v>
      </c>
      <c r="B225" s="20" t="s">
        <v>501</v>
      </c>
      <c r="C225" s="6" t="s">
        <v>553</v>
      </c>
      <c r="D225" s="23" t="s">
        <v>552</v>
      </c>
      <c r="E225" s="6" t="s">
        <v>551</v>
      </c>
      <c r="F225" s="6" t="s">
        <v>1395</v>
      </c>
      <c r="G225" s="137" t="s">
        <v>9</v>
      </c>
      <c r="H225" s="137" t="s">
        <v>12</v>
      </c>
      <c r="I225" s="129"/>
      <c r="J225" s="129"/>
      <c r="K225" s="130"/>
      <c r="L225" s="131"/>
      <c r="M225" s="150"/>
      <c r="N225" s="156" t="str">
        <f t="shared" si="3"/>
        <v>未入力</v>
      </c>
    </row>
    <row r="226" spans="1:14" ht="195" customHeight="1">
      <c r="A226" s="20" t="s">
        <v>24</v>
      </c>
      <c r="B226" s="20" t="s">
        <v>501</v>
      </c>
      <c r="C226" s="6" t="s">
        <v>550</v>
      </c>
      <c r="D226" s="6" t="s">
        <v>545</v>
      </c>
      <c r="E226" s="6" t="s">
        <v>549</v>
      </c>
      <c r="F226" s="6" t="s">
        <v>548</v>
      </c>
      <c r="G226" s="137" t="s">
        <v>9</v>
      </c>
      <c r="H226" s="137" t="s">
        <v>547</v>
      </c>
      <c r="I226" s="129"/>
      <c r="J226" s="129"/>
      <c r="K226" s="130"/>
      <c r="L226" s="131"/>
      <c r="M226" s="22"/>
      <c r="N226" s="156" t="str">
        <f t="shared" si="3"/>
        <v>未入力</v>
      </c>
    </row>
    <row r="227" spans="1:14" ht="107.25" customHeight="1">
      <c r="A227" s="20" t="s">
        <v>24</v>
      </c>
      <c r="B227" s="20" t="s">
        <v>501</v>
      </c>
      <c r="C227" s="6" t="s">
        <v>1285</v>
      </c>
      <c r="D227" s="23" t="s">
        <v>545</v>
      </c>
      <c r="E227" s="6" t="s">
        <v>544</v>
      </c>
      <c r="F227" s="26" t="s">
        <v>1395</v>
      </c>
      <c r="G227" s="137" t="s">
        <v>9</v>
      </c>
      <c r="H227" s="137" t="s">
        <v>99</v>
      </c>
      <c r="I227" s="129"/>
      <c r="J227" s="129"/>
      <c r="K227" s="130"/>
      <c r="L227" s="131"/>
      <c r="M227" s="150"/>
      <c r="N227" s="156" t="str">
        <f t="shared" si="3"/>
        <v>未入力</v>
      </c>
    </row>
    <row r="228" spans="1:14" ht="49.5" customHeight="1">
      <c r="A228" s="20" t="s">
        <v>24</v>
      </c>
      <c r="B228" s="20" t="s">
        <v>501</v>
      </c>
      <c r="C228" s="6" t="s">
        <v>546</v>
      </c>
      <c r="D228" s="6" t="s">
        <v>525</v>
      </c>
      <c r="E228" s="6" t="s">
        <v>542</v>
      </c>
      <c r="F228" s="6" t="s">
        <v>541</v>
      </c>
      <c r="G228" s="137" t="s">
        <v>10</v>
      </c>
      <c r="H228" s="137" t="s">
        <v>21</v>
      </c>
      <c r="I228" s="129"/>
      <c r="J228" s="129"/>
      <c r="K228" s="130"/>
      <c r="L228" s="131"/>
      <c r="M228" s="22"/>
      <c r="N228" s="156" t="str">
        <f t="shared" si="3"/>
        <v>未入力</v>
      </c>
    </row>
    <row r="229" spans="1:14" ht="57" customHeight="1">
      <c r="A229" s="20" t="s">
        <v>24</v>
      </c>
      <c r="B229" s="20" t="s">
        <v>501</v>
      </c>
      <c r="C229" s="6" t="s">
        <v>543</v>
      </c>
      <c r="D229" s="23" t="s">
        <v>525</v>
      </c>
      <c r="E229" s="6" t="s">
        <v>539</v>
      </c>
      <c r="F229" s="6" t="s">
        <v>1395</v>
      </c>
      <c r="G229" s="137" t="s">
        <v>10</v>
      </c>
      <c r="H229" s="137" t="s">
        <v>21</v>
      </c>
      <c r="I229" s="129"/>
      <c r="J229" s="129"/>
      <c r="K229" s="130"/>
      <c r="L229" s="131"/>
      <c r="M229" s="22"/>
      <c r="N229" s="156" t="str">
        <f t="shared" si="3"/>
        <v>未入力</v>
      </c>
    </row>
    <row r="230" spans="1:14" ht="64" customHeight="1">
      <c r="A230" s="20" t="s">
        <v>24</v>
      </c>
      <c r="B230" s="20" t="s">
        <v>501</v>
      </c>
      <c r="C230" s="6" t="s">
        <v>540</v>
      </c>
      <c r="D230" s="23" t="s">
        <v>525</v>
      </c>
      <c r="E230" s="6" t="s">
        <v>537</v>
      </c>
      <c r="F230" s="6" t="s">
        <v>1395</v>
      </c>
      <c r="G230" s="137" t="s">
        <v>10</v>
      </c>
      <c r="H230" s="137" t="s">
        <v>21</v>
      </c>
      <c r="I230" s="129"/>
      <c r="J230" s="129"/>
      <c r="K230" s="130"/>
      <c r="L230" s="131"/>
      <c r="M230" s="150"/>
      <c r="N230" s="156" t="str">
        <f t="shared" si="3"/>
        <v>未入力</v>
      </c>
    </row>
    <row r="231" spans="1:14" ht="67.5">
      <c r="A231" s="20" t="s">
        <v>24</v>
      </c>
      <c r="B231" s="20" t="s">
        <v>501</v>
      </c>
      <c r="C231" s="6" t="s">
        <v>538</v>
      </c>
      <c r="D231" s="23" t="s">
        <v>525</v>
      </c>
      <c r="E231" s="6" t="s">
        <v>535</v>
      </c>
      <c r="F231" s="6" t="s">
        <v>1395</v>
      </c>
      <c r="G231" s="137" t="s">
        <v>10</v>
      </c>
      <c r="H231" s="137" t="s">
        <v>21</v>
      </c>
      <c r="I231" s="129"/>
      <c r="J231" s="129"/>
      <c r="K231" s="130"/>
      <c r="L231" s="131"/>
      <c r="M231" s="22"/>
      <c r="N231" s="156" t="str">
        <f t="shared" si="3"/>
        <v>未入力</v>
      </c>
    </row>
    <row r="232" spans="1:14" ht="45.65" customHeight="1">
      <c r="A232" s="20" t="s">
        <v>24</v>
      </c>
      <c r="B232" s="20" t="s">
        <v>501</v>
      </c>
      <c r="C232" s="6" t="s">
        <v>536</v>
      </c>
      <c r="D232" s="23" t="s">
        <v>525</v>
      </c>
      <c r="E232" s="21" t="s">
        <v>534</v>
      </c>
      <c r="F232" s="21" t="s">
        <v>199</v>
      </c>
      <c r="G232" s="137" t="s">
        <v>10</v>
      </c>
      <c r="H232" s="137" t="s">
        <v>21</v>
      </c>
      <c r="I232" s="135"/>
      <c r="J232" s="135"/>
      <c r="K232" s="130"/>
      <c r="L232" s="136"/>
      <c r="M232" s="22"/>
      <c r="N232" s="156" t="str">
        <f t="shared" si="3"/>
        <v>未入力</v>
      </c>
    </row>
    <row r="233" spans="1:14" ht="45.65" customHeight="1">
      <c r="A233" s="20" t="s">
        <v>24</v>
      </c>
      <c r="B233" s="20" t="s">
        <v>501</v>
      </c>
      <c r="C233" s="6" t="s">
        <v>1286</v>
      </c>
      <c r="D233" s="23" t="s">
        <v>525</v>
      </c>
      <c r="E233" s="21" t="s">
        <v>533</v>
      </c>
      <c r="F233" s="21" t="s">
        <v>199</v>
      </c>
      <c r="G233" s="137" t="s">
        <v>10</v>
      </c>
      <c r="H233" s="137" t="s">
        <v>21</v>
      </c>
      <c r="I233" s="135"/>
      <c r="J233" s="135"/>
      <c r="K233" s="130"/>
      <c r="L233" s="136"/>
      <c r="M233" s="22"/>
      <c r="N233" s="156" t="str">
        <f t="shared" si="3"/>
        <v>未入力</v>
      </c>
    </row>
    <row r="234" spans="1:14" ht="45.65" customHeight="1">
      <c r="A234" s="20" t="s">
        <v>24</v>
      </c>
      <c r="B234" s="20" t="s">
        <v>501</v>
      </c>
      <c r="C234" s="6" t="s">
        <v>520</v>
      </c>
      <c r="D234" s="23" t="s">
        <v>525</v>
      </c>
      <c r="E234" s="21" t="s">
        <v>532</v>
      </c>
      <c r="F234" s="21" t="s">
        <v>199</v>
      </c>
      <c r="G234" s="137" t="s">
        <v>10</v>
      </c>
      <c r="H234" s="137" t="s">
        <v>21</v>
      </c>
      <c r="I234" s="135"/>
      <c r="J234" s="135"/>
      <c r="K234" s="130"/>
      <c r="L234" s="136"/>
      <c r="M234" s="22"/>
      <c r="N234" s="156" t="str">
        <f t="shared" si="3"/>
        <v>未入力</v>
      </c>
    </row>
    <row r="235" spans="1:14" ht="45.65" customHeight="1">
      <c r="A235" s="20" t="s">
        <v>24</v>
      </c>
      <c r="B235" s="20" t="s">
        <v>501</v>
      </c>
      <c r="C235" s="6" t="s">
        <v>516</v>
      </c>
      <c r="D235" s="23" t="s">
        <v>525</v>
      </c>
      <c r="E235" s="21" t="s">
        <v>531</v>
      </c>
      <c r="F235" s="21" t="s">
        <v>199</v>
      </c>
      <c r="G235" s="137" t="s">
        <v>10</v>
      </c>
      <c r="H235" s="137" t="s">
        <v>21</v>
      </c>
      <c r="I235" s="135"/>
      <c r="J235" s="135"/>
      <c r="K235" s="130"/>
      <c r="L235" s="136"/>
      <c r="M235" s="22"/>
      <c r="N235" s="156" t="str">
        <f t="shared" si="3"/>
        <v>未入力</v>
      </c>
    </row>
    <row r="236" spans="1:14" ht="45.65" customHeight="1">
      <c r="A236" s="20" t="s">
        <v>24</v>
      </c>
      <c r="B236" s="20" t="s">
        <v>501</v>
      </c>
      <c r="C236" s="6" t="s">
        <v>513</v>
      </c>
      <c r="D236" s="23" t="s">
        <v>525</v>
      </c>
      <c r="E236" s="21" t="s">
        <v>530</v>
      </c>
      <c r="F236" s="21" t="s">
        <v>199</v>
      </c>
      <c r="G236" s="137" t="s">
        <v>10</v>
      </c>
      <c r="H236" s="137" t="s">
        <v>21</v>
      </c>
      <c r="I236" s="135"/>
      <c r="J236" s="135"/>
      <c r="K236" s="130"/>
      <c r="L236" s="136"/>
      <c r="M236" s="22"/>
      <c r="N236" s="156" t="str">
        <f t="shared" si="3"/>
        <v>未入力</v>
      </c>
    </row>
    <row r="237" spans="1:14" ht="45.65" customHeight="1">
      <c r="A237" s="20" t="s">
        <v>24</v>
      </c>
      <c r="B237" s="20" t="s">
        <v>501</v>
      </c>
      <c r="C237" s="6" t="s">
        <v>510</v>
      </c>
      <c r="D237" s="23" t="s">
        <v>525</v>
      </c>
      <c r="E237" s="21" t="s">
        <v>529</v>
      </c>
      <c r="F237" s="21" t="s">
        <v>199</v>
      </c>
      <c r="G237" s="137" t="s">
        <v>10</v>
      </c>
      <c r="H237" s="137" t="s">
        <v>21</v>
      </c>
      <c r="I237" s="135"/>
      <c r="J237" s="135"/>
      <c r="K237" s="130"/>
      <c r="L237" s="136"/>
      <c r="M237" s="22"/>
      <c r="N237" s="156" t="str">
        <f t="shared" si="3"/>
        <v>未入力</v>
      </c>
    </row>
    <row r="238" spans="1:14" ht="45" customHeight="1">
      <c r="A238" s="20" t="s">
        <v>24</v>
      </c>
      <c r="B238" s="20" t="s">
        <v>501</v>
      </c>
      <c r="C238" s="6" t="s">
        <v>507</v>
      </c>
      <c r="D238" s="23" t="s">
        <v>525</v>
      </c>
      <c r="E238" s="21" t="s">
        <v>528</v>
      </c>
      <c r="F238" s="21" t="s">
        <v>199</v>
      </c>
      <c r="G238" s="137" t="s">
        <v>10</v>
      </c>
      <c r="H238" s="137" t="s">
        <v>21</v>
      </c>
      <c r="I238" s="135"/>
      <c r="J238" s="135"/>
      <c r="K238" s="130"/>
      <c r="L238" s="136"/>
      <c r="M238" s="22"/>
      <c r="N238" s="156" t="str">
        <f t="shared" si="3"/>
        <v>未入力</v>
      </c>
    </row>
    <row r="239" spans="1:14" ht="45.65" customHeight="1">
      <c r="A239" s="20" t="s">
        <v>24</v>
      </c>
      <c r="B239" s="20" t="s">
        <v>501</v>
      </c>
      <c r="C239" s="6" t="s">
        <v>503</v>
      </c>
      <c r="D239" s="23" t="s">
        <v>525</v>
      </c>
      <c r="E239" s="21" t="s">
        <v>527</v>
      </c>
      <c r="F239" s="21" t="s">
        <v>199</v>
      </c>
      <c r="G239" s="137" t="s">
        <v>10</v>
      </c>
      <c r="H239" s="137" t="s">
        <v>99</v>
      </c>
      <c r="I239" s="129"/>
      <c r="J239" s="129"/>
      <c r="K239" s="130"/>
      <c r="L239" s="136"/>
      <c r="M239" s="22"/>
      <c r="N239" s="156" t="str">
        <f t="shared" si="3"/>
        <v>未入力</v>
      </c>
    </row>
    <row r="240" spans="1:14" ht="45.65" customHeight="1">
      <c r="A240" s="20" t="s">
        <v>24</v>
      </c>
      <c r="B240" s="20" t="s">
        <v>501</v>
      </c>
      <c r="C240" s="6" t="s">
        <v>500</v>
      </c>
      <c r="D240" s="23" t="s">
        <v>525</v>
      </c>
      <c r="E240" s="21" t="s">
        <v>524</v>
      </c>
      <c r="F240" s="21" t="s">
        <v>1240</v>
      </c>
      <c r="G240" s="137" t="s">
        <v>10</v>
      </c>
      <c r="H240" s="137" t="s">
        <v>21</v>
      </c>
      <c r="I240" s="135"/>
      <c r="J240" s="135"/>
      <c r="K240" s="130"/>
      <c r="L240" s="136"/>
      <c r="M240" s="22"/>
      <c r="N240" s="156" t="str">
        <f t="shared" si="3"/>
        <v>未入力</v>
      </c>
    </row>
    <row r="241" spans="1:14" ht="67.5">
      <c r="A241" s="20" t="s">
        <v>24</v>
      </c>
      <c r="B241" s="20" t="s">
        <v>501</v>
      </c>
      <c r="C241" s="6" t="s">
        <v>526</v>
      </c>
      <c r="D241" s="6" t="s">
        <v>522</v>
      </c>
      <c r="E241" s="6" t="s">
        <v>521</v>
      </c>
      <c r="F241" s="6" t="s">
        <v>1395</v>
      </c>
      <c r="G241" s="137" t="s">
        <v>10</v>
      </c>
      <c r="H241" s="137" t="s">
        <v>21</v>
      </c>
      <c r="I241" s="129"/>
      <c r="J241" s="129"/>
      <c r="K241" s="130"/>
      <c r="L241" s="131"/>
      <c r="M241" s="22"/>
      <c r="N241" s="156" t="str">
        <f t="shared" si="3"/>
        <v>未入力</v>
      </c>
    </row>
    <row r="242" spans="1:14" ht="64" customHeight="1">
      <c r="A242" s="20" t="s">
        <v>24</v>
      </c>
      <c r="B242" s="20" t="s">
        <v>501</v>
      </c>
      <c r="C242" s="6" t="s">
        <v>523</v>
      </c>
      <c r="D242" s="6" t="s">
        <v>505</v>
      </c>
      <c r="E242" s="6" t="s">
        <v>518</v>
      </c>
      <c r="F242" s="6" t="s">
        <v>517</v>
      </c>
      <c r="G242" s="137" t="s">
        <v>9</v>
      </c>
      <c r="H242" s="137" t="s">
        <v>12</v>
      </c>
      <c r="I242" s="129"/>
      <c r="J242" s="129"/>
      <c r="K242" s="130"/>
      <c r="L242" s="131"/>
      <c r="M242" s="150"/>
      <c r="N242" s="156" t="str">
        <f t="shared" si="3"/>
        <v>未入力</v>
      </c>
    </row>
    <row r="243" spans="1:14" ht="67.5">
      <c r="A243" s="20" t="s">
        <v>24</v>
      </c>
      <c r="B243" s="20" t="s">
        <v>501</v>
      </c>
      <c r="C243" s="6" t="s">
        <v>519</v>
      </c>
      <c r="D243" s="23" t="s">
        <v>505</v>
      </c>
      <c r="E243" s="6" t="s">
        <v>514</v>
      </c>
      <c r="F243" s="6" t="s">
        <v>1395</v>
      </c>
      <c r="G243" s="137" t="s">
        <v>9</v>
      </c>
      <c r="H243" s="137" t="s">
        <v>12</v>
      </c>
      <c r="I243" s="129"/>
      <c r="J243" s="129"/>
      <c r="K243" s="130"/>
      <c r="L243" s="131"/>
      <c r="M243" s="22"/>
      <c r="N243" s="156" t="str">
        <f t="shared" si="3"/>
        <v>未入力</v>
      </c>
    </row>
    <row r="244" spans="1:14" ht="67.5">
      <c r="A244" s="20" t="s">
        <v>24</v>
      </c>
      <c r="B244" s="20" t="s">
        <v>501</v>
      </c>
      <c r="C244" s="6" t="s">
        <v>515</v>
      </c>
      <c r="D244" s="23" t="s">
        <v>505</v>
      </c>
      <c r="E244" s="6" t="s">
        <v>511</v>
      </c>
      <c r="F244" s="6" t="s">
        <v>1395</v>
      </c>
      <c r="G244" s="137" t="s">
        <v>9</v>
      </c>
      <c r="H244" s="137" t="s">
        <v>12</v>
      </c>
      <c r="I244" s="129"/>
      <c r="J244" s="129"/>
      <c r="K244" s="130"/>
      <c r="L244" s="131"/>
      <c r="M244" s="22"/>
      <c r="N244" s="156" t="str">
        <f t="shared" si="3"/>
        <v>未入力</v>
      </c>
    </row>
    <row r="245" spans="1:14" ht="40.5">
      <c r="A245" s="20" t="s">
        <v>24</v>
      </c>
      <c r="B245" s="20" t="s">
        <v>501</v>
      </c>
      <c r="C245" s="6" t="s">
        <v>512</v>
      </c>
      <c r="D245" s="23" t="s">
        <v>505</v>
      </c>
      <c r="E245" s="28" t="s">
        <v>508</v>
      </c>
      <c r="F245" s="28" t="s">
        <v>1395</v>
      </c>
      <c r="G245" s="137" t="s">
        <v>9</v>
      </c>
      <c r="H245" s="137" t="s">
        <v>12</v>
      </c>
      <c r="I245" s="129"/>
      <c r="J245" s="129"/>
      <c r="K245" s="130"/>
      <c r="L245" s="131"/>
      <c r="M245" s="150"/>
      <c r="N245" s="156" t="str">
        <f t="shared" si="3"/>
        <v>未入力</v>
      </c>
    </row>
    <row r="246" spans="1:14" ht="40.5">
      <c r="A246" s="20" t="s">
        <v>24</v>
      </c>
      <c r="B246" s="20" t="s">
        <v>501</v>
      </c>
      <c r="C246" s="6" t="s">
        <v>509</v>
      </c>
      <c r="D246" s="23" t="s">
        <v>505</v>
      </c>
      <c r="E246" s="6" t="s">
        <v>504</v>
      </c>
      <c r="F246" s="6" t="s">
        <v>1395</v>
      </c>
      <c r="G246" s="137" t="s">
        <v>9</v>
      </c>
      <c r="H246" s="137" t="s">
        <v>12</v>
      </c>
      <c r="I246" s="129"/>
      <c r="J246" s="129"/>
      <c r="K246" s="130"/>
      <c r="L246" s="131"/>
      <c r="M246" s="22"/>
      <c r="N246" s="156" t="str">
        <f t="shared" si="3"/>
        <v>未入力</v>
      </c>
    </row>
    <row r="247" spans="1:14" ht="54">
      <c r="A247" s="20" t="s">
        <v>24</v>
      </c>
      <c r="B247" s="20" t="s">
        <v>501</v>
      </c>
      <c r="C247" s="6" t="s">
        <v>506</v>
      </c>
      <c r="D247" s="6" t="s">
        <v>499</v>
      </c>
      <c r="E247" s="6" t="s">
        <v>502</v>
      </c>
      <c r="F247" s="26" t="s">
        <v>1395</v>
      </c>
      <c r="G247" s="137" t="s">
        <v>10</v>
      </c>
      <c r="H247" s="137" t="s">
        <v>12</v>
      </c>
      <c r="I247" s="129"/>
      <c r="J247" s="129"/>
      <c r="K247" s="130"/>
      <c r="L247" s="131"/>
      <c r="M247" s="22"/>
      <c r="N247" s="156" t="str">
        <f t="shared" si="3"/>
        <v>未入力</v>
      </c>
    </row>
    <row r="248" spans="1:14" ht="67.5">
      <c r="A248" s="20" t="s">
        <v>24</v>
      </c>
      <c r="B248" s="15" t="s">
        <v>469</v>
      </c>
      <c r="C248" s="6" t="s">
        <v>498</v>
      </c>
      <c r="D248" s="6" t="s">
        <v>495</v>
      </c>
      <c r="E248" s="6" t="s">
        <v>497</v>
      </c>
      <c r="F248" s="6" t="s">
        <v>1395</v>
      </c>
      <c r="G248" s="137" t="s">
        <v>10</v>
      </c>
      <c r="H248" s="137" t="s">
        <v>12</v>
      </c>
      <c r="I248" s="129"/>
      <c r="J248" s="129"/>
      <c r="K248" s="130"/>
      <c r="L248" s="131"/>
      <c r="M248" s="22"/>
      <c r="N248" s="156" t="str">
        <f t="shared" si="3"/>
        <v>未入力</v>
      </c>
    </row>
    <row r="249" spans="1:14" ht="54">
      <c r="A249" s="20" t="s">
        <v>24</v>
      </c>
      <c r="B249" s="20" t="s">
        <v>469</v>
      </c>
      <c r="C249" s="6" t="s">
        <v>496</v>
      </c>
      <c r="D249" s="23" t="s">
        <v>495</v>
      </c>
      <c r="E249" s="6" t="s">
        <v>494</v>
      </c>
      <c r="F249" s="6" t="s">
        <v>1395</v>
      </c>
      <c r="G249" s="137" t="s">
        <v>10</v>
      </c>
      <c r="H249" s="137" t="s">
        <v>12</v>
      </c>
      <c r="I249" s="129"/>
      <c r="J249" s="129"/>
      <c r="K249" s="130"/>
      <c r="L249" s="131"/>
      <c r="M249" s="22"/>
      <c r="N249" s="156" t="str">
        <f t="shared" si="3"/>
        <v>未入力</v>
      </c>
    </row>
    <row r="250" spans="1:14" ht="67.5">
      <c r="A250" s="20" t="s">
        <v>24</v>
      </c>
      <c r="B250" s="20" t="s">
        <v>469</v>
      </c>
      <c r="C250" s="6" t="s">
        <v>493</v>
      </c>
      <c r="D250" s="6" t="s">
        <v>482</v>
      </c>
      <c r="E250" s="6" t="s">
        <v>492</v>
      </c>
      <c r="F250" s="6" t="s">
        <v>1395</v>
      </c>
      <c r="G250" s="137" t="s">
        <v>10</v>
      </c>
      <c r="H250" s="137" t="s">
        <v>12</v>
      </c>
      <c r="I250" s="129"/>
      <c r="J250" s="129"/>
      <c r="K250" s="130"/>
      <c r="L250" s="131"/>
      <c r="M250" s="150"/>
      <c r="N250" s="156" t="str">
        <f t="shared" si="3"/>
        <v>未入力</v>
      </c>
    </row>
    <row r="251" spans="1:14" ht="81">
      <c r="A251" s="20" t="s">
        <v>24</v>
      </c>
      <c r="B251" s="20" t="s">
        <v>469</v>
      </c>
      <c r="C251" s="6" t="s">
        <v>491</v>
      </c>
      <c r="D251" s="23" t="s">
        <v>482</v>
      </c>
      <c r="E251" s="6" t="s">
        <v>490</v>
      </c>
      <c r="F251" s="6" t="s">
        <v>1395</v>
      </c>
      <c r="G251" s="137" t="s">
        <v>10</v>
      </c>
      <c r="H251" s="137" t="s">
        <v>12</v>
      </c>
      <c r="I251" s="129"/>
      <c r="J251" s="129"/>
      <c r="K251" s="130"/>
      <c r="L251" s="131"/>
      <c r="M251" s="22"/>
      <c r="N251" s="156" t="str">
        <f t="shared" si="3"/>
        <v>未入力</v>
      </c>
    </row>
    <row r="252" spans="1:14" ht="67.5">
      <c r="A252" s="20" t="s">
        <v>24</v>
      </c>
      <c r="B252" s="20" t="s">
        <v>469</v>
      </c>
      <c r="C252" s="6" t="s">
        <v>489</v>
      </c>
      <c r="D252" s="23" t="s">
        <v>482</v>
      </c>
      <c r="E252" s="6" t="s">
        <v>488</v>
      </c>
      <c r="F252" s="6" t="s">
        <v>1395</v>
      </c>
      <c r="G252" s="137" t="s">
        <v>10</v>
      </c>
      <c r="H252" s="137" t="s">
        <v>12</v>
      </c>
      <c r="I252" s="129"/>
      <c r="J252" s="129"/>
      <c r="K252" s="130"/>
      <c r="L252" s="131"/>
      <c r="M252" s="22"/>
      <c r="N252" s="156" t="str">
        <f t="shared" si="3"/>
        <v>未入力</v>
      </c>
    </row>
    <row r="253" spans="1:14" ht="54">
      <c r="A253" s="20" t="s">
        <v>24</v>
      </c>
      <c r="B253" s="20" t="s">
        <v>469</v>
      </c>
      <c r="C253" s="6" t="s">
        <v>487</v>
      </c>
      <c r="D253" s="23" t="s">
        <v>482</v>
      </c>
      <c r="E253" s="6" t="s">
        <v>486</v>
      </c>
      <c r="F253" s="6" t="s">
        <v>1395</v>
      </c>
      <c r="G253" s="137" t="s">
        <v>10</v>
      </c>
      <c r="H253" s="137" t="s">
        <v>12</v>
      </c>
      <c r="I253" s="129"/>
      <c r="J253" s="129"/>
      <c r="K253" s="130"/>
      <c r="L253" s="131"/>
      <c r="M253" s="150"/>
      <c r="N253" s="156" t="str">
        <f t="shared" si="3"/>
        <v>未入力</v>
      </c>
    </row>
    <row r="254" spans="1:14" ht="77.25" customHeight="1">
      <c r="A254" s="20" t="s">
        <v>24</v>
      </c>
      <c r="B254" s="20" t="s">
        <v>469</v>
      </c>
      <c r="C254" s="6" t="s">
        <v>485</v>
      </c>
      <c r="D254" s="23" t="s">
        <v>482</v>
      </c>
      <c r="E254" s="6" t="s">
        <v>484</v>
      </c>
      <c r="F254" s="6" t="s">
        <v>1395</v>
      </c>
      <c r="G254" s="137" t="s">
        <v>10</v>
      </c>
      <c r="H254" s="137" t="s">
        <v>12</v>
      </c>
      <c r="I254" s="129"/>
      <c r="J254" s="129"/>
      <c r="K254" s="130"/>
      <c r="L254" s="131"/>
      <c r="M254" s="22"/>
      <c r="N254" s="156" t="str">
        <f t="shared" si="3"/>
        <v>未入力</v>
      </c>
    </row>
    <row r="255" spans="1:14" ht="54">
      <c r="A255" s="20" t="s">
        <v>24</v>
      </c>
      <c r="B255" s="20" t="s">
        <v>469</v>
      </c>
      <c r="C255" s="6" t="s">
        <v>483</v>
      </c>
      <c r="D255" s="23" t="s">
        <v>482</v>
      </c>
      <c r="E255" s="6" t="s">
        <v>481</v>
      </c>
      <c r="F255" s="6" t="s">
        <v>1395</v>
      </c>
      <c r="G255" s="137" t="s">
        <v>10</v>
      </c>
      <c r="H255" s="137" t="s">
        <v>12</v>
      </c>
      <c r="I255" s="129"/>
      <c r="J255" s="129"/>
      <c r="K255" s="130"/>
      <c r="L255" s="131"/>
      <c r="M255" s="22"/>
      <c r="N255" s="156" t="str">
        <f t="shared" si="3"/>
        <v>未入力</v>
      </c>
    </row>
    <row r="256" spans="1:14" ht="54">
      <c r="A256" s="20" t="s">
        <v>24</v>
      </c>
      <c r="B256" s="20" t="s">
        <v>469</v>
      </c>
      <c r="C256" s="6" t="s">
        <v>480</v>
      </c>
      <c r="D256" s="6" t="s">
        <v>477</v>
      </c>
      <c r="E256" s="6" t="s">
        <v>479</v>
      </c>
      <c r="F256" s="6" t="s">
        <v>1395</v>
      </c>
      <c r="G256" s="137" t="s">
        <v>10</v>
      </c>
      <c r="H256" s="137" t="s">
        <v>12</v>
      </c>
      <c r="I256" s="129"/>
      <c r="J256" s="129"/>
      <c r="K256" s="130"/>
      <c r="L256" s="131"/>
      <c r="M256" s="150"/>
      <c r="N256" s="156" t="str">
        <f t="shared" si="3"/>
        <v>未入力</v>
      </c>
    </row>
    <row r="257" spans="1:14" ht="54">
      <c r="A257" s="20" t="s">
        <v>24</v>
      </c>
      <c r="B257" s="20" t="s">
        <v>469</v>
      </c>
      <c r="C257" s="6" t="s">
        <v>478</v>
      </c>
      <c r="D257" s="23" t="s">
        <v>477</v>
      </c>
      <c r="E257" s="6" t="s">
        <v>476</v>
      </c>
      <c r="F257" s="6" t="s">
        <v>1395</v>
      </c>
      <c r="G257" s="137" t="s">
        <v>10</v>
      </c>
      <c r="H257" s="137" t="s">
        <v>12</v>
      </c>
      <c r="I257" s="129"/>
      <c r="J257" s="129"/>
      <c r="K257" s="130"/>
      <c r="L257" s="131"/>
      <c r="M257" s="22"/>
      <c r="N257" s="156" t="str">
        <f t="shared" si="3"/>
        <v>未入力</v>
      </c>
    </row>
    <row r="258" spans="1:14" ht="54">
      <c r="A258" s="20" t="s">
        <v>24</v>
      </c>
      <c r="B258" s="20" t="s">
        <v>469</v>
      </c>
      <c r="C258" s="6" t="s">
        <v>475</v>
      </c>
      <c r="D258" s="6" t="s">
        <v>472</v>
      </c>
      <c r="E258" s="6" t="s">
        <v>474</v>
      </c>
      <c r="F258" s="6" t="s">
        <v>1395</v>
      </c>
      <c r="G258" s="137" t="s">
        <v>9</v>
      </c>
      <c r="H258" s="137" t="s">
        <v>12</v>
      </c>
      <c r="I258" s="129"/>
      <c r="J258" s="129"/>
      <c r="K258" s="130"/>
      <c r="L258" s="131"/>
      <c r="M258" s="22"/>
      <c r="N258" s="156" t="str">
        <f t="shared" si="3"/>
        <v>未入力</v>
      </c>
    </row>
    <row r="259" spans="1:14" ht="81">
      <c r="A259" s="20" t="s">
        <v>24</v>
      </c>
      <c r="B259" s="20" t="s">
        <v>469</v>
      </c>
      <c r="C259" s="6" t="s">
        <v>473</v>
      </c>
      <c r="D259" s="23" t="s">
        <v>472</v>
      </c>
      <c r="E259" s="6" t="s">
        <v>471</v>
      </c>
      <c r="F259" s="6" t="s">
        <v>470</v>
      </c>
      <c r="G259" s="137" t="s">
        <v>10</v>
      </c>
      <c r="H259" s="137" t="s">
        <v>12</v>
      </c>
      <c r="I259" s="129"/>
      <c r="J259" s="129"/>
      <c r="K259" s="130"/>
      <c r="L259" s="131"/>
      <c r="M259" s="150"/>
      <c r="N259" s="156" t="str">
        <f t="shared" si="3"/>
        <v>未入力</v>
      </c>
    </row>
    <row r="260" spans="1:14" ht="81">
      <c r="A260" s="20" t="s">
        <v>24</v>
      </c>
      <c r="B260" s="20" t="s">
        <v>469</v>
      </c>
      <c r="C260" s="6" t="s">
        <v>468</v>
      </c>
      <c r="D260" s="6" t="s">
        <v>325</v>
      </c>
      <c r="E260" s="29" t="s">
        <v>467</v>
      </c>
      <c r="F260" s="29" t="s">
        <v>466</v>
      </c>
      <c r="G260" s="137" t="s">
        <v>10</v>
      </c>
      <c r="H260" s="137" t="s">
        <v>12</v>
      </c>
      <c r="I260" s="129"/>
      <c r="J260" s="129"/>
      <c r="K260" s="130"/>
      <c r="L260" s="131"/>
      <c r="M260" s="22"/>
      <c r="N260" s="156" t="str">
        <f t="shared" si="3"/>
        <v>未入力</v>
      </c>
    </row>
    <row r="261" spans="1:14" ht="405">
      <c r="A261" s="15" t="s">
        <v>465</v>
      </c>
      <c r="B261" s="15" t="s">
        <v>387</v>
      </c>
      <c r="C261" s="6" t="s">
        <v>464</v>
      </c>
      <c r="D261" s="6" t="s">
        <v>463</v>
      </c>
      <c r="E261" s="6" t="s">
        <v>462</v>
      </c>
      <c r="F261" s="26" t="s">
        <v>1395</v>
      </c>
      <c r="G261" s="167" t="s">
        <v>9</v>
      </c>
      <c r="H261" s="163" t="s">
        <v>36</v>
      </c>
      <c r="I261" s="134"/>
      <c r="J261" s="134"/>
      <c r="K261" s="130"/>
      <c r="L261" s="131"/>
      <c r="M261" s="22"/>
      <c r="N261" s="156" t="str">
        <f t="shared" si="3"/>
        <v>未入力</v>
      </c>
    </row>
    <row r="262" spans="1:14" ht="70.5" customHeight="1">
      <c r="A262" s="20" t="s">
        <v>25</v>
      </c>
      <c r="B262" s="20" t="s">
        <v>387</v>
      </c>
      <c r="C262" s="6" t="s">
        <v>461</v>
      </c>
      <c r="D262" s="23" t="s">
        <v>446</v>
      </c>
      <c r="E262" s="26" t="s">
        <v>460</v>
      </c>
      <c r="F262" s="26" t="s">
        <v>1395</v>
      </c>
      <c r="G262" s="167" t="s">
        <v>9</v>
      </c>
      <c r="H262" s="163" t="s">
        <v>36</v>
      </c>
      <c r="I262" s="129"/>
      <c r="J262" s="129"/>
      <c r="K262" s="130"/>
      <c r="L262" s="131"/>
      <c r="M262" s="150"/>
      <c r="N262" s="156" t="str">
        <f t="shared" si="3"/>
        <v>未入力</v>
      </c>
    </row>
    <row r="263" spans="1:14" ht="67.5">
      <c r="A263" s="20" t="s">
        <v>25</v>
      </c>
      <c r="B263" s="20" t="s">
        <v>459</v>
      </c>
      <c r="C263" s="6" t="s">
        <v>1287</v>
      </c>
      <c r="D263" s="23" t="s">
        <v>446</v>
      </c>
      <c r="E263" s="6" t="s">
        <v>457</v>
      </c>
      <c r="F263" s="6" t="s">
        <v>456</v>
      </c>
      <c r="G263" s="160" t="s">
        <v>9</v>
      </c>
      <c r="H263" s="163" t="s">
        <v>13</v>
      </c>
      <c r="I263" s="129"/>
      <c r="J263" s="129"/>
      <c r="K263" s="130"/>
      <c r="L263" s="131"/>
      <c r="M263" s="22"/>
      <c r="N263" s="156" t="str">
        <f t="shared" si="3"/>
        <v>未入力</v>
      </c>
    </row>
    <row r="264" spans="1:14" ht="76" customHeight="1">
      <c r="A264" s="20" t="s">
        <v>25</v>
      </c>
      <c r="B264" s="20" t="s">
        <v>387</v>
      </c>
      <c r="C264" s="6" t="s">
        <v>458</v>
      </c>
      <c r="D264" s="23" t="s">
        <v>446</v>
      </c>
      <c r="E264" s="28" t="s">
        <v>455</v>
      </c>
      <c r="F264" s="28" t="s">
        <v>454</v>
      </c>
      <c r="G264" s="161" t="s">
        <v>9</v>
      </c>
      <c r="H264" s="163" t="s">
        <v>36</v>
      </c>
      <c r="I264" s="129"/>
      <c r="J264" s="129"/>
      <c r="K264" s="130"/>
      <c r="L264" s="131"/>
      <c r="M264" s="22"/>
      <c r="N264" s="156" t="str">
        <f t="shared" ref="N264:N327" si="4">IF(I264="","未入力","")</f>
        <v>未入力</v>
      </c>
    </row>
    <row r="265" spans="1:14" ht="70.5" customHeight="1">
      <c r="A265" s="20" t="s">
        <v>25</v>
      </c>
      <c r="B265" s="20" t="s">
        <v>387</v>
      </c>
      <c r="C265" s="6" t="s">
        <v>1288</v>
      </c>
      <c r="D265" s="23" t="s">
        <v>446</v>
      </c>
      <c r="E265" s="26" t="s">
        <v>1086</v>
      </c>
      <c r="F265" s="26" t="s">
        <v>1087</v>
      </c>
      <c r="G265" s="161" t="s">
        <v>9</v>
      </c>
      <c r="H265" s="163" t="s">
        <v>13</v>
      </c>
      <c r="I265" s="129"/>
      <c r="J265" s="129"/>
      <c r="K265" s="130"/>
      <c r="L265" s="131"/>
      <c r="M265" s="150"/>
      <c r="N265" s="156" t="str">
        <f t="shared" si="4"/>
        <v>未入力</v>
      </c>
    </row>
    <row r="266" spans="1:14" ht="104.5" customHeight="1">
      <c r="A266" s="20" t="s">
        <v>25</v>
      </c>
      <c r="B266" s="20" t="s">
        <v>387</v>
      </c>
      <c r="C266" s="6" t="s">
        <v>1289</v>
      </c>
      <c r="D266" s="23" t="s">
        <v>446</v>
      </c>
      <c r="E266" s="6" t="s">
        <v>452</v>
      </c>
      <c r="F266" s="6" t="s">
        <v>451</v>
      </c>
      <c r="G266" s="161" t="s">
        <v>9</v>
      </c>
      <c r="H266" s="163" t="s">
        <v>13</v>
      </c>
      <c r="I266" s="129"/>
      <c r="J266" s="129"/>
      <c r="K266" s="130"/>
      <c r="L266" s="131"/>
      <c r="M266" s="22"/>
      <c r="N266" s="156" t="str">
        <f t="shared" si="4"/>
        <v>未入力</v>
      </c>
    </row>
    <row r="267" spans="1:14" ht="68.5" customHeight="1">
      <c r="A267" s="20" t="s">
        <v>25</v>
      </c>
      <c r="B267" s="20" t="s">
        <v>387</v>
      </c>
      <c r="C267" s="6" t="s">
        <v>453</v>
      </c>
      <c r="D267" s="23" t="s">
        <v>446</v>
      </c>
      <c r="E267" s="6" t="s">
        <v>450</v>
      </c>
      <c r="F267" s="6" t="s">
        <v>449</v>
      </c>
      <c r="G267" s="160" t="s">
        <v>9</v>
      </c>
      <c r="H267" s="163" t="s">
        <v>13</v>
      </c>
      <c r="I267" s="129"/>
      <c r="J267" s="129"/>
      <c r="K267" s="130"/>
      <c r="L267" s="131"/>
      <c r="M267" s="22"/>
      <c r="N267" s="156" t="str">
        <f t="shared" si="4"/>
        <v>未入力</v>
      </c>
    </row>
    <row r="268" spans="1:14" ht="67.5">
      <c r="A268" s="20" t="s">
        <v>25</v>
      </c>
      <c r="B268" s="20" t="s">
        <v>387</v>
      </c>
      <c r="C268" s="6" t="s">
        <v>1290</v>
      </c>
      <c r="D268" s="23" t="s">
        <v>446</v>
      </c>
      <c r="E268" s="6" t="s">
        <v>448</v>
      </c>
      <c r="F268" s="6" t="s">
        <v>1395</v>
      </c>
      <c r="G268" s="160" t="s">
        <v>10</v>
      </c>
      <c r="H268" s="163" t="s">
        <v>36</v>
      </c>
      <c r="I268" s="129"/>
      <c r="J268" s="129"/>
      <c r="K268" s="130"/>
      <c r="L268" s="131"/>
      <c r="M268" s="150"/>
      <c r="N268" s="156" t="str">
        <f t="shared" si="4"/>
        <v>未入力</v>
      </c>
    </row>
    <row r="269" spans="1:14" ht="54">
      <c r="A269" s="20" t="s">
        <v>25</v>
      </c>
      <c r="B269" s="20" t="s">
        <v>387</v>
      </c>
      <c r="C269" s="6" t="s">
        <v>447</v>
      </c>
      <c r="D269" s="23" t="s">
        <v>446</v>
      </c>
      <c r="E269" s="6" t="s">
        <v>445</v>
      </c>
      <c r="F269" s="6" t="s">
        <v>444</v>
      </c>
      <c r="G269" s="160" t="s">
        <v>9</v>
      </c>
      <c r="H269" s="163" t="s">
        <v>36</v>
      </c>
      <c r="I269" s="129"/>
      <c r="J269" s="129"/>
      <c r="K269" s="130"/>
      <c r="L269" s="131"/>
      <c r="M269" s="22"/>
      <c r="N269" s="156" t="str">
        <f t="shared" si="4"/>
        <v>未入力</v>
      </c>
    </row>
    <row r="270" spans="1:14" ht="81.75" customHeight="1">
      <c r="A270" s="20" t="s">
        <v>25</v>
      </c>
      <c r="B270" s="20" t="s">
        <v>387</v>
      </c>
      <c r="C270" s="6" t="s">
        <v>443</v>
      </c>
      <c r="D270" s="6" t="s">
        <v>442</v>
      </c>
      <c r="E270" s="6" t="s">
        <v>441</v>
      </c>
      <c r="F270" s="6" t="s">
        <v>1395</v>
      </c>
      <c r="G270" s="160" t="s">
        <v>423</v>
      </c>
      <c r="H270" s="163" t="s">
        <v>36</v>
      </c>
      <c r="I270" s="129"/>
      <c r="J270" s="129"/>
      <c r="K270" s="130"/>
      <c r="L270" s="131"/>
      <c r="M270" s="22"/>
      <c r="N270" s="156" t="str">
        <f t="shared" si="4"/>
        <v>未入力</v>
      </c>
    </row>
    <row r="271" spans="1:14" ht="81.75" customHeight="1">
      <c r="A271" s="20" t="s">
        <v>25</v>
      </c>
      <c r="B271" s="20" t="s">
        <v>387</v>
      </c>
      <c r="C271" s="6" t="s">
        <v>440</v>
      </c>
      <c r="D271" s="23" t="s">
        <v>426</v>
      </c>
      <c r="E271" s="6" t="s">
        <v>439</v>
      </c>
      <c r="F271" s="6" t="s">
        <v>1395</v>
      </c>
      <c r="G271" s="160" t="s">
        <v>423</v>
      </c>
      <c r="H271" s="163" t="s">
        <v>36</v>
      </c>
      <c r="I271" s="129"/>
      <c r="J271" s="129"/>
      <c r="K271" s="130"/>
      <c r="L271" s="131"/>
      <c r="M271" s="150"/>
      <c r="N271" s="156" t="str">
        <f t="shared" si="4"/>
        <v>未入力</v>
      </c>
    </row>
    <row r="272" spans="1:14" ht="81.75" customHeight="1">
      <c r="A272" s="20" t="s">
        <v>25</v>
      </c>
      <c r="B272" s="20" t="s">
        <v>387</v>
      </c>
      <c r="C272" s="6" t="s">
        <v>438</v>
      </c>
      <c r="D272" s="23" t="s">
        <v>426</v>
      </c>
      <c r="E272" s="6" t="s">
        <v>437</v>
      </c>
      <c r="F272" s="6" t="s">
        <v>1395</v>
      </c>
      <c r="G272" s="160" t="s">
        <v>423</v>
      </c>
      <c r="H272" s="163" t="s">
        <v>36</v>
      </c>
      <c r="I272" s="129"/>
      <c r="J272" s="129"/>
      <c r="K272" s="130"/>
      <c r="L272" s="131"/>
      <c r="M272" s="22"/>
      <c r="N272" s="156" t="str">
        <f t="shared" si="4"/>
        <v>未入力</v>
      </c>
    </row>
    <row r="273" spans="1:14" ht="81.75" customHeight="1">
      <c r="A273" s="20" t="s">
        <v>25</v>
      </c>
      <c r="B273" s="20" t="s">
        <v>387</v>
      </c>
      <c r="C273" s="6" t="s">
        <v>436</v>
      </c>
      <c r="D273" s="23" t="s">
        <v>426</v>
      </c>
      <c r="E273" s="6" t="s">
        <v>435</v>
      </c>
      <c r="F273" s="6" t="s">
        <v>1395</v>
      </c>
      <c r="G273" s="160" t="s">
        <v>423</v>
      </c>
      <c r="H273" s="163" t="s">
        <v>36</v>
      </c>
      <c r="I273" s="129"/>
      <c r="J273" s="129"/>
      <c r="K273" s="130"/>
      <c r="L273" s="131"/>
      <c r="M273" s="22"/>
      <c r="N273" s="156" t="str">
        <f t="shared" si="4"/>
        <v>未入力</v>
      </c>
    </row>
    <row r="274" spans="1:14" ht="108">
      <c r="A274" s="20" t="s">
        <v>25</v>
      </c>
      <c r="B274" s="20" t="s">
        <v>387</v>
      </c>
      <c r="C274" s="6" t="s">
        <v>434</v>
      </c>
      <c r="D274" s="23" t="s">
        <v>426</v>
      </c>
      <c r="E274" s="6" t="s">
        <v>433</v>
      </c>
      <c r="F274" s="6" t="s">
        <v>1395</v>
      </c>
      <c r="G274" s="160" t="s">
        <v>423</v>
      </c>
      <c r="H274" s="163" t="s">
        <v>36</v>
      </c>
      <c r="I274" s="129"/>
      <c r="J274" s="129"/>
      <c r="K274" s="130"/>
      <c r="L274" s="131"/>
      <c r="M274" s="150"/>
      <c r="N274" s="156" t="str">
        <f t="shared" si="4"/>
        <v>未入力</v>
      </c>
    </row>
    <row r="275" spans="1:14" ht="81.75" customHeight="1">
      <c r="A275" s="20" t="s">
        <v>25</v>
      </c>
      <c r="B275" s="20" t="s">
        <v>387</v>
      </c>
      <c r="C275" s="6" t="s">
        <v>432</v>
      </c>
      <c r="D275" s="23" t="s">
        <v>426</v>
      </c>
      <c r="E275" s="6" t="s">
        <v>431</v>
      </c>
      <c r="F275" s="6" t="s">
        <v>430</v>
      </c>
      <c r="G275" s="160" t="s">
        <v>423</v>
      </c>
      <c r="H275" s="163" t="s">
        <v>36</v>
      </c>
      <c r="I275" s="129"/>
      <c r="J275" s="129"/>
      <c r="K275" s="130"/>
      <c r="L275" s="131"/>
      <c r="M275" s="22"/>
      <c r="N275" s="156" t="str">
        <f t="shared" si="4"/>
        <v>未入力</v>
      </c>
    </row>
    <row r="276" spans="1:14" ht="81.75" customHeight="1">
      <c r="A276" s="20" t="s">
        <v>25</v>
      </c>
      <c r="B276" s="20" t="s">
        <v>387</v>
      </c>
      <c r="C276" s="6" t="s">
        <v>429</v>
      </c>
      <c r="D276" s="23" t="s">
        <v>426</v>
      </c>
      <c r="E276" s="6" t="s">
        <v>428</v>
      </c>
      <c r="F276" s="6" t="s">
        <v>1395</v>
      </c>
      <c r="G276" s="160" t="s">
        <v>423</v>
      </c>
      <c r="H276" s="163" t="s">
        <v>36</v>
      </c>
      <c r="I276" s="129"/>
      <c r="J276" s="129"/>
      <c r="K276" s="130"/>
      <c r="L276" s="131"/>
      <c r="M276" s="22"/>
      <c r="N276" s="156" t="str">
        <f t="shared" si="4"/>
        <v>未入力</v>
      </c>
    </row>
    <row r="277" spans="1:14" ht="81.75" customHeight="1">
      <c r="A277" s="20" t="s">
        <v>25</v>
      </c>
      <c r="B277" s="20" t="s">
        <v>387</v>
      </c>
      <c r="C277" s="6" t="s">
        <v>427</v>
      </c>
      <c r="D277" s="23" t="s">
        <v>426</v>
      </c>
      <c r="E277" s="6" t="s">
        <v>425</v>
      </c>
      <c r="F277" s="6" t="s">
        <v>424</v>
      </c>
      <c r="G277" s="160" t="s">
        <v>423</v>
      </c>
      <c r="H277" s="163" t="s">
        <v>36</v>
      </c>
      <c r="I277" s="129"/>
      <c r="J277" s="129"/>
      <c r="K277" s="130"/>
      <c r="L277" s="131"/>
      <c r="M277" s="150"/>
      <c r="N277" s="156" t="str">
        <f t="shared" si="4"/>
        <v>未入力</v>
      </c>
    </row>
    <row r="278" spans="1:14" ht="54">
      <c r="A278" s="20" t="s">
        <v>25</v>
      </c>
      <c r="B278" s="20" t="s">
        <v>387</v>
      </c>
      <c r="C278" s="6" t="s">
        <v>422</v>
      </c>
      <c r="D278" s="6" t="s">
        <v>421</v>
      </c>
      <c r="E278" s="6" t="s">
        <v>420</v>
      </c>
      <c r="F278" s="6" t="s">
        <v>1395</v>
      </c>
      <c r="G278" s="160" t="s">
        <v>9</v>
      </c>
      <c r="H278" s="163" t="s">
        <v>36</v>
      </c>
      <c r="I278" s="129"/>
      <c r="J278" s="129"/>
      <c r="K278" s="130"/>
      <c r="L278" s="131"/>
      <c r="M278" s="22"/>
      <c r="N278" s="156" t="str">
        <f t="shared" si="4"/>
        <v>未入力</v>
      </c>
    </row>
    <row r="279" spans="1:14" ht="63" customHeight="1">
      <c r="A279" s="20" t="s">
        <v>25</v>
      </c>
      <c r="B279" s="20" t="s">
        <v>387</v>
      </c>
      <c r="C279" s="6" t="s">
        <v>419</v>
      </c>
      <c r="D279" s="23" t="s">
        <v>415</v>
      </c>
      <c r="E279" s="26" t="s">
        <v>418</v>
      </c>
      <c r="F279" s="26" t="s">
        <v>417</v>
      </c>
      <c r="G279" s="160" t="s">
        <v>9</v>
      </c>
      <c r="H279" s="163" t="s">
        <v>36</v>
      </c>
      <c r="I279" s="129"/>
      <c r="J279" s="129"/>
      <c r="K279" s="130"/>
      <c r="L279" s="131"/>
      <c r="M279" s="22"/>
      <c r="N279" s="156" t="str">
        <f t="shared" si="4"/>
        <v>未入力</v>
      </c>
    </row>
    <row r="280" spans="1:14" ht="40.5">
      <c r="A280" s="20" t="s">
        <v>25</v>
      </c>
      <c r="B280" s="20" t="s">
        <v>387</v>
      </c>
      <c r="C280" s="6" t="s">
        <v>416</v>
      </c>
      <c r="D280" s="23" t="s">
        <v>415</v>
      </c>
      <c r="E280" s="26" t="s">
        <v>414</v>
      </c>
      <c r="F280" s="26" t="s">
        <v>1395</v>
      </c>
      <c r="G280" s="160" t="s">
        <v>9</v>
      </c>
      <c r="H280" s="163" t="s">
        <v>36</v>
      </c>
      <c r="I280" s="129"/>
      <c r="J280" s="129"/>
      <c r="K280" s="130"/>
      <c r="L280" s="131"/>
      <c r="M280" s="150"/>
      <c r="N280" s="156" t="str">
        <f t="shared" si="4"/>
        <v>未入力</v>
      </c>
    </row>
    <row r="281" spans="1:14" ht="148.5">
      <c r="A281" s="20" t="s">
        <v>25</v>
      </c>
      <c r="B281" s="20" t="s">
        <v>387</v>
      </c>
      <c r="C281" s="6" t="s">
        <v>413</v>
      </c>
      <c r="D281" s="6" t="s">
        <v>412</v>
      </c>
      <c r="E281" s="6" t="s">
        <v>411</v>
      </c>
      <c r="F281" s="6" t="s">
        <v>1395</v>
      </c>
      <c r="G281" s="160" t="s">
        <v>9</v>
      </c>
      <c r="H281" s="163" t="s">
        <v>36</v>
      </c>
      <c r="I281" s="129"/>
      <c r="J281" s="129"/>
      <c r="K281" s="130"/>
      <c r="L281" s="131"/>
      <c r="M281" s="22"/>
      <c r="N281" s="156" t="str">
        <f t="shared" si="4"/>
        <v>未入力</v>
      </c>
    </row>
    <row r="282" spans="1:14" ht="54">
      <c r="A282" s="20" t="s">
        <v>25</v>
      </c>
      <c r="B282" s="20" t="s">
        <v>387</v>
      </c>
      <c r="C282" s="6" t="s">
        <v>410</v>
      </c>
      <c r="D282" s="23" t="s">
        <v>409</v>
      </c>
      <c r="E282" s="26" t="s">
        <v>408</v>
      </c>
      <c r="F282" s="26" t="s">
        <v>1395</v>
      </c>
      <c r="G282" s="160" t="s">
        <v>9</v>
      </c>
      <c r="H282" s="163" t="s">
        <v>36</v>
      </c>
      <c r="I282" s="129"/>
      <c r="J282" s="129"/>
      <c r="K282" s="130"/>
      <c r="L282" s="131"/>
      <c r="M282" s="22"/>
      <c r="N282" s="156" t="str">
        <f t="shared" si="4"/>
        <v>未入力</v>
      </c>
    </row>
    <row r="283" spans="1:14" ht="122.25" customHeight="1">
      <c r="A283" s="20" t="s">
        <v>25</v>
      </c>
      <c r="B283" s="20" t="s">
        <v>387</v>
      </c>
      <c r="C283" s="6" t="s">
        <v>407</v>
      </c>
      <c r="D283" s="6" t="s">
        <v>401</v>
      </c>
      <c r="E283" s="6" t="s">
        <v>406</v>
      </c>
      <c r="F283" s="6" t="s">
        <v>1084</v>
      </c>
      <c r="G283" s="160" t="s">
        <v>9</v>
      </c>
      <c r="H283" s="163" t="s">
        <v>36</v>
      </c>
      <c r="I283" s="129"/>
      <c r="J283" s="129"/>
      <c r="K283" s="130"/>
      <c r="L283" s="131"/>
      <c r="M283" s="150"/>
      <c r="N283" s="156" t="str">
        <f t="shared" si="4"/>
        <v>未入力</v>
      </c>
    </row>
    <row r="284" spans="1:14" ht="54">
      <c r="A284" s="20" t="s">
        <v>25</v>
      </c>
      <c r="B284" s="20" t="s">
        <v>387</v>
      </c>
      <c r="C284" s="6" t="s">
        <v>405</v>
      </c>
      <c r="D284" s="23" t="s">
        <v>401</v>
      </c>
      <c r="E284" s="6" t="s">
        <v>404</v>
      </c>
      <c r="F284" s="6" t="s">
        <v>1395</v>
      </c>
      <c r="G284" s="160" t="s">
        <v>9</v>
      </c>
      <c r="H284" s="163" t="s">
        <v>36</v>
      </c>
      <c r="I284" s="129"/>
      <c r="J284" s="129"/>
      <c r="K284" s="130"/>
      <c r="L284" s="131"/>
      <c r="M284" s="22"/>
      <c r="N284" s="156" t="str">
        <f t="shared" si="4"/>
        <v>未入力</v>
      </c>
    </row>
    <row r="285" spans="1:14" ht="54">
      <c r="A285" s="20" t="s">
        <v>25</v>
      </c>
      <c r="B285" s="20" t="s">
        <v>387</v>
      </c>
      <c r="C285" s="6" t="s">
        <v>403</v>
      </c>
      <c r="D285" s="23" t="s">
        <v>401</v>
      </c>
      <c r="E285" s="6" t="s">
        <v>402</v>
      </c>
      <c r="F285" s="6" t="s">
        <v>1395</v>
      </c>
      <c r="G285" s="160" t="s">
        <v>10</v>
      </c>
      <c r="H285" s="163" t="s">
        <v>36</v>
      </c>
      <c r="I285" s="129"/>
      <c r="J285" s="129"/>
      <c r="K285" s="130"/>
      <c r="L285" s="131"/>
      <c r="M285" s="22"/>
      <c r="N285" s="156" t="str">
        <f t="shared" si="4"/>
        <v>未入力</v>
      </c>
    </row>
    <row r="286" spans="1:14" ht="175.5" customHeight="1">
      <c r="A286" s="20" t="s">
        <v>25</v>
      </c>
      <c r="B286" s="20" t="s">
        <v>387</v>
      </c>
      <c r="C286" s="6" t="s">
        <v>1291</v>
      </c>
      <c r="D286" s="23" t="s">
        <v>401</v>
      </c>
      <c r="E286" s="6" t="s">
        <v>400</v>
      </c>
      <c r="F286" s="6" t="s">
        <v>399</v>
      </c>
      <c r="G286" s="160" t="s">
        <v>10</v>
      </c>
      <c r="H286" s="163" t="s">
        <v>36</v>
      </c>
      <c r="I286" s="129"/>
      <c r="J286" s="129"/>
      <c r="K286" s="130"/>
      <c r="L286" s="131"/>
      <c r="M286" s="150"/>
      <c r="N286" s="156" t="str">
        <f t="shared" si="4"/>
        <v>未入力</v>
      </c>
    </row>
    <row r="287" spans="1:14" ht="246.75" customHeight="1">
      <c r="A287" s="20" t="s">
        <v>25</v>
      </c>
      <c r="B287" s="20" t="s">
        <v>387</v>
      </c>
      <c r="C287" s="6" t="s">
        <v>1292</v>
      </c>
      <c r="D287" s="6" t="s">
        <v>398</v>
      </c>
      <c r="E287" s="6" t="s">
        <v>397</v>
      </c>
      <c r="F287" s="6" t="s">
        <v>396</v>
      </c>
      <c r="G287" s="160" t="s">
        <v>10</v>
      </c>
      <c r="H287" s="163" t="s">
        <v>12</v>
      </c>
      <c r="I287" s="129"/>
      <c r="J287" s="129"/>
      <c r="K287" s="130"/>
      <c r="L287" s="131"/>
      <c r="M287" s="22"/>
      <c r="N287" s="156" t="str">
        <f t="shared" si="4"/>
        <v>未入力</v>
      </c>
    </row>
    <row r="288" spans="1:14" ht="258" customHeight="1">
      <c r="A288" s="20" t="s">
        <v>25</v>
      </c>
      <c r="B288" s="20" t="s">
        <v>387</v>
      </c>
      <c r="C288" s="6" t="s">
        <v>1293</v>
      </c>
      <c r="D288" s="23" t="s">
        <v>398</v>
      </c>
      <c r="E288" s="6" t="s">
        <v>397</v>
      </c>
      <c r="F288" s="6" t="s">
        <v>396</v>
      </c>
      <c r="G288" s="160" t="s">
        <v>31</v>
      </c>
      <c r="H288" s="163" t="s">
        <v>13</v>
      </c>
      <c r="I288" s="129"/>
      <c r="J288" s="129"/>
      <c r="K288" s="130"/>
      <c r="L288" s="131"/>
      <c r="M288" s="22"/>
      <c r="N288" s="156" t="str">
        <f t="shared" si="4"/>
        <v>未入力</v>
      </c>
    </row>
    <row r="289" spans="1:14" ht="71.25" customHeight="1">
      <c r="A289" s="20" t="s">
        <v>25</v>
      </c>
      <c r="B289" s="20" t="s">
        <v>387</v>
      </c>
      <c r="C289" s="6" t="s">
        <v>1294</v>
      </c>
      <c r="D289" s="23" t="s">
        <v>393</v>
      </c>
      <c r="E289" s="6" t="s">
        <v>395</v>
      </c>
      <c r="F289" s="6" t="s">
        <v>394</v>
      </c>
      <c r="G289" s="160" t="s">
        <v>10</v>
      </c>
      <c r="H289" s="163" t="s">
        <v>13</v>
      </c>
      <c r="I289" s="129"/>
      <c r="J289" s="129"/>
      <c r="K289" s="130"/>
      <c r="L289" s="136"/>
      <c r="M289" s="22"/>
      <c r="N289" s="156" t="str">
        <f t="shared" si="4"/>
        <v>未入力</v>
      </c>
    </row>
    <row r="290" spans="1:14" ht="191.15" customHeight="1">
      <c r="A290" s="20" t="s">
        <v>25</v>
      </c>
      <c r="B290" s="20" t="s">
        <v>387</v>
      </c>
      <c r="C290" s="6" t="s">
        <v>1295</v>
      </c>
      <c r="D290" s="23" t="s">
        <v>393</v>
      </c>
      <c r="E290" s="6" t="s">
        <v>392</v>
      </c>
      <c r="F290" s="6" t="s">
        <v>391</v>
      </c>
      <c r="G290" s="160" t="s">
        <v>10</v>
      </c>
      <c r="H290" s="163" t="s">
        <v>36</v>
      </c>
      <c r="I290" s="129"/>
      <c r="J290" s="129"/>
      <c r="K290" s="130"/>
      <c r="L290" s="131"/>
      <c r="M290" s="22"/>
      <c r="N290" s="156" t="str">
        <f t="shared" si="4"/>
        <v>未入力</v>
      </c>
    </row>
    <row r="291" spans="1:14" ht="189">
      <c r="A291" s="20" t="s">
        <v>25</v>
      </c>
      <c r="B291" s="20" t="s">
        <v>387</v>
      </c>
      <c r="C291" s="6" t="s">
        <v>1296</v>
      </c>
      <c r="D291" s="6" t="s">
        <v>386</v>
      </c>
      <c r="E291" s="6" t="s">
        <v>390</v>
      </c>
      <c r="F291" s="6" t="s">
        <v>1395</v>
      </c>
      <c r="G291" s="160" t="s">
        <v>9</v>
      </c>
      <c r="H291" s="163" t="s">
        <v>36</v>
      </c>
      <c r="I291" s="129"/>
      <c r="J291" s="129"/>
      <c r="K291" s="130"/>
      <c r="L291" s="131"/>
      <c r="M291" s="150"/>
      <c r="N291" s="156" t="str">
        <f t="shared" si="4"/>
        <v>未入力</v>
      </c>
    </row>
    <row r="292" spans="1:14" ht="332.25" customHeight="1">
      <c r="A292" s="20" t="s">
        <v>25</v>
      </c>
      <c r="B292" s="20" t="s">
        <v>387</v>
      </c>
      <c r="C292" s="6" t="s">
        <v>1297</v>
      </c>
      <c r="D292" s="23" t="s">
        <v>386</v>
      </c>
      <c r="E292" s="6" t="s">
        <v>389</v>
      </c>
      <c r="F292" s="6" t="s">
        <v>1395</v>
      </c>
      <c r="G292" s="160" t="s">
        <v>9</v>
      </c>
      <c r="H292" s="163" t="s">
        <v>36</v>
      </c>
      <c r="I292" s="134"/>
      <c r="J292" s="134"/>
      <c r="K292" s="130"/>
      <c r="L292" s="131"/>
      <c r="M292" s="22"/>
      <c r="N292" s="156" t="str">
        <f t="shared" si="4"/>
        <v>未入力</v>
      </c>
    </row>
    <row r="293" spans="1:14" ht="79.5" customHeight="1">
      <c r="A293" s="20" t="s">
        <v>25</v>
      </c>
      <c r="B293" s="20" t="s">
        <v>387</v>
      </c>
      <c r="C293" s="6" t="s">
        <v>1298</v>
      </c>
      <c r="D293" s="23" t="s">
        <v>386</v>
      </c>
      <c r="E293" s="6" t="s">
        <v>388</v>
      </c>
      <c r="F293" s="6" t="s">
        <v>1663</v>
      </c>
      <c r="G293" s="160" t="s">
        <v>9</v>
      </c>
      <c r="H293" s="163" t="s">
        <v>13</v>
      </c>
      <c r="I293" s="129"/>
      <c r="J293" s="129"/>
      <c r="K293" s="130"/>
      <c r="L293" s="136"/>
      <c r="M293" s="22"/>
      <c r="N293" s="156" t="str">
        <f t="shared" si="4"/>
        <v>未入力</v>
      </c>
    </row>
    <row r="294" spans="1:14" ht="40.5" customHeight="1">
      <c r="A294" s="20" t="s">
        <v>25</v>
      </c>
      <c r="B294" s="20" t="s">
        <v>387</v>
      </c>
      <c r="C294" s="6" t="s">
        <v>1299</v>
      </c>
      <c r="D294" s="23" t="s">
        <v>386</v>
      </c>
      <c r="E294" s="6" t="s">
        <v>385</v>
      </c>
      <c r="F294" s="6" t="s">
        <v>1395</v>
      </c>
      <c r="G294" s="160" t="s">
        <v>9</v>
      </c>
      <c r="H294" s="163" t="s">
        <v>36</v>
      </c>
      <c r="I294" s="129"/>
      <c r="J294" s="129"/>
      <c r="K294" s="130"/>
      <c r="L294" s="131"/>
      <c r="M294" s="22"/>
      <c r="N294" s="156" t="str">
        <f t="shared" si="4"/>
        <v>未入力</v>
      </c>
    </row>
    <row r="295" spans="1:14" ht="67.5">
      <c r="A295" s="20" t="s">
        <v>25</v>
      </c>
      <c r="B295" s="15" t="s">
        <v>376</v>
      </c>
      <c r="C295" s="6" t="s">
        <v>384</v>
      </c>
      <c r="D295" s="6" t="s">
        <v>383</v>
      </c>
      <c r="E295" s="6" t="s">
        <v>382</v>
      </c>
      <c r="F295" s="6" t="s">
        <v>1395</v>
      </c>
      <c r="G295" s="160" t="s">
        <v>9</v>
      </c>
      <c r="H295" s="160" t="s">
        <v>99</v>
      </c>
      <c r="I295" s="129"/>
      <c r="J295" s="129"/>
      <c r="K295" s="130"/>
      <c r="L295" s="131"/>
      <c r="M295" s="150"/>
      <c r="N295" s="156" t="str">
        <f t="shared" si="4"/>
        <v>未入力</v>
      </c>
    </row>
    <row r="296" spans="1:14" ht="60" customHeight="1">
      <c r="A296" s="20" t="s">
        <v>25</v>
      </c>
      <c r="B296" s="20" t="s">
        <v>376</v>
      </c>
      <c r="C296" s="6" t="s">
        <v>1300</v>
      </c>
      <c r="D296" s="23" t="s">
        <v>381</v>
      </c>
      <c r="E296" s="6" t="s">
        <v>380</v>
      </c>
      <c r="F296" s="6" t="s">
        <v>1395</v>
      </c>
      <c r="G296" s="160" t="s">
        <v>10</v>
      </c>
      <c r="H296" s="163" t="s">
        <v>36</v>
      </c>
      <c r="I296" s="129"/>
      <c r="J296" s="129"/>
      <c r="K296" s="130"/>
      <c r="L296" s="131"/>
      <c r="M296" s="22"/>
      <c r="N296" s="156" t="str">
        <f t="shared" si="4"/>
        <v>未入力</v>
      </c>
    </row>
    <row r="297" spans="1:14" ht="90" customHeight="1">
      <c r="A297" s="20" t="s">
        <v>25</v>
      </c>
      <c r="B297" s="20" t="s">
        <v>376</v>
      </c>
      <c r="C297" s="6" t="s">
        <v>1301</v>
      </c>
      <c r="D297" s="6" t="s">
        <v>375</v>
      </c>
      <c r="E297" s="6" t="s">
        <v>379</v>
      </c>
      <c r="F297" s="6" t="s">
        <v>378</v>
      </c>
      <c r="G297" s="160" t="s">
        <v>10</v>
      </c>
      <c r="H297" s="163" t="s">
        <v>12</v>
      </c>
      <c r="I297" s="129"/>
      <c r="J297" s="129"/>
      <c r="K297" s="130"/>
      <c r="L297" s="131"/>
      <c r="M297" s="22"/>
      <c r="N297" s="156" t="str">
        <f t="shared" si="4"/>
        <v>未入力</v>
      </c>
    </row>
    <row r="298" spans="1:14" ht="60" customHeight="1">
      <c r="A298" s="20" t="s">
        <v>25</v>
      </c>
      <c r="B298" s="20" t="s">
        <v>376</v>
      </c>
      <c r="C298" s="6" t="s">
        <v>1302</v>
      </c>
      <c r="D298" s="23" t="s">
        <v>375</v>
      </c>
      <c r="E298" s="6" t="s">
        <v>377</v>
      </c>
      <c r="F298" s="6" t="s">
        <v>1395</v>
      </c>
      <c r="G298" s="160" t="s">
        <v>10</v>
      </c>
      <c r="H298" s="163" t="s">
        <v>36</v>
      </c>
      <c r="I298" s="129"/>
      <c r="J298" s="129"/>
      <c r="K298" s="130"/>
      <c r="L298" s="131"/>
      <c r="M298" s="150"/>
      <c r="N298" s="156" t="str">
        <f t="shared" si="4"/>
        <v>未入力</v>
      </c>
    </row>
    <row r="299" spans="1:14" ht="60" customHeight="1">
      <c r="A299" s="20" t="s">
        <v>25</v>
      </c>
      <c r="B299" s="20" t="s">
        <v>376</v>
      </c>
      <c r="C299" s="6" t="s">
        <v>1303</v>
      </c>
      <c r="D299" s="23" t="s">
        <v>375</v>
      </c>
      <c r="E299" s="6" t="s">
        <v>374</v>
      </c>
      <c r="F299" s="6" t="s">
        <v>373</v>
      </c>
      <c r="G299" s="160" t="s">
        <v>10</v>
      </c>
      <c r="H299" s="163" t="s">
        <v>36</v>
      </c>
      <c r="I299" s="129"/>
      <c r="J299" s="129"/>
      <c r="K299" s="130"/>
      <c r="L299" s="131"/>
      <c r="M299" s="22"/>
      <c r="N299" s="156" t="str">
        <f t="shared" si="4"/>
        <v>未入力</v>
      </c>
    </row>
    <row r="300" spans="1:14" ht="117" customHeight="1">
      <c r="A300" s="20" t="s">
        <v>25</v>
      </c>
      <c r="B300" s="14" t="s">
        <v>355</v>
      </c>
      <c r="C300" s="6" t="s">
        <v>372</v>
      </c>
      <c r="D300" s="6" t="s">
        <v>370</v>
      </c>
      <c r="E300" s="6" t="s">
        <v>371</v>
      </c>
      <c r="F300" s="6" t="s">
        <v>1661</v>
      </c>
      <c r="G300" s="160" t="s">
        <v>10</v>
      </c>
      <c r="H300" s="163" t="s">
        <v>36</v>
      </c>
      <c r="I300" s="129"/>
      <c r="J300" s="129"/>
      <c r="K300" s="130"/>
      <c r="L300" s="131"/>
      <c r="M300" s="22"/>
      <c r="N300" s="156" t="str">
        <f t="shared" si="4"/>
        <v>未入力</v>
      </c>
    </row>
    <row r="301" spans="1:14" ht="82" customHeight="1">
      <c r="A301" s="20" t="s">
        <v>25</v>
      </c>
      <c r="B301" s="20" t="s">
        <v>355</v>
      </c>
      <c r="C301" s="6" t="s">
        <v>1304</v>
      </c>
      <c r="D301" s="23" t="s">
        <v>370</v>
      </c>
      <c r="E301" s="6" t="s">
        <v>369</v>
      </c>
      <c r="F301" s="6" t="s">
        <v>353</v>
      </c>
      <c r="G301" s="160" t="s">
        <v>10</v>
      </c>
      <c r="H301" s="163" t="s">
        <v>36</v>
      </c>
      <c r="I301" s="129"/>
      <c r="J301" s="129"/>
      <c r="K301" s="130"/>
      <c r="L301" s="136"/>
      <c r="M301" s="22"/>
      <c r="N301" s="156" t="str">
        <f t="shared" si="4"/>
        <v>未入力</v>
      </c>
    </row>
    <row r="302" spans="1:14" ht="60.75" customHeight="1">
      <c r="A302" s="20" t="s">
        <v>25</v>
      </c>
      <c r="B302" s="20" t="s">
        <v>355</v>
      </c>
      <c r="C302" s="6" t="s">
        <v>1305</v>
      </c>
      <c r="D302" s="23" t="s">
        <v>368</v>
      </c>
      <c r="E302" s="6" t="s">
        <v>367</v>
      </c>
      <c r="F302" s="6" t="s">
        <v>1395</v>
      </c>
      <c r="G302" s="160" t="s">
        <v>10</v>
      </c>
      <c r="H302" s="160" t="s">
        <v>13</v>
      </c>
      <c r="I302" s="129"/>
      <c r="J302" s="129"/>
      <c r="K302" s="130"/>
      <c r="L302" s="131"/>
      <c r="M302" s="150"/>
      <c r="N302" s="156" t="str">
        <f t="shared" si="4"/>
        <v>未入力</v>
      </c>
    </row>
    <row r="303" spans="1:14" ht="60.75" customHeight="1">
      <c r="A303" s="20" t="s">
        <v>25</v>
      </c>
      <c r="B303" s="20" t="s">
        <v>355</v>
      </c>
      <c r="C303" s="6" t="s">
        <v>1306</v>
      </c>
      <c r="D303" s="6" t="s">
        <v>365</v>
      </c>
      <c r="E303" s="6" t="s">
        <v>366</v>
      </c>
      <c r="F303" s="6" t="s">
        <v>1395</v>
      </c>
      <c r="G303" s="160" t="s">
        <v>10</v>
      </c>
      <c r="H303" s="163" t="s">
        <v>36</v>
      </c>
      <c r="I303" s="129"/>
      <c r="J303" s="129"/>
      <c r="K303" s="130"/>
      <c r="L303" s="131"/>
      <c r="M303" s="22"/>
      <c r="N303" s="156" t="str">
        <f t="shared" si="4"/>
        <v>未入力</v>
      </c>
    </row>
    <row r="304" spans="1:14" ht="95.15" customHeight="1">
      <c r="A304" s="20" t="s">
        <v>25</v>
      </c>
      <c r="B304" s="20" t="s">
        <v>355</v>
      </c>
      <c r="C304" s="6" t="s">
        <v>1307</v>
      </c>
      <c r="D304" s="23" t="s">
        <v>365</v>
      </c>
      <c r="E304" s="6" t="s">
        <v>364</v>
      </c>
      <c r="F304" s="6" t="s">
        <v>353</v>
      </c>
      <c r="G304" s="160" t="s">
        <v>10</v>
      </c>
      <c r="H304" s="163" t="s">
        <v>36</v>
      </c>
      <c r="I304" s="129"/>
      <c r="J304" s="129"/>
      <c r="K304" s="130"/>
      <c r="L304" s="136"/>
      <c r="M304" s="22"/>
      <c r="N304" s="156" t="str">
        <f t="shared" si="4"/>
        <v>未入力</v>
      </c>
    </row>
    <row r="305" spans="1:14" ht="66.75" customHeight="1">
      <c r="A305" s="20" t="s">
        <v>25</v>
      </c>
      <c r="B305" s="20" t="s">
        <v>355</v>
      </c>
      <c r="C305" s="6" t="s">
        <v>1308</v>
      </c>
      <c r="D305" s="23" t="s">
        <v>363</v>
      </c>
      <c r="E305" s="6" t="s">
        <v>362</v>
      </c>
      <c r="F305" s="6" t="s">
        <v>1395</v>
      </c>
      <c r="G305" s="160" t="s">
        <v>10</v>
      </c>
      <c r="H305" s="163" t="s">
        <v>36</v>
      </c>
      <c r="I305" s="129"/>
      <c r="J305" s="129"/>
      <c r="K305" s="130"/>
      <c r="L305" s="131"/>
      <c r="M305" s="22"/>
      <c r="N305" s="156" t="str">
        <f t="shared" si="4"/>
        <v>未入力</v>
      </c>
    </row>
    <row r="306" spans="1:14" ht="66.75" customHeight="1">
      <c r="A306" s="20" t="s">
        <v>25</v>
      </c>
      <c r="B306" s="20" t="s">
        <v>355</v>
      </c>
      <c r="C306" s="6" t="s">
        <v>1309</v>
      </c>
      <c r="D306" s="6" t="s">
        <v>360</v>
      </c>
      <c r="E306" s="6" t="s">
        <v>361</v>
      </c>
      <c r="F306" s="6" t="s">
        <v>1395</v>
      </c>
      <c r="G306" s="160" t="s">
        <v>10</v>
      </c>
      <c r="H306" s="163" t="s">
        <v>36</v>
      </c>
      <c r="I306" s="129"/>
      <c r="J306" s="129"/>
      <c r="K306" s="130"/>
      <c r="L306" s="131"/>
      <c r="M306" s="150"/>
      <c r="N306" s="156" t="str">
        <f t="shared" si="4"/>
        <v>未入力</v>
      </c>
    </row>
    <row r="307" spans="1:14" ht="66.75" customHeight="1">
      <c r="A307" s="20" t="s">
        <v>25</v>
      </c>
      <c r="B307" s="20" t="s">
        <v>355</v>
      </c>
      <c r="C307" s="6" t="s">
        <v>1310</v>
      </c>
      <c r="D307" s="23" t="s">
        <v>360</v>
      </c>
      <c r="E307" s="6" t="s">
        <v>359</v>
      </c>
      <c r="F307" s="6" t="s">
        <v>353</v>
      </c>
      <c r="G307" s="160" t="s">
        <v>10</v>
      </c>
      <c r="H307" s="163" t="s">
        <v>36</v>
      </c>
      <c r="I307" s="135"/>
      <c r="J307" s="135"/>
      <c r="K307" s="130"/>
      <c r="L307" s="136"/>
      <c r="M307" s="150"/>
      <c r="N307" s="156" t="str">
        <f t="shared" si="4"/>
        <v>未入力</v>
      </c>
    </row>
    <row r="308" spans="1:14" ht="66.75" customHeight="1">
      <c r="A308" s="20" t="s">
        <v>25</v>
      </c>
      <c r="B308" s="20" t="s">
        <v>355</v>
      </c>
      <c r="C308" s="6" t="s">
        <v>1311</v>
      </c>
      <c r="D308" s="23" t="s">
        <v>357</v>
      </c>
      <c r="E308" s="6" t="s">
        <v>358</v>
      </c>
      <c r="F308" s="6" t="s">
        <v>8</v>
      </c>
      <c r="G308" s="160" t="s">
        <v>10</v>
      </c>
      <c r="H308" s="163" t="s">
        <v>36</v>
      </c>
      <c r="I308" s="129"/>
      <c r="J308" s="129"/>
      <c r="K308" s="130"/>
      <c r="L308" s="131"/>
      <c r="M308" s="22"/>
      <c r="N308" s="156" t="str">
        <f t="shared" si="4"/>
        <v>未入力</v>
      </c>
    </row>
    <row r="309" spans="1:14" ht="66.75" customHeight="1">
      <c r="A309" s="20" t="s">
        <v>25</v>
      </c>
      <c r="B309" s="20" t="s">
        <v>355</v>
      </c>
      <c r="C309" s="6" t="s">
        <v>1312</v>
      </c>
      <c r="D309" s="23" t="s">
        <v>357</v>
      </c>
      <c r="E309" s="6" t="s">
        <v>356</v>
      </c>
      <c r="F309" s="6" t="s">
        <v>8</v>
      </c>
      <c r="G309" s="160" t="s">
        <v>10</v>
      </c>
      <c r="H309" s="163" t="s">
        <v>36</v>
      </c>
      <c r="I309" s="129"/>
      <c r="J309" s="129"/>
      <c r="K309" s="130"/>
      <c r="L309" s="131"/>
      <c r="M309" s="22"/>
      <c r="N309" s="156" t="str">
        <f t="shared" si="4"/>
        <v>未入力</v>
      </c>
    </row>
    <row r="310" spans="1:14" ht="66.75" customHeight="1">
      <c r="A310" s="20" t="s">
        <v>25</v>
      </c>
      <c r="B310" s="20" t="s">
        <v>355</v>
      </c>
      <c r="C310" s="6" t="s">
        <v>1313</v>
      </c>
      <c r="D310" s="6" t="s">
        <v>354</v>
      </c>
      <c r="E310" s="6" t="s">
        <v>1088</v>
      </c>
      <c r="F310" s="6" t="s">
        <v>353</v>
      </c>
      <c r="G310" s="160" t="s">
        <v>10</v>
      </c>
      <c r="H310" s="163" t="s">
        <v>36</v>
      </c>
      <c r="I310" s="135"/>
      <c r="J310" s="135"/>
      <c r="K310" s="130"/>
      <c r="L310" s="136"/>
      <c r="M310" s="150"/>
      <c r="N310" s="156" t="str">
        <f t="shared" si="4"/>
        <v>未入力</v>
      </c>
    </row>
    <row r="311" spans="1:14" ht="72" customHeight="1">
      <c r="A311" s="20" t="s">
        <v>25</v>
      </c>
      <c r="B311" s="15" t="s">
        <v>326</v>
      </c>
      <c r="C311" s="6" t="s">
        <v>352</v>
      </c>
      <c r="D311" s="6" t="s">
        <v>349</v>
      </c>
      <c r="E311" s="6" t="s">
        <v>351</v>
      </c>
      <c r="F311" s="6" t="s">
        <v>1395</v>
      </c>
      <c r="G311" s="160" t="s">
        <v>10</v>
      </c>
      <c r="H311" s="163" t="s">
        <v>36</v>
      </c>
      <c r="I311" s="129"/>
      <c r="J311" s="129"/>
      <c r="K311" s="130"/>
      <c r="L311" s="131"/>
      <c r="M311" s="22"/>
      <c r="N311" s="156" t="str">
        <f t="shared" si="4"/>
        <v>未入力</v>
      </c>
    </row>
    <row r="312" spans="1:14" ht="72" customHeight="1">
      <c r="A312" s="20" t="s">
        <v>25</v>
      </c>
      <c r="B312" s="20" t="s">
        <v>326</v>
      </c>
      <c r="C312" s="6" t="s">
        <v>350</v>
      </c>
      <c r="D312" s="23" t="s">
        <v>349</v>
      </c>
      <c r="E312" s="6" t="s">
        <v>1237</v>
      </c>
      <c r="F312" s="6" t="s">
        <v>1662</v>
      </c>
      <c r="G312" s="160" t="s">
        <v>10</v>
      </c>
      <c r="H312" s="163" t="s">
        <v>36</v>
      </c>
      <c r="I312" s="129"/>
      <c r="J312" s="129"/>
      <c r="K312" s="130"/>
      <c r="L312" s="131"/>
      <c r="M312" s="22"/>
      <c r="N312" s="156" t="str">
        <f t="shared" si="4"/>
        <v>未入力</v>
      </c>
    </row>
    <row r="313" spans="1:14" ht="48" customHeight="1">
      <c r="A313" s="20" t="s">
        <v>25</v>
      </c>
      <c r="B313" s="20" t="s">
        <v>326</v>
      </c>
      <c r="C313" s="6" t="s">
        <v>1314</v>
      </c>
      <c r="D313" s="6" t="s">
        <v>348</v>
      </c>
      <c r="E313" s="6" t="s">
        <v>347</v>
      </c>
      <c r="F313" s="6" t="s">
        <v>1395</v>
      </c>
      <c r="G313" s="160" t="s">
        <v>10</v>
      </c>
      <c r="H313" s="163" t="s">
        <v>36</v>
      </c>
      <c r="I313" s="129"/>
      <c r="J313" s="129"/>
      <c r="K313" s="130"/>
      <c r="L313" s="131"/>
      <c r="M313" s="150"/>
      <c r="N313" s="156" t="str">
        <f t="shared" si="4"/>
        <v>未入力</v>
      </c>
    </row>
    <row r="314" spans="1:14" ht="157.5" customHeight="1">
      <c r="A314" s="20" t="s">
        <v>25</v>
      </c>
      <c r="B314" s="20" t="s">
        <v>326</v>
      </c>
      <c r="C314" s="6" t="s">
        <v>1315</v>
      </c>
      <c r="D314" s="23" t="s">
        <v>340</v>
      </c>
      <c r="E314" s="6" t="s">
        <v>345</v>
      </c>
      <c r="F314" s="6" t="s">
        <v>344</v>
      </c>
      <c r="G314" s="160" t="s">
        <v>10</v>
      </c>
      <c r="H314" s="163" t="s">
        <v>36</v>
      </c>
      <c r="I314" s="129"/>
      <c r="J314" s="129"/>
      <c r="K314" s="130"/>
      <c r="L314" s="131"/>
      <c r="M314" s="22"/>
      <c r="N314" s="156" t="str">
        <f t="shared" si="4"/>
        <v>未入力</v>
      </c>
    </row>
    <row r="315" spans="1:14" ht="27">
      <c r="A315" s="20" t="s">
        <v>25</v>
      </c>
      <c r="B315" s="20" t="s">
        <v>326</v>
      </c>
      <c r="C315" s="6" t="s">
        <v>1316</v>
      </c>
      <c r="D315" s="23" t="s">
        <v>340</v>
      </c>
      <c r="E315" s="6" t="s">
        <v>342</v>
      </c>
      <c r="F315" s="6" t="s">
        <v>1395</v>
      </c>
      <c r="G315" s="160" t="s">
        <v>10</v>
      </c>
      <c r="H315" s="163" t="s">
        <v>36</v>
      </c>
      <c r="I315" s="129"/>
      <c r="J315" s="129"/>
      <c r="K315" s="130"/>
      <c r="L315" s="131"/>
      <c r="M315" s="22"/>
      <c r="N315" s="156" t="str">
        <f t="shared" si="4"/>
        <v>未入力</v>
      </c>
    </row>
    <row r="316" spans="1:14" ht="67.5">
      <c r="A316" s="20" t="s">
        <v>25</v>
      </c>
      <c r="B316" s="20" t="s">
        <v>326</v>
      </c>
      <c r="C316" s="6" t="s">
        <v>1317</v>
      </c>
      <c r="D316" s="23" t="s">
        <v>340</v>
      </c>
      <c r="E316" s="6" t="s">
        <v>339</v>
      </c>
      <c r="F316" s="6" t="s">
        <v>1395</v>
      </c>
      <c r="G316" s="160" t="s">
        <v>10</v>
      </c>
      <c r="H316" s="163" t="s">
        <v>36</v>
      </c>
      <c r="I316" s="129"/>
      <c r="J316" s="129"/>
      <c r="K316" s="130"/>
      <c r="L316" s="131"/>
      <c r="M316" s="150"/>
      <c r="N316" s="156" t="str">
        <f t="shared" si="4"/>
        <v>未入力</v>
      </c>
    </row>
    <row r="317" spans="1:14" ht="65.25" customHeight="1">
      <c r="A317" s="20" t="s">
        <v>25</v>
      </c>
      <c r="B317" s="20" t="s">
        <v>326</v>
      </c>
      <c r="C317" s="6" t="s">
        <v>1318</v>
      </c>
      <c r="D317" s="23" t="s">
        <v>338</v>
      </c>
      <c r="E317" s="6" t="s">
        <v>337</v>
      </c>
      <c r="F317" s="6" t="s">
        <v>336</v>
      </c>
      <c r="G317" s="160" t="s">
        <v>9</v>
      </c>
      <c r="H317" s="163" t="s">
        <v>36</v>
      </c>
      <c r="I317" s="135"/>
      <c r="J317" s="135"/>
      <c r="K317" s="130"/>
      <c r="L317" s="136"/>
      <c r="M317" s="150"/>
      <c r="N317" s="156" t="str">
        <f t="shared" si="4"/>
        <v>未入力</v>
      </c>
    </row>
    <row r="318" spans="1:14" ht="58.5" customHeight="1">
      <c r="A318" s="20" t="s">
        <v>25</v>
      </c>
      <c r="B318" s="20" t="s">
        <v>326</v>
      </c>
      <c r="C318" s="6" t="s">
        <v>1319</v>
      </c>
      <c r="D318" s="6" t="s">
        <v>335</v>
      </c>
      <c r="E318" s="6" t="s">
        <v>334</v>
      </c>
      <c r="F318" s="26" t="s">
        <v>1395</v>
      </c>
      <c r="G318" s="167" t="s">
        <v>10</v>
      </c>
      <c r="H318" s="163" t="s">
        <v>36</v>
      </c>
      <c r="I318" s="129"/>
      <c r="J318" s="129"/>
      <c r="K318" s="130"/>
      <c r="L318" s="131"/>
      <c r="M318" s="22"/>
      <c r="N318" s="156" t="str">
        <f t="shared" si="4"/>
        <v>未入力</v>
      </c>
    </row>
    <row r="319" spans="1:14" ht="159.75" customHeight="1">
      <c r="A319" s="20" t="s">
        <v>25</v>
      </c>
      <c r="B319" s="20" t="s">
        <v>326</v>
      </c>
      <c r="C319" s="6" t="s">
        <v>1320</v>
      </c>
      <c r="D319" s="23" t="s">
        <v>328</v>
      </c>
      <c r="E319" s="6" t="s">
        <v>333</v>
      </c>
      <c r="F319" s="26" t="s">
        <v>1395</v>
      </c>
      <c r="G319" s="167" t="s">
        <v>10</v>
      </c>
      <c r="H319" s="163" t="s">
        <v>36</v>
      </c>
      <c r="I319" s="129"/>
      <c r="J319" s="129"/>
      <c r="K319" s="130"/>
      <c r="L319" s="131"/>
      <c r="M319" s="22"/>
      <c r="N319" s="156" t="str">
        <f t="shared" si="4"/>
        <v>未入力</v>
      </c>
    </row>
    <row r="320" spans="1:14" ht="87.75" customHeight="1">
      <c r="A320" s="20" t="s">
        <v>25</v>
      </c>
      <c r="B320" s="20" t="s">
        <v>326</v>
      </c>
      <c r="C320" s="6" t="s">
        <v>1321</v>
      </c>
      <c r="D320" s="23" t="s">
        <v>328</v>
      </c>
      <c r="E320" s="6" t="s">
        <v>332</v>
      </c>
      <c r="F320" s="6" t="s">
        <v>1395</v>
      </c>
      <c r="G320" s="167" t="s">
        <v>10</v>
      </c>
      <c r="H320" s="163" t="s">
        <v>36</v>
      </c>
      <c r="I320" s="129"/>
      <c r="J320" s="129"/>
      <c r="K320" s="130"/>
      <c r="L320" s="131"/>
      <c r="M320" s="150"/>
      <c r="N320" s="156" t="str">
        <f t="shared" si="4"/>
        <v>未入力</v>
      </c>
    </row>
    <row r="321" spans="1:14" ht="87.75" customHeight="1">
      <c r="A321" s="20" t="s">
        <v>25</v>
      </c>
      <c r="B321" s="20" t="s">
        <v>326</v>
      </c>
      <c r="C321" s="6" t="s">
        <v>1322</v>
      </c>
      <c r="D321" s="23" t="s">
        <v>328</v>
      </c>
      <c r="E321" s="6" t="s">
        <v>331</v>
      </c>
      <c r="F321" s="26" t="s">
        <v>1395</v>
      </c>
      <c r="G321" s="167" t="s">
        <v>10</v>
      </c>
      <c r="H321" s="163" t="s">
        <v>36</v>
      </c>
      <c r="I321" s="129"/>
      <c r="J321" s="129"/>
      <c r="K321" s="130"/>
      <c r="L321" s="131"/>
      <c r="M321" s="22"/>
      <c r="N321" s="156" t="str">
        <f t="shared" si="4"/>
        <v>未入力</v>
      </c>
    </row>
    <row r="322" spans="1:14" ht="87.75" customHeight="1">
      <c r="A322" s="20" t="s">
        <v>25</v>
      </c>
      <c r="B322" s="20" t="s">
        <v>326</v>
      </c>
      <c r="C322" s="6" t="s">
        <v>1323</v>
      </c>
      <c r="D322" s="23" t="s">
        <v>328</v>
      </c>
      <c r="E322" s="26" t="s">
        <v>330</v>
      </c>
      <c r="F322" s="26" t="s">
        <v>1395</v>
      </c>
      <c r="G322" s="167" t="s">
        <v>10</v>
      </c>
      <c r="H322" s="163" t="s">
        <v>36</v>
      </c>
      <c r="I322" s="129"/>
      <c r="J322" s="129"/>
      <c r="K322" s="130"/>
      <c r="L322" s="131"/>
      <c r="M322" s="22"/>
      <c r="N322" s="156" t="str">
        <f t="shared" si="4"/>
        <v>未入力</v>
      </c>
    </row>
    <row r="323" spans="1:14" ht="87.75" customHeight="1">
      <c r="A323" s="20" t="s">
        <v>25</v>
      </c>
      <c r="B323" s="20" t="s">
        <v>326</v>
      </c>
      <c r="C323" s="6" t="s">
        <v>346</v>
      </c>
      <c r="D323" s="23" t="s">
        <v>328</v>
      </c>
      <c r="E323" s="26" t="s">
        <v>329</v>
      </c>
      <c r="F323" s="26" t="s">
        <v>1395</v>
      </c>
      <c r="G323" s="167" t="s">
        <v>10</v>
      </c>
      <c r="H323" s="163" t="s">
        <v>36</v>
      </c>
      <c r="I323" s="129"/>
      <c r="J323" s="129"/>
      <c r="K323" s="130"/>
      <c r="L323" s="131"/>
      <c r="M323" s="150"/>
      <c r="N323" s="156" t="str">
        <f t="shared" si="4"/>
        <v>未入力</v>
      </c>
    </row>
    <row r="324" spans="1:14" ht="87.75" customHeight="1">
      <c r="A324" s="20" t="s">
        <v>25</v>
      </c>
      <c r="B324" s="20" t="s">
        <v>326</v>
      </c>
      <c r="C324" s="6" t="s">
        <v>343</v>
      </c>
      <c r="D324" s="23" t="s">
        <v>328</v>
      </c>
      <c r="E324" s="6" t="s">
        <v>327</v>
      </c>
      <c r="F324" s="6" t="s">
        <v>1395</v>
      </c>
      <c r="G324" s="167" t="s">
        <v>10</v>
      </c>
      <c r="H324" s="160" t="s">
        <v>99</v>
      </c>
      <c r="I324" s="129"/>
      <c r="J324" s="129"/>
      <c r="K324" s="130"/>
      <c r="L324" s="131"/>
      <c r="M324" s="22"/>
      <c r="N324" s="156" t="str">
        <f t="shared" si="4"/>
        <v>未入力</v>
      </c>
    </row>
    <row r="325" spans="1:14" ht="81">
      <c r="A325" s="20" t="s">
        <v>25</v>
      </c>
      <c r="B325" s="20" t="s">
        <v>326</v>
      </c>
      <c r="C325" s="6" t="s">
        <v>341</v>
      </c>
      <c r="D325" s="6" t="s">
        <v>325</v>
      </c>
      <c r="E325" s="6" t="s">
        <v>324</v>
      </c>
      <c r="F325" s="6" t="s">
        <v>323</v>
      </c>
      <c r="G325" s="160" t="s">
        <v>9</v>
      </c>
      <c r="H325" s="163" t="s">
        <v>13</v>
      </c>
      <c r="I325" s="129"/>
      <c r="J325" s="129"/>
      <c r="K325" s="130"/>
      <c r="L325" s="131"/>
      <c r="M325" s="22"/>
      <c r="N325" s="156" t="str">
        <f t="shared" si="4"/>
        <v>未入力</v>
      </c>
    </row>
    <row r="326" spans="1:14" ht="67.5">
      <c r="A326" s="20" t="s">
        <v>25</v>
      </c>
      <c r="B326" s="15" t="s">
        <v>304</v>
      </c>
      <c r="C326" s="6" t="s">
        <v>322</v>
      </c>
      <c r="D326" s="6" t="s">
        <v>321</v>
      </c>
      <c r="E326" s="6" t="s">
        <v>320</v>
      </c>
      <c r="F326" s="6" t="s">
        <v>1395</v>
      </c>
      <c r="G326" s="160" t="s">
        <v>10</v>
      </c>
      <c r="H326" s="163" t="s">
        <v>36</v>
      </c>
      <c r="I326" s="129"/>
      <c r="J326" s="129"/>
      <c r="K326" s="130"/>
      <c r="L326" s="131"/>
      <c r="M326" s="150"/>
      <c r="N326" s="156" t="str">
        <f t="shared" si="4"/>
        <v>未入力</v>
      </c>
    </row>
    <row r="327" spans="1:14" ht="54">
      <c r="A327" s="20" t="s">
        <v>25</v>
      </c>
      <c r="B327" s="20" t="s">
        <v>304</v>
      </c>
      <c r="C327" s="6" t="s">
        <v>319</v>
      </c>
      <c r="D327" s="23" t="s">
        <v>313</v>
      </c>
      <c r="E327" s="6" t="s">
        <v>318</v>
      </c>
      <c r="F327" s="6" t="s">
        <v>1395</v>
      </c>
      <c r="G327" s="160" t="s">
        <v>10</v>
      </c>
      <c r="H327" s="163" t="s">
        <v>36</v>
      </c>
      <c r="I327" s="129"/>
      <c r="J327" s="129"/>
      <c r="K327" s="130"/>
      <c r="L327" s="131"/>
      <c r="M327" s="22"/>
      <c r="N327" s="156" t="str">
        <f t="shared" si="4"/>
        <v>未入力</v>
      </c>
    </row>
    <row r="328" spans="1:14" ht="208.5" customHeight="1">
      <c r="A328" s="20" t="s">
        <v>25</v>
      </c>
      <c r="B328" s="20" t="s">
        <v>304</v>
      </c>
      <c r="C328" s="6" t="s">
        <v>317</v>
      </c>
      <c r="D328" s="23" t="s">
        <v>313</v>
      </c>
      <c r="E328" s="6" t="s">
        <v>316</v>
      </c>
      <c r="F328" s="6" t="s">
        <v>315</v>
      </c>
      <c r="G328" s="160" t="s">
        <v>9</v>
      </c>
      <c r="H328" s="163" t="s">
        <v>36</v>
      </c>
      <c r="I328" s="129"/>
      <c r="J328" s="129"/>
      <c r="K328" s="130"/>
      <c r="L328" s="131"/>
      <c r="M328" s="22"/>
      <c r="N328" s="156" t="str">
        <f t="shared" ref="N328:N391" si="5">IF(I328="","未入力","")</f>
        <v>未入力</v>
      </c>
    </row>
    <row r="329" spans="1:14" ht="40.5" customHeight="1">
      <c r="A329" s="20" t="s">
        <v>25</v>
      </c>
      <c r="B329" s="20" t="s">
        <v>304</v>
      </c>
      <c r="C329" s="6" t="s">
        <v>314</v>
      </c>
      <c r="D329" s="23" t="s">
        <v>313</v>
      </c>
      <c r="E329" s="6" t="s">
        <v>312</v>
      </c>
      <c r="F329" s="6" t="s">
        <v>1395</v>
      </c>
      <c r="G329" s="160" t="s">
        <v>10</v>
      </c>
      <c r="H329" s="163" t="s">
        <v>36</v>
      </c>
      <c r="I329" s="129"/>
      <c r="J329" s="129"/>
      <c r="K329" s="130"/>
      <c r="L329" s="131"/>
      <c r="M329" s="150"/>
      <c r="N329" s="156" t="str">
        <f t="shared" si="5"/>
        <v>未入力</v>
      </c>
    </row>
    <row r="330" spans="1:14" ht="67.5">
      <c r="A330" s="20" t="s">
        <v>25</v>
      </c>
      <c r="B330" s="20" t="s">
        <v>304</v>
      </c>
      <c r="C330" s="6" t="s">
        <v>311</v>
      </c>
      <c r="D330" s="6" t="s">
        <v>310</v>
      </c>
      <c r="E330" s="6" t="s">
        <v>309</v>
      </c>
      <c r="F330" s="6" t="s">
        <v>1395</v>
      </c>
      <c r="G330" s="160" t="s">
        <v>9</v>
      </c>
      <c r="H330" s="163" t="s">
        <v>36</v>
      </c>
      <c r="I330" s="129"/>
      <c r="J330" s="129"/>
      <c r="K330" s="130"/>
      <c r="L330" s="131"/>
      <c r="M330" s="22"/>
      <c r="N330" s="156" t="str">
        <f t="shared" si="5"/>
        <v>未入力</v>
      </c>
    </row>
    <row r="331" spans="1:14" ht="40.5">
      <c r="A331" s="20" t="s">
        <v>25</v>
      </c>
      <c r="B331" s="20" t="s">
        <v>304</v>
      </c>
      <c r="C331" s="6" t="s">
        <v>1324</v>
      </c>
      <c r="D331" s="23" t="s">
        <v>307</v>
      </c>
      <c r="E331" s="6" t="s">
        <v>308</v>
      </c>
      <c r="F331" s="6" t="s">
        <v>305</v>
      </c>
      <c r="G331" s="160" t="s">
        <v>9</v>
      </c>
      <c r="H331" s="163" t="s">
        <v>36</v>
      </c>
      <c r="I331" s="129"/>
      <c r="J331" s="129"/>
      <c r="K331" s="130"/>
      <c r="L331" s="131"/>
      <c r="M331" s="150"/>
      <c r="N331" s="156" t="str">
        <f t="shared" si="5"/>
        <v>未入力</v>
      </c>
    </row>
    <row r="332" spans="1:14" ht="62.5" customHeight="1">
      <c r="A332" s="20" t="s">
        <v>25</v>
      </c>
      <c r="B332" s="20" t="s">
        <v>304</v>
      </c>
      <c r="C332" s="6" t="s">
        <v>1325</v>
      </c>
      <c r="D332" s="23" t="s">
        <v>307</v>
      </c>
      <c r="E332" s="6" t="s">
        <v>306</v>
      </c>
      <c r="F332" s="6" t="s">
        <v>305</v>
      </c>
      <c r="G332" s="160" t="s">
        <v>31</v>
      </c>
      <c r="H332" s="163" t="s">
        <v>36</v>
      </c>
      <c r="I332" s="129"/>
      <c r="J332" s="129"/>
      <c r="K332" s="130"/>
      <c r="L332" s="131"/>
      <c r="M332" s="22"/>
      <c r="N332" s="156" t="str">
        <f t="shared" si="5"/>
        <v>未入力</v>
      </c>
    </row>
    <row r="333" spans="1:14" ht="54">
      <c r="A333" s="20" t="s">
        <v>25</v>
      </c>
      <c r="B333" s="14" t="s">
        <v>274</v>
      </c>
      <c r="C333" s="6" t="s">
        <v>303</v>
      </c>
      <c r="D333" s="6" t="s">
        <v>291</v>
      </c>
      <c r="E333" s="6" t="s">
        <v>302</v>
      </c>
      <c r="F333" s="6" t="s">
        <v>1395</v>
      </c>
      <c r="G333" s="160" t="s">
        <v>10</v>
      </c>
      <c r="H333" s="163" t="s">
        <v>36</v>
      </c>
      <c r="I333" s="129"/>
      <c r="J333" s="129"/>
      <c r="K333" s="130"/>
      <c r="L333" s="131"/>
      <c r="M333" s="22"/>
      <c r="N333" s="156" t="str">
        <f t="shared" si="5"/>
        <v>未入力</v>
      </c>
    </row>
    <row r="334" spans="1:14" ht="81">
      <c r="A334" s="20" t="s">
        <v>25</v>
      </c>
      <c r="B334" s="20" t="s">
        <v>274</v>
      </c>
      <c r="C334" s="6" t="s">
        <v>301</v>
      </c>
      <c r="D334" s="23" t="s">
        <v>291</v>
      </c>
      <c r="E334" s="6" t="s">
        <v>300</v>
      </c>
      <c r="F334" s="6" t="s">
        <v>1395</v>
      </c>
      <c r="G334" s="160" t="s">
        <v>10</v>
      </c>
      <c r="H334" s="163" t="s">
        <v>36</v>
      </c>
      <c r="I334" s="129"/>
      <c r="J334" s="129"/>
      <c r="K334" s="130"/>
      <c r="L334" s="131"/>
      <c r="M334" s="150"/>
      <c r="N334" s="156" t="str">
        <f t="shared" si="5"/>
        <v>未入力</v>
      </c>
    </row>
    <row r="335" spans="1:14" ht="54">
      <c r="A335" s="20" t="s">
        <v>25</v>
      </c>
      <c r="B335" s="20" t="s">
        <v>274</v>
      </c>
      <c r="C335" s="6" t="s">
        <v>299</v>
      </c>
      <c r="D335" s="23" t="s">
        <v>291</v>
      </c>
      <c r="E335" s="6" t="s">
        <v>298</v>
      </c>
      <c r="F335" s="6" t="s">
        <v>1395</v>
      </c>
      <c r="G335" s="160" t="s">
        <v>10</v>
      </c>
      <c r="H335" s="163" t="s">
        <v>36</v>
      </c>
      <c r="I335" s="129"/>
      <c r="J335" s="129"/>
      <c r="K335" s="130"/>
      <c r="L335" s="131"/>
      <c r="M335" s="22"/>
      <c r="N335" s="156" t="str">
        <f t="shared" si="5"/>
        <v>未入力</v>
      </c>
    </row>
    <row r="336" spans="1:14" ht="61.5" customHeight="1">
      <c r="A336" s="20" t="s">
        <v>25</v>
      </c>
      <c r="B336" s="20" t="s">
        <v>274</v>
      </c>
      <c r="C336" s="6" t="s">
        <v>297</v>
      </c>
      <c r="D336" s="23" t="s">
        <v>291</v>
      </c>
      <c r="E336" s="26" t="s">
        <v>296</v>
      </c>
      <c r="F336" s="26" t="s">
        <v>295</v>
      </c>
      <c r="G336" s="160" t="s">
        <v>10</v>
      </c>
      <c r="H336" s="163" t="s">
        <v>36</v>
      </c>
      <c r="I336" s="129"/>
      <c r="J336" s="129"/>
      <c r="K336" s="130"/>
      <c r="L336" s="131"/>
      <c r="M336" s="22"/>
      <c r="N336" s="156" t="str">
        <f t="shared" si="5"/>
        <v>未入力</v>
      </c>
    </row>
    <row r="337" spans="1:14" ht="54">
      <c r="A337" s="20" t="s">
        <v>25</v>
      </c>
      <c r="B337" s="20" t="s">
        <v>274</v>
      </c>
      <c r="C337" s="6" t="s">
        <v>294</v>
      </c>
      <c r="D337" s="23" t="s">
        <v>291</v>
      </c>
      <c r="E337" s="6" t="s">
        <v>293</v>
      </c>
      <c r="F337" s="6" t="s">
        <v>1395</v>
      </c>
      <c r="G337" s="160" t="s">
        <v>10</v>
      </c>
      <c r="H337" s="163" t="s">
        <v>36</v>
      </c>
      <c r="I337" s="129"/>
      <c r="J337" s="129"/>
      <c r="K337" s="130"/>
      <c r="L337" s="131"/>
      <c r="M337" s="150"/>
      <c r="N337" s="156" t="str">
        <f t="shared" si="5"/>
        <v>未入力</v>
      </c>
    </row>
    <row r="338" spans="1:14" ht="40.5">
      <c r="A338" s="20" t="s">
        <v>25</v>
      </c>
      <c r="B338" s="20" t="s">
        <v>274</v>
      </c>
      <c r="C338" s="6" t="s">
        <v>292</v>
      </c>
      <c r="D338" s="23" t="s">
        <v>291</v>
      </c>
      <c r="E338" s="6" t="s">
        <v>290</v>
      </c>
      <c r="F338" s="6" t="s">
        <v>1395</v>
      </c>
      <c r="G338" s="160" t="s">
        <v>10</v>
      </c>
      <c r="H338" s="163" t="s">
        <v>36</v>
      </c>
      <c r="I338" s="129"/>
      <c r="J338" s="129"/>
      <c r="K338" s="130"/>
      <c r="L338" s="131"/>
      <c r="M338" s="22"/>
      <c r="N338" s="156" t="str">
        <f t="shared" si="5"/>
        <v>未入力</v>
      </c>
    </row>
    <row r="339" spans="1:14" ht="89.25" customHeight="1">
      <c r="A339" s="20" t="s">
        <v>25</v>
      </c>
      <c r="B339" s="20" t="s">
        <v>274</v>
      </c>
      <c r="C339" s="6" t="s">
        <v>289</v>
      </c>
      <c r="D339" s="6" t="s">
        <v>288</v>
      </c>
      <c r="E339" s="6" t="s">
        <v>287</v>
      </c>
      <c r="F339" s="6" t="s">
        <v>286</v>
      </c>
      <c r="G339" s="160" t="s">
        <v>10</v>
      </c>
      <c r="H339" s="163" t="s">
        <v>36</v>
      </c>
      <c r="I339" s="129"/>
      <c r="J339" s="129"/>
      <c r="K339" s="130"/>
      <c r="L339" s="131"/>
      <c r="M339" s="22"/>
      <c r="N339" s="156" t="str">
        <f t="shared" si="5"/>
        <v>未入力</v>
      </c>
    </row>
    <row r="340" spans="1:14" ht="54">
      <c r="A340" s="20" t="s">
        <v>25</v>
      </c>
      <c r="B340" s="20" t="s">
        <v>274</v>
      </c>
      <c r="C340" s="6" t="s">
        <v>285</v>
      </c>
      <c r="D340" s="6" t="s">
        <v>284</v>
      </c>
      <c r="E340" s="6" t="s">
        <v>283</v>
      </c>
      <c r="F340" s="6" t="s">
        <v>1395</v>
      </c>
      <c r="G340" s="160" t="s">
        <v>10</v>
      </c>
      <c r="H340" s="163" t="s">
        <v>36</v>
      </c>
      <c r="I340" s="129"/>
      <c r="J340" s="129"/>
      <c r="K340" s="130"/>
      <c r="L340" s="131"/>
      <c r="M340" s="150"/>
      <c r="N340" s="156" t="str">
        <f t="shared" si="5"/>
        <v>未入力</v>
      </c>
    </row>
    <row r="341" spans="1:14" ht="40.5">
      <c r="A341" s="20" t="s">
        <v>25</v>
      </c>
      <c r="B341" s="20" t="s">
        <v>274</v>
      </c>
      <c r="C341" s="6" t="s">
        <v>282</v>
      </c>
      <c r="D341" s="23" t="s">
        <v>281</v>
      </c>
      <c r="E341" s="6" t="s">
        <v>280</v>
      </c>
      <c r="F341" s="6" t="s">
        <v>1395</v>
      </c>
      <c r="G341" s="160" t="s">
        <v>10</v>
      </c>
      <c r="H341" s="163" t="s">
        <v>36</v>
      </c>
      <c r="I341" s="129"/>
      <c r="J341" s="129"/>
      <c r="K341" s="130"/>
      <c r="L341" s="131"/>
      <c r="M341" s="22"/>
      <c r="N341" s="156" t="str">
        <f t="shared" si="5"/>
        <v>未入力</v>
      </c>
    </row>
    <row r="342" spans="1:14" ht="54">
      <c r="A342" s="20" t="s">
        <v>25</v>
      </c>
      <c r="B342" s="20" t="s">
        <v>274</v>
      </c>
      <c r="C342" s="6" t="s">
        <v>279</v>
      </c>
      <c r="D342" s="6" t="s">
        <v>278</v>
      </c>
      <c r="E342" s="6" t="s">
        <v>277</v>
      </c>
      <c r="F342" s="6" t="s">
        <v>1395</v>
      </c>
      <c r="G342" s="160" t="s">
        <v>10</v>
      </c>
      <c r="H342" s="163" t="s">
        <v>36</v>
      </c>
      <c r="I342" s="129"/>
      <c r="J342" s="129"/>
      <c r="K342" s="130"/>
      <c r="L342" s="131"/>
      <c r="M342" s="22"/>
      <c r="N342" s="156" t="str">
        <f t="shared" si="5"/>
        <v>未入力</v>
      </c>
    </row>
    <row r="343" spans="1:14" ht="54">
      <c r="A343" s="20" t="s">
        <v>25</v>
      </c>
      <c r="B343" s="20" t="s">
        <v>274</v>
      </c>
      <c r="C343" s="6" t="s">
        <v>276</v>
      </c>
      <c r="D343" s="23" t="s">
        <v>272</v>
      </c>
      <c r="E343" s="6" t="s">
        <v>275</v>
      </c>
      <c r="F343" s="6" t="s">
        <v>1395</v>
      </c>
      <c r="G343" s="160" t="s">
        <v>10</v>
      </c>
      <c r="H343" s="163" t="s">
        <v>36</v>
      </c>
      <c r="I343" s="129"/>
      <c r="J343" s="129"/>
      <c r="K343" s="130"/>
      <c r="L343" s="131"/>
      <c r="M343" s="150"/>
      <c r="N343" s="156" t="str">
        <f t="shared" si="5"/>
        <v>未入力</v>
      </c>
    </row>
    <row r="344" spans="1:14" ht="54">
      <c r="A344" s="20" t="s">
        <v>25</v>
      </c>
      <c r="B344" s="20" t="s">
        <v>274</v>
      </c>
      <c r="C344" s="6" t="s">
        <v>273</v>
      </c>
      <c r="D344" s="23" t="s">
        <v>272</v>
      </c>
      <c r="E344" s="6" t="s">
        <v>271</v>
      </c>
      <c r="F344" s="6" t="s">
        <v>1395</v>
      </c>
      <c r="G344" s="160" t="s">
        <v>10</v>
      </c>
      <c r="H344" s="163" t="s">
        <v>36</v>
      </c>
      <c r="I344" s="129"/>
      <c r="J344" s="129"/>
      <c r="K344" s="130"/>
      <c r="L344" s="131"/>
      <c r="M344" s="22"/>
      <c r="N344" s="156" t="str">
        <f t="shared" si="5"/>
        <v>未入力</v>
      </c>
    </row>
    <row r="345" spans="1:14" ht="94.5">
      <c r="A345" s="20" t="s">
        <v>25</v>
      </c>
      <c r="B345" s="15" t="s">
        <v>257</v>
      </c>
      <c r="C345" s="6" t="s">
        <v>270</v>
      </c>
      <c r="D345" s="6" t="s">
        <v>256</v>
      </c>
      <c r="E345" s="6" t="s">
        <v>269</v>
      </c>
      <c r="F345" s="6" t="s">
        <v>1082</v>
      </c>
      <c r="G345" s="160" t="s">
        <v>10</v>
      </c>
      <c r="H345" s="163" t="s">
        <v>36</v>
      </c>
      <c r="I345" s="129"/>
      <c r="J345" s="129"/>
      <c r="K345" s="130"/>
      <c r="L345" s="131"/>
      <c r="M345" s="22"/>
      <c r="N345" s="156" t="str">
        <f t="shared" si="5"/>
        <v>未入力</v>
      </c>
    </row>
    <row r="346" spans="1:14" ht="96" customHeight="1">
      <c r="A346" s="20" t="s">
        <v>25</v>
      </c>
      <c r="B346" s="20" t="s">
        <v>257</v>
      </c>
      <c r="C346" s="6" t="s">
        <v>268</v>
      </c>
      <c r="D346" s="23" t="s">
        <v>256</v>
      </c>
      <c r="E346" s="6" t="s">
        <v>267</v>
      </c>
      <c r="F346" s="6" t="s">
        <v>1083</v>
      </c>
      <c r="G346" s="160" t="s">
        <v>31</v>
      </c>
      <c r="H346" s="163" t="s">
        <v>13</v>
      </c>
      <c r="I346" s="129"/>
      <c r="J346" s="129"/>
      <c r="K346" s="130"/>
      <c r="L346" s="131"/>
      <c r="M346" s="150"/>
      <c r="N346" s="156" t="str">
        <f t="shared" si="5"/>
        <v>未入力</v>
      </c>
    </row>
    <row r="347" spans="1:14" ht="135.75" customHeight="1">
      <c r="A347" s="20" t="s">
        <v>25</v>
      </c>
      <c r="B347" s="20" t="s">
        <v>257</v>
      </c>
      <c r="C347" s="6" t="s">
        <v>1326</v>
      </c>
      <c r="D347" s="23" t="s">
        <v>256</v>
      </c>
      <c r="E347" s="6" t="s">
        <v>1089</v>
      </c>
      <c r="F347" s="6" t="s">
        <v>1664</v>
      </c>
      <c r="G347" s="160" t="s">
        <v>10</v>
      </c>
      <c r="H347" s="163" t="s">
        <v>36</v>
      </c>
      <c r="I347" s="129"/>
      <c r="J347" s="129"/>
      <c r="K347" s="130"/>
      <c r="L347" s="131"/>
      <c r="M347" s="22"/>
      <c r="N347" s="156" t="str">
        <f t="shared" si="5"/>
        <v>未入力</v>
      </c>
    </row>
    <row r="348" spans="1:14" ht="80.5" customHeight="1">
      <c r="A348" s="20" t="s">
        <v>25</v>
      </c>
      <c r="B348" s="20" t="s">
        <v>257</v>
      </c>
      <c r="C348" s="6" t="s">
        <v>1327</v>
      </c>
      <c r="D348" s="23" t="s">
        <v>256</v>
      </c>
      <c r="E348" s="6" t="s">
        <v>266</v>
      </c>
      <c r="F348" s="6" t="s">
        <v>1665</v>
      </c>
      <c r="G348" s="160" t="s">
        <v>10</v>
      </c>
      <c r="H348" s="163" t="s">
        <v>99</v>
      </c>
      <c r="I348" s="129"/>
      <c r="J348" s="129"/>
      <c r="K348" s="130"/>
      <c r="L348" s="136"/>
      <c r="M348" s="22"/>
      <c r="N348" s="156" t="str">
        <f t="shared" si="5"/>
        <v>未入力</v>
      </c>
    </row>
    <row r="349" spans="1:14" ht="89.25" customHeight="1">
      <c r="A349" s="20" t="s">
        <v>25</v>
      </c>
      <c r="B349" s="20" t="s">
        <v>257</v>
      </c>
      <c r="C349" s="6" t="s">
        <v>1328</v>
      </c>
      <c r="D349" s="23" t="s">
        <v>256</v>
      </c>
      <c r="E349" s="6" t="s">
        <v>265</v>
      </c>
      <c r="F349" s="26" t="s">
        <v>1395</v>
      </c>
      <c r="G349" s="167" t="s">
        <v>31</v>
      </c>
      <c r="H349" s="163" t="s">
        <v>13</v>
      </c>
      <c r="I349" s="129"/>
      <c r="J349" s="129"/>
      <c r="K349" s="130"/>
      <c r="L349" s="131"/>
      <c r="M349" s="22"/>
      <c r="N349" s="156" t="str">
        <f t="shared" si="5"/>
        <v>未入力</v>
      </c>
    </row>
    <row r="350" spans="1:14" ht="67.5">
      <c r="A350" s="20" t="s">
        <v>25</v>
      </c>
      <c r="B350" s="20" t="s">
        <v>257</v>
      </c>
      <c r="C350" s="6" t="s">
        <v>1329</v>
      </c>
      <c r="D350" s="23" t="s">
        <v>256</v>
      </c>
      <c r="E350" s="26" t="s">
        <v>264</v>
      </c>
      <c r="F350" s="26" t="s">
        <v>1395</v>
      </c>
      <c r="G350" s="167" t="s">
        <v>10</v>
      </c>
      <c r="H350" s="163" t="s">
        <v>36</v>
      </c>
      <c r="I350" s="129"/>
      <c r="J350" s="129"/>
      <c r="K350" s="130"/>
      <c r="L350" s="131"/>
      <c r="M350" s="150"/>
      <c r="N350" s="156" t="str">
        <f t="shared" si="5"/>
        <v>未入力</v>
      </c>
    </row>
    <row r="351" spans="1:14" ht="67.5">
      <c r="A351" s="20" t="s">
        <v>25</v>
      </c>
      <c r="B351" s="20" t="s">
        <v>257</v>
      </c>
      <c r="C351" s="6" t="s">
        <v>1330</v>
      </c>
      <c r="D351" s="23" t="s">
        <v>256</v>
      </c>
      <c r="E351" s="26" t="s">
        <v>263</v>
      </c>
      <c r="F351" s="26" t="s">
        <v>1395</v>
      </c>
      <c r="G351" s="167" t="s">
        <v>10</v>
      </c>
      <c r="H351" s="163" t="s">
        <v>36</v>
      </c>
      <c r="I351" s="129"/>
      <c r="J351" s="129"/>
      <c r="K351" s="130"/>
      <c r="L351" s="131"/>
      <c r="M351" s="22"/>
      <c r="N351" s="156" t="str">
        <f t="shared" si="5"/>
        <v>未入力</v>
      </c>
    </row>
    <row r="352" spans="1:14" ht="54">
      <c r="A352" s="20" t="s">
        <v>25</v>
      </c>
      <c r="B352" s="20" t="s">
        <v>257</v>
      </c>
      <c r="C352" s="6" t="s">
        <v>1331</v>
      </c>
      <c r="D352" s="23" t="s">
        <v>256</v>
      </c>
      <c r="E352" s="26" t="s">
        <v>262</v>
      </c>
      <c r="F352" s="26" t="s">
        <v>1079</v>
      </c>
      <c r="G352" s="167" t="s">
        <v>9</v>
      </c>
      <c r="H352" s="163" t="s">
        <v>36</v>
      </c>
      <c r="I352" s="129"/>
      <c r="J352" s="129"/>
      <c r="K352" s="130"/>
      <c r="L352" s="131"/>
      <c r="M352" s="22"/>
      <c r="N352" s="156" t="str">
        <f t="shared" si="5"/>
        <v>未入力</v>
      </c>
    </row>
    <row r="353" spans="1:14" ht="51.65" customHeight="1">
      <c r="A353" s="20" t="s">
        <v>25</v>
      </c>
      <c r="B353" s="20" t="s">
        <v>257</v>
      </c>
      <c r="C353" s="6" t="s">
        <v>1332</v>
      </c>
      <c r="D353" s="23" t="s">
        <v>256</v>
      </c>
      <c r="E353" s="26" t="s">
        <v>261</v>
      </c>
      <c r="F353" s="26" t="s">
        <v>1395</v>
      </c>
      <c r="G353" s="167" t="s">
        <v>9</v>
      </c>
      <c r="H353" s="163" t="s">
        <v>36</v>
      </c>
      <c r="I353" s="129"/>
      <c r="J353" s="129"/>
      <c r="K353" s="130"/>
      <c r="L353" s="131"/>
      <c r="M353" s="150"/>
      <c r="N353" s="156" t="str">
        <f t="shared" si="5"/>
        <v>未入力</v>
      </c>
    </row>
    <row r="354" spans="1:14" ht="44.5" customHeight="1">
      <c r="A354" s="20" t="s">
        <v>25</v>
      </c>
      <c r="B354" s="20" t="s">
        <v>257</v>
      </c>
      <c r="C354" s="6" t="s">
        <v>1333</v>
      </c>
      <c r="D354" s="23" t="s">
        <v>256</v>
      </c>
      <c r="E354" s="26" t="s">
        <v>260</v>
      </c>
      <c r="F354" s="26" t="s">
        <v>1395</v>
      </c>
      <c r="G354" s="167" t="s">
        <v>9</v>
      </c>
      <c r="H354" s="163" t="s">
        <v>36</v>
      </c>
      <c r="I354" s="129"/>
      <c r="J354" s="129"/>
      <c r="K354" s="130"/>
      <c r="L354" s="131"/>
      <c r="M354" s="22"/>
      <c r="N354" s="156" t="str">
        <f t="shared" si="5"/>
        <v>未入力</v>
      </c>
    </row>
    <row r="355" spans="1:14" ht="40.5">
      <c r="A355" s="20" t="s">
        <v>25</v>
      </c>
      <c r="B355" s="20" t="s">
        <v>257</v>
      </c>
      <c r="C355" s="6" t="s">
        <v>1334</v>
      </c>
      <c r="D355" s="23" t="s">
        <v>256</v>
      </c>
      <c r="E355" s="26" t="s">
        <v>259</v>
      </c>
      <c r="F355" s="26" t="s">
        <v>258</v>
      </c>
      <c r="G355" s="167" t="s">
        <v>9</v>
      </c>
      <c r="H355" s="163" t="s">
        <v>13</v>
      </c>
      <c r="I355" s="129"/>
      <c r="J355" s="129"/>
      <c r="K355" s="130"/>
      <c r="L355" s="131"/>
      <c r="M355" s="22"/>
      <c r="N355" s="156" t="str">
        <f t="shared" si="5"/>
        <v>未入力</v>
      </c>
    </row>
    <row r="356" spans="1:14" ht="49.5" customHeight="1">
      <c r="A356" s="20" t="s">
        <v>25</v>
      </c>
      <c r="B356" s="20" t="s">
        <v>257</v>
      </c>
      <c r="C356" s="6" t="s">
        <v>1335</v>
      </c>
      <c r="D356" s="23" t="s">
        <v>256</v>
      </c>
      <c r="E356" s="26" t="s">
        <v>255</v>
      </c>
      <c r="F356" s="26" t="s">
        <v>254</v>
      </c>
      <c r="G356" s="167" t="s">
        <v>10</v>
      </c>
      <c r="H356" s="163" t="s">
        <v>36</v>
      </c>
      <c r="I356" s="129"/>
      <c r="J356" s="129"/>
      <c r="K356" s="130"/>
      <c r="L356" s="131"/>
      <c r="M356" s="150"/>
      <c r="N356" s="156" t="str">
        <f t="shared" si="5"/>
        <v>未入力</v>
      </c>
    </row>
    <row r="357" spans="1:14" ht="54">
      <c r="A357" s="20" t="s">
        <v>25</v>
      </c>
      <c r="B357" s="15" t="s">
        <v>240</v>
      </c>
      <c r="C357" s="6" t="s">
        <v>253</v>
      </c>
      <c r="D357" s="6" t="s">
        <v>251</v>
      </c>
      <c r="E357" s="6" t="s">
        <v>252</v>
      </c>
      <c r="F357" s="6" t="s">
        <v>1395</v>
      </c>
      <c r="G357" s="160" t="s">
        <v>10</v>
      </c>
      <c r="H357" s="163" t="s">
        <v>36</v>
      </c>
      <c r="I357" s="129"/>
      <c r="J357" s="129"/>
      <c r="K357" s="130"/>
      <c r="L357" s="131"/>
      <c r="M357" s="22"/>
      <c r="N357" s="156" t="str">
        <f t="shared" si="5"/>
        <v>未入力</v>
      </c>
    </row>
    <row r="358" spans="1:14" ht="54">
      <c r="A358" s="20" t="s">
        <v>25</v>
      </c>
      <c r="B358" s="20" t="s">
        <v>240</v>
      </c>
      <c r="C358" s="6" t="s">
        <v>249</v>
      </c>
      <c r="D358" s="23" t="s">
        <v>251</v>
      </c>
      <c r="E358" s="6" t="s">
        <v>250</v>
      </c>
      <c r="F358" s="6" t="s">
        <v>1395</v>
      </c>
      <c r="G358" s="160" t="s">
        <v>9</v>
      </c>
      <c r="H358" s="163" t="s">
        <v>36</v>
      </c>
      <c r="I358" s="129"/>
      <c r="J358" s="129"/>
      <c r="K358" s="130"/>
      <c r="L358" s="131"/>
      <c r="M358" s="22"/>
      <c r="N358" s="156" t="str">
        <f t="shared" si="5"/>
        <v>未入力</v>
      </c>
    </row>
    <row r="359" spans="1:14" ht="54">
      <c r="A359" s="20" t="s">
        <v>25</v>
      </c>
      <c r="B359" s="20" t="s">
        <v>240</v>
      </c>
      <c r="C359" s="6" t="s">
        <v>247</v>
      </c>
      <c r="D359" s="6" t="s">
        <v>244</v>
      </c>
      <c r="E359" s="6" t="s">
        <v>248</v>
      </c>
      <c r="F359" s="6" t="s">
        <v>1395</v>
      </c>
      <c r="G359" s="160" t="s">
        <v>10</v>
      </c>
      <c r="H359" s="163" t="s">
        <v>36</v>
      </c>
      <c r="I359" s="129"/>
      <c r="J359" s="129"/>
      <c r="K359" s="130"/>
      <c r="L359" s="131"/>
      <c r="M359" s="150"/>
      <c r="N359" s="156" t="str">
        <f t="shared" si="5"/>
        <v>未入力</v>
      </c>
    </row>
    <row r="360" spans="1:14" ht="54">
      <c r="A360" s="20" t="s">
        <v>25</v>
      </c>
      <c r="B360" s="20" t="s">
        <v>240</v>
      </c>
      <c r="C360" s="6" t="s">
        <v>242</v>
      </c>
      <c r="D360" s="23" t="s">
        <v>244</v>
      </c>
      <c r="E360" s="6" t="s">
        <v>246</v>
      </c>
      <c r="F360" s="6" t="s">
        <v>1395</v>
      </c>
      <c r="G360" s="160" t="s">
        <v>10</v>
      </c>
      <c r="H360" s="163" t="s">
        <v>36</v>
      </c>
      <c r="I360" s="129"/>
      <c r="J360" s="129"/>
      <c r="K360" s="130"/>
      <c r="L360" s="131"/>
      <c r="M360" s="22"/>
      <c r="N360" s="156" t="str">
        <f t="shared" si="5"/>
        <v>未入力</v>
      </c>
    </row>
    <row r="361" spans="1:14" ht="59.5" customHeight="1">
      <c r="A361" s="20" t="s">
        <v>25</v>
      </c>
      <c r="B361" s="20" t="s">
        <v>240</v>
      </c>
      <c r="C361" s="6" t="s">
        <v>239</v>
      </c>
      <c r="D361" s="23" t="s">
        <v>244</v>
      </c>
      <c r="E361" s="6" t="s">
        <v>245</v>
      </c>
      <c r="F361" s="6" t="s">
        <v>1395</v>
      </c>
      <c r="G361" s="160" t="s">
        <v>9</v>
      </c>
      <c r="H361" s="163" t="s">
        <v>36</v>
      </c>
      <c r="I361" s="129"/>
      <c r="J361" s="129"/>
      <c r="K361" s="130"/>
      <c r="L361" s="131"/>
      <c r="M361" s="22"/>
      <c r="N361" s="156" t="str">
        <f t="shared" si="5"/>
        <v>未入力</v>
      </c>
    </row>
    <row r="362" spans="1:14" ht="54">
      <c r="A362" s="20" t="s">
        <v>25</v>
      </c>
      <c r="B362" s="20" t="s">
        <v>240</v>
      </c>
      <c r="C362" s="6" t="s">
        <v>1336</v>
      </c>
      <c r="D362" s="23" t="s">
        <v>244</v>
      </c>
      <c r="E362" s="6" t="s">
        <v>243</v>
      </c>
      <c r="F362" s="6" t="s">
        <v>1395</v>
      </c>
      <c r="G362" s="160" t="s">
        <v>9</v>
      </c>
      <c r="H362" s="163" t="s">
        <v>36</v>
      </c>
      <c r="I362" s="129"/>
      <c r="J362" s="129"/>
      <c r="K362" s="130"/>
      <c r="L362" s="131"/>
      <c r="M362" s="150"/>
      <c r="N362" s="156" t="str">
        <f t="shared" si="5"/>
        <v>未入力</v>
      </c>
    </row>
    <row r="363" spans="1:14" ht="54">
      <c r="A363" s="20" t="s">
        <v>25</v>
      </c>
      <c r="B363" s="20" t="s">
        <v>240</v>
      </c>
      <c r="C363" s="6" t="s">
        <v>1337</v>
      </c>
      <c r="D363" s="6" t="s">
        <v>238</v>
      </c>
      <c r="E363" s="26" t="s">
        <v>241</v>
      </c>
      <c r="F363" s="26" t="s">
        <v>1395</v>
      </c>
      <c r="G363" s="167" t="s">
        <v>10</v>
      </c>
      <c r="H363" s="163" t="s">
        <v>36</v>
      </c>
      <c r="I363" s="129"/>
      <c r="J363" s="129"/>
      <c r="K363" s="130"/>
      <c r="L363" s="131"/>
      <c r="M363" s="22"/>
      <c r="N363" s="156" t="str">
        <f t="shared" si="5"/>
        <v>未入力</v>
      </c>
    </row>
    <row r="364" spans="1:14" ht="54">
      <c r="A364" s="20" t="s">
        <v>25</v>
      </c>
      <c r="B364" s="20" t="s">
        <v>240</v>
      </c>
      <c r="C364" s="6" t="s">
        <v>1338</v>
      </c>
      <c r="D364" s="23" t="s">
        <v>238</v>
      </c>
      <c r="E364" s="26" t="s">
        <v>237</v>
      </c>
      <c r="F364" s="26" t="s">
        <v>1395</v>
      </c>
      <c r="G364" s="167" t="s">
        <v>10</v>
      </c>
      <c r="H364" s="163" t="s">
        <v>36</v>
      </c>
      <c r="I364" s="129"/>
      <c r="J364" s="129"/>
      <c r="K364" s="130"/>
      <c r="L364" s="131"/>
      <c r="M364" s="22"/>
      <c r="N364" s="156" t="str">
        <f t="shared" si="5"/>
        <v>未入力</v>
      </c>
    </row>
    <row r="365" spans="1:14" ht="57.65" customHeight="1">
      <c r="A365" s="15" t="s">
        <v>236</v>
      </c>
      <c r="B365" s="15" t="s">
        <v>171</v>
      </c>
      <c r="C365" s="6" t="s">
        <v>235</v>
      </c>
      <c r="D365" s="6" t="s">
        <v>173</v>
      </c>
      <c r="E365" s="28" t="s">
        <v>234</v>
      </c>
      <c r="F365" s="6" t="s">
        <v>233</v>
      </c>
      <c r="G365" s="137" t="s">
        <v>9</v>
      </c>
      <c r="H365" s="137" t="s">
        <v>12</v>
      </c>
      <c r="I365" s="129"/>
      <c r="J365" s="129"/>
      <c r="K365" s="130"/>
      <c r="L365" s="131"/>
      <c r="M365" s="150"/>
      <c r="N365" s="156" t="str">
        <f t="shared" si="5"/>
        <v>未入力</v>
      </c>
    </row>
    <row r="366" spans="1:14" ht="85.5" customHeight="1">
      <c r="A366" s="20" t="s">
        <v>26</v>
      </c>
      <c r="B366" s="20" t="s">
        <v>171</v>
      </c>
      <c r="C366" s="6" t="s">
        <v>232</v>
      </c>
      <c r="D366" s="23" t="s">
        <v>173</v>
      </c>
      <c r="E366" s="6" t="s">
        <v>231</v>
      </c>
      <c r="F366" s="6" t="s">
        <v>230</v>
      </c>
      <c r="G366" s="137" t="s">
        <v>9</v>
      </c>
      <c r="H366" s="137" t="s">
        <v>12</v>
      </c>
      <c r="I366" s="129"/>
      <c r="J366" s="129"/>
      <c r="K366" s="130"/>
      <c r="L366" s="131"/>
      <c r="M366" s="22"/>
      <c r="N366" s="156" t="str">
        <f t="shared" si="5"/>
        <v>未入力</v>
      </c>
    </row>
    <row r="367" spans="1:14" ht="54">
      <c r="A367" s="20" t="s">
        <v>26</v>
      </c>
      <c r="B367" s="20" t="s">
        <v>171</v>
      </c>
      <c r="C367" s="6" t="s">
        <v>229</v>
      </c>
      <c r="D367" s="23" t="s">
        <v>173</v>
      </c>
      <c r="E367" s="6" t="s">
        <v>228</v>
      </c>
      <c r="F367" s="6" t="s">
        <v>1395</v>
      </c>
      <c r="G367" s="137" t="s">
        <v>9</v>
      </c>
      <c r="H367" s="137" t="s">
        <v>12</v>
      </c>
      <c r="I367" s="129"/>
      <c r="J367" s="129"/>
      <c r="K367" s="130"/>
      <c r="L367" s="131"/>
      <c r="M367" s="22"/>
      <c r="N367" s="156" t="str">
        <f t="shared" si="5"/>
        <v>未入力</v>
      </c>
    </row>
    <row r="368" spans="1:14" ht="66.650000000000006" customHeight="1">
      <c r="A368" s="20" t="s">
        <v>26</v>
      </c>
      <c r="B368" s="20" t="s">
        <v>171</v>
      </c>
      <c r="C368" s="6" t="s">
        <v>227</v>
      </c>
      <c r="D368" s="23" t="s">
        <v>173</v>
      </c>
      <c r="E368" s="6" t="s">
        <v>226</v>
      </c>
      <c r="F368" s="6" t="s">
        <v>1395</v>
      </c>
      <c r="G368" s="137" t="s">
        <v>9</v>
      </c>
      <c r="H368" s="137" t="s">
        <v>12</v>
      </c>
      <c r="I368" s="129"/>
      <c r="J368" s="129"/>
      <c r="K368" s="130"/>
      <c r="L368" s="131"/>
      <c r="M368" s="150"/>
      <c r="N368" s="156" t="str">
        <f t="shared" si="5"/>
        <v>未入力</v>
      </c>
    </row>
    <row r="369" spans="1:14" ht="54">
      <c r="A369" s="20" t="s">
        <v>26</v>
      </c>
      <c r="B369" s="20" t="s">
        <v>171</v>
      </c>
      <c r="C369" s="6" t="s">
        <v>225</v>
      </c>
      <c r="D369" s="23" t="s">
        <v>173</v>
      </c>
      <c r="E369" s="6" t="s">
        <v>224</v>
      </c>
      <c r="F369" s="6" t="s">
        <v>1395</v>
      </c>
      <c r="G369" s="137" t="s">
        <v>9</v>
      </c>
      <c r="H369" s="137" t="s">
        <v>12</v>
      </c>
      <c r="I369" s="129"/>
      <c r="J369" s="129"/>
      <c r="K369" s="130"/>
      <c r="L369" s="131"/>
      <c r="M369" s="22"/>
      <c r="N369" s="156" t="str">
        <f t="shared" si="5"/>
        <v>未入力</v>
      </c>
    </row>
    <row r="370" spans="1:14" ht="52.5" customHeight="1">
      <c r="A370" s="20" t="s">
        <v>26</v>
      </c>
      <c r="B370" s="20" t="s">
        <v>171</v>
      </c>
      <c r="C370" s="6" t="s">
        <v>223</v>
      </c>
      <c r="D370" s="23" t="s">
        <v>173</v>
      </c>
      <c r="E370" s="6" t="s">
        <v>222</v>
      </c>
      <c r="F370" s="6" t="s">
        <v>1395</v>
      </c>
      <c r="G370" s="137" t="s">
        <v>10</v>
      </c>
      <c r="H370" s="137" t="s">
        <v>12</v>
      </c>
      <c r="I370" s="129"/>
      <c r="J370" s="129"/>
      <c r="K370" s="130"/>
      <c r="L370" s="131"/>
      <c r="M370" s="22"/>
      <c r="N370" s="156" t="str">
        <f t="shared" si="5"/>
        <v>未入力</v>
      </c>
    </row>
    <row r="371" spans="1:14" ht="40.5">
      <c r="A371" s="20" t="s">
        <v>26</v>
      </c>
      <c r="B371" s="20" t="s">
        <v>171</v>
      </c>
      <c r="C371" s="6" t="s">
        <v>221</v>
      </c>
      <c r="D371" s="23" t="s">
        <v>173</v>
      </c>
      <c r="E371" s="6" t="s">
        <v>220</v>
      </c>
      <c r="F371" s="6" t="s">
        <v>1395</v>
      </c>
      <c r="G371" s="137" t="s">
        <v>9</v>
      </c>
      <c r="H371" s="137" t="s">
        <v>12</v>
      </c>
      <c r="I371" s="129"/>
      <c r="J371" s="129"/>
      <c r="K371" s="130"/>
      <c r="L371" s="131"/>
      <c r="M371" s="150"/>
      <c r="N371" s="156" t="str">
        <f t="shared" si="5"/>
        <v>未入力</v>
      </c>
    </row>
    <row r="372" spans="1:14" ht="40.5">
      <c r="A372" s="20" t="s">
        <v>26</v>
      </c>
      <c r="B372" s="20" t="s">
        <v>171</v>
      </c>
      <c r="C372" s="6" t="s">
        <v>219</v>
      </c>
      <c r="D372" s="23" t="s">
        <v>173</v>
      </c>
      <c r="E372" s="6" t="s">
        <v>218</v>
      </c>
      <c r="F372" s="6" t="s">
        <v>1395</v>
      </c>
      <c r="G372" s="137" t="s">
        <v>9</v>
      </c>
      <c r="H372" s="137" t="s">
        <v>12</v>
      </c>
      <c r="I372" s="129"/>
      <c r="J372" s="129"/>
      <c r="K372" s="130"/>
      <c r="L372" s="131"/>
      <c r="M372" s="22"/>
      <c r="N372" s="156" t="str">
        <f t="shared" si="5"/>
        <v>未入力</v>
      </c>
    </row>
    <row r="373" spans="1:14" ht="67.5">
      <c r="A373" s="20" t="s">
        <v>26</v>
      </c>
      <c r="B373" s="20" t="s">
        <v>171</v>
      </c>
      <c r="C373" s="6" t="s">
        <v>217</v>
      </c>
      <c r="D373" s="23" t="s">
        <v>173</v>
      </c>
      <c r="E373" s="6" t="s">
        <v>1388</v>
      </c>
      <c r="F373" s="13" t="s">
        <v>1395</v>
      </c>
      <c r="G373" s="137" t="s">
        <v>9</v>
      </c>
      <c r="H373" s="137" t="s">
        <v>12</v>
      </c>
      <c r="I373" s="134"/>
      <c r="J373" s="134"/>
      <c r="K373" s="130"/>
      <c r="L373" s="131"/>
      <c r="M373" s="22"/>
      <c r="N373" s="156" t="str">
        <f t="shared" si="5"/>
        <v>未入力</v>
      </c>
    </row>
    <row r="374" spans="1:14" ht="49.5" customHeight="1">
      <c r="A374" s="20" t="s">
        <v>26</v>
      </c>
      <c r="B374" s="20" t="s">
        <v>171</v>
      </c>
      <c r="C374" s="6" t="s">
        <v>216</v>
      </c>
      <c r="D374" s="23" t="s">
        <v>173</v>
      </c>
      <c r="E374" s="6" t="s">
        <v>215</v>
      </c>
      <c r="F374" s="6" t="s">
        <v>1395</v>
      </c>
      <c r="G374" s="137" t="s">
        <v>9</v>
      </c>
      <c r="H374" s="137" t="s">
        <v>12</v>
      </c>
      <c r="I374" s="129"/>
      <c r="J374" s="129"/>
      <c r="K374" s="130"/>
      <c r="L374" s="131"/>
      <c r="M374" s="150"/>
      <c r="N374" s="156" t="str">
        <f t="shared" si="5"/>
        <v>未入力</v>
      </c>
    </row>
    <row r="375" spans="1:14" ht="58" customHeight="1">
      <c r="A375" s="20" t="s">
        <v>26</v>
      </c>
      <c r="B375" s="20" t="s">
        <v>171</v>
      </c>
      <c r="C375" s="6" t="s">
        <v>214</v>
      </c>
      <c r="D375" s="23" t="s">
        <v>173</v>
      </c>
      <c r="E375" s="6" t="s">
        <v>213</v>
      </c>
      <c r="F375" s="6" t="s">
        <v>1395</v>
      </c>
      <c r="G375" s="137" t="s">
        <v>9</v>
      </c>
      <c r="H375" s="137" t="s">
        <v>12</v>
      </c>
      <c r="I375" s="129"/>
      <c r="J375" s="129"/>
      <c r="K375" s="130"/>
      <c r="L375" s="131"/>
      <c r="M375" s="22"/>
      <c r="N375" s="156" t="str">
        <f t="shared" si="5"/>
        <v>未入力</v>
      </c>
    </row>
    <row r="376" spans="1:14" ht="54">
      <c r="A376" s="20" t="s">
        <v>26</v>
      </c>
      <c r="B376" s="20" t="s">
        <v>171</v>
      </c>
      <c r="C376" s="6" t="s">
        <v>1339</v>
      </c>
      <c r="D376" s="23" t="s">
        <v>173</v>
      </c>
      <c r="E376" s="6" t="s">
        <v>212</v>
      </c>
      <c r="F376" s="6" t="s">
        <v>211</v>
      </c>
      <c r="G376" s="137" t="s">
        <v>9</v>
      </c>
      <c r="H376" s="137" t="s">
        <v>12</v>
      </c>
      <c r="I376" s="129"/>
      <c r="J376" s="129"/>
      <c r="K376" s="130"/>
      <c r="L376" s="131"/>
      <c r="M376" s="22"/>
      <c r="N376" s="156" t="str">
        <f t="shared" si="5"/>
        <v>未入力</v>
      </c>
    </row>
    <row r="377" spans="1:14" ht="88.5" customHeight="1">
      <c r="A377" s="20" t="s">
        <v>26</v>
      </c>
      <c r="B377" s="20" t="s">
        <v>171</v>
      </c>
      <c r="C377" s="6" t="s">
        <v>1340</v>
      </c>
      <c r="D377" s="23" t="s">
        <v>173</v>
      </c>
      <c r="E377" s="6" t="s">
        <v>209</v>
      </c>
      <c r="F377" s="6" t="s">
        <v>1395</v>
      </c>
      <c r="G377" s="137" t="s">
        <v>9</v>
      </c>
      <c r="H377" s="137" t="s">
        <v>12</v>
      </c>
      <c r="I377" s="129"/>
      <c r="J377" s="129"/>
      <c r="K377" s="130"/>
      <c r="L377" s="131"/>
      <c r="M377" s="22"/>
      <c r="N377" s="156" t="str">
        <f t="shared" si="5"/>
        <v>未入力</v>
      </c>
    </row>
    <row r="378" spans="1:14" ht="82.5" customHeight="1">
      <c r="A378" s="20" t="s">
        <v>26</v>
      </c>
      <c r="B378" s="20" t="s">
        <v>171</v>
      </c>
      <c r="C378" s="6" t="s">
        <v>210</v>
      </c>
      <c r="D378" s="23" t="s">
        <v>173</v>
      </c>
      <c r="E378" s="6" t="s">
        <v>207</v>
      </c>
      <c r="F378" s="6" t="s">
        <v>1395</v>
      </c>
      <c r="G378" s="137" t="s">
        <v>9</v>
      </c>
      <c r="H378" s="137" t="s">
        <v>13</v>
      </c>
      <c r="I378" s="129"/>
      <c r="J378" s="129"/>
      <c r="K378" s="130"/>
      <c r="L378" s="131"/>
      <c r="M378" s="22"/>
      <c r="N378" s="156" t="str">
        <f t="shared" si="5"/>
        <v>未入力</v>
      </c>
    </row>
    <row r="379" spans="1:14" ht="60.65" customHeight="1">
      <c r="A379" s="20" t="s">
        <v>26</v>
      </c>
      <c r="B379" s="20" t="s">
        <v>171</v>
      </c>
      <c r="C379" s="6" t="s">
        <v>208</v>
      </c>
      <c r="D379" s="23" t="s">
        <v>173</v>
      </c>
      <c r="E379" s="6" t="s">
        <v>206</v>
      </c>
      <c r="F379" s="6" t="s">
        <v>199</v>
      </c>
      <c r="G379" s="137" t="s">
        <v>9</v>
      </c>
      <c r="H379" s="137" t="s">
        <v>198</v>
      </c>
      <c r="I379" s="134"/>
      <c r="J379" s="134"/>
      <c r="K379" s="130"/>
      <c r="L379" s="131"/>
      <c r="M379" s="22"/>
      <c r="N379" s="156" t="str">
        <f t="shared" si="5"/>
        <v>未入力</v>
      </c>
    </row>
    <row r="380" spans="1:14" ht="60.65" customHeight="1">
      <c r="A380" s="20" t="s">
        <v>26</v>
      </c>
      <c r="B380" s="20" t="s">
        <v>171</v>
      </c>
      <c r="C380" s="6" t="s">
        <v>197</v>
      </c>
      <c r="D380" s="23" t="s">
        <v>173</v>
      </c>
      <c r="E380" s="6" t="s">
        <v>205</v>
      </c>
      <c r="F380" s="6" t="s">
        <v>199</v>
      </c>
      <c r="G380" s="137" t="s">
        <v>10</v>
      </c>
      <c r="H380" s="137" t="s">
        <v>198</v>
      </c>
      <c r="I380" s="134"/>
      <c r="J380" s="134"/>
      <c r="K380" s="130"/>
      <c r="L380" s="131"/>
      <c r="M380" s="22"/>
      <c r="N380" s="156" t="str">
        <f t="shared" si="5"/>
        <v>未入力</v>
      </c>
    </row>
    <row r="381" spans="1:14" ht="60.65" customHeight="1">
      <c r="A381" s="20" t="s">
        <v>26</v>
      </c>
      <c r="B381" s="20" t="s">
        <v>171</v>
      </c>
      <c r="C381" s="6" t="s">
        <v>196</v>
      </c>
      <c r="D381" s="23" t="s">
        <v>173</v>
      </c>
      <c r="E381" s="6" t="s">
        <v>204</v>
      </c>
      <c r="F381" s="6" t="s">
        <v>199</v>
      </c>
      <c r="G381" s="137" t="s">
        <v>9</v>
      </c>
      <c r="H381" s="137" t="s">
        <v>99</v>
      </c>
      <c r="I381" s="129"/>
      <c r="J381" s="129"/>
      <c r="K381" s="130"/>
      <c r="L381" s="131"/>
      <c r="M381" s="22"/>
      <c r="N381" s="156" t="str">
        <f t="shared" si="5"/>
        <v>未入力</v>
      </c>
    </row>
    <row r="382" spans="1:14" ht="60.65" customHeight="1">
      <c r="A382" s="20" t="s">
        <v>26</v>
      </c>
      <c r="B382" s="20" t="s">
        <v>171</v>
      </c>
      <c r="C382" s="6" t="s">
        <v>193</v>
      </c>
      <c r="D382" s="23" t="s">
        <v>173</v>
      </c>
      <c r="E382" s="6" t="s">
        <v>203</v>
      </c>
      <c r="F382" s="6" t="s">
        <v>199</v>
      </c>
      <c r="G382" s="137" t="s">
        <v>9</v>
      </c>
      <c r="H382" s="137" t="s">
        <v>99</v>
      </c>
      <c r="I382" s="129"/>
      <c r="J382" s="129"/>
      <c r="K382" s="130"/>
      <c r="L382" s="131"/>
      <c r="M382" s="22"/>
      <c r="N382" s="156" t="str">
        <f t="shared" si="5"/>
        <v>未入力</v>
      </c>
    </row>
    <row r="383" spans="1:14" ht="60.65" customHeight="1">
      <c r="A383" s="20" t="s">
        <v>26</v>
      </c>
      <c r="B383" s="20" t="s">
        <v>171</v>
      </c>
      <c r="C383" s="6" t="s">
        <v>191</v>
      </c>
      <c r="D383" s="23" t="s">
        <v>173</v>
      </c>
      <c r="E383" s="6" t="s">
        <v>202</v>
      </c>
      <c r="F383" s="6" t="s">
        <v>199</v>
      </c>
      <c r="G383" s="137" t="s">
        <v>9</v>
      </c>
      <c r="H383" s="137" t="s">
        <v>99</v>
      </c>
      <c r="I383" s="129"/>
      <c r="J383" s="129"/>
      <c r="K383" s="130"/>
      <c r="L383" s="131"/>
      <c r="M383" s="22"/>
      <c r="N383" s="156" t="str">
        <f t="shared" si="5"/>
        <v>未入力</v>
      </c>
    </row>
    <row r="384" spans="1:14" ht="60.65" customHeight="1">
      <c r="A384" s="20" t="s">
        <v>26</v>
      </c>
      <c r="B384" s="20" t="s">
        <v>171</v>
      </c>
      <c r="C384" s="6" t="s">
        <v>188</v>
      </c>
      <c r="D384" s="23" t="s">
        <v>173</v>
      </c>
      <c r="E384" s="6" t="s">
        <v>201</v>
      </c>
      <c r="F384" s="6" t="s">
        <v>199</v>
      </c>
      <c r="G384" s="137" t="s">
        <v>9</v>
      </c>
      <c r="H384" s="137" t="s">
        <v>99</v>
      </c>
      <c r="I384" s="129"/>
      <c r="J384" s="129"/>
      <c r="K384" s="130"/>
      <c r="L384" s="131"/>
      <c r="M384" s="22"/>
      <c r="N384" s="156" t="str">
        <f t="shared" si="5"/>
        <v>未入力</v>
      </c>
    </row>
    <row r="385" spans="1:14" ht="82.5" customHeight="1">
      <c r="A385" s="20" t="s">
        <v>26</v>
      </c>
      <c r="B385" s="20" t="s">
        <v>171</v>
      </c>
      <c r="C385" s="6" t="s">
        <v>182</v>
      </c>
      <c r="D385" s="23" t="s">
        <v>173</v>
      </c>
      <c r="E385" s="6" t="s">
        <v>200</v>
      </c>
      <c r="F385" s="6" t="s">
        <v>1242</v>
      </c>
      <c r="G385" s="137" t="s">
        <v>9</v>
      </c>
      <c r="H385" s="137" t="s">
        <v>198</v>
      </c>
      <c r="I385" s="134"/>
      <c r="J385" s="134"/>
      <c r="K385" s="130"/>
      <c r="L385" s="131"/>
      <c r="M385" s="22"/>
      <c r="N385" s="156" t="str">
        <f t="shared" si="5"/>
        <v>未入力</v>
      </c>
    </row>
    <row r="386" spans="1:14" ht="121.5">
      <c r="A386" s="20" t="s">
        <v>26</v>
      </c>
      <c r="B386" s="20" t="s">
        <v>171</v>
      </c>
      <c r="C386" s="6" t="s">
        <v>180</v>
      </c>
      <c r="D386" s="23" t="s">
        <v>173</v>
      </c>
      <c r="E386" s="6" t="s">
        <v>195</v>
      </c>
      <c r="F386" s="6" t="s">
        <v>194</v>
      </c>
      <c r="G386" s="137" t="s">
        <v>9</v>
      </c>
      <c r="H386" s="137" t="s">
        <v>12</v>
      </c>
      <c r="I386" s="129"/>
      <c r="J386" s="129"/>
      <c r="K386" s="130"/>
      <c r="L386" s="131"/>
      <c r="M386" s="22"/>
      <c r="N386" s="156" t="str">
        <f t="shared" si="5"/>
        <v>未入力</v>
      </c>
    </row>
    <row r="387" spans="1:14" ht="54.65" customHeight="1">
      <c r="A387" s="20" t="s">
        <v>26</v>
      </c>
      <c r="B387" s="20" t="s">
        <v>171</v>
      </c>
      <c r="C387" s="6" t="s">
        <v>1341</v>
      </c>
      <c r="D387" s="23" t="s">
        <v>173</v>
      </c>
      <c r="E387" s="6" t="s">
        <v>192</v>
      </c>
      <c r="F387" s="6" t="s">
        <v>1395</v>
      </c>
      <c r="G387" s="137" t="s">
        <v>9</v>
      </c>
      <c r="H387" s="137" t="s">
        <v>12</v>
      </c>
      <c r="I387" s="129"/>
      <c r="J387" s="129"/>
      <c r="K387" s="130"/>
      <c r="L387" s="131"/>
      <c r="M387" s="22"/>
      <c r="N387" s="156" t="str">
        <f t="shared" si="5"/>
        <v>未入力</v>
      </c>
    </row>
    <row r="388" spans="1:14" ht="67.5" customHeight="1">
      <c r="A388" s="20" t="s">
        <v>26</v>
      </c>
      <c r="B388" s="20" t="s">
        <v>171</v>
      </c>
      <c r="C388" s="6" t="s">
        <v>170</v>
      </c>
      <c r="D388" s="23" t="s">
        <v>173</v>
      </c>
      <c r="E388" s="6" t="s">
        <v>189</v>
      </c>
      <c r="F388" s="6" t="s">
        <v>1395</v>
      </c>
      <c r="G388" s="137" t="s">
        <v>9</v>
      </c>
      <c r="H388" s="137" t="s">
        <v>12</v>
      </c>
      <c r="I388" s="129"/>
      <c r="J388" s="129"/>
      <c r="K388" s="130"/>
      <c r="L388" s="131"/>
      <c r="M388" s="150"/>
      <c r="N388" s="156" t="str">
        <f t="shared" si="5"/>
        <v>未入力</v>
      </c>
    </row>
    <row r="389" spans="1:14" ht="67.5" customHeight="1">
      <c r="A389" s="20" t="s">
        <v>26</v>
      </c>
      <c r="B389" s="20" t="s">
        <v>171</v>
      </c>
      <c r="C389" s="6" t="s">
        <v>190</v>
      </c>
      <c r="D389" s="23" t="s">
        <v>173</v>
      </c>
      <c r="E389" s="6" t="s">
        <v>186</v>
      </c>
      <c r="F389" s="6" t="s">
        <v>185</v>
      </c>
      <c r="G389" s="137" t="s">
        <v>9</v>
      </c>
      <c r="H389" s="137" t="s">
        <v>12</v>
      </c>
      <c r="I389" s="129"/>
      <c r="J389" s="129"/>
      <c r="K389" s="130"/>
      <c r="L389" s="131"/>
      <c r="M389" s="22"/>
      <c r="N389" s="156" t="str">
        <f t="shared" si="5"/>
        <v>未入力</v>
      </c>
    </row>
    <row r="390" spans="1:14" ht="61.5" customHeight="1">
      <c r="A390" s="20" t="s">
        <v>26</v>
      </c>
      <c r="B390" s="20" t="s">
        <v>171</v>
      </c>
      <c r="C390" s="6" t="s">
        <v>187</v>
      </c>
      <c r="D390" s="23" t="s">
        <v>173</v>
      </c>
      <c r="E390" s="22" t="s">
        <v>184</v>
      </c>
      <c r="F390" s="22" t="s">
        <v>183</v>
      </c>
      <c r="G390" s="137" t="s">
        <v>9</v>
      </c>
      <c r="H390" s="137" t="s">
        <v>12</v>
      </c>
      <c r="I390" s="129"/>
      <c r="J390" s="129"/>
      <c r="K390" s="130"/>
      <c r="L390" s="131"/>
      <c r="M390" s="22"/>
      <c r="N390" s="156" t="str">
        <f t="shared" si="5"/>
        <v>未入力</v>
      </c>
    </row>
    <row r="391" spans="1:14" ht="61.5" customHeight="1">
      <c r="A391" s="20" t="s">
        <v>26</v>
      </c>
      <c r="B391" s="20" t="s">
        <v>171</v>
      </c>
      <c r="C391" s="6" t="s">
        <v>1342</v>
      </c>
      <c r="D391" s="23" t="s">
        <v>173</v>
      </c>
      <c r="E391" s="6" t="s">
        <v>181</v>
      </c>
      <c r="F391" s="6" t="s">
        <v>1395</v>
      </c>
      <c r="G391" s="137" t="s">
        <v>9</v>
      </c>
      <c r="H391" s="137" t="s">
        <v>12</v>
      </c>
      <c r="I391" s="129"/>
      <c r="J391" s="129"/>
      <c r="K391" s="130"/>
      <c r="L391" s="131"/>
      <c r="M391" s="22"/>
      <c r="N391" s="156" t="str">
        <f t="shared" si="5"/>
        <v>未入力</v>
      </c>
    </row>
    <row r="392" spans="1:14" ht="75.75" customHeight="1">
      <c r="A392" s="20" t="s">
        <v>26</v>
      </c>
      <c r="B392" s="20" t="s">
        <v>171</v>
      </c>
      <c r="C392" s="6" t="s">
        <v>179</v>
      </c>
      <c r="D392" s="23" t="s">
        <v>173</v>
      </c>
      <c r="E392" s="6" t="s">
        <v>178</v>
      </c>
      <c r="F392" s="6" t="s">
        <v>1395</v>
      </c>
      <c r="G392" s="137" t="s">
        <v>9</v>
      </c>
      <c r="H392" s="137" t="s">
        <v>12</v>
      </c>
      <c r="I392" s="129"/>
      <c r="J392" s="129"/>
      <c r="K392" s="130"/>
      <c r="L392" s="131"/>
      <c r="M392" s="150"/>
      <c r="N392" s="156" t="str">
        <f t="shared" ref="N392:N455" si="6">IF(I392="","未入力","")</f>
        <v>未入力</v>
      </c>
    </row>
    <row r="393" spans="1:14" ht="169" customHeight="1">
      <c r="A393" s="20" t="s">
        <v>26</v>
      </c>
      <c r="B393" s="20" t="s">
        <v>171</v>
      </c>
      <c r="C393" s="6" t="s">
        <v>1343</v>
      </c>
      <c r="D393" s="23" t="s">
        <v>173</v>
      </c>
      <c r="E393" s="22" t="s">
        <v>177</v>
      </c>
      <c r="F393" s="22" t="s">
        <v>176</v>
      </c>
      <c r="G393" s="137" t="s">
        <v>10</v>
      </c>
      <c r="H393" s="137" t="s">
        <v>12</v>
      </c>
      <c r="I393" s="129"/>
      <c r="J393" s="129"/>
      <c r="K393" s="130"/>
      <c r="L393" s="131"/>
      <c r="M393" s="150"/>
      <c r="N393" s="156" t="str">
        <f t="shared" si="6"/>
        <v>未入力</v>
      </c>
    </row>
    <row r="394" spans="1:14" ht="161.5" customHeight="1">
      <c r="A394" s="20" t="s">
        <v>26</v>
      </c>
      <c r="B394" s="20" t="s">
        <v>171</v>
      </c>
      <c r="C394" s="6" t="s">
        <v>169</v>
      </c>
      <c r="D394" s="23" t="s">
        <v>173</v>
      </c>
      <c r="E394" s="22" t="s">
        <v>175</v>
      </c>
      <c r="F394" s="22" t="s">
        <v>174</v>
      </c>
      <c r="G394" s="137" t="s">
        <v>10</v>
      </c>
      <c r="H394" s="137" t="s">
        <v>12</v>
      </c>
      <c r="I394" s="129"/>
      <c r="J394" s="129"/>
      <c r="K394" s="130"/>
      <c r="L394" s="131"/>
      <c r="M394" s="150"/>
      <c r="N394" s="156" t="str">
        <f t="shared" si="6"/>
        <v>未入力</v>
      </c>
    </row>
    <row r="395" spans="1:14" ht="54">
      <c r="A395" s="20" t="s">
        <v>26</v>
      </c>
      <c r="B395" s="20" t="s">
        <v>171</v>
      </c>
      <c r="C395" s="6" t="s">
        <v>1344</v>
      </c>
      <c r="D395" s="6" t="s">
        <v>168</v>
      </c>
      <c r="E395" s="6" t="s">
        <v>172</v>
      </c>
      <c r="F395" s="6" t="s">
        <v>1395</v>
      </c>
      <c r="G395" s="137" t="s">
        <v>9</v>
      </c>
      <c r="H395" s="137" t="s">
        <v>12</v>
      </c>
      <c r="I395" s="129"/>
      <c r="J395" s="129"/>
      <c r="K395" s="130"/>
      <c r="L395" s="131"/>
      <c r="M395" s="22"/>
      <c r="N395" s="156" t="str">
        <f t="shared" si="6"/>
        <v>未入力</v>
      </c>
    </row>
    <row r="396" spans="1:14" ht="40.5">
      <c r="A396" s="20" t="s">
        <v>26</v>
      </c>
      <c r="B396" s="20" t="s">
        <v>171</v>
      </c>
      <c r="C396" s="6" t="s">
        <v>1345</v>
      </c>
      <c r="D396" s="23" t="s">
        <v>168</v>
      </c>
      <c r="E396" s="6" t="s">
        <v>167</v>
      </c>
      <c r="F396" s="6" t="s">
        <v>166</v>
      </c>
      <c r="G396" s="137" t="s">
        <v>9</v>
      </c>
      <c r="H396" s="137" t="s">
        <v>12</v>
      </c>
      <c r="I396" s="129"/>
      <c r="J396" s="129"/>
      <c r="K396" s="130"/>
      <c r="L396" s="131"/>
      <c r="M396" s="22"/>
      <c r="N396" s="156" t="str">
        <f t="shared" si="6"/>
        <v>未入力</v>
      </c>
    </row>
    <row r="397" spans="1:14" ht="49.5" customHeight="1">
      <c r="A397" s="20" t="s">
        <v>26</v>
      </c>
      <c r="B397" s="15" t="s">
        <v>85</v>
      </c>
      <c r="C397" s="6" t="s">
        <v>165</v>
      </c>
      <c r="D397" s="6" t="s">
        <v>145</v>
      </c>
      <c r="E397" s="6" t="s">
        <v>164</v>
      </c>
      <c r="F397" s="6" t="s">
        <v>1660</v>
      </c>
      <c r="G397" s="160" t="s">
        <v>9</v>
      </c>
      <c r="H397" s="163" t="s">
        <v>36</v>
      </c>
      <c r="I397" s="129"/>
      <c r="J397" s="129"/>
      <c r="K397" s="130"/>
      <c r="L397" s="131"/>
      <c r="M397" s="150"/>
      <c r="N397" s="156" t="str">
        <f t="shared" si="6"/>
        <v>未入力</v>
      </c>
    </row>
    <row r="398" spans="1:14" ht="54">
      <c r="A398" s="20" t="s">
        <v>26</v>
      </c>
      <c r="B398" s="20" t="s">
        <v>85</v>
      </c>
      <c r="C398" s="6" t="s">
        <v>163</v>
      </c>
      <c r="D398" s="23" t="s">
        <v>145</v>
      </c>
      <c r="E398" s="6" t="s">
        <v>162</v>
      </c>
      <c r="F398" s="6" t="s">
        <v>1395</v>
      </c>
      <c r="G398" s="160" t="s">
        <v>9</v>
      </c>
      <c r="H398" s="163" t="s">
        <v>36</v>
      </c>
      <c r="I398" s="129"/>
      <c r="J398" s="129"/>
      <c r="K398" s="130"/>
      <c r="L398" s="131"/>
      <c r="M398" s="22"/>
      <c r="N398" s="156" t="str">
        <f t="shared" si="6"/>
        <v>未入力</v>
      </c>
    </row>
    <row r="399" spans="1:14" ht="48" customHeight="1">
      <c r="A399" s="20" t="s">
        <v>26</v>
      </c>
      <c r="B399" s="20" t="s">
        <v>85</v>
      </c>
      <c r="C399" s="6" t="s">
        <v>161</v>
      </c>
      <c r="D399" s="23" t="s">
        <v>145</v>
      </c>
      <c r="E399" s="6" t="s">
        <v>160</v>
      </c>
      <c r="F399" s="6" t="s">
        <v>1395</v>
      </c>
      <c r="G399" s="160" t="s">
        <v>9</v>
      </c>
      <c r="H399" s="163" t="s">
        <v>12</v>
      </c>
      <c r="I399" s="129"/>
      <c r="J399" s="129"/>
      <c r="K399" s="130"/>
      <c r="L399" s="131"/>
      <c r="M399" s="22"/>
      <c r="N399" s="156" t="str">
        <f t="shared" si="6"/>
        <v>未入力</v>
      </c>
    </row>
    <row r="400" spans="1:14" ht="97.5" customHeight="1">
      <c r="A400" s="20" t="s">
        <v>26</v>
      </c>
      <c r="B400" s="20" t="s">
        <v>85</v>
      </c>
      <c r="C400" s="6" t="s">
        <v>156</v>
      </c>
      <c r="D400" s="23" t="s">
        <v>145</v>
      </c>
      <c r="E400" s="6" t="s">
        <v>159</v>
      </c>
      <c r="F400" s="6" t="s">
        <v>1395</v>
      </c>
      <c r="G400" s="160" t="s">
        <v>9</v>
      </c>
      <c r="H400" s="163" t="s">
        <v>36</v>
      </c>
      <c r="I400" s="129"/>
      <c r="J400" s="129"/>
      <c r="K400" s="130"/>
      <c r="L400" s="131"/>
      <c r="M400" s="150"/>
      <c r="N400" s="156" t="str">
        <f t="shared" si="6"/>
        <v>未入力</v>
      </c>
    </row>
    <row r="401" spans="1:14" ht="50.5" customHeight="1">
      <c r="A401" s="20" t="s">
        <v>26</v>
      </c>
      <c r="B401" s="20" t="s">
        <v>85</v>
      </c>
      <c r="C401" s="6" t="s">
        <v>154</v>
      </c>
      <c r="D401" s="23" t="s">
        <v>145</v>
      </c>
      <c r="E401" s="6" t="s">
        <v>158</v>
      </c>
      <c r="F401" s="6" t="s">
        <v>1395</v>
      </c>
      <c r="G401" s="160" t="s">
        <v>9</v>
      </c>
      <c r="H401" s="163" t="s">
        <v>36</v>
      </c>
      <c r="I401" s="129"/>
      <c r="J401" s="129"/>
      <c r="K401" s="130"/>
      <c r="L401" s="131"/>
      <c r="M401" s="22"/>
      <c r="N401" s="156" t="str">
        <f t="shared" si="6"/>
        <v>未入力</v>
      </c>
    </row>
    <row r="402" spans="1:14" ht="54">
      <c r="A402" s="20" t="s">
        <v>26</v>
      </c>
      <c r="B402" s="20" t="s">
        <v>85</v>
      </c>
      <c r="C402" s="6" t="s">
        <v>149</v>
      </c>
      <c r="D402" s="23" t="s">
        <v>145</v>
      </c>
      <c r="E402" s="6" t="s">
        <v>157</v>
      </c>
      <c r="F402" s="6" t="s">
        <v>1395</v>
      </c>
      <c r="G402" s="160" t="s">
        <v>9</v>
      </c>
      <c r="H402" s="163" t="s">
        <v>36</v>
      </c>
      <c r="I402" s="129"/>
      <c r="J402" s="129"/>
      <c r="K402" s="130"/>
      <c r="L402" s="131"/>
      <c r="M402" s="22"/>
      <c r="N402" s="156" t="str">
        <f t="shared" si="6"/>
        <v>未入力</v>
      </c>
    </row>
    <row r="403" spans="1:14" ht="27">
      <c r="A403" s="20" t="s">
        <v>26</v>
      </c>
      <c r="B403" s="20" t="s">
        <v>85</v>
      </c>
      <c r="C403" s="6" t="s">
        <v>146</v>
      </c>
      <c r="D403" s="23" t="s">
        <v>145</v>
      </c>
      <c r="E403" s="6" t="s">
        <v>155</v>
      </c>
      <c r="F403" s="6" t="s">
        <v>1395</v>
      </c>
      <c r="G403" s="160" t="s">
        <v>9</v>
      </c>
      <c r="H403" s="163" t="s">
        <v>36</v>
      </c>
      <c r="I403" s="129"/>
      <c r="J403" s="129"/>
      <c r="K403" s="130"/>
      <c r="L403" s="131"/>
      <c r="M403" s="150"/>
      <c r="N403" s="156" t="str">
        <f t="shared" si="6"/>
        <v>未入力</v>
      </c>
    </row>
    <row r="404" spans="1:14" ht="94.5">
      <c r="A404" s="20" t="s">
        <v>26</v>
      </c>
      <c r="B404" s="20" t="s">
        <v>85</v>
      </c>
      <c r="C404" s="6" t="s">
        <v>142</v>
      </c>
      <c r="D404" s="23" t="s">
        <v>145</v>
      </c>
      <c r="E404" s="6" t="s">
        <v>153</v>
      </c>
      <c r="F404" s="6" t="s">
        <v>152</v>
      </c>
      <c r="G404" s="160" t="s">
        <v>9</v>
      </c>
      <c r="H404" s="163" t="s">
        <v>36</v>
      </c>
      <c r="I404" s="129"/>
      <c r="J404" s="129"/>
      <c r="K404" s="130"/>
      <c r="L404" s="131"/>
      <c r="M404" s="22"/>
      <c r="N404" s="156" t="str">
        <f t="shared" si="6"/>
        <v>未入力</v>
      </c>
    </row>
    <row r="405" spans="1:14" ht="51.65" customHeight="1">
      <c r="A405" s="20" t="s">
        <v>26</v>
      </c>
      <c r="B405" s="20" t="s">
        <v>85</v>
      </c>
      <c r="C405" s="6" t="s">
        <v>1346</v>
      </c>
      <c r="D405" s="23" t="s">
        <v>145</v>
      </c>
      <c r="E405" s="6" t="s">
        <v>151</v>
      </c>
      <c r="F405" s="6" t="s">
        <v>150</v>
      </c>
      <c r="G405" s="160" t="s">
        <v>9</v>
      </c>
      <c r="H405" s="163" t="s">
        <v>13</v>
      </c>
      <c r="I405" s="129"/>
      <c r="J405" s="129"/>
      <c r="K405" s="130"/>
      <c r="L405" s="136"/>
      <c r="M405" s="22"/>
      <c r="N405" s="156" t="str">
        <f t="shared" si="6"/>
        <v>未入力</v>
      </c>
    </row>
    <row r="406" spans="1:14" ht="108">
      <c r="A406" s="20" t="s">
        <v>26</v>
      </c>
      <c r="B406" s="20" t="s">
        <v>85</v>
      </c>
      <c r="C406" s="6" t="s">
        <v>1347</v>
      </c>
      <c r="D406" s="23" t="s">
        <v>145</v>
      </c>
      <c r="E406" s="6" t="s">
        <v>148</v>
      </c>
      <c r="F406" s="6" t="s">
        <v>147</v>
      </c>
      <c r="G406" s="160" t="s">
        <v>9</v>
      </c>
      <c r="H406" s="163" t="s">
        <v>36</v>
      </c>
      <c r="I406" s="129"/>
      <c r="J406" s="129"/>
      <c r="K406" s="130"/>
      <c r="L406" s="131"/>
      <c r="M406" s="22"/>
      <c r="N406" s="156" t="str">
        <f t="shared" si="6"/>
        <v>未入力</v>
      </c>
    </row>
    <row r="407" spans="1:14" ht="224.15" customHeight="1">
      <c r="A407" s="20" t="s">
        <v>26</v>
      </c>
      <c r="B407" s="20" t="s">
        <v>85</v>
      </c>
      <c r="C407" s="6" t="s">
        <v>1348</v>
      </c>
      <c r="D407" s="23" t="s">
        <v>145</v>
      </c>
      <c r="E407" s="6" t="s">
        <v>144</v>
      </c>
      <c r="F407" s="6" t="s">
        <v>143</v>
      </c>
      <c r="G407" s="160" t="s">
        <v>9</v>
      </c>
      <c r="H407" s="163" t="s">
        <v>36</v>
      </c>
      <c r="I407" s="129"/>
      <c r="J407" s="129"/>
      <c r="K407" s="130"/>
      <c r="L407" s="131"/>
      <c r="M407" s="150"/>
      <c r="N407" s="156" t="str">
        <f t="shared" si="6"/>
        <v>未入力</v>
      </c>
    </row>
    <row r="408" spans="1:14" ht="120" customHeight="1">
      <c r="A408" s="20" t="s">
        <v>26</v>
      </c>
      <c r="B408" s="20" t="s">
        <v>85</v>
      </c>
      <c r="C408" s="6" t="s">
        <v>1349</v>
      </c>
      <c r="D408" s="6" t="s">
        <v>141</v>
      </c>
      <c r="E408" s="6" t="s">
        <v>140</v>
      </c>
      <c r="F408" s="6" t="s">
        <v>139</v>
      </c>
      <c r="G408" s="160" t="s">
        <v>9</v>
      </c>
      <c r="H408" s="163" t="s">
        <v>36</v>
      </c>
      <c r="I408" s="129"/>
      <c r="J408" s="129"/>
      <c r="K408" s="130"/>
      <c r="L408" s="131"/>
      <c r="M408" s="22"/>
      <c r="N408" s="156" t="str">
        <f t="shared" si="6"/>
        <v>未入力</v>
      </c>
    </row>
    <row r="409" spans="1:14" ht="55" customHeight="1">
      <c r="A409" s="20" t="s">
        <v>26</v>
      </c>
      <c r="B409" s="20" t="s">
        <v>85</v>
      </c>
      <c r="C409" s="6" t="s">
        <v>1350</v>
      </c>
      <c r="D409" s="23" t="s">
        <v>128</v>
      </c>
      <c r="E409" s="6" t="s">
        <v>138</v>
      </c>
      <c r="F409" s="6" t="s">
        <v>1394</v>
      </c>
      <c r="G409" s="160" t="s">
        <v>9</v>
      </c>
      <c r="H409" s="163" t="s">
        <v>36</v>
      </c>
      <c r="I409" s="129"/>
      <c r="J409" s="129"/>
      <c r="K409" s="130"/>
      <c r="L409" s="131"/>
      <c r="M409" s="22"/>
      <c r="N409" s="156" t="str">
        <f t="shared" si="6"/>
        <v>未入力</v>
      </c>
    </row>
    <row r="410" spans="1:14" ht="108">
      <c r="A410" s="20" t="s">
        <v>26</v>
      </c>
      <c r="B410" s="20" t="s">
        <v>85</v>
      </c>
      <c r="C410" s="6" t="s">
        <v>1351</v>
      </c>
      <c r="D410" s="23" t="s">
        <v>128</v>
      </c>
      <c r="E410" s="6" t="s">
        <v>137</v>
      </c>
      <c r="F410" s="6" t="s">
        <v>136</v>
      </c>
      <c r="G410" s="160" t="s">
        <v>9</v>
      </c>
      <c r="H410" s="163" t="s">
        <v>13</v>
      </c>
      <c r="I410" s="129"/>
      <c r="J410" s="129"/>
      <c r="K410" s="130"/>
      <c r="L410" s="136"/>
      <c r="M410" s="22"/>
      <c r="N410" s="156" t="str">
        <f t="shared" si="6"/>
        <v>未入力</v>
      </c>
    </row>
    <row r="411" spans="1:14" ht="63.65" customHeight="1">
      <c r="A411" s="20" t="s">
        <v>26</v>
      </c>
      <c r="B411" s="20" t="s">
        <v>85</v>
      </c>
      <c r="C411" s="6" t="s">
        <v>1352</v>
      </c>
      <c r="D411" s="23" t="s">
        <v>128</v>
      </c>
      <c r="E411" s="6" t="s">
        <v>135</v>
      </c>
      <c r="F411" s="6" t="s">
        <v>134</v>
      </c>
      <c r="G411" s="160" t="s">
        <v>9</v>
      </c>
      <c r="H411" s="163" t="s">
        <v>36</v>
      </c>
      <c r="I411" s="135"/>
      <c r="J411" s="135"/>
      <c r="K411" s="130"/>
      <c r="L411" s="131"/>
      <c r="M411" s="22"/>
      <c r="N411" s="156" t="str">
        <f t="shared" si="6"/>
        <v>未入力</v>
      </c>
    </row>
    <row r="412" spans="1:14" ht="123.65" customHeight="1">
      <c r="A412" s="20" t="s">
        <v>26</v>
      </c>
      <c r="B412" s="20" t="s">
        <v>85</v>
      </c>
      <c r="C412" s="6" t="s">
        <v>1353</v>
      </c>
      <c r="D412" s="23" t="s">
        <v>128</v>
      </c>
      <c r="E412" s="6" t="s">
        <v>133</v>
      </c>
      <c r="F412" s="6" t="s">
        <v>132</v>
      </c>
      <c r="G412" s="160" t="s">
        <v>9</v>
      </c>
      <c r="H412" s="163" t="s">
        <v>36</v>
      </c>
      <c r="I412" s="135"/>
      <c r="J412" s="135"/>
      <c r="K412" s="130"/>
      <c r="L412" s="136"/>
      <c r="M412" s="22"/>
      <c r="N412" s="156" t="str">
        <f t="shared" si="6"/>
        <v>未入力</v>
      </c>
    </row>
    <row r="413" spans="1:14" ht="70.5" customHeight="1">
      <c r="A413" s="20" t="s">
        <v>26</v>
      </c>
      <c r="B413" s="20" t="s">
        <v>85</v>
      </c>
      <c r="C413" s="6" t="s">
        <v>1354</v>
      </c>
      <c r="D413" s="23" t="s">
        <v>128</v>
      </c>
      <c r="E413" s="6" t="s">
        <v>131</v>
      </c>
      <c r="F413" s="6" t="s">
        <v>1395</v>
      </c>
      <c r="G413" s="160" t="s">
        <v>9</v>
      </c>
      <c r="H413" s="163" t="s">
        <v>36</v>
      </c>
      <c r="I413" s="129"/>
      <c r="J413" s="129"/>
      <c r="K413" s="130"/>
      <c r="L413" s="131"/>
      <c r="M413" s="150"/>
      <c r="N413" s="156" t="str">
        <f t="shared" si="6"/>
        <v>未入力</v>
      </c>
    </row>
    <row r="414" spans="1:14" ht="70.5" customHeight="1">
      <c r="A414" s="20" t="s">
        <v>26</v>
      </c>
      <c r="B414" s="20" t="s">
        <v>85</v>
      </c>
      <c r="C414" s="6" t="s">
        <v>1355</v>
      </c>
      <c r="D414" s="23" t="s">
        <v>128</v>
      </c>
      <c r="E414" s="6" t="s">
        <v>130</v>
      </c>
      <c r="F414" s="6" t="s">
        <v>129</v>
      </c>
      <c r="G414" s="160" t="s">
        <v>9</v>
      </c>
      <c r="H414" s="163" t="s">
        <v>36</v>
      </c>
      <c r="I414" s="129"/>
      <c r="J414" s="129"/>
      <c r="K414" s="130"/>
      <c r="L414" s="131"/>
      <c r="M414" s="22"/>
      <c r="N414" s="156" t="str">
        <f t="shared" si="6"/>
        <v>未入力</v>
      </c>
    </row>
    <row r="415" spans="1:14" ht="70.5" customHeight="1">
      <c r="A415" s="20" t="s">
        <v>26</v>
      </c>
      <c r="B415" s="20" t="s">
        <v>85</v>
      </c>
      <c r="C415" s="6" t="s">
        <v>119</v>
      </c>
      <c r="D415" s="23" t="s">
        <v>128</v>
      </c>
      <c r="E415" s="6" t="s">
        <v>127</v>
      </c>
      <c r="F415" s="6" t="s">
        <v>1395</v>
      </c>
      <c r="G415" s="160" t="s">
        <v>9</v>
      </c>
      <c r="H415" s="163" t="s">
        <v>36</v>
      </c>
      <c r="I415" s="129"/>
      <c r="J415" s="129"/>
      <c r="K415" s="130"/>
      <c r="L415" s="131"/>
      <c r="M415" s="22"/>
      <c r="N415" s="156" t="str">
        <f t="shared" si="6"/>
        <v>未入力</v>
      </c>
    </row>
    <row r="416" spans="1:14" ht="110.25" customHeight="1">
      <c r="A416" s="20" t="s">
        <v>26</v>
      </c>
      <c r="B416" s="20" t="s">
        <v>85</v>
      </c>
      <c r="C416" s="6" t="s">
        <v>1356</v>
      </c>
      <c r="D416" s="6" t="s">
        <v>122</v>
      </c>
      <c r="E416" s="6" t="s">
        <v>1085</v>
      </c>
      <c r="F416" s="6" t="s">
        <v>1081</v>
      </c>
      <c r="G416" s="160" t="s">
        <v>10</v>
      </c>
      <c r="H416" s="163" t="s">
        <v>36</v>
      </c>
      <c r="I416" s="129"/>
      <c r="J416" s="129"/>
      <c r="K416" s="130"/>
      <c r="L416" s="131"/>
      <c r="M416" s="150"/>
      <c r="N416" s="156" t="str">
        <f t="shared" si="6"/>
        <v>未入力</v>
      </c>
    </row>
    <row r="417" spans="1:14" ht="54">
      <c r="A417" s="20" t="s">
        <v>26</v>
      </c>
      <c r="B417" s="20" t="s">
        <v>85</v>
      </c>
      <c r="C417" s="6" t="s">
        <v>116</v>
      </c>
      <c r="D417" s="23" t="s">
        <v>122</v>
      </c>
      <c r="E417" s="6" t="s">
        <v>126</v>
      </c>
      <c r="F417" s="6" t="s">
        <v>125</v>
      </c>
      <c r="G417" s="160" t="s">
        <v>10</v>
      </c>
      <c r="H417" s="163" t="s">
        <v>36</v>
      </c>
      <c r="I417" s="129"/>
      <c r="J417" s="129"/>
      <c r="K417" s="130"/>
      <c r="L417" s="131"/>
      <c r="M417" s="22"/>
      <c r="N417" s="156" t="str">
        <f t="shared" si="6"/>
        <v>未入力</v>
      </c>
    </row>
    <row r="418" spans="1:14" ht="100.5" customHeight="1">
      <c r="A418" s="20" t="s">
        <v>26</v>
      </c>
      <c r="B418" s="20" t="s">
        <v>85</v>
      </c>
      <c r="C418" s="6" t="s">
        <v>114</v>
      </c>
      <c r="D418" s="23" t="s">
        <v>122</v>
      </c>
      <c r="E418" s="6" t="s">
        <v>124</v>
      </c>
      <c r="F418" s="6" t="s">
        <v>123</v>
      </c>
      <c r="G418" s="160" t="s">
        <v>10</v>
      </c>
      <c r="H418" s="163" t="s">
        <v>13</v>
      </c>
      <c r="I418" s="129"/>
      <c r="J418" s="129"/>
      <c r="K418" s="130"/>
      <c r="L418" s="131"/>
      <c r="M418" s="22"/>
      <c r="N418" s="156" t="str">
        <f t="shared" si="6"/>
        <v>未入力</v>
      </c>
    </row>
    <row r="419" spans="1:14" ht="40.5">
      <c r="A419" s="20" t="s">
        <v>26</v>
      </c>
      <c r="B419" s="20" t="s">
        <v>85</v>
      </c>
      <c r="C419" s="6" t="s">
        <v>111</v>
      </c>
      <c r="D419" s="23" t="s">
        <v>122</v>
      </c>
      <c r="E419" s="6" t="s">
        <v>121</v>
      </c>
      <c r="F419" s="6" t="s">
        <v>120</v>
      </c>
      <c r="G419" s="160" t="s">
        <v>10</v>
      </c>
      <c r="H419" s="163" t="s">
        <v>13</v>
      </c>
      <c r="I419" s="129"/>
      <c r="J419" s="129"/>
      <c r="K419" s="130"/>
      <c r="L419" s="131"/>
      <c r="M419" s="150"/>
      <c r="N419" s="156" t="str">
        <f t="shared" si="6"/>
        <v>未入力</v>
      </c>
    </row>
    <row r="420" spans="1:14" ht="64" customHeight="1">
      <c r="A420" s="20" t="s">
        <v>26</v>
      </c>
      <c r="B420" s="20" t="s">
        <v>85</v>
      </c>
      <c r="C420" s="6" t="s">
        <v>108</v>
      </c>
      <c r="D420" s="6" t="s">
        <v>110</v>
      </c>
      <c r="E420" s="6" t="s">
        <v>118</v>
      </c>
      <c r="F420" s="6" t="s">
        <v>1243</v>
      </c>
      <c r="G420" s="137" t="s">
        <v>10</v>
      </c>
      <c r="H420" s="137" t="s">
        <v>12</v>
      </c>
      <c r="I420" s="129"/>
      <c r="J420" s="129"/>
      <c r="K420" s="130"/>
      <c r="L420" s="131"/>
      <c r="M420" s="22"/>
      <c r="N420" s="156" t="str">
        <f t="shared" si="6"/>
        <v>未入力</v>
      </c>
    </row>
    <row r="421" spans="1:14" ht="40.5">
      <c r="A421" s="20" t="s">
        <v>26</v>
      </c>
      <c r="B421" s="20" t="s">
        <v>85</v>
      </c>
      <c r="C421" s="6" t="s">
        <v>1357</v>
      </c>
      <c r="D421" s="23" t="s">
        <v>110</v>
      </c>
      <c r="E421" s="6" t="s">
        <v>117</v>
      </c>
      <c r="F421" s="6" t="s">
        <v>1395</v>
      </c>
      <c r="G421" s="137" t="s">
        <v>10</v>
      </c>
      <c r="H421" s="137" t="s">
        <v>99</v>
      </c>
      <c r="I421" s="129"/>
      <c r="J421" s="129"/>
      <c r="K421" s="130"/>
      <c r="L421" s="131"/>
      <c r="M421" s="22"/>
      <c r="N421" s="156" t="str">
        <f t="shared" si="6"/>
        <v>未入力</v>
      </c>
    </row>
    <row r="422" spans="1:14" ht="59.5" customHeight="1">
      <c r="A422" s="20" t="s">
        <v>26</v>
      </c>
      <c r="B422" s="20" t="s">
        <v>85</v>
      </c>
      <c r="C422" s="6" t="s">
        <v>106</v>
      </c>
      <c r="D422" s="23" t="s">
        <v>110</v>
      </c>
      <c r="E422" s="6" t="s">
        <v>115</v>
      </c>
      <c r="F422" s="6" t="s">
        <v>1395</v>
      </c>
      <c r="G422" s="137" t="s">
        <v>10</v>
      </c>
      <c r="H422" s="137" t="s">
        <v>12</v>
      </c>
      <c r="I422" s="129"/>
      <c r="J422" s="129"/>
      <c r="K422" s="130"/>
      <c r="L422" s="131"/>
      <c r="M422" s="150"/>
      <c r="N422" s="156" t="str">
        <f t="shared" si="6"/>
        <v>未入力</v>
      </c>
    </row>
    <row r="423" spans="1:14" ht="56.15" customHeight="1">
      <c r="A423" s="20" t="s">
        <v>26</v>
      </c>
      <c r="B423" s="20" t="s">
        <v>85</v>
      </c>
      <c r="C423" s="6" t="s">
        <v>104</v>
      </c>
      <c r="D423" s="23" t="s">
        <v>110</v>
      </c>
      <c r="E423" s="6" t="s">
        <v>113</v>
      </c>
      <c r="F423" s="6" t="s">
        <v>112</v>
      </c>
      <c r="G423" s="137" t="s">
        <v>10</v>
      </c>
      <c r="H423" s="137" t="s">
        <v>12</v>
      </c>
      <c r="I423" s="129"/>
      <c r="J423" s="129"/>
      <c r="K423" s="130"/>
      <c r="L423" s="131"/>
      <c r="M423" s="22"/>
      <c r="N423" s="156" t="str">
        <f t="shared" si="6"/>
        <v>未入力</v>
      </c>
    </row>
    <row r="424" spans="1:14" ht="46" customHeight="1">
      <c r="A424" s="20" t="s">
        <v>26</v>
      </c>
      <c r="B424" s="20" t="s">
        <v>85</v>
      </c>
      <c r="C424" s="6" t="s">
        <v>102</v>
      </c>
      <c r="D424" s="23" t="s">
        <v>110</v>
      </c>
      <c r="E424" s="6" t="s">
        <v>109</v>
      </c>
      <c r="F424" s="6" t="s">
        <v>1395</v>
      </c>
      <c r="G424" s="137" t="s">
        <v>10</v>
      </c>
      <c r="H424" s="137" t="s">
        <v>13</v>
      </c>
      <c r="I424" s="129"/>
      <c r="J424" s="129"/>
      <c r="K424" s="130"/>
      <c r="L424" s="131"/>
      <c r="M424" s="22"/>
      <c r="N424" s="156" t="str">
        <f t="shared" si="6"/>
        <v>未入力</v>
      </c>
    </row>
    <row r="425" spans="1:14" ht="118.5" customHeight="1">
      <c r="A425" s="20" t="s">
        <v>26</v>
      </c>
      <c r="B425" s="20" t="s">
        <v>85</v>
      </c>
      <c r="C425" s="6" t="s">
        <v>1358</v>
      </c>
      <c r="D425" s="6" t="s">
        <v>93</v>
      </c>
      <c r="E425" s="6" t="s">
        <v>107</v>
      </c>
      <c r="F425" s="6" t="s">
        <v>1389</v>
      </c>
      <c r="G425" s="137" t="s">
        <v>9</v>
      </c>
      <c r="H425" s="163" t="s">
        <v>21</v>
      </c>
      <c r="I425" s="129"/>
      <c r="J425" s="129"/>
      <c r="K425" s="130"/>
      <c r="L425" s="131"/>
      <c r="M425" s="150"/>
      <c r="N425" s="156" t="str">
        <f t="shared" si="6"/>
        <v>未入力</v>
      </c>
    </row>
    <row r="426" spans="1:14" ht="76" customHeight="1">
      <c r="A426" s="20" t="s">
        <v>26</v>
      </c>
      <c r="B426" s="20" t="s">
        <v>85</v>
      </c>
      <c r="C426" s="6" t="s">
        <v>1359</v>
      </c>
      <c r="D426" s="23" t="s">
        <v>93</v>
      </c>
      <c r="E426" s="22" t="s">
        <v>105</v>
      </c>
      <c r="F426" s="22" t="s">
        <v>1390</v>
      </c>
      <c r="G426" s="137" t="s">
        <v>9</v>
      </c>
      <c r="H426" s="163" t="s">
        <v>21</v>
      </c>
      <c r="I426" s="129"/>
      <c r="J426" s="129"/>
      <c r="K426" s="130"/>
      <c r="L426" s="131"/>
      <c r="M426" s="22"/>
      <c r="N426" s="156" t="str">
        <f t="shared" si="6"/>
        <v>未入力</v>
      </c>
    </row>
    <row r="427" spans="1:14" ht="49.5" customHeight="1">
      <c r="A427" s="20" t="s">
        <v>26</v>
      </c>
      <c r="B427" s="20" t="s">
        <v>85</v>
      </c>
      <c r="C427" s="6" t="s">
        <v>1360</v>
      </c>
      <c r="D427" s="23" t="s">
        <v>93</v>
      </c>
      <c r="E427" s="6" t="s">
        <v>103</v>
      </c>
      <c r="F427" s="6" t="s">
        <v>1395</v>
      </c>
      <c r="G427" s="137" t="s">
        <v>9</v>
      </c>
      <c r="H427" s="163" t="s">
        <v>99</v>
      </c>
      <c r="I427" s="129"/>
      <c r="J427" s="129"/>
      <c r="K427" s="130"/>
      <c r="L427" s="131"/>
      <c r="M427" s="150"/>
      <c r="N427" s="156" t="str">
        <f t="shared" si="6"/>
        <v>未入力</v>
      </c>
    </row>
    <row r="428" spans="1:14" ht="80.25" customHeight="1">
      <c r="A428" s="20" t="s">
        <v>26</v>
      </c>
      <c r="B428" s="20" t="s">
        <v>85</v>
      </c>
      <c r="C428" s="6" t="s">
        <v>1361</v>
      </c>
      <c r="D428" s="23" t="s">
        <v>93</v>
      </c>
      <c r="E428" s="6" t="s">
        <v>1238</v>
      </c>
      <c r="F428" s="6" t="s">
        <v>1395</v>
      </c>
      <c r="G428" s="137" t="s">
        <v>9</v>
      </c>
      <c r="H428" s="163" t="s">
        <v>99</v>
      </c>
      <c r="I428" s="129"/>
      <c r="J428" s="129"/>
      <c r="K428" s="130"/>
      <c r="L428" s="131"/>
      <c r="M428" s="150"/>
      <c r="N428" s="156" t="str">
        <f t="shared" si="6"/>
        <v>未入力</v>
      </c>
    </row>
    <row r="429" spans="1:14" ht="54">
      <c r="A429" s="20" t="s">
        <v>26</v>
      </c>
      <c r="B429" s="20" t="s">
        <v>85</v>
      </c>
      <c r="C429" s="6" t="s">
        <v>1362</v>
      </c>
      <c r="D429" s="23" t="s">
        <v>93</v>
      </c>
      <c r="E429" s="6" t="s">
        <v>101</v>
      </c>
      <c r="F429" s="6" t="s">
        <v>1391</v>
      </c>
      <c r="G429" s="137" t="s">
        <v>9</v>
      </c>
      <c r="H429" s="163" t="s">
        <v>12</v>
      </c>
      <c r="I429" s="129"/>
      <c r="J429" s="129"/>
      <c r="K429" s="130"/>
      <c r="L429" s="131"/>
      <c r="M429" s="22"/>
      <c r="N429" s="156" t="str">
        <f t="shared" si="6"/>
        <v>未入力</v>
      </c>
    </row>
    <row r="430" spans="1:14" ht="50.5" customHeight="1">
      <c r="A430" s="20" t="s">
        <v>26</v>
      </c>
      <c r="B430" s="20" t="s">
        <v>85</v>
      </c>
      <c r="C430" s="6" t="s">
        <v>1363</v>
      </c>
      <c r="D430" s="23" t="s">
        <v>93</v>
      </c>
      <c r="E430" s="22" t="s">
        <v>100</v>
      </c>
      <c r="F430" s="22" t="s">
        <v>1395</v>
      </c>
      <c r="G430" s="137" t="s">
        <v>9</v>
      </c>
      <c r="H430" s="163" t="s">
        <v>99</v>
      </c>
      <c r="I430" s="129"/>
      <c r="J430" s="129"/>
      <c r="K430" s="130"/>
      <c r="L430" s="131"/>
      <c r="M430" s="22"/>
      <c r="N430" s="156" t="str">
        <f t="shared" si="6"/>
        <v>未入力</v>
      </c>
    </row>
    <row r="431" spans="1:14" ht="59.5" customHeight="1">
      <c r="A431" s="20" t="s">
        <v>26</v>
      </c>
      <c r="B431" s="20" t="s">
        <v>85</v>
      </c>
      <c r="C431" s="6" t="s">
        <v>1364</v>
      </c>
      <c r="D431" s="23" t="s">
        <v>93</v>
      </c>
      <c r="E431" s="22" t="s">
        <v>98</v>
      </c>
      <c r="F431" s="22" t="s">
        <v>1395</v>
      </c>
      <c r="G431" s="137" t="s">
        <v>9</v>
      </c>
      <c r="H431" s="163" t="s">
        <v>12</v>
      </c>
      <c r="I431" s="129"/>
      <c r="J431" s="129"/>
      <c r="K431" s="130"/>
      <c r="L431" s="131"/>
      <c r="M431" s="22"/>
      <c r="N431" s="156" t="str">
        <f t="shared" si="6"/>
        <v>未入力</v>
      </c>
    </row>
    <row r="432" spans="1:14" ht="66" customHeight="1">
      <c r="A432" s="20" t="s">
        <v>26</v>
      </c>
      <c r="B432" s="20" t="s">
        <v>85</v>
      </c>
      <c r="C432" s="6" t="s">
        <v>89</v>
      </c>
      <c r="D432" s="23" t="s">
        <v>93</v>
      </c>
      <c r="E432" s="22" t="s">
        <v>97</v>
      </c>
      <c r="F432" s="22" t="s">
        <v>96</v>
      </c>
      <c r="G432" s="137" t="s">
        <v>9</v>
      </c>
      <c r="H432" s="163" t="s">
        <v>13</v>
      </c>
      <c r="I432" s="129"/>
      <c r="J432" s="129"/>
      <c r="K432" s="130"/>
      <c r="L432" s="131"/>
      <c r="M432" s="22"/>
      <c r="N432" s="156" t="str">
        <f t="shared" si="6"/>
        <v>未入力</v>
      </c>
    </row>
    <row r="433" spans="1:14" ht="45" customHeight="1">
      <c r="A433" s="20" t="s">
        <v>26</v>
      </c>
      <c r="B433" s="20" t="s">
        <v>85</v>
      </c>
      <c r="C433" s="6" t="s">
        <v>87</v>
      </c>
      <c r="D433" s="23" t="s">
        <v>93</v>
      </c>
      <c r="E433" s="22" t="s">
        <v>95</v>
      </c>
      <c r="F433" s="22" t="s">
        <v>1395</v>
      </c>
      <c r="G433" s="137" t="s">
        <v>9</v>
      </c>
      <c r="H433" s="163" t="s">
        <v>12</v>
      </c>
      <c r="I433" s="129"/>
      <c r="J433" s="129"/>
      <c r="K433" s="130"/>
      <c r="L433" s="131"/>
      <c r="M433" s="22"/>
      <c r="N433" s="156" t="str">
        <f t="shared" si="6"/>
        <v>未入力</v>
      </c>
    </row>
    <row r="434" spans="1:14" ht="44.5" customHeight="1">
      <c r="A434" s="20" t="s">
        <v>26</v>
      </c>
      <c r="B434" s="20" t="s">
        <v>85</v>
      </c>
      <c r="C434" s="6" t="s">
        <v>84</v>
      </c>
      <c r="D434" s="23" t="s">
        <v>93</v>
      </c>
      <c r="E434" s="22" t="s">
        <v>94</v>
      </c>
      <c r="F434" s="22" t="s">
        <v>1395</v>
      </c>
      <c r="G434" s="137" t="s">
        <v>9</v>
      </c>
      <c r="H434" s="163" t="s">
        <v>12</v>
      </c>
      <c r="I434" s="129"/>
      <c r="J434" s="129"/>
      <c r="K434" s="130"/>
      <c r="L434" s="131"/>
      <c r="M434" s="22"/>
      <c r="N434" s="156" t="str">
        <f t="shared" si="6"/>
        <v>未入力</v>
      </c>
    </row>
    <row r="435" spans="1:14" ht="46" customHeight="1">
      <c r="A435" s="20" t="s">
        <v>26</v>
      </c>
      <c r="B435" s="20" t="s">
        <v>85</v>
      </c>
      <c r="C435" s="6" t="s">
        <v>1365</v>
      </c>
      <c r="D435" s="23" t="s">
        <v>93</v>
      </c>
      <c r="E435" s="22" t="s">
        <v>92</v>
      </c>
      <c r="F435" s="22" t="s">
        <v>1395</v>
      </c>
      <c r="G435" s="137" t="s">
        <v>9</v>
      </c>
      <c r="H435" s="163" t="s">
        <v>12</v>
      </c>
      <c r="I435" s="129"/>
      <c r="J435" s="129"/>
      <c r="K435" s="130"/>
      <c r="L435" s="131"/>
      <c r="M435" s="22"/>
      <c r="N435" s="156" t="str">
        <f t="shared" si="6"/>
        <v>未入力</v>
      </c>
    </row>
    <row r="436" spans="1:14" ht="46" customHeight="1">
      <c r="A436" s="20" t="s">
        <v>26</v>
      </c>
      <c r="B436" s="20" t="s">
        <v>85</v>
      </c>
      <c r="C436" s="6" t="s">
        <v>1366</v>
      </c>
      <c r="D436" s="27" t="s">
        <v>83</v>
      </c>
      <c r="E436" s="22" t="s">
        <v>91</v>
      </c>
      <c r="F436" s="22" t="s">
        <v>1395</v>
      </c>
      <c r="G436" s="137" t="s">
        <v>9</v>
      </c>
      <c r="H436" s="163" t="s">
        <v>12</v>
      </c>
      <c r="I436" s="129"/>
      <c r="J436" s="129"/>
      <c r="K436" s="130"/>
      <c r="L436" s="131"/>
      <c r="M436" s="22"/>
      <c r="N436" s="156" t="str">
        <f t="shared" si="6"/>
        <v>未入力</v>
      </c>
    </row>
    <row r="437" spans="1:14" ht="41.5" customHeight="1">
      <c r="A437" s="20" t="s">
        <v>26</v>
      </c>
      <c r="B437" s="20" t="s">
        <v>85</v>
      </c>
      <c r="C437" s="6" t="s">
        <v>1367</v>
      </c>
      <c r="D437" s="23" t="s">
        <v>83</v>
      </c>
      <c r="E437" s="22" t="s">
        <v>90</v>
      </c>
      <c r="F437" s="22" t="s">
        <v>1395</v>
      </c>
      <c r="G437" s="137" t="s">
        <v>9</v>
      </c>
      <c r="H437" s="163" t="s">
        <v>12</v>
      </c>
      <c r="I437" s="129"/>
      <c r="J437" s="129"/>
      <c r="K437" s="130"/>
      <c r="L437" s="131"/>
      <c r="M437" s="22"/>
      <c r="N437" s="156" t="str">
        <f t="shared" si="6"/>
        <v>未入力</v>
      </c>
    </row>
    <row r="438" spans="1:14" ht="67.5">
      <c r="A438" s="20" t="s">
        <v>26</v>
      </c>
      <c r="B438" s="20" t="s">
        <v>85</v>
      </c>
      <c r="C438" s="6" t="s">
        <v>1368</v>
      </c>
      <c r="D438" s="23" t="s">
        <v>83</v>
      </c>
      <c r="E438" s="6" t="s">
        <v>88</v>
      </c>
      <c r="F438" s="6" t="s">
        <v>1392</v>
      </c>
      <c r="G438" s="137" t="s">
        <v>9</v>
      </c>
      <c r="H438" s="163" t="s">
        <v>99</v>
      </c>
      <c r="I438" s="129"/>
      <c r="J438" s="129"/>
      <c r="K438" s="130"/>
      <c r="L438" s="131"/>
      <c r="M438" s="150"/>
      <c r="N438" s="156" t="str">
        <f t="shared" si="6"/>
        <v>未入力</v>
      </c>
    </row>
    <row r="439" spans="1:14" ht="58.5" customHeight="1">
      <c r="A439" s="20" t="s">
        <v>26</v>
      </c>
      <c r="B439" s="20" t="s">
        <v>85</v>
      </c>
      <c r="C439" s="6" t="s">
        <v>1369</v>
      </c>
      <c r="D439" s="23" t="s">
        <v>83</v>
      </c>
      <c r="E439" s="6" t="s">
        <v>86</v>
      </c>
      <c r="F439" s="6" t="s">
        <v>1395</v>
      </c>
      <c r="G439" s="137" t="s">
        <v>9</v>
      </c>
      <c r="H439" s="163" t="s">
        <v>12</v>
      </c>
      <c r="I439" s="129"/>
      <c r="J439" s="129"/>
      <c r="K439" s="130"/>
      <c r="L439" s="131"/>
      <c r="M439" s="22"/>
      <c r="N439" s="156" t="str">
        <f t="shared" si="6"/>
        <v>未入力</v>
      </c>
    </row>
    <row r="440" spans="1:14" ht="58" customHeight="1">
      <c r="A440" s="20" t="s">
        <v>26</v>
      </c>
      <c r="B440" s="20" t="s">
        <v>85</v>
      </c>
      <c r="C440" s="6" t="s">
        <v>1370</v>
      </c>
      <c r="D440" s="23" t="s">
        <v>83</v>
      </c>
      <c r="E440" s="6" t="s">
        <v>82</v>
      </c>
      <c r="F440" s="6" t="s">
        <v>1395</v>
      </c>
      <c r="G440" s="137" t="s">
        <v>9</v>
      </c>
      <c r="H440" s="163" t="s">
        <v>12</v>
      </c>
      <c r="I440" s="129"/>
      <c r="J440" s="129"/>
      <c r="K440" s="130"/>
      <c r="L440" s="131"/>
      <c r="M440" s="22"/>
      <c r="N440" s="156" t="str">
        <f t="shared" si="6"/>
        <v>未入力</v>
      </c>
    </row>
    <row r="441" spans="1:14" ht="58" customHeight="1">
      <c r="A441" s="20" t="s">
        <v>26</v>
      </c>
      <c r="B441" s="15" t="s">
        <v>61</v>
      </c>
      <c r="C441" s="6" t="s">
        <v>81</v>
      </c>
      <c r="D441" s="6" t="s">
        <v>80</v>
      </c>
      <c r="E441" s="6" t="s">
        <v>79</v>
      </c>
      <c r="F441" s="6" t="s">
        <v>1395</v>
      </c>
      <c r="G441" s="137" t="s">
        <v>9</v>
      </c>
      <c r="H441" s="137" t="s">
        <v>12</v>
      </c>
      <c r="I441" s="129"/>
      <c r="J441" s="129"/>
      <c r="K441" s="130"/>
      <c r="L441" s="131"/>
      <c r="M441" s="150"/>
      <c r="N441" s="156" t="str">
        <f t="shared" si="6"/>
        <v>未入力</v>
      </c>
    </row>
    <row r="442" spans="1:14" ht="67" customHeight="1">
      <c r="A442" s="20" t="s">
        <v>26</v>
      </c>
      <c r="B442" s="20" t="s">
        <v>61</v>
      </c>
      <c r="C442" s="6" t="s">
        <v>78</v>
      </c>
      <c r="D442" s="23" t="s">
        <v>60</v>
      </c>
      <c r="E442" s="6" t="s">
        <v>77</v>
      </c>
      <c r="F442" s="6" t="s">
        <v>1395</v>
      </c>
      <c r="G442" s="137" t="s">
        <v>9</v>
      </c>
      <c r="H442" s="137" t="s">
        <v>12</v>
      </c>
      <c r="I442" s="129"/>
      <c r="J442" s="129"/>
      <c r="K442" s="130"/>
      <c r="L442" s="131"/>
      <c r="M442" s="22"/>
      <c r="N442" s="156" t="str">
        <f t="shared" si="6"/>
        <v>未入力</v>
      </c>
    </row>
    <row r="443" spans="1:14" ht="61.5" customHeight="1">
      <c r="A443" s="20" t="s">
        <v>26</v>
      </c>
      <c r="B443" s="20" t="s">
        <v>61</v>
      </c>
      <c r="C443" s="6" t="s">
        <v>76</v>
      </c>
      <c r="D443" s="23" t="s">
        <v>60</v>
      </c>
      <c r="E443" s="6" t="s">
        <v>75</v>
      </c>
      <c r="F443" s="26" t="s">
        <v>1395</v>
      </c>
      <c r="G443" s="137" t="s">
        <v>9</v>
      </c>
      <c r="H443" s="137" t="s">
        <v>12</v>
      </c>
      <c r="I443" s="129"/>
      <c r="J443" s="129"/>
      <c r="K443" s="130"/>
      <c r="L443" s="131"/>
      <c r="M443" s="22"/>
      <c r="N443" s="156" t="str">
        <f t="shared" si="6"/>
        <v>未入力</v>
      </c>
    </row>
    <row r="444" spans="1:14" ht="57" customHeight="1">
      <c r="A444" s="20" t="s">
        <v>26</v>
      </c>
      <c r="B444" s="20" t="s">
        <v>61</v>
      </c>
      <c r="C444" s="6" t="s">
        <v>1371</v>
      </c>
      <c r="D444" s="23" t="s">
        <v>60</v>
      </c>
      <c r="E444" s="26" t="s">
        <v>74</v>
      </c>
      <c r="F444" s="26" t="s">
        <v>1395</v>
      </c>
      <c r="G444" s="137" t="s">
        <v>31</v>
      </c>
      <c r="H444" s="137" t="s">
        <v>13</v>
      </c>
      <c r="I444" s="129"/>
      <c r="J444" s="129"/>
      <c r="K444" s="130"/>
      <c r="L444" s="131"/>
      <c r="M444" s="150"/>
      <c r="N444" s="156" t="str">
        <f t="shared" si="6"/>
        <v>未入力</v>
      </c>
    </row>
    <row r="445" spans="1:14" ht="58.5" customHeight="1">
      <c r="A445" s="20" t="s">
        <v>26</v>
      </c>
      <c r="B445" s="20" t="s">
        <v>61</v>
      </c>
      <c r="C445" s="6" t="s">
        <v>1372</v>
      </c>
      <c r="D445" s="23" t="s">
        <v>60</v>
      </c>
      <c r="E445" s="26" t="s">
        <v>72</v>
      </c>
      <c r="F445" s="26" t="s">
        <v>1395</v>
      </c>
      <c r="G445" s="137" t="s">
        <v>9</v>
      </c>
      <c r="H445" s="137" t="s">
        <v>99</v>
      </c>
      <c r="I445" s="129"/>
      <c r="J445" s="129"/>
      <c r="K445" s="130"/>
      <c r="L445" s="131"/>
      <c r="M445" s="22"/>
      <c r="N445" s="156" t="str">
        <f t="shared" si="6"/>
        <v>未入力</v>
      </c>
    </row>
    <row r="446" spans="1:14" ht="58.5" customHeight="1">
      <c r="A446" s="20" t="s">
        <v>26</v>
      </c>
      <c r="B446" s="20" t="s">
        <v>61</v>
      </c>
      <c r="C446" s="6" t="s">
        <v>1373</v>
      </c>
      <c r="D446" s="23" t="s">
        <v>60</v>
      </c>
      <c r="E446" s="26" t="s">
        <v>70</v>
      </c>
      <c r="F446" s="26" t="s">
        <v>1395</v>
      </c>
      <c r="G446" s="137" t="s">
        <v>9</v>
      </c>
      <c r="H446" s="137" t="s">
        <v>12</v>
      </c>
      <c r="I446" s="129"/>
      <c r="J446" s="129"/>
      <c r="K446" s="130"/>
      <c r="L446" s="131"/>
      <c r="M446" s="22"/>
      <c r="N446" s="156" t="str">
        <f t="shared" si="6"/>
        <v>未入力</v>
      </c>
    </row>
    <row r="447" spans="1:14" ht="53.15" customHeight="1">
      <c r="A447" s="20" t="s">
        <v>26</v>
      </c>
      <c r="B447" s="20" t="s">
        <v>61</v>
      </c>
      <c r="C447" s="6" t="s">
        <v>1374</v>
      </c>
      <c r="D447" s="23" t="s">
        <v>60</v>
      </c>
      <c r="E447" s="6" t="s">
        <v>68</v>
      </c>
      <c r="F447" s="26" t="s">
        <v>1395</v>
      </c>
      <c r="G447" s="137" t="s">
        <v>9</v>
      </c>
      <c r="H447" s="137" t="s">
        <v>12</v>
      </c>
      <c r="I447" s="129"/>
      <c r="J447" s="129"/>
      <c r="K447" s="130"/>
      <c r="L447" s="131"/>
      <c r="M447" s="150"/>
      <c r="N447" s="156" t="str">
        <f t="shared" si="6"/>
        <v>未入力</v>
      </c>
    </row>
    <row r="448" spans="1:14" ht="55" customHeight="1">
      <c r="A448" s="20" t="s">
        <v>26</v>
      </c>
      <c r="B448" s="20" t="s">
        <v>61</v>
      </c>
      <c r="C448" s="6" t="s">
        <v>73</v>
      </c>
      <c r="D448" s="23" t="s">
        <v>60</v>
      </c>
      <c r="E448" s="6" t="s">
        <v>66</v>
      </c>
      <c r="F448" s="6" t="s">
        <v>1395</v>
      </c>
      <c r="G448" s="137" t="s">
        <v>9</v>
      </c>
      <c r="H448" s="137" t="s">
        <v>12</v>
      </c>
      <c r="I448" s="129"/>
      <c r="J448" s="129"/>
      <c r="K448" s="130"/>
      <c r="L448" s="131"/>
      <c r="M448" s="22"/>
      <c r="N448" s="156" t="str">
        <f t="shared" si="6"/>
        <v>未入力</v>
      </c>
    </row>
    <row r="449" spans="1:14" ht="55" customHeight="1">
      <c r="A449" s="20" t="s">
        <v>26</v>
      </c>
      <c r="B449" s="20" t="s">
        <v>61</v>
      </c>
      <c r="C449" s="6" t="s">
        <v>71</v>
      </c>
      <c r="D449" s="23" t="s">
        <v>60</v>
      </c>
      <c r="E449" s="6" t="s">
        <v>64</v>
      </c>
      <c r="F449" s="26" t="s">
        <v>1395</v>
      </c>
      <c r="G449" s="137" t="s">
        <v>9</v>
      </c>
      <c r="H449" s="137" t="s">
        <v>12</v>
      </c>
      <c r="I449" s="129"/>
      <c r="J449" s="129"/>
      <c r="K449" s="130"/>
      <c r="L449" s="131"/>
      <c r="M449" s="22"/>
      <c r="N449" s="156" t="str">
        <f t="shared" si="6"/>
        <v>未入力</v>
      </c>
    </row>
    <row r="450" spans="1:14" ht="55" customHeight="1">
      <c r="A450" s="20" t="s">
        <v>26</v>
      </c>
      <c r="B450" s="20" t="s">
        <v>61</v>
      </c>
      <c r="C450" s="6" t="s">
        <v>69</v>
      </c>
      <c r="D450" s="23" t="s">
        <v>60</v>
      </c>
      <c r="E450" s="6" t="s">
        <v>63</v>
      </c>
      <c r="F450" s="6" t="s">
        <v>1395</v>
      </c>
      <c r="G450" s="137" t="s">
        <v>9</v>
      </c>
      <c r="H450" s="137" t="s">
        <v>12</v>
      </c>
      <c r="I450" s="129"/>
      <c r="J450" s="129"/>
      <c r="K450" s="130"/>
      <c r="L450" s="131"/>
      <c r="M450" s="150"/>
      <c r="N450" s="156" t="str">
        <f t="shared" si="6"/>
        <v>未入力</v>
      </c>
    </row>
    <row r="451" spans="1:14" ht="55" customHeight="1">
      <c r="A451" s="20" t="s">
        <v>26</v>
      </c>
      <c r="B451" s="20" t="s">
        <v>61</v>
      </c>
      <c r="C451" s="6" t="s">
        <v>67</v>
      </c>
      <c r="D451" s="23" t="s">
        <v>60</v>
      </c>
      <c r="E451" s="6" t="s">
        <v>62</v>
      </c>
      <c r="F451" s="6" t="s">
        <v>1395</v>
      </c>
      <c r="G451" s="137" t="s">
        <v>9</v>
      </c>
      <c r="H451" s="137" t="s">
        <v>12</v>
      </c>
      <c r="I451" s="129"/>
      <c r="J451" s="129"/>
      <c r="K451" s="130"/>
      <c r="L451" s="131"/>
      <c r="M451" s="22"/>
      <c r="N451" s="156" t="str">
        <f t="shared" si="6"/>
        <v>未入力</v>
      </c>
    </row>
    <row r="452" spans="1:14" ht="68.150000000000006" customHeight="1">
      <c r="A452" s="20" t="s">
        <v>26</v>
      </c>
      <c r="B452" s="20" t="s">
        <v>61</v>
      </c>
      <c r="C452" s="6" t="s">
        <v>65</v>
      </c>
      <c r="D452" s="23" t="s">
        <v>60</v>
      </c>
      <c r="E452" s="6" t="s">
        <v>59</v>
      </c>
      <c r="F452" s="6" t="s">
        <v>1395</v>
      </c>
      <c r="G452" s="137" t="s">
        <v>9</v>
      </c>
      <c r="H452" s="137" t="s">
        <v>12</v>
      </c>
      <c r="I452" s="129"/>
      <c r="J452" s="129"/>
      <c r="K452" s="130"/>
      <c r="L452" s="131"/>
      <c r="M452" s="22"/>
      <c r="N452" s="156" t="str">
        <f t="shared" si="6"/>
        <v>未入力</v>
      </c>
    </row>
    <row r="453" spans="1:14" ht="56.25" customHeight="1">
      <c r="A453" s="14" t="s">
        <v>27</v>
      </c>
      <c r="B453" s="15" t="s">
        <v>54</v>
      </c>
      <c r="C453" s="6" t="s">
        <v>58</v>
      </c>
      <c r="D453" s="6" t="s">
        <v>57</v>
      </c>
      <c r="E453" s="6" t="s">
        <v>56</v>
      </c>
      <c r="F453" s="6" t="s">
        <v>55</v>
      </c>
      <c r="G453" s="160" t="s">
        <v>9</v>
      </c>
      <c r="H453" s="163" t="s">
        <v>36</v>
      </c>
      <c r="I453" s="135"/>
      <c r="J453" s="135"/>
      <c r="K453" s="130"/>
      <c r="L453" s="131"/>
      <c r="M453" s="150"/>
      <c r="N453" s="156" t="str">
        <f t="shared" si="6"/>
        <v>未入力</v>
      </c>
    </row>
    <row r="454" spans="1:14" ht="111" customHeight="1">
      <c r="A454" s="20" t="s">
        <v>27</v>
      </c>
      <c r="B454" s="24" t="s">
        <v>54</v>
      </c>
      <c r="C454" s="6" t="s">
        <v>53</v>
      </c>
      <c r="D454" s="6" t="s">
        <v>51</v>
      </c>
      <c r="E454" s="6" t="s">
        <v>52</v>
      </c>
      <c r="F454" s="6" t="s">
        <v>1080</v>
      </c>
      <c r="G454" s="160" t="s">
        <v>9</v>
      </c>
      <c r="H454" s="163" t="s">
        <v>13</v>
      </c>
      <c r="I454" s="129"/>
      <c r="J454" s="129"/>
      <c r="K454" s="130"/>
      <c r="L454" s="131"/>
      <c r="M454" s="150"/>
      <c r="N454" s="156" t="str">
        <f t="shared" si="6"/>
        <v>未入力</v>
      </c>
    </row>
    <row r="455" spans="1:14" ht="91.5" customHeight="1">
      <c r="A455" s="20" t="s">
        <v>27</v>
      </c>
      <c r="B455" s="15" t="s">
        <v>44</v>
      </c>
      <c r="C455" s="6" t="s">
        <v>50</v>
      </c>
      <c r="D455" s="6" t="s">
        <v>47</v>
      </c>
      <c r="E455" s="6" t="s">
        <v>49</v>
      </c>
      <c r="F455" s="31" t="s">
        <v>1395</v>
      </c>
      <c r="G455" s="160" t="s">
        <v>9</v>
      </c>
      <c r="H455" s="163" t="s">
        <v>36</v>
      </c>
      <c r="I455" s="129"/>
      <c r="J455" s="129"/>
      <c r="K455" s="130"/>
      <c r="L455" s="131"/>
      <c r="M455" s="150"/>
      <c r="N455" s="156" t="str">
        <f t="shared" si="6"/>
        <v>未入力</v>
      </c>
    </row>
    <row r="456" spans="1:14" ht="100.5" customHeight="1">
      <c r="A456" s="20" t="s">
        <v>27</v>
      </c>
      <c r="B456" s="20" t="s">
        <v>44</v>
      </c>
      <c r="C456" s="6" t="s">
        <v>48</v>
      </c>
      <c r="D456" s="23" t="s">
        <v>47</v>
      </c>
      <c r="E456" s="6" t="s">
        <v>46</v>
      </c>
      <c r="F456" s="6" t="s">
        <v>45</v>
      </c>
      <c r="G456" s="160" t="s">
        <v>9</v>
      </c>
      <c r="H456" s="163" t="s">
        <v>13</v>
      </c>
      <c r="I456" s="129"/>
      <c r="J456" s="129"/>
      <c r="K456" s="130"/>
      <c r="L456" s="131"/>
      <c r="M456" s="22"/>
      <c r="N456" s="156" t="str">
        <f t="shared" ref="N456:N459" si="7">IF(I456="","未入力","")</f>
        <v>未入力</v>
      </c>
    </row>
    <row r="457" spans="1:14" ht="77.150000000000006" customHeight="1">
      <c r="A457" s="20" t="s">
        <v>27</v>
      </c>
      <c r="B457" s="20" t="s">
        <v>44</v>
      </c>
      <c r="C457" s="6" t="s">
        <v>43</v>
      </c>
      <c r="D457" s="6" t="s">
        <v>42</v>
      </c>
      <c r="E457" s="6" t="s">
        <v>41</v>
      </c>
      <c r="F457" s="6" t="s">
        <v>40</v>
      </c>
      <c r="G457" s="160" t="s">
        <v>9</v>
      </c>
      <c r="H457" s="163" t="s">
        <v>36</v>
      </c>
      <c r="I457" s="135"/>
      <c r="J457" s="135"/>
      <c r="K457" s="130"/>
      <c r="L457" s="131"/>
      <c r="M457" s="22"/>
      <c r="N457" s="156" t="str">
        <f t="shared" si="7"/>
        <v>未入力</v>
      </c>
    </row>
    <row r="458" spans="1:14" ht="162" customHeight="1">
      <c r="A458" s="15" t="s">
        <v>28</v>
      </c>
      <c r="B458" s="15" t="s">
        <v>35</v>
      </c>
      <c r="C458" s="6" t="s">
        <v>39</v>
      </c>
      <c r="D458" s="6" t="s">
        <v>38</v>
      </c>
      <c r="E458" s="6" t="s">
        <v>37</v>
      </c>
      <c r="F458" s="6" t="s">
        <v>1395</v>
      </c>
      <c r="G458" s="160" t="s">
        <v>9</v>
      </c>
      <c r="H458" s="163" t="s">
        <v>36</v>
      </c>
      <c r="I458" s="129"/>
      <c r="J458" s="129"/>
      <c r="K458" s="130"/>
      <c r="L458" s="131"/>
      <c r="M458" s="22"/>
      <c r="N458" s="156" t="str">
        <f t="shared" si="7"/>
        <v>未入力</v>
      </c>
    </row>
    <row r="459" spans="1:14" ht="54">
      <c r="A459" s="44" t="s">
        <v>28</v>
      </c>
      <c r="B459" s="44" t="s">
        <v>35</v>
      </c>
      <c r="C459" s="45" t="s">
        <v>34</v>
      </c>
      <c r="D459" s="45" t="s">
        <v>33</v>
      </c>
      <c r="E459" s="45" t="s">
        <v>32</v>
      </c>
      <c r="F459" s="45" t="s">
        <v>1395</v>
      </c>
      <c r="G459" s="168" t="s">
        <v>31</v>
      </c>
      <c r="H459" s="169" t="s">
        <v>12</v>
      </c>
      <c r="I459" s="138"/>
      <c r="J459" s="138"/>
      <c r="K459" s="132"/>
      <c r="L459" s="133"/>
      <c r="M459" s="151"/>
      <c r="N459" s="156" t="str">
        <f t="shared" si="7"/>
        <v>未入力</v>
      </c>
    </row>
    <row r="460" spans="1:14" ht="13.5">
      <c r="A460" s="19"/>
      <c r="B460" s="19"/>
      <c r="C460" s="19"/>
      <c r="D460" s="19"/>
      <c r="E460" s="19"/>
      <c r="F460" s="19"/>
      <c r="G460" s="19"/>
      <c r="H460" s="19"/>
      <c r="I460" s="1"/>
      <c r="K460" s="1"/>
    </row>
    <row r="461" spans="1:14" ht="15"/>
  </sheetData>
  <autoFilter ref="A6:M460" xr:uid="{E53DC89E-0387-4B50-90D2-A53838E5D479}"/>
  <mergeCells count="5">
    <mergeCell ref="J3:L3"/>
    <mergeCell ref="I4:M5"/>
    <mergeCell ref="C5:D5"/>
    <mergeCell ref="G5:G6"/>
    <mergeCell ref="H5:H6"/>
  </mergeCells>
  <phoneticPr fontId="5"/>
  <conditionalFormatting sqref="G7:G15 K7:K385">
    <cfRule type="cellIs" dxfId="6" priority="32" stopIfTrue="1" operator="equal">
      <formula>"Ｂ"</formula>
    </cfRule>
  </conditionalFormatting>
  <conditionalFormatting sqref="I262:J291">
    <cfRule type="cellIs" dxfId="5" priority="6" stopIfTrue="1" operator="equal">
      <formula>"Ｂ"</formula>
    </cfRule>
  </conditionalFormatting>
  <conditionalFormatting sqref="I8:L261">
    <cfRule type="cellIs" dxfId="4" priority="17" stopIfTrue="1" operator="equal">
      <formula>"Ｂ"</formula>
    </cfRule>
  </conditionalFormatting>
  <conditionalFormatting sqref="I292:L459">
    <cfRule type="cellIs" dxfId="3" priority="1" stopIfTrue="1" operator="equal">
      <formula>"Ｂ"</formula>
    </cfRule>
  </conditionalFormatting>
  <conditionalFormatting sqref="I7:M7">
    <cfRule type="cellIs" dxfId="2" priority="21" stopIfTrue="1" operator="equal">
      <formula>"Ｂ"</formula>
    </cfRule>
  </conditionalFormatting>
  <conditionalFormatting sqref="L262:L291">
    <cfRule type="cellIs" dxfId="1" priority="19" stopIfTrue="1" operator="equal">
      <formula>"Ｂ"</formula>
    </cfRule>
  </conditionalFormatting>
  <conditionalFormatting sqref="M8:M15">
    <cfRule type="cellIs" dxfId="0" priority="20" stopIfTrue="1" operator="equal">
      <formula>"Ｂ"</formula>
    </cfRule>
  </conditionalFormatting>
  <dataValidations count="3">
    <dataValidation type="list" allowBlank="1" showInputMessage="1" showErrorMessage="1" sqref="I16:I19 I21:I24 I30:I31 I33:I36 I38:I39 I42:I44 I46:I53 I55:I58 I60:I68 I70 I72 I74:I79 I81:I93 I99:I100 I102:I132 I134:I148 I152:I157 I159:I160 I162 I181:I190 I192:I195 I197:I225 I228:I238 I240:I262 I264 I268:I287 I290:I292 I294 I296:I301 I303:I323 I326:I345 I347 I350:I354 I356:I377 I379:I380 I385:I404 I406:I409 I411:I417 I420 I422:I423 I425:I426 I429 I431 I433:I437 I439:I443 I446:I453 I455 I457:I459 I164:I178 I7:I14" xr:uid="{9B32B758-E691-409E-9159-2BB58821E33F}">
      <formula1>"◎,△,◇,▲"</formula1>
    </dataValidation>
    <dataValidation type="list" allowBlank="1" showInputMessage="1" showErrorMessage="1" sqref="I20 I25:I29 I32 I37 I40:I41 I45 I54 I59 I69 I71 I73 I80 I94:I98 I101 I133 I149:I151 I158 I161 I163 I179:I180 I191 I196 I226:I227 I239 I263 I265:I267 I288:I289 I293 I295 I302 I324:I325 I346 I348:I349 I355 I378 I381:I384 I405 I410 I418:I419 I421 I424 I427:I428 I430 I432 I438 I444:I445 I454 I456 I15" xr:uid="{5F988636-C840-46A5-BFF0-FF536608F800}">
      <formula1>"◎,×"</formula1>
    </dataValidation>
    <dataValidation type="list" allowBlank="1" showInputMessage="1" showErrorMessage="1" sqref="H7:H459" xr:uid="{988E9544-93BC-4AA6-B57D-68D1D6397C62}">
      <formula1>"必須,任意"</formula1>
    </dataValidation>
  </dataValidations>
  <printOptions horizontalCentered="1"/>
  <pageMargins left="0.31496062992125984" right="0.31496062992125984" top="0.59055118110236227" bottom="0.59055118110236227"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D7C00-B53D-4520-A83E-DCFE288FC2D9}">
  <sheetPr codeName="Sheet2"/>
  <dimension ref="A1:S83"/>
  <sheetViews>
    <sheetView showGridLines="0" zoomScaleNormal="100" zoomScaleSheetLayoutView="80" zoomScalePageLayoutView="90" workbookViewId="0">
      <pane xSplit="1" ySplit="5" topLeftCell="B6" activePane="bottomRight" state="frozen"/>
      <selection pane="topRight"/>
      <selection pane="bottomLeft"/>
      <selection pane="bottomRight"/>
    </sheetView>
  </sheetViews>
  <sheetFormatPr defaultColWidth="9" defaultRowHeight="12.75" customHeight="1"/>
  <cols>
    <col min="1" max="1" width="1.08984375" style="50" customWidth="1"/>
    <col min="2" max="2" width="20.6328125" style="50" customWidth="1"/>
    <col min="3" max="8" width="6.6328125" style="49" customWidth="1"/>
    <col min="9" max="9" width="13.6328125" style="50" customWidth="1"/>
    <col min="10" max="10" width="40.6328125" style="51" customWidth="1"/>
    <col min="11" max="11" width="6.6328125" style="52" customWidth="1"/>
    <col min="12" max="12" width="60.6328125" style="53" customWidth="1"/>
    <col min="13" max="13" width="2.6328125" style="54" customWidth="1"/>
    <col min="14" max="14" width="5.90625" style="50" customWidth="1"/>
    <col min="15" max="16384" width="9" style="50"/>
  </cols>
  <sheetData>
    <row r="1" spans="1:14" ht="12.75" customHeight="1">
      <c r="A1" s="128" t="s">
        <v>1236</v>
      </c>
      <c r="B1" s="47"/>
      <c r="C1" s="48"/>
      <c r="D1" s="48"/>
      <c r="E1" s="48"/>
    </row>
    <row r="2" spans="1:14" ht="12.75" customHeight="1">
      <c r="A2" s="46"/>
      <c r="B2" s="47"/>
      <c r="C2" s="48"/>
      <c r="D2" s="48"/>
      <c r="E2" s="48"/>
    </row>
    <row r="3" spans="1:14" s="55" customFormat="1" ht="12.65" customHeight="1">
      <c r="B3" s="218" t="s">
        <v>1091</v>
      </c>
      <c r="C3" s="220" t="s">
        <v>1092</v>
      </c>
      <c r="D3" s="220"/>
      <c r="E3" s="220"/>
      <c r="F3" s="220" t="s">
        <v>1093</v>
      </c>
      <c r="G3" s="220"/>
      <c r="H3" s="220"/>
      <c r="I3" s="221" t="s">
        <v>1094</v>
      </c>
      <c r="J3" s="222"/>
      <c r="K3" s="223"/>
      <c r="L3" s="216" t="s">
        <v>1095</v>
      </c>
      <c r="M3" s="56"/>
    </row>
    <row r="4" spans="1:14" s="55" customFormat="1" ht="12.75" customHeight="1">
      <c r="B4" s="219"/>
      <c r="C4" s="57" t="s">
        <v>1096</v>
      </c>
      <c r="D4" s="57" t="s">
        <v>1097</v>
      </c>
      <c r="E4" s="58" t="s">
        <v>1098</v>
      </c>
      <c r="F4" s="59" t="s">
        <v>1096</v>
      </c>
      <c r="G4" s="57" t="s">
        <v>1097</v>
      </c>
      <c r="H4" s="58" t="s">
        <v>1098</v>
      </c>
      <c r="I4" s="224"/>
      <c r="J4" s="225"/>
      <c r="K4" s="226"/>
      <c r="L4" s="217"/>
      <c r="M4" s="56"/>
      <c r="N4" s="60"/>
    </row>
    <row r="5" spans="1:14" s="55" customFormat="1" ht="12.75" customHeight="1">
      <c r="B5" s="61"/>
      <c r="C5" s="62"/>
      <c r="D5" s="62"/>
      <c r="E5" s="62"/>
      <c r="F5" s="62"/>
      <c r="G5" s="62"/>
      <c r="H5" s="62"/>
      <c r="I5" s="63"/>
      <c r="J5" s="63"/>
      <c r="K5" s="64"/>
      <c r="L5" s="65"/>
      <c r="M5" s="56"/>
    </row>
    <row r="6" spans="1:14" s="55" customFormat="1" ht="18" customHeight="1">
      <c r="B6" s="227" t="s">
        <v>1099</v>
      </c>
      <c r="C6" s="228"/>
      <c r="D6" s="228"/>
      <c r="E6" s="228"/>
      <c r="F6" s="228"/>
      <c r="G6" s="228"/>
      <c r="H6" s="228"/>
      <c r="I6" s="66"/>
      <c r="J6" s="67"/>
      <c r="K6" s="68"/>
      <c r="L6" s="69"/>
      <c r="M6" s="70"/>
    </row>
    <row r="7" spans="1:14" s="55" customFormat="1" ht="12.75" customHeight="1">
      <c r="B7" s="218" t="s">
        <v>1091</v>
      </c>
      <c r="C7" s="220" t="s">
        <v>1092</v>
      </c>
      <c r="D7" s="220"/>
      <c r="E7" s="220"/>
      <c r="F7" s="220" t="s">
        <v>1093</v>
      </c>
      <c r="G7" s="220"/>
      <c r="H7" s="220"/>
      <c r="I7" s="221" t="s">
        <v>1094</v>
      </c>
      <c r="J7" s="222"/>
      <c r="K7" s="223"/>
      <c r="L7" s="216" t="s">
        <v>1095</v>
      </c>
      <c r="M7" s="56"/>
    </row>
    <row r="8" spans="1:14" s="55" customFormat="1" ht="12.75" customHeight="1">
      <c r="B8" s="219"/>
      <c r="C8" s="57" t="s">
        <v>1096</v>
      </c>
      <c r="D8" s="57" t="s">
        <v>1097</v>
      </c>
      <c r="E8" s="58" t="s">
        <v>1098</v>
      </c>
      <c r="F8" s="59" t="s">
        <v>1096</v>
      </c>
      <c r="G8" s="57" t="s">
        <v>1097</v>
      </c>
      <c r="H8" s="58" t="s">
        <v>1098</v>
      </c>
      <c r="I8" s="224"/>
      <c r="J8" s="225"/>
      <c r="K8" s="226"/>
      <c r="L8" s="217"/>
      <c r="M8" s="56"/>
      <c r="N8" s="60"/>
    </row>
    <row r="9" spans="1:14" s="55" customFormat="1" ht="12.75" customHeight="1">
      <c r="B9" s="71" t="s">
        <v>1100</v>
      </c>
      <c r="C9" s="72">
        <v>25</v>
      </c>
      <c r="D9" s="72">
        <v>25</v>
      </c>
      <c r="E9" s="73">
        <f>D9-C9</f>
        <v>0</v>
      </c>
      <c r="F9" s="74">
        <v>25</v>
      </c>
      <c r="G9" s="74">
        <v>26</v>
      </c>
      <c r="H9" s="73">
        <f>G9-F9</f>
        <v>1</v>
      </c>
      <c r="I9" s="75" t="s">
        <v>1101</v>
      </c>
      <c r="J9" s="76" t="s">
        <v>1102</v>
      </c>
      <c r="K9" s="77">
        <v>1</v>
      </c>
      <c r="L9" s="78" t="s">
        <v>1103</v>
      </c>
      <c r="M9" s="70"/>
    </row>
    <row r="10" spans="1:14" s="55" customFormat="1" ht="12.75" customHeight="1">
      <c r="B10" s="71"/>
      <c r="C10" s="74"/>
      <c r="D10" s="74"/>
      <c r="E10" s="73"/>
      <c r="F10" s="74"/>
      <c r="G10" s="74"/>
      <c r="H10" s="73"/>
      <c r="I10" s="79" t="s">
        <v>1104</v>
      </c>
      <c r="J10" s="67" t="s">
        <v>1102</v>
      </c>
      <c r="K10" s="80">
        <v>1</v>
      </c>
      <c r="L10" s="81" t="s">
        <v>1105</v>
      </c>
      <c r="M10" s="70"/>
    </row>
    <row r="11" spans="1:14" s="55" customFormat="1" ht="12.75" customHeight="1">
      <c r="B11" s="71"/>
      <c r="C11" s="74"/>
      <c r="D11" s="74"/>
      <c r="E11" s="73"/>
      <c r="F11" s="74"/>
      <c r="G11" s="74"/>
      <c r="H11" s="73"/>
      <c r="I11" s="82" t="s">
        <v>1106</v>
      </c>
      <c r="J11" s="83" t="s">
        <v>1107</v>
      </c>
      <c r="K11" s="80">
        <v>1</v>
      </c>
      <c r="L11" s="81" t="s">
        <v>1108</v>
      </c>
      <c r="M11" s="70"/>
    </row>
    <row r="12" spans="1:14" s="55" customFormat="1" ht="12.75" customHeight="1">
      <c r="B12" s="71"/>
      <c r="C12" s="74"/>
      <c r="D12" s="74"/>
      <c r="E12" s="73"/>
      <c r="F12" s="74"/>
      <c r="G12" s="74"/>
      <c r="H12" s="73"/>
      <c r="I12" s="79" t="s">
        <v>1109</v>
      </c>
      <c r="J12" s="67" t="s">
        <v>1110</v>
      </c>
      <c r="K12" s="80">
        <v>-1</v>
      </c>
      <c r="L12" s="81" t="s">
        <v>1111</v>
      </c>
      <c r="M12" s="70"/>
    </row>
    <row r="13" spans="1:14" s="55" customFormat="1" ht="12.75" customHeight="1">
      <c r="B13" s="71"/>
      <c r="C13" s="74"/>
      <c r="D13" s="74"/>
      <c r="E13" s="73"/>
      <c r="F13" s="74"/>
      <c r="G13" s="74"/>
      <c r="H13" s="73"/>
      <c r="I13" s="84" t="s">
        <v>1112</v>
      </c>
      <c r="J13" s="85" t="s">
        <v>1113</v>
      </c>
      <c r="K13" s="86">
        <v>-1</v>
      </c>
      <c r="L13" s="87" t="s">
        <v>1114</v>
      </c>
      <c r="M13" s="70"/>
    </row>
    <row r="14" spans="1:14" s="55" customFormat="1" ht="12.75" customHeight="1">
      <c r="B14" s="88" t="s">
        <v>1115</v>
      </c>
      <c r="C14" s="72">
        <v>35</v>
      </c>
      <c r="D14" s="72">
        <v>35</v>
      </c>
      <c r="E14" s="89">
        <f>D14-C14</f>
        <v>0</v>
      </c>
      <c r="F14" s="72">
        <v>35</v>
      </c>
      <c r="G14" s="72">
        <v>35</v>
      </c>
      <c r="H14" s="89">
        <f>G14-F14</f>
        <v>0</v>
      </c>
      <c r="I14" s="79"/>
      <c r="J14" s="83"/>
      <c r="K14" s="90"/>
      <c r="L14" s="81"/>
      <c r="M14" s="70"/>
    </row>
    <row r="15" spans="1:14" s="55" customFormat="1" ht="12.75" customHeight="1">
      <c r="B15" s="71" t="s">
        <v>1116</v>
      </c>
      <c r="C15" s="91"/>
      <c r="D15" s="91"/>
      <c r="E15" s="73"/>
      <c r="F15" s="74"/>
      <c r="G15" s="74"/>
      <c r="H15" s="73"/>
      <c r="I15" s="84"/>
      <c r="J15" s="92"/>
      <c r="K15" s="93"/>
      <c r="L15" s="87"/>
      <c r="M15" s="70"/>
    </row>
    <row r="16" spans="1:14" s="55" customFormat="1" ht="12.75" customHeight="1">
      <c r="B16" s="88" t="s">
        <v>1117</v>
      </c>
      <c r="C16" s="72">
        <v>51</v>
      </c>
      <c r="D16" s="94">
        <v>51</v>
      </c>
      <c r="E16" s="89">
        <f>D16-C16</f>
        <v>0</v>
      </c>
      <c r="F16" s="72">
        <v>55</v>
      </c>
      <c r="G16" s="72">
        <v>52</v>
      </c>
      <c r="H16" s="89">
        <f>G16-F16</f>
        <v>-3</v>
      </c>
      <c r="I16" s="75" t="s">
        <v>1118</v>
      </c>
      <c r="J16" s="95" t="s">
        <v>1119</v>
      </c>
      <c r="K16" s="96">
        <v>-1</v>
      </c>
      <c r="L16" s="78" t="s">
        <v>1120</v>
      </c>
      <c r="M16" s="70"/>
    </row>
    <row r="17" spans="1:19" s="55" customFormat="1" ht="12.75" customHeight="1">
      <c r="B17" s="71" t="s">
        <v>1121</v>
      </c>
      <c r="C17" s="74"/>
      <c r="D17" s="97"/>
      <c r="E17" s="73"/>
      <c r="F17" s="74"/>
      <c r="G17" s="74"/>
      <c r="H17" s="73"/>
      <c r="I17" s="75" t="s">
        <v>1118</v>
      </c>
      <c r="J17" s="95" t="s">
        <v>1122</v>
      </c>
      <c r="K17" s="96">
        <v>-1</v>
      </c>
      <c r="L17" s="78" t="s">
        <v>1123</v>
      </c>
      <c r="M17" s="70"/>
    </row>
    <row r="18" spans="1:19" s="55" customFormat="1" ht="12.75" customHeight="1">
      <c r="B18" s="71"/>
      <c r="C18" s="74"/>
      <c r="D18" s="97"/>
      <c r="E18" s="73"/>
      <c r="F18" s="74"/>
      <c r="G18" s="74"/>
      <c r="H18" s="73"/>
      <c r="I18" s="75" t="s">
        <v>1118</v>
      </c>
      <c r="J18" s="95" t="s">
        <v>1122</v>
      </c>
      <c r="K18" s="96">
        <v>-1</v>
      </c>
      <c r="L18" s="78" t="s">
        <v>1124</v>
      </c>
      <c r="M18" s="70"/>
    </row>
    <row r="19" spans="1:19" s="55" customFormat="1" ht="12.75" customHeight="1">
      <c r="B19" s="71"/>
      <c r="C19" s="74"/>
      <c r="D19" s="97"/>
      <c r="E19" s="73"/>
      <c r="F19" s="74"/>
      <c r="G19" s="74"/>
      <c r="H19" s="73"/>
      <c r="I19" s="82" t="s">
        <v>1125</v>
      </c>
      <c r="J19" s="83" t="s">
        <v>1119</v>
      </c>
      <c r="K19" s="90">
        <v>1</v>
      </c>
      <c r="L19" s="81" t="s">
        <v>1126</v>
      </c>
      <c r="M19" s="70"/>
    </row>
    <row r="20" spans="1:19" s="55" customFormat="1" ht="12.75" customHeight="1">
      <c r="B20" s="71"/>
      <c r="C20" s="74"/>
      <c r="D20" s="97"/>
      <c r="E20" s="73"/>
      <c r="F20" s="74"/>
      <c r="G20" s="74"/>
      <c r="H20" s="73"/>
      <c r="I20" s="82" t="s">
        <v>1125</v>
      </c>
      <c r="J20" s="83" t="s">
        <v>1119</v>
      </c>
      <c r="K20" s="90">
        <v>1</v>
      </c>
      <c r="L20" s="81" t="s">
        <v>1127</v>
      </c>
      <c r="M20" s="70"/>
    </row>
    <row r="21" spans="1:19" s="55" customFormat="1" ht="12.75" customHeight="1">
      <c r="B21" s="71"/>
      <c r="C21" s="74"/>
      <c r="D21" s="97"/>
      <c r="E21" s="73"/>
      <c r="F21" s="74"/>
      <c r="G21" s="74"/>
      <c r="H21" s="73"/>
      <c r="I21" s="84" t="s">
        <v>1128</v>
      </c>
      <c r="J21" s="92" t="s">
        <v>1129</v>
      </c>
      <c r="K21" s="93">
        <v>-1</v>
      </c>
      <c r="L21" s="87" t="s">
        <v>1130</v>
      </c>
      <c r="M21" s="70"/>
    </row>
    <row r="22" spans="1:19" s="55" customFormat="1" ht="12.75" customHeight="1">
      <c r="B22" s="88" t="s">
        <v>1117</v>
      </c>
      <c r="C22" s="72">
        <v>34</v>
      </c>
      <c r="D22" s="94">
        <v>34</v>
      </c>
      <c r="E22" s="89">
        <f>D22-C22</f>
        <v>0</v>
      </c>
      <c r="F22" s="72">
        <v>33</v>
      </c>
      <c r="G22" s="72">
        <v>33</v>
      </c>
      <c r="H22" s="89">
        <f>G22-F22</f>
        <v>0</v>
      </c>
      <c r="I22" s="98" t="s">
        <v>1131</v>
      </c>
      <c r="J22" s="95" t="s">
        <v>1132</v>
      </c>
      <c r="K22" s="77">
        <v>1</v>
      </c>
      <c r="L22" s="78" t="s">
        <v>1103</v>
      </c>
      <c r="M22" s="70"/>
    </row>
    <row r="23" spans="1:19" s="55" customFormat="1" ht="12.75" customHeight="1">
      <c r="B23" s="71" t="s">
        <v>1133</v>
      </c>
      <c r="C23" s="74"/>
      <c r="D23" s="97"/>
      <c r="E23" s="73"/>
      <c r="F23" s="74"/>
      <c r="G23" s="74"/>
      <c r="H23" s="73"/>
      <c r="I23" s="98" t="s">
        <v>1134</v>
      </c>
      <c r="J23" s="95" t="s">
        <v>1132</v>
      </c>
      <c r="K23" s="77">
        <v>-1</v>
      </c>
      <c r="L23" s="78" t="s">
        <v>1135</v>
      </c>
      <c r="M23" s="70"/>
    </row>
    <row r="24" spans="1:19" s="55" customFormat="1" ht="12.75" customHeight="1">
      <c r="B24" s="71"/>
      <c r="C24" s="74"/>
      <c r="D24" s="97"/>
      <c r="E24" s="73"/>
      <c r="F24" s="74"/>
      <c r="G24" s="74"/>
      <c r="H24" s="73"/>
      <c r="I24" s="79" t="s">
        <v>1136</v>
      </c>
      <c r="J24" s="83" t="s">
        <v>1132</v>
      </c>
      <c r="K24" s="80">
        <v>-1</v>
      </c>
      <c r="L24" s="81" t="s">
        <v>1137</v>
      </c>
      <c r="M24" s="70"/>
    </row>
    <row r="25" spans="1:19" s="55" customFormat="1" ht="12.75" customHeight="1">
      <c r="B25" s="71"/>
      <c r="C25" s="74"/>
      <c r="D25" s="97"/>
      <c r="E25" s="73"/>
      <c r="F25" s="74"/>
      <c r="G25" s="74"/>
      <c r="H25" s="73"/>
      <c r="I25" s="84" t="s">
        <v>1136</v>
      </c>
      <c r="J25" s="92" t="s">
        <v>1138</v>
      </c>
      <c r="K25" s="86">
        <v>-1</v>
      </c>
      <c r="L25" s="87" t="s">
        <v>1139</v>
      </c>
      <c r="M25" s="70"/>
    </row>
    <row r="26" spans="1:19" s="55" customFormat="1" ht="12.75" customHeight="1">
      <c r="B26" s="99" t="s">
        <v>1140</v>
      </c>
      <c r="C26" s="100">
        <f t="shared" ref="C26:H26" si="0">SUM(C9:C25)</f>
        <v>145</v>
      </c>
      <c r="D26" s="100">
        <f t="shared" si="0"/>
        <v>145</v>
      </c>
      <c r="E26" s="100">
        <f t="shared" si="0"/>
        <v>0</v>
      </c>
      <c r="F26" s="100">
        <f t="shared" si="0"/>
        <v>148</v>
      </c>
      <c r="G26" s="100">
        <f t="shared" si="0"/>
        <v>146</v>
      </c>
      <c r="H26" s="100">
        <f t="shared" si="0"/>
        <v>-2</v>
      </c>
      <c r="I26" s="101"/>
      <c r="J26" s="67"/>
      <c r="K26" s="68"/>
      <c r="L26" s="69"/>
      <c r="M26" s="70"/>
    </row>
    <row r="27" spans="1:19" s="55" customFormat="1" ht="18" customHeight="1">
      <c r="B27" s="227" t="s">
        <v>1141</v>
      </c>
      <c r="C27" s="227"/>
      <c r="D27" s="227"/>
      <c r="E27" s="227"/>
      <c r="F27" s="227"/>
      <c r="G27" s="227"/>
      <c r="H27" s="227"/>
      <c r="I27" s="102"/>
      <c r="J27" s="85"/>
      <c r="K27" s="103"/>
      <c r="L27" s="104"/>
      <c r="M27" s="70"/>
    </row>
    <row r="28" spans="1:19" s="55" customFormat="1" ht="12.75" customHeight="1">
      <c r="B28" s="218" t="s">
        <v>1091</v>
      </c>
      <c r="C28" s="220" t="s">
        <v>1092</v>
      </c>
      <c r="D28" s="220"/>
      <c r="E28" s="220"/>
      <c r="F28" s="220" t="s">
        <v>1093</v>
      </c>
      <c r="G28" s="220"/>
      <c r="H28" s="220"/>
      <c r="I28" s="221" t="s">
        <v>1094</v>
      </c>
      <c r="J28" s="222"/>
      <c r="K28" s="223"/>
      <c r="L28" s="216" t="s">
        <v>1095</v>
      </c>
      <c r="M28" s="56"/>
    </row>
    <row r="29" spans="1:19" s="55" customFormat="1" ht="12.75" customHeight="1">
      <c r="B29" s="219"/>
      <c r="C29" s="57" t="s">
        <v>1096</v>
      </c>
      <c r="D29" s="57" t="s">
        <v>1097</v>
      </c>
      <c r="E29" s="58" t="s">
        <v>1098</v>
      </c>
      <c r="F29" s="59" t="s">
        <v>1096</v>
      </c>
      <c r="G29" s="57" t="s">
        <v>1097</v>
      </c>
      <c r="H29" s="58" t="s">
        <v>1098</v>
      </c>
      <c r="I29" s="224"/>
      <c r="J29" s="225"/>
      <c r="K29" s="226"/>
      <c r="L29" s="217"/>
      <c r="M29" s="56"/>
      <c r="N29" s="60"/>
    </row>
    <row r="30" spans="1:19" s="60" customFormat="1" ht="12.75" customHeight="1">
      <c r="A30" s="55"/>
      <c r="B30" s="105" t="s">
        <v>1142</v>
      </c>
      <c r="C30" s="74">
        <v>24</v>
      </c>
      <c r="D30" s="74">
        <v>24</v>
      </c>
      <c r="E30" s="73">
        <f>D30-C30</f>
        <v>0</v>
      </c>
      <c r="F30" s="74">
        <v>25</v>
      </c>
      <c r="G30" s="74">
        <v>25</v>
      </c>
      <c r="H30" s="73">
        <f>G30-F30</f>
        <v>0</v>
      </c>
      <c r="I30" s="98" t="s">
        <v>1143</v>
      </c>
      <c r="J30" s="95" t="s">
        <v>1144</v>
      </c>
      <c r="K30" s="96">
        <v>1</v>
      </c>
      <c r="L30" s="78" t="s">
        <v>1145</v>
      </c>
      <c r="M30" s="56"/>
      <c r="N30" s="55"/>
      <c r="O30" s="55"/>
      <c r="P30" s="55"/>
      <c r="Q30" s="55"/>
      <c r="R30" s="55"/>
      <c r="S30" s="55"/>
    </row>
    <row r="31" spans="1:19" s="60" customFormat="1" ht="12.75" customHeight="1">
      <c r="A31" s="55"/>
      <c r="B31" s="105"/>
      <c r="C31" s="74"/>
      <c r="D31" s="74"/>
      <c r="E31" s="73"/>
      <c r="F31" s="74"/>
      <c r="G31" s="74"/>
      <c r="H31" s="73"/>
      <c r="I31" s="98" t="s">
        <v>1146</v>
      </c>
      <c r="J31" s="95" t="s">
        <v>1147</v>
      </c>
      <c r="K31" s="96">
        <v>-1</v>
      </c>
      <c r="L31" s="78" t="s">
        <v>1148</v>
      </c>
      <c r="M31" s="56"/>
      <c r="N31" s="55"/>
      <c r="O31" s="55"/>
      <c r="P31" s="55"/>
      <c r="Q31" s="55"/>
      <c r="R31" s="55"/>
      <c r="S31" s="55"/>
    </row>
    <row r="32" spans="1:19" s="60" customFormat="1" ht="12.75" customHeight="1">
      <c r="A32" s="55"/>
      <c r="B32" s="105"/>
      <c r="C32" s="74"/>
      <c r="D32" s="74"/>
      <c r="E32" s="73"/>
      <c r="F32" s="74"/>
      <c r="G32" s="74"/>
      <c r="H32" s="73"/>
      <c r="I32" s="79" t="s">
        <v>1104</v>
      </c>
      <c r="J32" s="83" t="s">
        <v>1147</v>
      </c>
      <c r="K32" s="90">
        <v>1</v>
      </c>
      <c r="L32" s="81" t="s">
        <v>1149</v>
      </c>
      <c r="M32" s="56"/>
      <c r="N32" s="55"/>
      <c r="O32" s="55"/>
      <c r="P32" s="55"/>
      <c r="Q32" s="55"/>
      <c r="R32" s="55"/>
      <c r="S32" s="55"/>
    </row>
    <row r="33" spans="1:19" s="60" customFormat="1" ht="12.75" customHeight="1">
      <c r="A33" s="55"/>
      <c r="B33" s="105"/>
      <c r="C33" s="74"/>
      <c r="D33" s="74"/>
      <c r="E33" s="73"/>
      <c r="F33" s="74"/>
      <c r="G33" s="74"/>
      <c r="H33" s="73"/>
      <c r="I33" s="79" t="s">
        <v>1150</v>
      </c>
      <c r="J33" s="83" t="s">
        <v>1151</v>
      </c>
      <c r="K33" s="90">
        <v>-1</v>
      </c>
      <c r="L33" s="106" t="s">
        <v>1152</v>
      </c>
      <c r="M33" s="70"/>
      <c r="N33" s="55"/>
      <c r="O33" s="55"/>
      <c r="P33" s="55"/>
      <c r="Q33" s="55"/>
      <c r="R33" s="55"/>
      <c r="S33" s="55"/>
    </row>
    <row r="34" spans="1:19" s="60" customFormat="1" ht="12.75" customHeight="1">
      <c r="A34" s="55"/>
      <c r="B34" s="105"/>
      <c r="C34" s="74"/>
      <c r="D34" s="74"/>
      <c r="E34" s="73"/>
      <c r="F34" s="74"/>
      <c r="G34" s="74"/>
      <c r="H34" s="73"/>
      <c r="I34" s="79" t="s">
        <v>1153</v>
      </c>
      <c r="J34" s="83" t="s">
        <v>1154</v>
      </c>
      <c r="K34" s="90">
        <v>1</v>
      </c>
      <c r="L34" s="81" t="s">
        <v>1155</v>
      </c>
      <c r="M34" s="70"/>
      <c r="N34" s="55"/>
      <c r="O34" s="55"/>
      <c r="P34" s="55"/>
      <c r="Q34" s="55"/>
      <c r="R34" s="55"/>
      <c r="S34" s="55"/>
    </row>
    <row r="35" spans="1:19" s="60" customFormat="1" ht="12.75" customHeight="1">
      <c r="A35" s="55"/>
      <c r="B35" s="105"/>
      <c r="C35" s="74"/>
      <c r="D35" s="74"/>
      <c r="E35" s="73"/>
      <c r="F35" s="74"/>
      <c r="G35" s="74"/>
      <c r="H35" s="73"/>
      <c r="I35" s="79" t="s">
        <v>1153</v>
      </c>
      <c r="J35" s="83" t="s">
        <v>1156</v>
      </c>
      <c r="K35" s="90">
        <v>1</v>
      </c>
      <c r="L35" s="81" t="s">
        <v>1157</v>
      </c>
      <c r="M35" s="70"/>
      <c r="N35" s="55"/>
      <c r="O35" s="55"/>
      <c r="P35" s="55"/>
      <c r="Q35" s="55"/>
      <c r="R35" s="55"/>
      <c r="S35" s="55"/>
    </row>
    <row r="36" spans="1:19" s="60" customFormat="1" ht="12.75" customHeight="1">
      <c r="A36" s="55"/>
      <c r="B36" s="105"/>
      <c r="C36" s="74"/>
      <c r="D36" s="74"/>
      <c r="E36" s="73"/>
      <c r="F36" s="74"/>
      <c r="G36" s="74"/>
      <c r="H36" s="73"/>
      <c r="I36" s="79" t="s">
        <v>1153</v>
      </c>
      <c r="J36" s="83" t="s">
        <v>1158</v>
      </c>
      <c r="K36" s="90">
        <v>1</v>
      </c>
      <c r="L36" s="81" t="s">
        <v>1159</v>
      </c>
      <c r="M36" s="70"/>
      <c r="N36" s="55"/>
      <c r="O36" s="55"/>
      <c r="P36" s="55"/>
      <c r="Q36" s="55"/>
      <c r="R36" s="55"/>
      <c r="S36" s="55"/>
    </row>
    <row r="37" spans="1:19" s="60" customFormat="1" ht="12.75" customHeight="1">
      <c r="A37" s="55"/>
      <c r="B37" s="107" t="s">
        <v>1140</v>
      </c>
      <c r="C37" s="100">
        <f t="shared" ref="C37:H37" si="1">SUM(C30:C36)</f>
        <v>24</v>
      </c>
      <c r="D37" s="100">
        <f t="shared" si="1"/>
        <v>24</v>
      </c>
      <c r="E37" s="100">
        <f t="shared" si="1"/>
        <v>0</v>
      </c>
      <c r="F37" s="100">
        <f t="shared" si="1"/>
        <v>25</v>
      </c>
      <c r="G37" s="100">
        <f t="shared" si="1"/>
        <v>25</v>
      </c>
      <c r="H37" s="100">
        <f t="shared" si="1"/>
        <v>0</v>
      </c>
      <c r="I37" s="108"/>
      <c r="J37" s="109"/>
      <c r="K37" s="110"/>
      <c r="L37" s="111"/>
      <c r="M37" s="70"/>
      <c r="N37" s="55"/>
      <c r="O37" s="55"/>
      <c r="P37" s="55"/>
      <c r="Q37" s="55"/>
      <c r="R37" s="55"/>
      <c r="S37" s="55"/>
    </row>
    <row r="38" spans="1:19" s="60" customFormat="1" ht="18" customHeight="1">
      <c r="A38" s="55"/>
      <c r="B38" s="227" t="s">
        <v>1160</v>
      </c>
      <c r="C38" s="227"/>
      <c r="D38" s="227"/>
      <c r="E38" s="227"/>
      <c r="F38" s="227"/>
      <c r="G38" s="227"/>
      <c r="H38" s="227"/>
      <c r="I38" s="102"/>
      <c r="J38" s="85"/>
      <c r="K38" s="103"/>
      <c r="L38" s="104"/>
      <c r="M38" s="70"/>
      <c r="N38" s="55"/>
      <c r="O38" s="55"/>
      <c r="P38" s="55"/>
      <c r="Q38" s="55"/>
      <c r="R38" s="55"/>
      <c r="S38" s="55"/>
    </row>
    <row r="39" spans="1:19" s="55" customFormat="1" ht="12.75" customHeight="1">
      <c r="B39" s="218" t="s">
        <v>1091</v>
      </c>
      <c r="C39" s="220" t="s">
        <v>1092</v>
      </c>
      <c r="D39" s="220"/>
      <c r="E39" s="220"/>
      <c r="F39" s="220" t="s">
        <v>1093</v>
      </c>
      <c r="G39" s="220"/>
      <c r="H39" s="220"/>
      <c r="I39" s="221" t="s">
        <v>1094</v>
      </c>
      <c r="J39" s="222"/>
      <c r="K39" s="223"/>
      <c r="L39" s="216" t="s">
        <v>1095</v>
      </c>
      <c r="M39" s="56"/>
    </row>
    <row r="40" spans="1:19" s="55" customFormat="1" ht="12.75" customHeight="1">
      <c r="B40" s="219"/>
      <c r="C40" s="57" t="s">
        <v>1096</v>
      </c>
      <c r="D40" s="57" t="s">
        <v>1097</v>
      </c>
      <c r="E40" s="58" t="s">
        <v>1098</v>
      </c>
      <c r="F40" s="59" t="s">
        <v>1096</v>
      </c>
      <c r="G40" s="57" t="s">
        <v>1097</v>
      </c>
      <c r="H40" s="58" t="s">
        <v>1098</v>
      </c>
      <c r="I40" s="224"/>
      <c r="J40" s="225"/>
      <c r="K40" s="226"/>
      <c r="L40" s="217"/>
      <c r="M40" s="56"/>
      <c r="N40" s="60"/>
    </row>
    <row r="41" spans="1:19" s="60" customFormat="1" ht="12.75" customHeight="1">
      <c r="A41" s="55"/>
      <c r="B41" s="112" t="s">
        <v>1161</v>
      </c>
      <c r="C41" s="72">
        <v>51</v>
      </c>
      <c r="D41" s="72">
        <v>51</v>
      </c>
      <c r="E41" s="89">
        <f>D41-C41</f>
        <v>0</v>
      </c>
      <c r="F41" s="72">
        <v>50</v>
      </c>
      <c r="G41" s="72">
        <v>52</v>
      </c>
      <c r="H41" s="89">
        <f>G41-F41</f>
        <v>2</v>
      </c>
      <c r="I41" s="98" t="s">
        <v>1162</v>
      </c>
      <c r="J41" s="95" t="s">
        <v>1163</v>
      </c>
      <c r="K41" s="96">
        <v>1</v>
      </c>
      <c r="L41" s="78" t="s">
        <v>1164</v>
      </c>
      <c r="M41" s="56"/>
      <c r="N41" s="55"/>
      <c r="O41" s="55"/>
      <c r="P41" s="55"/>
      <c r="Q41" s="55"/>
      <c r="R41" s="55"/>
      <c r="S41" s="55"/>
    </row>
    <row r="42" spans="1:19" s="60" customFormat="1" ht="12.75" customHeight="1">
      <c r="A42" s="55"/>
      <c r="B42" s="105"/>
      <c r="C42" s="74"/>
      <c r="D42" s="74"/>
      <c r="E42" s="73"/>
      <c r="F42" s="74"/>
      <c r="G42" s="74"/>
      <c r="H42" s="73"/>
      <c r="I42" s="98" t="s">
        <v>1165</v>
      </c>
      <c r="J42" s="95" t="s">
        <v>1166</v>
      </c>
      <c r="K42" s="96"/>
      <c r="L42" s="78" t="s">
        <v>1167</v>
      </c>
      <c r="M42" s="56"/>
      <c r="N42" s="55"/>
      <c r="O42" s="55"/>
      <c r="P42" s="55"/>
      <c r="Q42" s="55"/>
      <c r="R42" s="55"/>
      <c r="S42" s="55"/>
    </row>
    <row r="43" spans="1:19" s="60" customFormat="1" ht="12.75" customHeight="1">
      <c r="A43" s="55"/>
      <c r="B43" s="105"/>
      <c r="C43" s="74"/>
      <c r="D43" s="74"/>
      <c r="E43" s="73"/>
      <c r="F43" s="74"/>
      <c r="G43" s="74"/>
      <c r="H43" s="73"/>
      <c r="I43" s="79" t="s">
        <v>1168</v>
      </c>
      <c r="J43" s="83" t="s">
        <v>1163</v>
      </c>
      <c r="K43" s="90">
        <v>1</v>
      </c>
      <c r="L43" s="81" t="s">
        <v>1169</v>
      </c>
      <c r="M43" s="56"/>
      <c r="N43" s="55"/>
      <c r="O43" s="55"/>
      <c r="P43" s="55"/>
      <c r="Q43" s="55"/>
      <c r="R43" s="55"/>
      <c r="S43" s="55"/>
    </row>
    <row r="44" spans="1:19" s="55" customFormat="1" ht="12.75" customHeight="1">
      <c r="B44" s="105"/>
      <c r="C44" s="74"/>
      <c r="D44" s="74"/>
      <c r="E44" s="73"/>
      <c r="F44" s="74"/>
      <c r="G44" s="74"/>
      <c r="H44" s="73"/>
      <c r="I44" s="79" t="s">
        <v>1170</v>
      </c>
      <c r="J44" s="83" t="s">
        <v>1171</v>
      </c>
      <c r="K44" s="90">
        <v>1</v>
      </c>
      <c r="L44" s="81" t="s">
        <v>1172</v>
      </c>
      <c r="M44" s="70"/>
    </row>
    <row r="45" spans="1:19" s="55" customFormat="1" ht="12.75" customHeight="1">
      <c r="B45" s="105"/>
      <c r="C45" s="74"/>
      <c r="D45" s="74"/>
      <c r="E45" s="73"/>
      <c r="F45" s="74"/>
      <c r="G45" s="74"/>
      <c r="H45" s="73"/>
      <c r="I45" s="79" t="s">
        <v>1109</v>
      </c>
      <c r="J45" s="83" t="s">
        <v>1173</v>
      </c>
      <c r="K45" s="90">
        <v>-1</v>
      </c>
      <c r="L45" s="81" t="s">
        <v>1174</v>
      </c>
      <c r="M45" s="70"/>
    </row>
    <row r="46" spans="1:19" s="55" customFormat="1" ht="12.75" customHeight="1">
      <c r="B46" s="105"/>
      <c r="C46" s="74"/>
      <c r="D46" s="74"/>
      <c r="E46" s="73"/>
      <c r="F46" s="74"/>
      <c r="G46" s="74"/>
      <c r="H46" s="73"/>
      <c r="I46" s="79" t="s">
        <v>1109</v>
      </c>
      <c r="J46" s="83" t="s">
        <v>1175</v>
      </c>
      <c r="K46" s="90">
        <v>-1</v>
      </c>
      <c r="L46" s="81" t="s">
        <v>1176</v>
      </c>
      <c r="M46" s="70"/>
    </row>
    <row r="47" spans="1:19" s="55" customFormat="1" ht="12.75" customHeight="1">
      <c r="B47" s="105"/>
      <c r="C47" s="74"/>
      <c r="D47" s="74"/>
      <c r="E47" s="73"/>
      <c r="F47" s="74"/>
      <c r="G47" s="74"/>
      <c r="H47" s="73"/>
      <c r="I47" s="79" t="s">
        <v>1153</v>
      </c>
      <c r="J47" s="83" t="s">
        <v>1177</v>
      </c>
      <c r="K47" s="90">
        <v>1</v>
      </c>
      <c r="L47" s="81" t="s">
        <v>1178</v>
      </c>
      <c r="M47" s="70"/>
    </row>
    <row r="48" spans="1:19" s="55" customFormat="1" ht="12.75" customHeight="1">
      <c r="B48" s="105"/>
      <c r="C48" s="74"/>
      <c r="D48" s="74"/>
      <c r="E48" s="73"/>
      <c r="F48" s="74"/>
      <c r="G48" s="74"/>
      <c r="H48" s="73"/>
      <c r="I48" s="79" t="s">
        <v>1179</v>
      </c>
      <c r="J48" s="83" t="s">
        <v>1180</v>
      </c>
      <c r="K48" s="90">
        <v>1</v>
      </c>
      <c r="L48" s="81" t="s">
        <v>1181</v>
      </c>
      <c r="M48" s="70"/>
    </row>
    <row r="49" spans="2:13" s="55" customFormat="1" ht="12.75" customHeight="1">
      <c r="B49" s="105"/>
      <c r="C49" s="74"/>
      <c r="D49" s="74"/>
      <c r="E49" s="73"/>
      <c r="F49" s="74"/>
      <c r="G49" s="74"/>
      <c r="H49" s="73"/>
      <c r="I49" s="98" t="s">
        <v>1153</v>
      </c>
      <c r="J49" s="95" t="s">
        <v>1182</v>
      </c>
      <c r="K49" s="96">
        <v>1</v>
      </c>
      <c r="L49" s="78" t="s">
        <v>1183</v>
      </c>
      <c r="M49" s="70"/>
    </row>
    <row r="50" spans="2:13" s="55" customFormat="1" ht="12.75" customHeight="1">
      <c r="B50" s="105"/>
      <c r="C50" s="74"/>
      <c r="D50" s="74"/>
      <c r="E50" s="73"/>
      <c r="F50" s="74"/>
      <c r="G50" s="74"/>
      <c r="H50" s="73"/>
      <c r="I50" s="79" t="s">
        <v>1153</v>
      </c>
      <c r="J50" s="83" t="s">
        <v>1184</v>
      </c>
      <c r="K50" s="90">
        <v>1</v>
      </c>
      <c r="L50" s="81" t="s">
        <v>1185</v>
      </c>
      <c r="M50" s="70"/>
    </row>
    <row r="51" spans="2:13" s="55" customFormat="1" ht="12.75" customHeight="1">
      <c r="B51" s="105"/>
      <c r="C51" s="74"/>
      <c r="D51" s="74"/>
      <c r="E51" s="73"/>
      <c r="F51" s="74"/>
      <c r="G51" s="74"/>
      <c r="H51" s="73"/>
      <c r="I51" s="79" t="s">
        <v>1153</v>
      </c>
      <c r="J51" s="83" t="s">
        <v>1186</v>
      </c>
      <c r="K51" s="90">
        <v>1</v>
      </c>
      <c r="L51" s="81" t="s">
        <v>1187</v>
      </c>
      <c r="M51" s="70"/>
    </row>
    <row r="52" spans="2:13" s="55" customFormat="1" ht="12.75" customHeight="1">
      <c r="B52" s="105"/>
      <c r="C52" s="74"/>
      <c r="D52" s="74"/>
      <c r="E52" s="73"/>
      <c r="F52" s="74"/>
      <c r="G52" s="74"/>
      <c r="H52" s="73"/>
      <c r="I52" s="113" t="s">
        <v>1188</v>
      </c>
      <c r="J52" s="114" t="s">
        <v>1189</v>
      </c>
      <c r="K52" s="115">
        <v>1</v>
      </c>
      <c r="L52" s="106" t="s">
        <v>1190</v>
      </c>
      <c r="M52" s="70"/>
    </row>
    <row r="53" spans="2:13" s="55" customFormat="1" ht="12.75" customHeight="1">
      <c r="B53" s="105"/>
      <c r="C53" s="74"/>
      <c r="D53" s="74"/>
      <c r="E53" s="73"/>
      <c r="F53" s="74"/>
      <c r="G53" s="74"/>
      <c r="H53" s="73"/>
      <c r="I53" s="113" t="s">
        <v>1179</v>
      </c>
      <c r="J53" s="114" t="s">
        <v>1191</v>
      </c>
      <c r="K53" s="115">
        <v>2</v>
      </c>
      <c r="L53" s="81" t="s">
        <v>1192</v>
      </c>
      <c r="M53" s="70"/>
    </row>
    <row r="54" spans="2:13" s="55" customFormat="1" ht="12.75" customHeight="1">
      <c r="B54" s="105"/>
      <c r="C54" s="74"/>
      <c r="D54" s="74"/>
      <c r="E54" s="73"/>
      <c r="F54" s="74"/>
      <c r="G54" s="74"/>
      <c r="H54" s="73"/>
      <c r="I54" s="79" t="s">
        <v>1179</v>
      </c>
      <c r="J54" s="83" t="s">
        <v>1193</v>
      </c>
      <c r="K54" s="90">
        <v>1</v>
      </c>
      <c r="L54" s="81" t="s">
        <v>1194</v>
      </c>
      <c r="M54" s="70"/>
    </row>
    <row r="55" spans="2:13" s="55" customFormat="1" ht="12.75" customHeight="1">
      <c r="B55" s="105"/>
      <c r="C55" s="74"/>
      <c r="D55" s="74"/>
      <c r="E55" s="73"/>
      <c r="F55" s="74"/>
      <c r="G55" s="74"/>
      <c r="H55" s="73"/>
      <c r="I55" s="116" t="s">
        <v>1188</v>
      </c>
      <c r="J55" s="117" t="s">
        <v>1195</v>
      </c>
      <c r="K55" s="118">
        <v>2</v>
      </c>
      <c r="L55" s="119" t="s">
        <v>1190</v>
      </c>
      <c r="M55" s="70"/>
    </row>
    <row r="56" spans="2:13" s="55" customFormat="1" ht="12.75" customHeight="1">
      <c r="B56" s="112" t="s">
        <v>1196</v>
      </c>
      <c r="C56" s="72">
        <v>45</v>
      </c>
      <c r="D56" s="72">
        <v>45</v>
      </c>
      <c r="E56" s="89">
        <f>D56-C56</f>
        <v>0</v>
      </c>
      <c r="F56" s="72">
        <v>47</v>
      </c>
      <c r="G56" s="72">
        <v>47</v>
      </c>
      <c r="H56" s="89">
        <f>G56-F56</f>
        <v>0</v>
      </c>
      <c r="I56" s="98" t="s">
        <v>1197</v>
      </c>
      <c r="J56" s="95" t="s">
        <v>1198</v>
      </c>
      <c r="K56" s="96">
        <v>-1</v>
      </c>
      <c r="L56" s="78" t="s">
        <v>1120</v>
      </c>
      <c r="M56" s="70"/>
    </row>
    <row r="57" spans="2:13" s="55" customFormat="1" ht="12.75" customHeight="1">
      <c r="B57" s="105"/>
      <c r="C57" s="74"/>
      <c r="D57" s="74"/>
      <c r="E57" s="73"/>
      <c r="F57" s="74"/>
      <c r="G57" s="74"/>
      <c r="H57" s="73"/>
      <c r="I57" s="79" t="s">
        <v>1199</v>
      </c>
      <c r="J57" s="83" t="s">
        <v>1200</v>
      </c>
      <c r="K57" s="90">
        <v>1</v>
      </c>
      <c r="L57" s="81" t="s">
        <v>1201</v>
      </c>
      <c r="M57" s="70"/>
    </row>
    <row r="58" spans="2:13" s="55" customFormat="1" ht="12.75" customHeight="1">
      <c r="B58" s="105"/>
      <c r="C58" s="74"/>
      <c r="D58" s="74"/>
      <c r="E58" s="73"/>
      <c r="F58" s="74"/>
      <c r="G58" s="74"/>
      <c r="H58" s="73"/>
      <c r="I58" s="79" t="s">
        <v>1202</v>
      </c>
      <c r="J58" s="83" t="s">
        <v>1200</v>
      </c>
      <c r="K58" s="90">
        <v>1</v>
      </c>
      <c r="L58" s="81" t="s">
        <v>1203</v>
      </c>
      <c r="M58" s="70"/>
    </row>
    <row r="59" spans="2:13" s="55" customFormat="1" ht="12.75" customHeight="1">
      <c r="B59" s="105"/>
      <c r="C59" s="74"/>
      <c r="D59" s="74"/>
      <c r="E59" s="73"/>
      <c r="F59" s="74"/>
      <c r="G59" s="74"/>
      <c r="H59" s="73"/>
      <c r="I59" s="98" t="s">
        <v>1170</v>
      </c>
      <c r="J59" s="95" t="s">
        <v>1204</v>
      </c>
      <c r="K59" s="96">
        <v>1</v>
      </c>
      <c r="L59" s="78" t="s">
        <v>1205</v>
      </c>
      <c r="M59" s="70"/>
    </row>
    <row r="60" spans="2:13" s="55" customFormat="1" ht="12.75" customHeight="1">
      <c r="B60" s="105"/>
      <c r="C60" s="74"/>
      <c r="D60" s="74"/>
      <c r="E60" s="73"/>
      <c r="F60" s="74"/>
      <c r="G60" s="74"/>
      <c r="H60" s="73"/>
      <c r="I60" s="98" t="s">
        <v>1153</v>
      </c>
      <c r="J60" s="95" t="s">
        <v>1206</v>
      </c>
      <c r="K60" s="96">
        <v>1</v>
      </c>
      <c r="L60" s="78" t="s">
        <v>1183</v>
      </c>
      <c r="M60" s="70"/>
    </row>
    <row r="61" spans="2:13" s="55" customFormat="1" ht="12.75" customHeight="1">
      <c r="B61" s="105"/>
      <c r="C61" s="74"/>
      <c r="D61" s="74"/>
      <c r="E61" s="73"/>
      <c r="F61" s="74"/>
      <c r="G61" s="74"/>
      <c r="H61" s="73"/>
      <c r="I61" s="79" t="s">
        <v>1153</v>
      </c>
      <c r="J61" s="83" t="s">
        <v>1206</v>
      </c>
      <c r="K61" s="90">
        <v>1</v>
      </c>
      <c r="L61" s="81" t="s">
        <v>1185</v>
      </c>
      <c r="M61" s="70"/>
    </row>
    <row r="62" spans="2:13" s="55" customFormat="1" ht="12.75" customHeight="1">
      <c r="B62" s="105"/>
      <c r="C62" s="74"/>
      <c r="D62" s="74"/>
      <c r="E62" s="73"/>
      <c r="F62" s="74"/>
      <c r="G62" s="74"/>
      <c r="H62" s="73"/>
      <c r="I62" s="79" t="s">
        <v>1153</v>
      </c>
      <c r="J62" s="83" t="s">
        <v>1207</v>
      </c>
      <c r="K62" s="90">
        <v>1</v>
      </c>
      <c r="L62" s="81" t="s">
        <v>1178</v>
      </c>
      <c r="M62" s="70"/>
    </row>
    <row r="63" spans="2:13" s="55" customFormat="1" ht="12.75" customHeight="1">
      <c r="B63" s="105"/>
      <c r="C63" s="74"/>
      <c r="D63" s="74"/>
      <c r="E63" s="73"/>
      <c r="F63" s="74"/>
      <c r="G63" s="74"/>
      <c r="H63" s="73"/>
      <c r="I63" s="79" t="s">
        <v>1179</v>
      </c>
      <c r="J63" s="83" t="s">
        <v>1207</v>
      </c>
      <c r="K63" s="90">
        <v>1</v>
      </c>
      <c r="L63" s="106" t="s">
        <v>1208</v>
      </c>
      <c r="M63" s="70"/>
    </row>
    <row r="64" spans="2:13" s="55" customFormat="1" ht="12.75" customHeight="1">
      <c r="B64" s="105"/>
      <c r="C64" s="74"/>
      <c r="D64" s="74"/>
      <c r="E64" s="73"/>
      <c r="F64" s="74"/>
      <c r="G64" s="74"/>
      <c r="H64" s="73"/>
      <c r="I64" s="79" t="s">
        <v>1179</v>
      </c>
      <c r="J64" s="83" t="s">
        <v>1207</v>
      </c>
      <c r="K64" s="90">
        <v>1</v>
      </c>
      <c r="L64" s="81" t="s">
        <v>1209</v>
      </c>
      <c r="M64" s="70"/>
    </row>
    <row r="65" spans="2:13" s="55" customFormat="1" ht="12.75" customHeight="1">
      <c r="B65" s="105"/>
      <c r="C65" s="74"/>
      <c r="D65" s="74"/>
      <c r="E65" s="73"/>
      <c r="F65" s="74"/>
      <c r="G65" s="74"/>
      <c r="H65" s="73"/>
      <c r="I65" s="79" t="s">
        <v>1179</v>
      </c>
      <c r="J65" s="120" t="s">
        <v>1210</v>
      </c>
      <c r="K65" s="90">
        <v>2</v>
      </c>
      <c r="L65" s="81" t="s">
        <v>1211</v>
      </c>
      <c r="M65" s="70"/>
    </row>
    <row r="66" spans="2:13" s="55" customFormat="1" ht="12.75" customHeight="1">
      <c r="B66" s="105"/>
      <c r="C66" s="74"/>
      <c r="D66" s="74"/>
      <c r="E66" s="73"/>
      <c r="F66" s="74"/>
      <c r="G66" s="74"/>
      <c r="H66" s="73"/>
      <c r="I66" s="79" t="s">
        <v>1153</v>
      </c>
      <c r="J66" s="83" t="s">
        <v>1212</v>
      </c>
      <c r="K66" s="90">
        <v>1</v>
      </c>
      <c r="L66" s="81" t="s">
        <v>1213</v>
      </c>
      <c r="M66" s="70"/>
    </row>
    <row r="67" spans="2:13" s="55" customFormat="1" ht="12.75" customHeight="1">
      <c r="B67" s="121"/>
      <c r="C67" s="91"/>
      <c r="D67" s="91"/>
      <c r="E67" s="122"/>
      <c r="F67" s="91"/>
      <c r="G67" s="91"/>
      <c r="H67" s="122"/>
      <c r="I67" s="84" t="s">
        <v>1153</v>
      </c>
      <c r="J67" s="92" t="s">
        <v>1214</v>
      </c>
      <c r="K67" s="93">
        <v>1</v>
      </c>
      <c r="L67" s="87" t="s">
        <v>1215</v>
      </c>
      <c r="M67" s="70"/>
    </row>
    <row r="68" spans="2:13" s="55" customFormat="1" ht="12.75" customHeight="1">
      <c r="B68" s="105" t="s">
        <v>1216</v>
      </c>
      <c r="C68" s="74">
        <v>17</v>
      </c>
      <c r="D68" s="74">
        <v>17</v>
      </c>
      <c r="E68" s="73">
        <f>D68-C68</f>
        <v>0</v>
      </c>
      <c r="F68" s="74">
        <v>14</v>
      </c>
      <c r="G68" s="74">
        <v>14</v>
      </c>
      <c r="H68" s="73">
        <f>G68-F68</f>
        <v>0</v>
      </c>
      <c r="I68" s="79" t="s">
        <v>1202</v>
      </c>
      <c r="J68" s="83" t="s">
        <v>1217</v>
      </c>
      <c r="K68" s="90">
        <v>1</v>
      </c>
      <c r="L68" s="81" t="s">
        <v>1218</v>
      </c>
      <c r="M68" s="56"/>
    </row>
    <row r="69" spans="2:13" s="55" customFormat="1" ht="12.75" customHeight="1">
      <c r="B69" s="105"/>
      <c r="C69" s="74"/>
      <c r="D69" s="74"/>
      <c r="E69" s="73"/>
      <c r="F69" s="74"/>
      <c r="G69" s="74"/>
      <c r="H69" s="73"/>
      <c r="I69" s="113" t="s">
        <v>1128</v>
      </c>
      <c r="J69" s="114" t="s">
        <v>1219</v>
      </c>
      <c r="K69" s="115">
        <v>-1</v>
      </c>
      <c r="L69" s="81" t="s">
        <v>1220</v>
      </c>
      <c r="M69" s="56"/>
    </row>
    <row r="70" spans="2:13" s="55" customFormat="1" ht="12.75" customHeight="1">
      <c r="B70" s="105"/>
      <c r="C70" s="74"/>
      <c r="D70" s="74"/>
      <c r="E70" s="73"/>
      <c r="F70" s="74"/>
      <c r="G70" s="74"/>
      <c r="H70" s="73"/>
      <c r="I70" s="113" t="s">
        <v>1136</v>
      </c>
      <c r="J70" s="83" t="s">
        <v>1221</v>
      </c>
      <c r="K70" s="90">
        <v>-1</v>
      </c>
      <c r="L70" s="81" t="s">
        <v>1222</v>
      </c>
      <c r="M70" s="56"/>
    </row>
    <row r="71" spans="2:13" s="55" customFormat="1" ht="12.75" customHeight="1">
      <c r="B71" s="105"/>
      <c r="C71" s="74"/>
      <c r="D71" s="74"/>
      <c r="E71" s="73"/>
      <c r="F71" s="74"/>
      <c r="G71" s="74"/>
      <c r="H71" s="73"/>
      <c r="I71" s="84" t="s">
        <v>1136</v>
      </c>
      <c r="J71" s="92" t="s">
        <v>1223</v>
      </c>
      <c r="K71" s="93">
        <v>-2</v>
      </c>
      <c r="L71" s="87" t="s">
        <v>1224</v>
      </c>
      <c r="M71" s="56"/>
    </row>
    <row r="72" spans="2:13" s="55" customFormat="1" ht="12.75" customHeight="1">
      <c r="B72" s="112" t="s">
        <v>1225</v>
      </c>
      <c r="C72" s="72">
        <v>20</v>
      </c>
      <c r="D72" s="72">
        <v>20</v>
      </c>
      <c r="E72" s="89">
        <f>D72-C72</f>
        <v>0</v>
      </c>
      <c r="F72" s="72">
        <v>20</v>
      </c>
      <c r="G72" s="72">
        <v>23</v>
      </c>
      <c r="H72" s="89">
        <f>G72-F72</f>
        <v>3</v>
      </c>
      <c r="I72" s="75" t="s">
        <v>1101</v>
      </c>
      <c r="J72" s="95" t="s">
        <v>1226</v>
      </c>
      <c r="K72" s="123">
        <v>1</v>
      </c>
      <c r="L72" s="78" t="s">
        <v>1164</v>
      </c>
      <c r="M72" s="70"/>
    </row>
    <row r="73" spans="2:13" s="55" customFormat="1" ht="12.75" customHeight="1">
      <c r="B73" s="105"/>
      <c r="C73" s="74"/>
      <c r="D73" s="74"/>
      <c r="E73" s="73"/>
      <c r="F73" s="74"/>
      <c r="G73" s="74"/>
      <c r="H73" s="73"/>
      <c r="I73" s="75" t="s">
        <v>1101</v>
      </c>
      <c r="J73" s="95" t="s">
        <v>1226</v>
      </c>
      <c r="K73" s="123">
        <v>1</v>
      </c>
      <c r="L73" s="78" t="s">
        <v>1227</v>
      </c>
      <c r="M73" s="70"/>
    </row>
    <row r="74" spans="2:13" s="55" customFormat="1" ht="12.75" customHeight="1">
      <c r="B74" s="105"/>
      <c r="C74" s="74"/>
      <c r="D74" s="74"/>
      <c r="E74" s="73"/>
      <c r="F74" s="74"/>
      <c r="G74" s="74"/>
      <c r="H74" s="73"/>
      <c r="I74" s="75" t="s">
        <v>1101</v>
      </c>
      <c r="J74" s="95" t="s">
        <v>1228</v>
      </c>
      <c r="K74" s="123">
        <v>1</v>
      </c>
      <c r="L74" s="78" t="s">
        <v>1229</v>
      </c>
      <c r="M74" s="70"/>
    </row>
    <row r="75" spans="2:13" s="55" customFormat="1" ht="12.75" customHeight="1">
      <c r="B75" s="105"/>
      <c r="C75" s="74"/>
      <c r="D75" s="74"/>
      <c r="E75" s="73"/>
      <c r="F75" s="74"/>
      <c r="G75" s="74"/>
      <c r="H75" s="73"/>
      <c r="I75" s="79" t="s">
        <v>1179</v>
      </c>
      <c r="J75" s="83" t="s">
        <v>1230</v>
      </c>
      <c r="K75" s="68">
        <v>3</v>
      </c>
      <c r="L75" s="81" t="s">
        <v>1231</v>
      </c>
      <c r="M75" s="70"/>
    </row>
    <row r="76" spans="2:13" s="55" customFormat="1" ht="12.75" customHeight="1">
      <c r="B76" s="105"/>
      <c r="C76" s="74"/>
      <c r="D76" s="74"/>
      <c r="E76" s="73"/>
      <c r="F76" s="74"/>
      <c r="G76" s="74"/>
      <c r="H76" s="73"/>
      <c r="I76" s="79" t="s">
        <v>1179</v>
      </c>
      <c r="J76" s="83" t="s">
        <v>1232</v>
      </c>
      <c r="K76" s="68">
        <v>1</v>
      </c>
      <c r="L76" s="81" t="s">
        <v>1231</v>
      </c>
      <c r="M76" s="70"/>
    </row>
    <row r="77" spans="2:13" s="55" customFormat="1" ht="12.75" customHeight="1">
      <c r="B77" s="105"/>
      <c r="C77" s="74"/>
      <c r="D77" s="74"/>
      <c r="E77" s="73"/>
      <c r="F77" s="74"/>
      <c r="G77" s="74"/>
      <c r="H77" s="73"/>
      <c r="I77" s="79" t="s">
        <v>1179</v>
      </c>
      <c r="J77" s="83" t="s">
        <v>1233</v>
      </c>
      <c r="K77" s="68">
        <v>1</v>
      </c>
      <c r="L77" s="81" t="s">
        <v>1234</v>
      </c>
      <c r="M77" s="70"/>
    </row>
    <row r="78" spans="2:13" s="55" customFormat="1" ht="12.75" customHeight="1">
      <c r="B78" s="105"/>
      <c r="C78" s="74"/>
      <c r="D78" s="74"/>
      <c r="E78" s="73"/>
      <c r="F78" s="74"/>
      <c r="G78" s="74"/>
      <c r="H78" s="73"/>
      <c r="I78" s="79" t="s">
        <v>1179</v>
      </c>
      <c r="J78" s="83" t="s">
        <v>1235</v>
      </c>
      <c r="K78" s="68">
        <v>1</v>
      </c>
      <c r="L78" s="87" t="s">
        <v>1208</v>
      </c>
      <c r="M78" s="70"/>
    </row>
    <row r="79" spans="2:13" s="55" customFormat="1" ht="12.75" customHeight="1">
      <c r="B79" s="107" t="s">
        <v>1140</v>
      </c>
      <c r="C79" s="100">
        <f t="shared" ref="C79:H79" si="2">SUM(C41:C78)</f>
        <v>133</v>
      </c>
      <c r="D79" s="100">
        <f t="shared" si="2"/>
        <v>133</v>
      </c>
      <c r="E79" s="100">
        <f t="shared" si="2"/>
        <v>0</v>
      </c>
      <c r="F79" s="100">
        <f t="shared" si="2"/>
        <v>131</v>
      </c>
      <c r="G79" s="100">
        <f t="shared" si="2"/>
        <v>136</v>
      </c>
      <c r="H79" s="100">
        <f t="shared" si="2"/>
        <v>5</v>
      </c>
      <c r="I79" s="124"/>
      <c r="J79" s="109"/>
      <c r="K79" s="110"/>
      <c r="L79" s="111"/>
      <c r="M79" s="70"/>
    </row>
    <row r="80" spans="2:13" ht="12.75" customHeight="1">
      <c r="C80" s="125"/>
      <c r="D80" s="125"/>
      <c r="E80" s="125"/>
      <c r="F80" s="126"/>
      <c r="G80" s="126"/>
      <c r="H80" s="125"/>
    </row>
    <row r="83" spans="3:8" ht="12.75" customHeight="1">
      <c r="C83" s="127"/>
      <c r="D83" s="127"/>
      <c r="E83" s="127"/>
      <c r="F83" s="127"/>
      <c r="G83" s="127"/>
      <c r="H83" s="127"/>
    </row>
  </sheetData>
  <autoFilter ref="B3:L4" xr:uid="{71BD7C00-B53D-4520-A83E-DCFE288FC2D9}">
    <filterColumn colId="1" showButton="0"/>
    <filterColumn colId="2" showButton="0"/>
    <filterColumn colId="4" showButton="0"/>
    <filterColumn colId="5" showButton="0"/>
    <filterColumn colId="7" showButton="0"/>
    <filterColumn colId="8" showButton="0"/>
  </autoFilter>
  <mergeCells count="23">
    <mergeCell ref="L7:L8"/>
    <mergeCell ref="B27:H27"/>
    <mergeCell ref="B3:B4"/>
    <mergeCell ref="C3:E3"/>
    <mergeCell ref="F3:H3"/>
    <mergeCell ref="I3:K4"/>
    <mergeCell ref="L3:L4"/>
    <mergeCell ref="B6:H6"/>
    <mergeCell ref="B7:B8"/>
    <mergeCell ref="C7:E7"/>
    <mergeCell ref="F7:H7"/>
    <mergeCell ref="I7:K8"/>
    <mergeCell ref="L39:L40"/>
    <mergeCell ref="B28:B29"/>
    <mergeCell ref="C28:E28"/>
    <mergeCell ref="F28:H28"/>
    <mergeCell ref="I28:K29"/>
    <mergeCell ref="L28:L29"/>
    <mergeCell ref="B38:H38"/>
    <mergeCell ref="B39:B40"/>
    <mergeCell ref="C39:E39"/>
    <mergeCell ref="F39:H39"/>
    <mergeCell ref="I39:K40"/>
  </mergeCells>
  <phoneticPr fontId="5"/>
  <printOptions horizontalCentered="1"/>
  <pageMargins left="0.19685039370078741" right="0.19685039370078741" top="0.51181102362204722" bottom="0.19685039370078741" header="0.27559055118110237" footer="0.19685039370078741"/>
  <pageSetup paperSize="9" scale="63" orientation="landscape" r:id="rId1"/>
  <headerFooter alignWithMargins="0"/>
  <rowBreaks count="3" manualBreakCount="3">
    <brk id="5" max="16383" man="1"/>
    <brk id="26" max="16383" man="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7EFB-28DA-42D5-8BF7-38A8D1B19351}">
  <sheetPr>
    <pageSetUpPr fitToPage="1"/>
  </sheetPr>
  <dimension ref="A1:F320"/>
  <sheetViews>
    <sheetView showGridLines="0" view="pageBreakPreview" zoomScaleNormal="70" zoomScaleSheetLayoutView="100" workbookViewId="0"/>
  </sheetViews>
  <sheetFormatPr defaultColWidth="8.81640625" defaultRowHeight="13.5"/>
  <cols>
    <col min="1" max="2" width="8.81640625" style="171"/>
    <col min="3" max="3" width="6.08984375" style="171" bestFit="1" customWidth="1"/>
    <col min="4" max="4" width="31.1796875" style="171" customWidth="1"/>
    <col min="5" max="5" width="8.1796875" style="171" bestFit="1" customWidth="1"/>
    <col min="6" max="6" width="6.08984375" style="171" bestFit="1" customWidth="1"/>
    <col min="7" max="16384" width="8.81640625" style="171"/>
  </cols>
  <sheetData>
    <row r="1" spans="1:3" ht="19.5">
      <c r="A1" s="170" t="s">
        <v>1397</v>
      </c>
    </row>
    <row r="3" spans="1:3" s="173" customFormat="1">
      <c r="A3" s="172" t="s">
        <v>1398</v>
      </c>
    </row>
    <row r="4" spans="1:3">
      <c r="A4" s="174" t="s">
        <v>1398</v>
      </c>
      <c r="B4" s="175" t="s">
        <v>1399</v>
      </c>
    </row>
    <row r="5" spans="1:3">
      <c r="A5" s="174" t="s">
        <v>1398</v>
      </c>
      <c r="B5" s="175" t="s">
        <v>1400</v>
      </c>
    </row>
    <row r="6" spans="1:3">
      <c r="A6" s="174" t="s">
        <v>1398</v>
      </c>
      <c r="C6" s="171" t="s">
        <v>1401</v>
      </c>
    </row>
    <row r="7" spans="1:3">
      <c r="A7" s="174" t="s">
        <v>1398</v>
      </c>
      <c r="C7" s="171" t="s">
        <v>1402</v>
      </c>
    </row>
    <row r="8" spans="1:3">
      <c r="A8" s="174" t="s">
        <v>1398</v>
      </c>
      <c r="C8" s="171" t="s">
        <v>1403</v>
      </c>
    </row>
    <row r="9" spans="1:3">
      <c r="A9" s="174" t="s">
        <v>1398</v>
      </c>
      <c r="C9" s="171" t="s">
        <v>1404</v>
      </c>
    </row>
    <row r="10" spans="1:3">
      <c r="A10" s="174" t="s">
        <v>1398</v>
      </c>
      <c r="C10" s="171" t="s">
        <v>1405</v>
      </c>
    </row>
    <row r="11" spans="1:3">
      <c r="A11" s="174" t="s">
        <v>1398</v>
      </c>
      <c r="C11" s="171" t="s">
        <v>1406</v>
      </c>
    </row>
    <row r="12" spans="1:3">
      <c r="A12" s="174" t="s">
        <v>1398</v>
      </c>
      <c r="C12" s="171" t="s">
        <v>1407</v>
      </c>
    </row>
    <row r="13" spans="1:3">
      <c r="A13" s="174" t="s">
        <v>1398</v>
      </c>
    </row>
    <row r="14" spans="1:3">
      <c r="A14" s="174" t="s">
        <v>1398</v>
      </c>
      <c r="B14" s="175" t="s">
        <v>1408</v>
      </c>
    </row>
    <row r="15" spans="1:3">
      <c r="A15" s="174" t="s">
        <v>1398</v>
      </c>
      <c r="B15" s="175" t="s">
        <v>1400</v>
      </c>
    </row>
    <row r="16" spans="1:3">
      <c r="A16" s="174" t="s">
        <v>1398</v>
      </c>
      <c r="C16" s="171" t="s">
        <v>1409</v>
      </c>
    </row>
    <row r="17" spans="1:3">
      <c r="A17" s="174" t="s">
        <v>1398</v>
      </c>
      <c r="C17" s="171" t="s">
        <v>1410</v>
      </c>
    </row>
    <row r="18" spans="1:3">
      <c r="A18" s="174" t="s">
        <v>1398</v>
      </c>
      <c r="C18" s="171" t="s">
        <v>1411</v>
      </c>
    </row>
    <row r="19" spans="1:3">
      <c r="A19" s="174" t="s">
        <v>1398</v>
      </c>
      <c r="C19" s="171" t="s">
        <v>1412</v>
      </c>
    </row>
    <row r="20" spans="1:3">
      <c r="A20" s="174" t="s">
        <v>1398</v>
      </c>
      <c r="C20" s="171" t="s">
        <v>1413</v>
      </c>
    </row>
    <row r="21" spans="1:3">
      <c r="A21" s="174" t="s">
        <v>1398</v>
      </c>
      <c r="C21" s="171" t="s">
        <v>1414</v>
      </c>
    </row>
    <row r="22" spans="1:3">
      <c r="A22" s="174" t="s">
        <v>1398</v>
      </c>
      <c r="C22" s="171" t="s">
        <v>1415</v>
      </c>
    </row>
    <row r="23" spans="1:3">
      <c r="A23" s="174" t="s">
        <v>1398</v>
      </c>
      <c r="C23" s="171" t="s">
        <v>1416</v>
      </c>
    </row>
    <row r="24" spans="1:3">
      <c r="A24" s="174" t="s">
        <v>1398</v>
      </c>
      <c r="C24" s="171" t="s">
        <v>1417</v>
      </c>
    </row>
    <row r="25" spans="1:3">
      <c r="A25" s="174" t="s">
        <v>1398</v>
      </c>
    </row>
    <row r="26" spans="1:3">
      <c r="A26" s="174" t="s">
        <v>1398</v>
      </c>
      <c r="B26" s="175" t="s">
        <v>1418</v>
      </c>
    </row>
    <row r="27" spans="1:3">
      <c r="A27" s="174" t="s">
        <v>1398</v>
      </c>
      <c r="C27" s="171" t="s">
        <v>1419</v>
      </c>
    </row>
    <row r="28" spans="1:3">
      <c r="A28" s="174" t="s">
        <v>1398</v>
      </c>
      <c r="C28" s="171" t="s">
        <v>1420</v>
      </c>
    </row>
    <row r="29" spans="1:3">
      <c r="A29" s="174" t="s">
        <v>1398</v>
      </c>
      <c r="C29" s="171" t="s">
        <v>1421</v>
      </c>
    </row>
    <row r="30" spans="1:3">
      <c r="A30" s="174" t="s">
        <v>1398</v>
      </c>
      <c r="C30" s="171" t="s">
        <v>1422</v>
      </c>
    </row>
    <row r="31" spans="1:3">
      <c r="A31" s="174" t="s">
        <v>1398</v>
      </c>
      <c r="C31" s="171" t="s">
        <v>1423</v>
      </c>
    </row>
    <row r="32" spans="1:3">
      <c r="A32" s="174" t="s">
        <v>1398</v>
      </c>
      <c r="C32" s="171" t="s">
        <v>1424</v>
      </c>
    </row>
    <row r="33" spans="1:3">
      <c r="A33" s="174" t="s">
        <v>1398</v>
      </c>
      <c r="C33" s="171" t="s">
        <v>1425</v>
      </c>
    </row>
    <row r="34" spans="1:3">
      <c r="A34" s="174" t="s">
        <v>1398</v>
      </c>
      <c r="C34" s="171" t="s">
        <v>1426</v>
      </c>
    </row>
    <row r="35" spans="1:3">
      <c r="A35" s="174" t="s">
        <v>1398</v>
      </c>
      <c r="C35" s="171" t="s">
        <v>1427</v>
      </c>
    </row>
    <row r="36" spans="1:3">
      <c r="A36" s="174" t="s">
        <v>1398</v>
      </c>
      <c r="C36" s="171" t="s">
        <v>1428</v>
      </c>
    </row>
    <row r="37" spans="1:3">
      <c r="A37" s="174" t="s">
        <v>1398</v>
      </c>
      <c r="C37" s="171" t="s">
        <v>1429</v>
      </c>
    </row>
    <row r="38" spans="1:3">
      <c r="A38" s="174" t="s">
        <v>1398</v>
      </c>
      <c r="C38" s="171" t="s">
        <v>1430</v>
      </c>
    </row>
    <row r="39" spans="1:3">
      <c r="A39" s="174" t="s">
        <v>1398</v>
      </c>
      <c r="C39" s="171" t="s">
        <v>1431</v>
      </c>
    </row>
    <row r="40" spans="1:3">
      <c r="A40" s="174" t="s">
        <v>1398</v>
      </c>
      <c r="C40" s="171" t="s">
        <v>1432</v>
      </c>
    </row>
    <row r="41" spans="1:3">
      <c r="A41" s="174" t="s">
        <v>1398</v>
      </c>
    </row>
    <row r="42" spans="1:3">
      <c r="A42" s="174" t="s">
        <v>1398</v>
      </c>
    </row>
    <row r="43" spans="1:3">
      <c r="A43" s="174" t="s">
        <v>1398</v>
      </c>
    </row>
    <row r="44" spans="1:3">
      <c r="A44" s="174" t="s">
        <v>1398</v>
      </c>
    </row>
    <row r="45" spans="1:3">
      <c r="A45" s="174" t="s">
        <v>1398</v>
      </c>
    </row>
    <row r="46" spans="1:3">
      <c r="A46" s="174" t="s">
        <v>1398</v>
      </c>
    </row>
    <row r="47" spans="1:3">
      <c r="A47" s="174" t="s">
        <v>1398</v>
      </c>
    </row>
    <row r="48" spans="1:3">
      <c r="A48" s="174" t="s">
        <v>1398</v>
      </c>
    </row>
    <row r="49" spans="1:3">
      <c r="A49" s="174" t="s">
        <v>1398</v>
      </c>
    </row>
    <row r="50" spans="1:3">
      <c r="A50" s="174" t="s">
        <v>1398</v>
      </c>
    </row>
    <row r="51" spans="1:3">
      <c r="A51" s="174" t="s">
        <v>1398</v>
      </c>
    </row>
    <row r="52" spans="1:3">
      <c r="A52" s="174" t="s">
        <v>1398</v>
      </c>
    </row>
    <row r="53" spans="1:3">
      <c r="A53" s="174" t="s">
        <v>1398</v>
      </c>
    </row>
    <row r="54" spans="1:3">
      <c r="A54" s="174" t="s">
        <v>1398</v>
      </c>
    </row>
    <row r="55" spans="1:3">
      <c r="A55" s="174" t="s">
        <v>1398</v>
      </c>
    </row>
    <row r="56" spans="1:3" s="173" customFormat="1">
      <c r="A56" s="172" t="s">
        <v>1433</v>
      </c>
    </row>
    <row r="57" spans="1:3">
      <c r="A57" s="174" t="s">
        <v>1433</v>
      </c>
    </row>
    <row r="58" spans="1:3">
      <c r="A58" s="174" t="s">
        <v>1433</v>
      </c>
      <c r="B58" s="175" t="s">
        <v>1434</v>
      </c>
    </row>
    <row r="59" spans="1:3">
      <c r="A59" s="174" t="s">
        <v>1433</v>
      </c>
      <c r="C59" s="171" t="s">
        <v>1435</v>
      </c>
    </row>
    <row r="60" spans="1:3">
      <c r="A60" s="174" t="s">
        <v>1433</v>
      </c>
    </row>
    <row r="61" spans="1:3">
      <c r="A61" s="174" t="s">
        <v>1433</v>
      </c>
      <c r="B61" s="175" t="s">
        <v>1436</v>
      </c>
    </row>
    <row r="62" spans="1:3">
      <c r="A62" s="174" t="s">
        <v>1433</v>
      </c>
      <c r="C62" s="171" t="s">
        <v>1437</v>
      </c>
    </row>
    <row r="63" spans="1:3">
      <c r="A63" s="174" t="s">
        <v>1433</v>
      </c>
      <c r="C63" s="171" t="s">
        <v>1438</v>
      </c>
    </row>
    <row r="64" spans="1:3">
      <c r="A64" s="174" t="s">
        <v>1433</v>
      </c>
      <c r="C64" s="171" t="s">
        <v>1439</v>
      </c>
    </row>
    <row r="65" spans="1:3">
      <c r="A65" s="174" t="s">
        <v>1433</v>
      </c>
      <c r="C65" s="171" t="s">
        <v>1440</v>
      </c>
    </row>
    <row r="66" spans="1:3">
      <c r="A66" s="174" t="s">
        <v>1433</v>
      </c>
    </row>
    <row r="67" spans="1:3">
      <c r="A67" s="174" t="s">
        <v>1433</v>
      </c>
      <c r="C67" s="171" t="s">
        <v>1441</v>
      </c>
    </row>
    <row r="68" spans="1:3">
      <c r="A68" s="174" t="s">
        <v>1433</v>
      </c>
      <c r="C68" s="171" t="s">
        <v>1442</v>
      </c>
    </row>
    <row r="69" spans="1:3">
      <c r="A69" s="174" t="s">
        <v>1433</v>
      </c>
      <c r="C69" s="171" t="s">
        <v>1443</v>
      </c>
    </row>
    <row r="70" spans="1:3">
      <c r="A70" s="174" t="s">
        <v>1433</v>
      </c>
    </row>
    <row r="71" spans="1:3">
      <c r="A71" s="174" t="s">
        <v>1433</v>
      </c>
      <c r="C71" s="171" t="s">
        <v>1444</v>
      </c>
    </row>
    <row r="72" spans="1:3">
      <c r="A72" s="174" t="s">
        <v>1433</v>
      </c>
      <c r="C72" s="171" t="s">
        <v>1445</v>
      </c>
    </row>
    <row r="73" spans="1:3">
      <c r="A73" s="174" t="s">
        <v>1433</v>
      </c>
      <c r="C73" s="171" t="s">
        <v>1446</v>
      </c>
    </row>
    <row r="74" spans="1:3">
      <c r="A74" s="174" t="s">
        <v>1433</v>
      </c>
      <c r="C74" s="171" t="s">
        <v>1447</v>
      </c>
    </row>
    <row r="75" spans="1:3">
      <c r="A75" s="174" t="s">
        <v>1433</v>
      </c>
      <c r="C75" s="171" t="s">
        <v>1448</v>
      </c>
    </row>
    <row r="76" spans="1:3">
      <c r="A76" s="174" t="s">
        <v>1433</v>
      </c>
      <c r="C76" s="171" t="s">
        <v>1449</v>
      </c>
    </row>
    <row r="77" spans="1:3">
      <c r="A77" s="174" t="s">
        <v>1433</v>
      </c>
    </row>
    <row r="78" spans="1:3">
      <c r="A78" s="174" t="s">
        <v>1433</v>
      </c>
    </row>
    <row r="79" spans="1:3" s="173" customFormat="1">
      <c r="A79" s="172" t="s">
        <v>1450</v>
      </c>
    </row>
    <row r="80" spans="1:3">
      <c r="A80" s="174" t="s">
        <v>1450</v>
      </c>
    </row>
    <row r="81" spans="1:3">
      <c r="A81" s="174" t="s">
        <v>1450</v>
      </c>
      <c r="B81" s="175" t="s">
        <v>1434</v>
      </c>
    </row>
    <row r="82" spans="1:3">
      <c r="A82" s="174" t="s">
        <v>1450</v>
      </c>
      <c r="B82" s="175"/>
      <c r="C82" s="175" t="s">
        <v>1451</v>
      </c>
    </row>
    <row r="83" spans="1:3">
      <c r="A83" s="174" t="s">
        <v>1450</v>
      </c>
      <c r="C83" s="171" t="s">
        <v>1452</v>
      </c>
    </row>
    <row r="84" spans="1:3">
      <c r="A84" s="174" t="s">
        <v>1450</v>
      </c>
      <c r="C84" s="171" t="s">
        <v>1453</v>
      </c>
    </row>
    <row r="85" spans="1:3">
      <c r="A85" s="174" t="s">
        <v>1450</v>
      </c>
    </row>
    <row r="86" spans="1:3">
      <c r="A86" s="174" t="s">
        <v>1450</v>
      </c>
      <c r="C86" s="175" t="s">
        <v>1454</v>
      </c>
    </row>
    <row r="87" spans="1:3">
      <c r="A87" s="174" t="s">
        <v>1450</v>
      </c>
      <c r="C87" s="171" t="s">
        <v>1455</v>
      </c>
    </row>
    <row r="88" spans="1:3">
      <c r="A88" s="174" t="s">
        <v>1450</v>
      </c>
      <c r="C88" s="171" t="s">
        <v>1456</v>
      </c>
    </row>
    <row r="89" spans="1:3">
      <c r="A89" s="174" t="s">
        <v>1450</v>
      </c>
    </row>
    <row r="90" spans="1:3">
      <c r="A90" s="174" t="s">
        <v>1450</v>
      </c>
      <c r="B90" s="175" t="s">
        <v>1457</v>
      </c>
    </row>
    <row r="91" spans="1:3">
      <c r="A91" s="174" t="s">
        <v>1450</v>
      </c>
      <c r="C91" s="171" t="s">
        <v>1458</v>
      </c>
    </row>
    <row r="92" spans="1:3">
      <c r="A92" s="174" t="s">
        <v>1450</v>
      </c>
      <c r="C92" s="171" t="s">
        <v>1459</v>
      </c>
    </row>
    <row r="93" spans="1:3">
      <c r="A93" s="174" t="s">
        <v>1450</v>
      </c>
      <c r="C93" s="171" t="s">
        <v>1460</v>
      </c>
    </row>
    <row r="94" spans="1:3">
      <c r="A94" s="174" t="s">
        <v>1450</v>
      </c>
      <c r="C94" s="171" t="s">
        <v>1461</v>
      </c>
    </row>
    <row r="95" spans="1:3">
      <c r="A95" s="174" t="s">
        <v>1450</v>
      </c>
      <c r="C95" s="171" t="s">
        <v>1462</v>
      </c>
    </row>
    <row r="96" spans="1:3">
      <c r="A96" s="174" t="s">
        <v>1450</v>
      </c>
      <c r="C96" s="171" t="s">
        <v>1463</v>
      </c>
    </row>
    <row r="97" spans="1:3">
      <c r="A97" s="174" t="s">
        <v>1450</v>
      </c>
      <c r="C97" s="171" t="s">
        <v>1464</v>
      </c>
    </row>
    <row r="98" spans="1:3">
      <c r="A98" s="174" t="s">
        <v>1450</v>
      </c>
      <c r="C98" s="171" t="s">
        <v>1465</v>
      </c>
    </row>
    <row r="99" spans="1:3">
      <c r="A99" s="174" t="s">
        <v>1450</v>
      </c>
      <c r="C99" s="171" t="s">
        <v>1466</v>
      </c>
    </row>
    <row r="100" spans="1:3">
      <c r="A100" s="174" t="s">
        <v>1450</v>
      </c>
    </row>
    <row r="101" spans="1:3">
      <c r="A101" s="174" t="s">
        <v>1450</v>
      </c>
      <c r="C101" s="171" t="s">
        <v>1467</v>
      </c>
    </row>
    <row r="102" spans="1:3">
      <c r="A102" s="174" t="s">
        <v>1450</v>
      </c>
      <c r="C102" s="171" t="s">
        <v>1468</v>
      </c>
    </row>
    <row r="103" spans="1:3">
      <c r="A103" s="174" t="s">
        <v>1450</v>
      </c>
      <c r="C103" s="171" t="s">
        <v>1446</v>
      </c>
    </row>
    <row r="104" spans="1:3">
      <c r="A104" s="174" t="s">
        <v>1450</v>
      </c>
      <c r="C104" s="171" t="s">
        <v>1447</v>
      </c>
    </row>
    <row r="105" spans="1:3">
      <c r="A105" s="174" t="s">
        <v>1450</v>
      </c>
      <c r="C105" s="171" t="s">
        <v>1448</v>
      </c>
    </row>
    <row r="106" spans="1:3">
      <c r="A106" s="174" t="s">
        <v>1450</v>
      </c>
      <c r="C106" s="171" t="s">
        <v>1449</v>
      </c>
    </row>
    <row r="107" spans="1:3">
      <c r="A107" s="174" t="s">
        <v>1450</v>
      </c>
    </row>
    <row r="108" spans="1:3">
      <c r="A108" s="174" t="s">
        <v>1450</v>
      </c>
    </row>
    <row r="109" spans="1:3">
      <c r="A109" s="174" t="s">
        <v>1450</v>
      </c>
    </row>
    <row r="110" spans="1:3">
      <c r="A110" s="174" t="s">
        <v>1450</v>
      </c>
    </row>
    <row r="111" spans="1:3">
      <c r="A111" s="174" t="s">
        <v>1450</v>
      </c>
    </row>
    <row r="112" spans="1:3">
      <c r="A112" s="174" t="s">
        <v>1450</v>
      </c>
    </row>
    <row r="113" spans="1:3">
      <c r="A113" s="174" t="s">
        <v>1450</v>
      </c>
    </row>
    <row r="114" spans="1:3">
      <c r="A114" s="174" t="s">
        <v>1450</v>
      </c>
    </row>
    <row r="115" spans="1:3">
      <c r="A115" s="174" t="s">
        <v>1450</v>
      </c>
    </row>
    <row r="116" spans="1:3" s="173" customFormat="1">
      <c r="A116" s="172" t="s">
        <v>1469</v>
      </c>
    </row>
    <row r="117" spans="1:3">
      <c r="A117" s="174" t="s">
        <v>1469</v>
      </c>
    </row>
    <row r="118" spans="1:3">
      <c r="A118" s="174" t="s">
        <v>1469</v>
      </c>
      <c r="B118" s="175" t="s">
        <v>1470</v>
      </c>
    </row>
    <row r="119" spans="1:3">
      <c r="A119" s="174" t="s">
        <v>1469</v>
      </c>
    </row>
    <row r="120" spans="1:3">
      <c r="A120" s="174" t="s">
        <v>1469</v>
      </c>
      <c r="C120" s="171" t="s">
        <v>1471</v>
      </c>
    </row>
    <row r="121" spans="1:3">
      <c r="A121" s="174" t="s">
        <v>1469</v>
      </c>
      <c r="C121" s="171" t="s">
        <v>1472</v>
      </c>
    </row>
    <row r="122" spans="1:3">
      <c r="A122" s="174" t="s">
        <v>1469</v>
      </c>
      <c r="C122" s="171" t="s">
        <v>1473</v>
      </c>
    </row>
    <row r="123" spans="1:3">
      <c r="A123" s="174" t="s">
        <v>1469</v>
      </c>
      <c r="C123" s="171" t="s">
        <v>1474</v>
      </c>
    </row>
    <row r="124" spans="1:3">
      <c r="A124" s="174" t="s">
        <v>1469</v>
      </c>
      <c r="C124" s="171" t="s">
        <v>1475</v>
      </c>
    </row>
    <row r="125" spans="1:3">
      <c r="A125" s="174" t="s">
        <v>1469</v>
      </c>
      <c r="C125" s="171" t="s">
        <v>1476</v>
      </c>
    </row>
    <row r="126" spans="1:3">
      <c r="A126" s="174" t="s">
        <v>1469</v>
      </c>
    </row>
    <row r="127" spans="1:3">
      <c r="A127" s="174" t="s">
        <v>1469</v>
      </c>
      <c r="C127" s="171" t="s">
        <v>1477</v>
      </c>
    </row>
    <row r="128" spans="1:3">
      <c r="A128" s="174" t="s">
        <v>1469</v>
      </c>
      <c r="C128" s="171" t="s">
        <v>1478</v>
      </c>
    </row>
    <row r="129" spans="1:3">
      <c r="A129" s="174" t="s">
        <v>1469</v>
      </c>
    </row>
    <row r="130" spans="1:3">
      <c r="A130" s="174" t="s">
        <v>1469</v>
      </c>
      <c r="C130" s="171" t="s">
        <v>1479</v>
      </c>
    </row>
    <row r="131" spans="1:3">
      <c r="A131" s="174" t="s">
        <v>1469</v>
      </c>
      <c r="C131" s="171" t="s">
        <v>1480</v>
      </c>
    </row>
    <row r="132" spans="1:3">
      <c r="A132" s="174" t="s">
        <v>1469</v>
      </c>
    </row>
    <row r="133" spans="1:3">
      <c r="A133" s="174" t="s">
        <v>1469</v>
      </c>
      <c r="C133" s="171" t="s">
        <v>1481</v>
      </c>
    </row>
    <row r="134" spans="1:3">
      <c r="A134" s="174" t="s">
        <v>1469</v>
      </c>
      <c r="C134" s="171" t="s">
        <v>1482</v>
      </c>
    </row>
    <row r="135" spans="1:3">
      <c r="A135" s="174" t="s">
        <v>1469</v>
      </c>
      <c r="C135" s="171" t="s">
        <v>1483</v>
      </c>
    </row>
    <row r="136" spans="1:3">
      <c r="A136" s="174" t="s">
        <v>1469</v>
      </c>
      <c r="C136" s="171" t="s">
        <v>1484</v>
      </c>
    </row>
    <row r="137" spans="1:3">
      <c r="A137" s="174" t="s">
        <v>1469</v>
      </c>
      <c r="C137" s="171" t="s">
        <v>1485</v>
      </c>
    </row>
    <row r="138" spans="1:3">
      <c r="A138" s="174" t="s">
        <v>1469</v>
      </c>
      <c r="C138" s="171" t="s">
        <v>1486</v>
      </c>
    </row>
    <row r="139" spans="1:3">
      <c r="A139" s="174" t="s">
        <v>1469</v>
      </c>
      <c r="C139" s="171" t="s">
        <v>1487</v>
      </c>
    </row>
    <row r="140" spans="1:3">
      <c r="A140" s="174" t="s">
        <v>1469</v>
      </c>
      <c r="C140" s="171" t="s">
        <v>1488</v>
      </c>
    </row>
    <row r="141" spans="1:3">
      <c r="A141" s="174" t="s">
        <v>1469</v>
      </c>
      <c r="C141" s="171" t="s">
        <v>1489</v>
      </c>
    </row>
    <row r="142" spans="1:3">
      <c r="A142" s="174" t="s">
        <v>1469</v>
      </c>
      <c r="C142" s="171" t="s">
        <v>1490</v>
      </c>
    </row>
    <row r="143" spans="1:3">
      <c r="A143" s="174" t="s">
        <v>1469</v>
      </c>
      <c r="C143" s="171" t="s">
        <v>1491</v>
      </c>
    </row>
    <row r="144" spans="1:3">
      <c r="A144" s="174" t="s">
        <v>1469</v>
      </c>
      <c r="C144" s="171" t="s">
        <v>1492</v>
      </c>
    </row>
    <row r="145" spans="1:6">
      <c r="A145" s="174" t="s">
        <v>1469</v>
      </c>
    </row>
    <row r="146" spans="1:6">
      <c r="A146" s="174" t="s">
        <v>1469</v>
      </c>
      <c r="C146" s="175" t="s">
        <v>1493</v>
      </c>
    </row>
    <row r="147" spans="1:6">
      <c r="A147" s="174" t="s">
        <v>1469</v>
      </c>
    </row>
    <row r="148" spans="1:6">
      <c r="A148" s="174" t="s">
        <v>1469</v>
      </c>
    </row>
    <row r="149" spans="1:6">
      <c r="A149" s="174" t="s">
        <v>1469</v>
      </c>
    </row>
    <row r="150" spans="1:6">
      <c r="A150" s="174" t="s">
        <v>1469</v>
      </c>
    </row>
    <row r="151" spans="1:6">
      <c r="A151" s="174" t="s">
        <v>1469</v>
      </c>
    </row>
    <row r="152" spans="1:6">
      <c r="A152" s="174" t="s">
        <v>1469</v>
      </c>
      <c r="F152" s="176"/>
    </row>
    <row r="153" spans="1:6">
      <c r="A153" s="174" t="s">
        <v>1469</v>
      </c>
    </row>
    <row r="154" spans="1:6">
      <c r="A154" s="174" t="s">
        <v>1469</v>
      </c>
      <c r="F154" s="176"/>
    </row>
    <row r="155" spans="1:6">
      <c r="A155" s="174" t="s">
        <v>1469</v>
      </c>
    </row>
    <row r="156" spans="1:6">
      <c r="A156" s="174" t="s">
        <v>1469</v>
      </c>
    </row>
    <row r="157" spans="1:6">
      <c r="A157" s="174" t="s">
        <v>1469</v>
      </c>
    </row>
    <row r="158" spans="1:6">
      <c r="A158" s="174" t="s">
        <v>1469</v>
      </c>
    </row>
    <row r="159" spans="1:6">
      <c r="A159" s="174" t="s">
        <v>1469</v>
      </c>
    </row>
    <row r="160" spans="1:6">
      <c r="A160" s="174" t="s">
        <v>1469</v>
      </c>
    </row>
    <row r="161" spans="1:1">
      <c r="A161" s="174" t="s">
        <v>1469</v>
      </c>
    </row>
    <row r="162" spans="1:1">
      <c r="A162" s="174" t="s">
        <v>1469</v>
      </c>
    </row>
    <row r="163" spans="1:1">
      <c r="A163" s="174" t="s">
        <v>1469</v>
      </c>
    </row>
    <row r="164" spans="1:1">
      <c r="A164" s="174" t="s">
        <v>1469</v>
      </c>
    </row>
    <row r="165" spans="1:1">
      <c r="A165" s="174" t="s">
        <v>1469</v>
      </c>
    </row>
    <row r="166" spans="1:1">
      <c r="A166" s="174" t="s">
        <v>1469</v>
      </c>
    </row>
    <row r="167" spans="1:1">
      <c r="A167" s="174" t="s">
        <v>1469</v>
      </c>
    </row>
    <row r="168" spans="1:1">
      <c r="A168" s="174" t="s">
        <v>1469</v>
      </c>
    </row>
    <row r="169" spans="1:1">
      <c r="A169" s="174" t="s">
        <v>1469</v>
      </c>
    </row>
    <row r="170" spans="1:1">
      <c r="A170" s="174" t="s">
        <v>1469</v>
      </c>
    </row>
    <row r="171" spans="1:1">
      <c r="A171" s="174" t="s">
        <v>1469</v>
      </c>
    </row>
    <row r="172" spans="1:1">
      <c r="A172" s="174" t="s">
        <v>1469</v>
      </c>
    </row>
    <row r="173" spans="1:1">
      <c r="A173" s="174" t="s">
        <v>1469</v>
      </c>
    </row>
    <row r="174" spans="1:1">
      <c r="A174" s="174" t="s">
        <v>1469</v>
      </c>
    </row>
    <row r="175" spans="1:1">
      <c r="A175" s="174" t="s">
        <v>1469</v>
      </c>
    </row>
    <row r="176" spans="1:1">
      <c r="A176" s="174" t="s">
        <v>1469</v>
      </c>
    </row>
    <row r="177" spans="1:3">
      <c r="A177" s="174" t="s">
        <v>1469</v>
      </c>
    </row>
    <row r="178" spans="1:3">
      <c r="A178" s="174" t="s">
        <v>1469</v>
      </c>
    </row>
    <row r="179" spans="1:3">
      <c r="A179" s="174" t="s">
        <v>1469</v>
      </c>
    </row>
    <row r="180" spans="1:3">
      <c r="A180" s="174" t="s">
        <v>1469</v>
      </c>
      <c r="C180" s="175" t="s">
        <v>1494</v>
      </c>
    </row>
    <row r="181" spans="1:3">
      <c r="A181" s="174" t="s">
        <v>1469</v>
      </c>
    </row>
    <row r="182" spans="1:3">
      <c r="A182" s="174" t="s">
        <v>1469</v>
      </c>
    </row>
    <row r="183" spans="1:3">
      <c r="A183" s="174" t="s">
        <v>1469</v>
      </c>
    </row>
    <row r="184" spans="1:3">
      <c r="A184" s="174" t="s">
        <v>1469</v>
      </c>
    </row>
    <row r="185" spans="1:3">
      <c r="A185" s="174" t="s">
        <v>1469</v>
      </c>
    </row>
    <row r="186" spans="1:3">
      <c r="A186" s="174" t="s">
        <v>1469</v>
      </c>
    </row>
    <row r="187" spans="1:3">
      <c r="A187" s="174" t="s">
        <v>1469</v>
      </c>
    </row>
    <row r="188" spans="1:3">
      <c r="A188" s="174" t="s">
        <v>1469</v>
      </c>
    </row>
    <row r="189" spans="1:3">
      <c r="A189" s="174" t="s">
        <v>1469</v>
      </c>
    </row>
    <row r="190" spans="1:3">
      <c r="A190" s="174" t="s">
        <v>1469</v>
      </c>
    </row>
    <row r="191" spans="1:3">
      <c r="A191" s="174" t="s">
        <v>1469</v>
      </c>
    </row>
    <row r="192" spans="1:3">
      <c r="A192" s="174" t="s">
        <v>1469</v>
      </c>
    </row>
    <row r="193" spans="1:3">
      <c r="A193" s="174" t="s">
        <v>1469</v>
      </c>
    </row>
    <row r="194" spans="1:3">
      <c r="A194" s="174" t="s">
        <v>1469</v>
      </c>
    </row>
    <row r="195" spans="1:3">
      <c r="A195" s="174" t="s">
        <v>1469</v>
      </c>
    </row>
    <row r="196" spans="1:3">
      <c r="A196" s="174" t="s">
        <v>1469</v>
      </c>
    </row>
    <row r="197" spans="1:3">
      <c r="A197" s="174" t="s">
        <v>1469</v>
      </c>
    </row>
    <row r="198" spans="1:3">
      <c r="A198" s="174" t="s">
        <v>1469</v>
      </c>
    </row>
    <row r="199" spans="1:3">
      <c r="A199" s="174" t="s">
        <v>1469</v>
      </c>
    </row>
    <row r="200" spans="1:3">
      <c r="A200" s="174" t="s">
        <v>1469</v>
      </c>
    </row>
    <row r="201" spans="1:3">
      <c r="A201" s="174" t="s">
        <v>1469</v>
      </c>
    </row>
    <row r="202" spans="1:3">
      <c r="A202" s="174" t="s">
        <v>1469</v>
      </c>
    </row>
    <row r="203" spans="1:3">
      <c r="A203" s="174" t="s">
        <v>1469</v>
      </c>
    </row>
    <row r="204" spans="1:3">
      <c r="A204" s="174" t="s">
        <v>1469</v>
      </c>
    </row>
    <row r="205" spans="1:3">
      <c r="A205" s="174" t="s">
        <v>1469</v>
      </c>
    </row>
    <row r="206" spans="1:3">
      <c r="A206" s="174" t="s">
        <v>1469</v>
      </c>
    </row>
    <row r="207" spans="1:3">
      <c r="A207" s="174" t="s">
        <v>1469</v>
      </c>
      <c r="C207" s="171" t="s">
        <v>1495</v>
      </c>
    </row>
    <row r="208" spans="1:3">
      <c r="A208" s="174" t="s">
        <v>1469</v>
      </c>
      <c r="C208" s="171" t="s">
        <v>1496</v>
      </c>
    </row>
    <row r="209" spans="1:3">
      <c r="A209" s="174" t="s">
        <v>1469</v>
      </c>
      <c r="C209" s="171" t="s">
        <v>1497</v>
      </c>
    </row>
    <row r="210" spans="1:3">
      <c r="A210" s="174" t="s">
        <v>1469</v>
      </c>
      <c r="C210" s="171" t="s">
        <v>1498</v>
      </c>
    </row>
    <row r="211" spans="1:3">
      <c r="A211" s="174" t="s">
        <v>1469</v>
      </c>
      <c r="C211" s="171" t="s">
        <v>1499</v>
      </c>
    </row>
    <row r="212" spans="1:3">
      <c r="A212" s="174" t="s">
        <v>1469</v>
      </c>
      <c r="C212" s="171" t="s">
        <v>1500</v>
      </c>
    </row>
    <row r="213" spans="1:3">
      <c r="A213" s="174" t="s">
        <v>1469</v>
      </c>
      <c r="C213" s="171" t="s">
        <v>1501</v>
      </c>
    </row>
    <row r="214" spans="1:3">
      <c r="A214" s="174" t="s">
        <v>1469</v>
      </c>
      <c r="C214" s="171" t="s">
        <v>1502</v>
      </c>
    </row>
    <row r="215" spans="1:3">
      <c r="A215" s="174" t="s">
        <v>1469</v>
      </c>
      <c r="C215" s="171" t="s">
        <v>1503</v>
      </c>
    </row>
    <row r="216" spans="1:3">
      <c r="A216" s="174" t="s">
        <v>1469</v>
      </c>
      <c r="C216" s="171" t="s">
        <v>1504</v>
      </c>
    </row>
    <row r="217" spans="1:3">
      <c r="A217" s="174" t="s">
        <v>1469</v>
      </c>
      <c r="C217" s="171" t="s">
        <v>1505</v>
      </c>
    </row>
    <row r="218" spans="1:3">
      <c r="A218" s="174" t="s">
        <v>1469</v>
      </c>
      <c r="C218" s="171" t="s">
        <v>1506</v>
      </c>
    </row>
    <row r="219" spans="1:3">
      <c r="A219" s="174" t="s">
        <v>1469</v>
      </c>
      <c r="C219" s="171" t="s">
        <v>1507</v>
      </c>
    </row>
    <row r="220" spans="1:3">
      <c r="A220" s="174" t="s">
        <v>1469</v>
      </c>
      <c r="C220" s="171" t="s">
        <v>1508</v>
      </c>
    </row>
    <row r="221" spans="1:3">
      <c r="A221" s="174" t="s">
        <v>1469</v>
      </c>
      <c r="C221" s="171" t="s">
        <v>1509</v>
      </c>
    </row>
    <row r="222" spans="1:3">
      <c r="A222" s="174" t="s">
        <v>1469</v>
      </c>
    </row>
    <row r="223" spans="1:3">
      <c r="A223" s="174" t="s">
        <v>1469</v>
      </c>
      <c r="C223" s="175" t="s">
        <v>1510</v>
      </c>
    </row>
    <row r="224" spans="1:3">
      <c r="A224" s="174" t="s">
        <v>1469</v>
      </c>
    </row>
    <row r="225" spans="1:1">
      <c r="A225" s="174" t="s">
        <v>1469</v>
      </c>
    </row>
    <row r="226" spans="1:1">
      <c r="A226" s="174" t="s">
        <v>1469</v>
      </c>
    </row>
    <row r="227" spans="1:1">
      <c r="A227" s="174" t="s">
        <v>1469</v>
      </c>
    </row>
    <row r="228" spans="1:1">
      <c r="A228" s="174" t="s">
        <v>1469</v>
      </c>
    </row>
    <row r="229" spans="1:1">
      <c r="A229" s="174" t="s">
        <v>1469</v>
      </c>
    </row>
    <row r="230" spans="1:1">
      <c r="A230" s="174" t="s">
        <v>1469</v>
      </c>
    </row>
    <row r="231" spans="1:1">
      <c r="A231" s="174" t="s">
        <v>1469</v>
      </c>
    </row>
    <row r="232" spans="1:1">
      <c r="A232" s="174" t="s">
        <v>1469</v>
      </c>
    </row>
    <row r="233" spans="1:1">
      <c r="A233" s="174" t="s">
        <v>1469</v>
      </c>
    </row>
    <row r="234" spans="1:1">
      <c r="A234" s="174" t="s">
        <v>1469</v>
      </c>
    </row>
    <row r="235" spans="1:1">
      <c r="A235" s="174" t="s">
        <v>1469</v>
      </c>
    </row>
    <row r="236" spans="1:1">
      <c r="A236" s="174" t="s">
        <v>1469</v>
      </c>
    </row>
    <row r="237" spans="1:1">
      <c r="A237" s="174" t="s">
        <v>1469</v>
      </c>
    </row>
    <row r="238" spans="1:1">
      <c r="A238" s="174" t="s">
        <v>1469</v>
      </c>
    </row>
    <row r="239" spans="1:1">
      <c r="A239" s="174" t="s">
        <v>1469</v>
      </c>
    </row>
    <row r="240" spans="1:1">
      <c r="A240" s="174" t="s">
        <v>1469</v>
      </c>
    </row>
    <row r="241" spans="1:3">
      <c r="A241" s="174" t="s">
        <v>1469</v>
      </c>
      <c r="C241" s="171" t="s">
        <v>1511</v>
      </c>
    </row>
    <row r="242" spans="1:3">
      <c r="A242" s="174" t="s">
        <v>1469</v>
      </c>
      <c r="C242" s="171" t="s">
        <v>1512</v>
      </c>
    </row>
    <row r="243" spans="1:3">
      <c r="A243" s="174" t="s">
        <v>1469</v>
      </c>
      <c r="C243" s="171" t="s">
        <v>1513</v>
      </c>
    </row>
    <row r="244" spans="1:3">
      <c r="A244" s="174" t="s">
        <v>1469</v>
      </c>
    </row>
    <row r="245" spans="1:3">
      <c r="A245" s="174" t="s">
        <v>1469</v>
      </c>
      <c r="C245" s="171" t="s">
        <v>1514</v>
      </c>
    </row>
    <row r="246" spans="1:3">
      <c r="A246" s="174" t="s">
        <v>1469</v>
      </c>
      <c r="C246" s="171" t="s">
        <v>1515</v>
      </c>
    </row>
    <row r="247" spans="1:3">
      <c r="A247" s="174" t="s">
        <v>1469</v>
      </c>
      <c r="C247" s="171" t="s">
        <v>1516</v>
      </c>
    </row>
    <row r="248" spans="1:3">
      <c r="A248" s="174" t="s">
        <v>1469</v>
      </c>
      <c r="C248" s="171" t="s">
        <v>1517</v>
      </c>
    </row>
    <row r="249" spans="1:3">
      <c r="A249" s="174" t="s">
        <v>1469</v>
      </c>
      <c r="C249" s="171" t="s">
        <v>1518</v>
      </c>
    </row>
    <row r="250" spans="1:3">
      <c r="A250" s="174" t="s">
        <v>1469</v>
      </c>
      <c r="C250" s="171" t="s">
        <v>1519</v>
      </c>
    </row>
    <row r="251" spans="1:3">
      <c r="A251" s="174" t="s">
        <v>1469</v>
      </c>
      <c r="C251" s="171" t="s">
        <v>1520</v>
      </c>
    </row>
    <row r="252" spans="1:3">
      <c r="A252" s="174" t="s">
        <v>1469</v>
      </c>
      <c r="C252" s="171" t="s">
        <v>1521</v>
      </c>
    </row>
    <row r="253" spans="1:3">
      <c r="A253" s="174" t="s">
        <v>1469</v>
      </c>
      <c r="C253" s="171" t="s">
        <v>1522</v>
      </c>
    </row>
    <row r="254" spans="1:3">
      <c r="A254" s="174" t="s">
        <v>1469</v>
      </c>
      <c r="C254" s="171" t="s">
        <v>1523</v>
      </c>
    </row>
    <row r="255" spans="1:3">
      <c r="A255" s="174" t="s">
        <v>1469</v>
      </c>
      <c r="C255" s="171" t="s">
        <v>1524</v>
      </c>
    </row>
    <row r="256" spans="1:3">
      <c r="A256" s="174" t="s">
        <v>1469</v>
      </c>
      <c r="C256" s="171" t="s">
        <v>1525</v>
      </c>
    </row>
    <row r="257" spans="1:3">
      <c r="A257" s="174" t="s">
        <v>1469</v>
      </c>
      <c r="C257" s="171" t="s">
        <v>1526</v>
      </c>
    </row>
    <row r="258" spans="1:3">
      <c r="A258" s="174" t="s">
        <v>1469</v>
      </c>
      <c r="C258" s="171" t="s">
        <v>1527</v>
      </c>
    </row>
    <row r="259" spans="1:3">
      <c r="A259" s="174" t="s">
        <v>1469</v>
      </c>
    </row>
    <row r="260" spans="1:3">
      <c r="A260" s="174" t="s">
        <v>1469</v>
      </c>
      <c r="C260" s="175" t="s">
        <v>1528</v>
      </c>
    </row>
    <row r="261" spans="1:3">
      <c r="A261" s="174" t="s">
        <v>1469</v>
      </c>
    </row>
    <row r="262" spans="1:3">
      <c r="A262" s="174" t="s">
        <v>1469</v>
      </c>
    </row>
    <row r="263" spans="1:3">
      <c r="A263" s="174" t="s">
        <v>1469</v>
      </c>
    </row>
    <row r="264" spans="1:3">
      <c r="A264" s="174" t="s">
        <v>1469</v>
      </c>
    </row>
    <row r="265" spans="1:3">
      <c r="A265" s="174" t="s">
        <v>1469</v>
      </c>
    </row>
    <row r="266" spans="1:3">
      <c r="A266" s="174" t="s">
        <v>1469</v>
      </c>
    </row>
    <row r="267" spans="1:3">
      <c r="A267" s="174" t="s">
        <v>1469</v>
      </c>
    </row>
    <row r="268" spans="1:3">
      <c r="A268" s="174" t="s">
        <v>1469</v>
      </c>
    </row>
    <row r="269" spans="1:3">
      <c r="A269" s="174" t="s">
        <v>1469</v>
      </c>
    </row>
    <row r="270" spans="1:3">
      <c r="A270" s="174" t="s">
        <v>1469</v>
      </c>
    </row>
    <row r="271" spans="1:3">
      <c r="A271" s="174" t="s">
        <v>1469</v>
      </c>
    </row>
    <row r="272" spans="1:3">
      <c r="A272" s="174" t="s">
        <v>1469</v>
      </c>
    </row>
    <row r="273" spans="1:3">
      <c r="A273" s="174" t="s">
        <v>1469</v>
      </c>
      <c r="C273" s="175" t="s">
        <v>1529</v>
      </c>
    </row>
    <row r="274" spans="1:3">
      <c r="A274" s="174" t="s">
        <v>1469</v>
      </c>
    </row>
    <row r="275" spans="1:3">
      <c r="A275" s="174" t="s">
        <v>1469</v>
      </c>
    </row>
    <row r="276" spans="1:3">
      <c r="A276" s="174" t="s">
        <v>1469</v>
      </c>
      <c r="C276" s="171" t="s">
        <v>1530</v>
      </c>
    </row>
    <row r="277" spans="1:3">
      <c r="A277" s="174" t="s">
        <v>1469</v>
      </c>
      <c r="C277" s="171" t="s">
        <v>1531</v>
      </c>
    </row>
    <row r="278" spans="1:3">
      <c r="A278" s="174" t="s">
        <v>1469</v>
      </c>
      <c r="C278" s="171" t="s">
        <v>1532</v>
      </c>
    </row>
    <row r="279" spans="1:3">
      <c r="A279" s="174" t="s">
        <v>1469</v>
      </c>
      <c r="C279" s="171" t="s">
        <v>1533</v>
      </c>
    </row>
    <row r="280" spans="1:3">
      <c r="A280" s="174" t="s">
        <v>1469</v>
      </c>
    </row>
    <row r="281" spans="1:3">
      <c r="A281" s="174" t="s">
        <v>1469</v>
      </c>
    </row>
    <row r="282" spans="1:3">
      <c r="A282" s="174" t="s">
        <v>1469</v>
      </c>
    </row>
    <row r="283" spans="1:3">
      <c r="A283" s="174" t="s">
        <v>1469</v>
      </c>
    </row>
    <row r="284" spans="1:3">
      <c r="A284" s="174" t="s">
        <v>1469</v>
      </c>
    </row>
    <row r="285" spans="1:3">
      <c r="A285" s="174" t="s">
        <v>1469</v>
      </c>
    </row>
    <row r="286" spans="1:3">
      <c r="A286" s="174" t="s">
        <v>1469</v>
      </c>
    </row>
    <row r="287" spans="1:3">
      <c r="A287" s="174" t="s">
        <v>1469</v>
      </c>
    </row>
    <row r="288" spans="1:3">
      <c r="A288" s="174" t="s">
        <v>1469</v>
      </c>
    </row>
    <row r="289" spans="1:3">
      <c r="A289" s="174" t="s">
        <v>1469</v>
      </c>
    </row>
    <row r="290" spans="1:3">
      <c r="A290" s="174" t="s">
        <v>1469</v>
      </c>
    </row>
    <row r="291" spans="1:3">
      <c r="A291" s="174" t="s">
        <v>1469</v>
      </c>
    </row>
    <row r="292" spans="1:3">
      <c r="A292" s="174" t="s">
        <v>1469</v>
      </c>
      <c r="C292" s="175" t="s">
        <v>1529</v>
      </c>
    </row>
    <row r="293" spans="1:3">
      <c r="A293" s="174" t="s">
        <v>1469</v>
      </c>
    </row>
    <row r="294" spans="1:3">
      <c r="A294" s="174" t="s">
        <v>1469</v>
      </c>
    </row>
    <row r="295" spans="1:3">
      <c r="A295" s="174" t="s">
        <v>1469</v>
      </c>
    </row>
    <row r="296" spans="1:3" s="173" customFormat="1">
      <c r="A296" s="172" t="s">
        <v>1534</v>
      </c>
    </row>
    <row r="297" spans="1:3">
      <c r="A297" s="174" t="s">
        <v>1534</v>
      </c>
    </row>
    <row r="298" spans="1:3">
      <c r="A298" s="174" t="s">
        <v>1534</v>
      </c>
      <c r="B298" s="175" t="s">
        <v>1535</v>
      </c>
    </row>
    <row r="299" spans="1:3">
      <c r="A299" s="174" t="s">
        <v>1534</v>
      </c>
      <c r="C299" s="171" t="s">
        <v>1536</v>
      </c>
    </row>
    <row r="300" spans="1:3">
      <c r="A300" s="174" t="s">
        <v>1534</v>
      </c>
      <c r="C300" s="171" t="s">
        <v>1537</v>
      </c>
    </row>
    <row r="301" spans="1:3">
      <c r="A301" s="174" t="s">
        <v>1534</v>
      </c>
      <c r="C301" s="171" t="s">
        <v>1538</v>
      </c>
    </row>
    <row r="302" spans="1:3">
      <c r="A302" s="174" t="s">
        <v>1534</v>
      </c>
    </row>
    <row r="303" spans="1:3">
      <c r="A303" s="174" t="s">
        <v>1534</v>
      </c>
      <c r="C303" s="171" t="s">
        <v>1539</v>
      </c>
    </row>
    <row r="304" spans="1:3">
      <c r="A304" s="174" t="s">
        <v>1534</v>
      </c>
      <c r="C304" s="171" t="s">
        <v>1540</v>
      </c>
    </row>
    <row r="305" spans="1:3">
      <c r="A305" s="174" t="s">
        <v>1534</v>
      </c>
      <c r="C305" s="171" t="s">
        <v>1541</v>
      </c>
    </row>
    <row r="307" spans="1:3" s="173" customFormat="1">
      <c r="A307" s="173" t="s">
        <v>1542</v>
      </c>
    </row>
    <row r="308" spans="1:3">
      <c r="A308" s="174" t="s">
        <v>1543</v>
      </c>
    </row>
    <row r="309" spans="1:3">
      <c r="A309" s="174" t="s">
        <v>1543</v>
      </c>
      <c r="B309" s="175" t="s">
        <v>1535</v>
      </c>
    </row>
    <row r="310" spans="1:3">
      <c r="A310" s="174" t="s">
        <v>1543</v>
      </c>
      <c r="C310" s="171" t="s">
        <v>1544</v>
      </c>
    </row>
    <row r="311" spans="1:3">
      <c r="A311" s="174" t="s">
        <v>1543</v>
      </c>
      <c r="C311" s="171" t="s">
        <v>1545</v>
      </c>
    </row>
    <row r="312" spans="1:3">
      <c r="A312" s="174" t="s">
        <v>1543</v>
      </c>
      <c r="C312" s="171" t="s">
        <v>1538</v>
      </c>
    </row>
    <row r="313" spans="1:3">
      <c r="A313" s="174" t="s">
        <v>1543</v>
      </c>
    </row>
    <row r="314" spans="1:3">
      <c r="A314" s="174" t="s">
        <v>1543</v>
      </c>
      <c r="C314" s="171" t="s">
        <v>1546</v>
      </c>
    </row>
    <row r="315" spans="1:3">
      <c r="A315" s="174" t="s">
        <v>1543</v>
      </c>
      <c r="C315" s="171" t="s">
        <v>1547</v>
      </c>
    </row>
    <row r="316" spans="1:3">
      <c r="A316" s="174" t="s">
        <v>1543</v>
      </c>
      <c r="C316" s="171" t="s">
        <v>1548</v>
      </c>
    </row>
    <row r="320" spans="1:3">
      <c r="A320" s="171" t="s">
        <v>1549</v>
      </c>
    </row>
  </sheetData>
  <phoneticPr fontId="5"/>
  <pageMargins left="0.7" right="0.7" top="0.75" bottom="0.75" header="0.3" footer="0.3"/>
  <pageSetup paperSize="8" scale="52"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D5AAE-B10F-498B-81A3-37A51EDC53C7}">
  <dimension ref="A1:D112"/>
  <sheetViews>
    <sheetView showGridLines="0" view="pageBreakPreview" zoomScaleNormal="99" zoomScaleSheetLayoutView="100" workbookViewId="0"/>
  </sheetViews>
  <sheetFormatPr defaultColWidth="8.81640625" defaultRowHeight="13.5"/>
  <cols>
    <col min="1" max="1" width="8.81640625" style="171"/>
    <col min="2" max="2" width="3.36328125" style="171" bestFit="1" customWidth="1"/>
    <col min="3" max="3" width="38.26953125" style="171" bestFit="1" customWidth="1"/>
    <col min="4" max="4" width="66.6328125" style="171" customWidth="1"/>
    <col min="5" max="16384" width="8.81640625" style="171"/>
  </cols>
  <sheetData>
    <row r="1" spans="1:4" ht="19.5">
      <c r="A1" s="170" t="s">
        <v>1550</v>
      </c>
    </row>
    <row r="3" spans="1:4" s="173" customFormat="1">
      <c r="A3" s="172" t="s">
        <v>1551</v>
      </c>
    </row>
    <row r="5" spans="1:4">
      <c r="A5" s="171" t="s">
        <v>1552</v>
      </c>
    </row>
    <row r="7" spans="1:4">
      <c r="B7" s="177" t="s">
        <v>1553</v>
      </c>
      <c r="C7" s="177" t="s">
        <v>1554</v>
      </c>
      <c r="D7" s="177" t="s">
        <v>1555</v>
      </c>
    </row>
    <row r="8" spans="1:4">
      <c r="B8" s="178">
        <v>1</v>
      </c>
      <c r="C8" s="178" t="s">
        <v>1556</v>
      </c>
      <c r="D8" s="178" t="s">
        <v>1557</v>
      </c>
    </row>
    <row r="9" spans="1:4">
      <c r="B9" s="178">
        <v>2</v>
      </c>
      <c r="C9" s="178" t="s">
        <v>1558</v>
      </c>
      <c r="D9" s="178" t="s">
        <v>1559</v>
      </c>
    </row>
    <row r="10" spans="1:4">
      <c r="B10" s="178">
        <v>3</v>
      </c>
      <c r="C10" s="178" t="s">
        <v>1560</v>
      </c>
      <c r="D10" s="179" t="s">
        <v>1561</v>
      </c>
    </row>
    <row r="12" spans="1:4" s="172" customFormat="1">
      <c r="A12" s="172" t="s">
        <v>1562</v>
      </c>
    </row>
    <row r="14" spans="1:4">
      <c r="A14" s="171" t="s">
        <v>1563</v>
      </c>
    </row>
    <row r="15" spans="1:4">
      <c r="B15" s="177" t="s">
        <v>1553</v>
      </c>
      <c r="C15" s="177" t="s">
        <v>1564</v>
      </c>
      <c r="D15" s="177" t="s">
        <v>1555</v>
      </c>
    </row>
    <row r="16" spans="1:4" ht="27">
      <c r="B16" s="178">
        <v>1</v>
      </c>
      <c r="C16" s="178" t="s">
        <v>1565</v>
      </c>
      <c r="D16" s="180" t="s">
        <v>1566</v>
      </c>
    </row>
    <row r="17" spans="1:4" ht="40.5">
      <c r="B17" s="178">
        <v>2</v>
      </c>
      <c r="C17" s="178" t="s">
        <v>1567</v>
      </c>
      <c r="D17" s="180" t="s">
        <v>1568</v>
      </c>
    </row>
    <row r="18" spans="1:4" ht="27">
      <c r="B18" s="178">
        <v>3</v>
      </c>
      <c r="C18" s="178" t="s">
        <v>1569</v>
      </c>
      <c r="D18" s="180" t="s">
        <v>1570</v>
      </c>
    </row>
    <row r="19" spans="1:4">
      <c r="B19" s="178">
        <v>4</v>
      </c>
      <c r="C19" s="178" t="s">
        <v>1571</v>
      </c>
      <c r="D19" s="180" t="s">
        <v>1572</v>
      </c>
    </row>
    <row r="21" spans="1:4" s="173" customFormat="1">
      <c r="A21" s="172" t="s">
        <v>1573</v>
      </c>
    </row>
    <row r="75" spans="1:4" s="173" customFormat="1">
      <c r="A75" s="172" t="s">
        <v>1574</v>
      </c>
    </row>
    <row r="77" spans="1:4">
      <c r="B77" s="177" t="s">
        <v>1553</v>
      </c>
      <c r="C77" s="177" t="s">
        <v>1575</v>
      </c>
      <c r="D77" s="177" t="s">
        <v>1576</v>
      </c>
    </row>
    <row r="78" spans="1:4" ht="27">
      <c r="B78" s="178">
        <v>1</v>
      </c>
      <c r="C78" s="178" t="s">
        <v>1577</v>
      </c>
      <c r="D78" s="180" t="s">
        <v>1578</v>
      </c>
    </row>
    <row r="79" spans="1:4" ht="27">
      <c r="B79" s="178">
        <v>2</v>
      </c>
      <c r="C79" s="178" t="s">
        <v>1579</v>
      </c>
      <c r="D79" s="180" t="s">
        <v>1580</v>
      </c>
    </row>
    <row r="81" spans="2:2">
      <c r="B81" s="171" t="s">
        <v>1581</v>
      </c>
    </row>
    <row r="112" spans="1:1">
      <c r="A112" s="171" t="s">
        <v>1549</v>
      </c>
    </row>
  </sheetData>
  <phoneticPr fontId="5"/>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F9BA-CCBF-41D6-97B7-F78E4D422547}">
  <sheetPr>
    <pageSetUpPr fitToPage="1"/>
  </sheetPr>
  <dimension ref="A1:G38"/>
  <sheetViews>
    <sheetView showGridLines="0" view="pageBreakPreview" zoomScaleNormal="90" zoomScaleSheetLayoutView="100" workbookViewId="0"/>
  </sheetViews>
  <sheetFormatPr defaultColWidth="9.36328125" defaultRowHeight="15"/>
  <cols>
    <col min="1" max="1" width="17.81640625" style="203" customWidth="1"/>
    <col min="2" max="2" width="26.54296875" style="204" customWidth="1"/>
    <col min="3" max="3" width="6.08984375" style="204" customWidth="1"/>
    <col min="4" max="4" width="78.6328125" style="204" customWidth="1"/>
    <col min="5" max="5" width="22.90625" style="204" customWidth="1"/>
    <col min="6" max="6" width="14.26953125" style="204" customWidth="1"/>
    <col min="7" max="7" width="77.26953125" style="190" customWidth="1"/>
    <col min="8" max="16384" width="9.36328125" style="190"/>
  </cols>
  <sheetData>
    <row r="1" spans="1:7" s="183" customFormat="1" ht="19.5">
      <c r="A1" s="181" t="s">
        <v>1582</v>
      </c>
      <c r="B1" s="182"/>
      <c r="C1" s="182"/>
      <c r="D1" s="182"/>
      <c r="E1" s="182"/>
      <c r="F1" s="182"/>
    </row>
    <row r="2" spans="1:7" s="183" customFormat="1">
      <c r="A2" s="184" t="s">
        <v>1583</v>
      </c>
      <c r="B2" s="182"/>
      <c r="C2" s="182"/>
      <c r="D2" s="182"/>
      <c r="E2" s="182"/>
      <c r="F2" s="182"/>
    </row>
    <row r="3" spans="1:7" s="183" customFormat="1">
      <c r="A3" s="184" t="s">
        <v>1584</v>
      </c>
      <c r="B3" s="182"/>
      <c r="C3" s="182"/>
      <c r="D3" s="182"/>
      <c r="E3" s="182"/>
      <c r="F3" s="182"/>
    </row>
    <row r="4" spans="1:7" s="183" customFormat="1">
      <c r="A4" s="184" t="s">
        <v>1585</v>
      </c>
      <c r="B4" s="182"/>
      <c r="C4" s="182"/>
      <c r="D4" s="182"/>
      <c r="E4" s="182"/>
      <c r="F4" s="182"/>
    </row>
    <row r="5" spans="1:7" s="183" customFormat="1">
      <c r="A5" s="184" t="s">
        <v>1586</v>
      </c>
      <c r="B5" s="182"/>
      <c r="C5" s="182"/>
      <c r="D5" s="182"/>
      <c r="E5" s="182"/>
      <c r="F5" s="182"/>
    </row>
    <row r="6" spans="1:7" s="183" customFormat="1">
      <c r="A6" s="185" t="s">
        <v>1587</v>
      </c>
      <c r="B6" s="182"/>
      <c r="C6" s="182"/>
      <c r="D6" s="182"/>
      <c r="E6" s="182"/>
      <c r="F6" s="182"/>
    </row>
    <row r="7" spans="1:7" s="183" customFormat="1">
      <c r="A7" s="184" t="s">
        <v>1588</v>
      </c>
      <c r="B7" s="182"/>
      <c r="C7" s="182"/>
      <c r="D7" s="182"/>
      <c r="E7" s="182"/>
      <c r="F7" s="182"/>
    </row>
    <row r="8" spans="1:7" s="183" customFormat="1">
      <c r="A8" s="184" t="s">
        <v>1589</v>
      </c>
      <c r="B8" s="182"/>
      <c r="C8" s="182"/>
      <c r="D8" s="182"/>
      <c r="E8" s="182"/>
      <c r="F8" s="182"/>
    </row>
    <row r="9" spans="1:7" s="183" customFormat="1">
      <c r="A9" s="184" t="s">
        <v>1590</v>
      </c>
      <c r="B9" s="182"/>
      <c r="C9" s="182"/>
      <c r="D9" s="182"/>
      <c r="E9" s="182"/>
      <c r="F9" s="182"/>
    </row>
    <row r="10" spans="1:7" s="183" customFormat="1">
      <c r="A10" s="184"/>
      <c r="B10" s="182"/>
      <c r="C10" s="182"/>
      <c r="D10" s="182"/>
      <c r="E10" s="182"/>
      <c r="F10" s="182"/>
    </row>
    <row r="11" spans="1:7" s="183" customFormat="1" ht="20" thickBot="1">
      <c r="A11" s="181" t="s">
        <v>1591</v>
      </c>
      <c r="B11" s="182"/>
      <c r="C11" s="182"/>
      <c r="D11" s="182"/>
      <c r="E11" s="182"/>
      <c r="F11" s="182"/>
    </row>
    <row r="12" spans="1:7" ht="15.5" thickBot="1">
      <c r="A12" s="186" t="s">
        <v>1592</v>
      </c>
      <c r="B12" s="187" t="s">
        <v>1593</v>
      </c>
      <c r="C12" s="187" t="s">
        <v>1594</v>
      </c>
      <c r="D12" s="187" t="s">
        <v>1595</v>
      </c>
      <c r="E12" s="187" t="s">
        <v>1596</v>
      </c>
      <c r="F12" s="188" t="s">
        <v>1597</v>
      </c>
      <c r="G12" s="189" t="s">
        <v>1598</v>
      </c>
    </row>
    <row r="13" spans="1:7" ht="30.5" thickTop="1">
      <c r="A13" s="191" t="s">
        <v>1599</v>
      </c>
      <c r="B13" s="192" t="s">
        <v>1600</v>
      </c>
      <c r="C13" s="192" t="s">
        <v>21</v>
      </c>
      <c r="D13" s="193" t="s">
        <v>1601</v>
      </c>
      <c r="E13" s="193" t="s">
        <v>1602</v>
      </c>
      <c r="F13" s="194"/>
      <c r="G13" s="195" t="s">
        <v>1603</v>
      </c>
    </row>
    <row r="14" spans="1:7">
      <c r="A14" s="229" t="s">
        <v>1604</v>
      </c>
      <c r="B14" s="197" t="s">
        <v>1605</v>
      </c>
      <c r="C14" s="197" t="s">
        <v>547</v>
      </c>
      <c r="D14" s="195" t="s">
        <v>1606</v>
      </c>
      <c r="E14" s="230" t="s">
        <v>1607</v>
      </c>
      <c r="F14" s="198"/>
      <c r="G14" s="231" t="s">
        <v>1608</v>
      </c>
    </row>
    <row r="15" spans="1:7">
      <c r="A15" s="229"/>
      <c r="B15" s="197" t="s">
        <v>1609</v>
      </c>
      <c r="C15" s="197" t="s">
        <v>547</v>
      </c>
      <c r="D15" s="195" t="s">
        <v>1610</v>
      </c>
      <c r="E15" s="230"/>
      <c r="F15" s="198"/>
      <c r="G15" s="232"/>
    </row>
    <row r="16" spans="1:7" ht="75">
      <c r="A16" s="229"/>
      <c r="B16" s="197" t="s">
        <v>1611</v>
      </c>
      <c r="C16" s="197" t="s">
        <v>547</v>
      </c>
      <c r="D16" s="195" t="s">
        <v>1612</v>
      </c>
      <c r="E16" s="230"/>
      <c r="F16" s="198"/>
      <c r="G16" s="232"/>
    </row>
    <row r="17" spans="1:7" ht="93.65" customHeight="1">
      <c r="A17" s="229"/>
      <c r="B17" s="197" t="s">
        <v>1613</v>
      </c>
      <c r="C17" s="197" t="s">
        <v>547</v>
      </c>
      <c r="D17" s="195" t="s">
        <v>1614</v>
      </c>
      <c r="E17" s="230"/>
      <c r="F17" s="198"/>
      <c r="G17" s="233"/>
    </row>
    <row r="18" spans="1:7" ht="30">
      <c r="A18" s="196" t="s">
        <v>1615</v>
      </c>
      <c r="B18" s="197" t="s">
        <v>1616</v>
      </c>
      <c r="C18" s="197" t="s">
        <v>21</v>
      </c>
      <c r="D18" s="195" t="s">
        <v>1617</v>
      </c>
      <c r="E18" s="195" t="s">
        <v>1602</v>
      </c>
      <c r="F18" s="199"/>
      <c r="G18" s="195" t="s">
        <v>1603</v>
      </c>
    </row>
    <row r="19" spans="1:7" ht="30">
      <c r="A19" s="196" t="s">
        <v>1618</v>
      </c>
      <c r="B19" s="197" t="s">
        <v>1619</v>
      </c>
      <c r="C19" s="197" t="s">
        <v>547</v>
      </c>
      <c r="D19" s="195" t="s">
        <v>1620</v>
      </c>
      <c r="E19" s="195" t="s">
        <v>1602</v>
      </c>
      <c r="F19" s="199"/>
      <c r="G19" s="195" t="s">
        <v>1621</v>
      </c>
    </row>
    <row r="20" spans="1:7" ht="30">
      <c r="A20" s="229" t="s">
        <v>1622</v>
      </c>
      <c r="B20" s="197" t="s">
        <v>1623</v>
      </c>
      <c r="C20" s="197" t="s">
        <v>547</v>
      </c>
      <c r="D20" s="195" t="s">
        <v>1624</v>
      </c>
      <c r="E20" s="230" t="s">
        <v>1625</v>
      </c>
      <c r="F20" s="199"/>
      <c r="G20" s="230" t="s">
        <v>1626</v>
      </c>
    </row>
    <row r="21" spans="1:7">
      <c r="A21" s="229"/>
      <c r="B21" s="197" t="s">
        <v>1627</v>
      </c>
      <c r="C21" s="197" t="s">
        <v>547</v>
      </c>
      <c r="D21" s="195" t="s">
        <v>1628</v>
      </c>
      <c r="E21" s="230"/>
      <c r="F21" s="199"/>
      <c r="G21" s="230"/>
    </row>
    <row r="22" spans="1:7">
      <c r="A22" s="229"/>
      <c r="B22" s="197" t="s">
        <v>1629</v>
      </c>
      <c r="C22" s="197" t="s">
        <v>547</v>
      </c>
      <c r="D22" s="195" t="s">
        <v>1630</v>
      </c>
      <c r="E22" s="230"/>
      <c r="F22" s="199"/>
      <c r="G22" s="230"/>
    </row>
    <row r="23" spans="1:7">
      <c r="A23" s="229"/>
      <c r="B23" s="197" t="s">
        <v>1631</v>
      </c>
      <c r="C23" s="197" t="s">
        <v>547</v>
      </c>
      <c r="D23" s="195" t="s">
        <v>1632</v>
      </c>
      <c r="E23" s="230"/>
      <c r="F23" s="199"/>
      <c r="G23" s="230"/>
    </row>
    <row r="24" spans="1:7" ht="32.15" customHeight="1">
      <c r="A24" s="229"/>
      <c r="B24" s="197" t="s">
        <v>1633</v>
      </c>
      <c r="C24" s="197" t="s">
        <v>547</v>
      </c>
      <c r="D24" s="195" t="s">
        <v>1634</v>
      </c>
      <c r="E24" s="230"/>
      <c r="F24" s="199"/>
      <c r="G24" s="230"/>
    </row>
    <row r="25" spans="1:7" ht="30">
      <c r="A25" s="229" t="s">
        <v>1635</v>
      </c>
      <c r="B25" s="197" t="s">
        <v>1636</v>
      </c>
      <c r="C25" s="197" t="s">
        <v>21</v>
      </c>
      <c r="D25" s="195" t="s">
        <v>1637</v>
      </c>
      <c r="E25" s="230" t="s">
        <v>1638</v>
      </c>
      <c r="F25" s="198" t="s">
        <v>1639</v>
      </c>
      <c r="G25" s="231" t="s">
        <v>1640</v>
      </c>
    </row>
    <row r="26" spans="1:7">
      <c r="A26" s="229"/>
      <c r="B26" s="197" t="s">
        <v>1641</v>
      </c>
      <c r="C26" s="197" t="s">
        <v>21</v>
      </c>
      <c r="D26" s="195" t="s">
        <v>1642</v>
      </c>
      <c r="E26" s="230"/>
      <c r="F26" s="198" t="s">
        <v>1639</v>
      </c>
      <c r="G26" s="232"/>
    </row>
    <row r="27" spans="1:7">
      <c r="A27" s="229"/>
      <c r="B27" s="197" t="s">
        <v>1643</v>
      </c>
      <c r="C27" s="197" t="s">
        <v>547</v>
      </c>
      <c r="D27" s="195" t="s">
        <v>1644</v>
      </c>
      <c r="E27" s="230"/>
      <c r="F27" s="198" t="s">
        <v>1639</v>
      </c>
      <c r="G27" s="232"/>
    </row>
    <row r="28" spans="1:7">
      <c r="A28" s="229"/>
      <c r="B28" s="197" t="s">
        <v>1645</v>
      </c>
      <c r="C28" s="197" t="s">
        <v>547</v>
      </c>
      <c r="D28" s="195" t="s">
        <v>1646</v>
      </c>
      <c r="E28" s="230"/>
      <c r="F28" s="198" t="s">
        <v>1639</v>
      </c>
      <c r="G28" s="232"/>
    </row>
    <row r="29" spans="1:7">
      <c r="A29" s="229"/>
      <c r="B29" s="197" t="s">
        <v>1647</v>
      </c>
      <c r="C29" s="197" t="s">
        <v>21</v>
      </c>
      <c r="D29" s="195" t="s">
        <v>1648</v>
      </c>
      <c r="E29" s="230"/>
      <c r="F29" s="199"/>
      <c r="G29" s="232"/>
    </row>
    <row r="30" spans="1:7" ht="30">
      <c r="A30" s="229"/>
      <c r="B30" s="197" t="s">
        <v>1649</v>
      </c>
      <c r="C30" s="197" t="s">
        <v>21</v>
      </c>
      <c r="D30" s="195" t="s">
        <v>1650</v>
      </c>
      <c r="E30" s="230"/>
      <c r="F30" s="199"/>
      <c r="G30" s="232"/>
    </row>
    <row r="31" spans="1:7" ht="30">
      <c r="A31" s="229"/>
      <c r="B31" s="197" t="s">
        <v>1651</v>
      </c>
      <c r="C31" s="197" t="s">
        <v>21</v>
      </c>
      <c r="D31" s="195" t="s">
        <v>1652</v>
      </c>
      <c r="E31" s="230"/>
      <c r="F31" s="199"/>
      <c r="G31" s="233"/>
    </row>
    <row r="32" spans="1:7" ht="60">
      <c r="A32" s="229" t="s">
        <v>1653</v>
      </c>
      <c r="B32" s="197" t="s">
        <v>1654</v>
      </c>
      <c r="C32" s="197" t="s">
        <v>547</v>
      </c>
      <c r="D32" s="195" t="s">
        <v>1655</v>
      </c>
      <c r="E32" s="230" t="s">
        <v>1656</v>
      </c>
      <c r="F32" s="199"/>
      <c r="G32" s="231" t="s">
        <v>1657</v>
      </c>
    </row>
    <row r="33" spans="1:7" ht="15.5" thickBot="1">
      <c r="A33" s="234"/>
      <c r="B33" s="200" t="s">
        <v>1658</v>
      </c>
      <c r="C33" s="200" t="s">
        <v>547</v>
      </c>
      <c r="D33" s="201" t="s">
        <v>1659</v>
      </c>
      <c r="E33" s="235"/>
      <c r="F33" s="202"/>
      <c r="G33" s="233"/>
    </row>
    <row r="38" spans="1:7">
      <c r="E38" s="190"/>
    </row>
  </sheetData>
  <autoFilter ref="A12:F33" xr:uid="{F2D96B3F-37DA-4AB3-B255-C125973C5480}"/>
  <mergeCells count="12">
    <mergeCell ref="A14:A17"/>
    <mergeCell ref="E14:E17"/>
    <mergeCell ref="G14:G17"/>
    <mergeCell ref="A20:A24"/>
    <mergeCell ref="E20:E24"/>
    <mergeCell ref="G20:G24"/>
    <mergeCell ref="A25:A31"/>
    <mergeCell ref="E25:E31"/>
    <mergeCell ref="G25:G31"/>
    <mergeCell ref="A32:A33"/>
    <mergeCell ref="E32:E33"/>
    <mergeCell ref="G32:G33"/>
  </mergeCells>
  <phoneticPr fontId="5"/>
  <pageMargins left="0.7" right="0.7" top="0.75" bottom="0.75" header="0.3" footer="0.3"/>
  <pageSetup paperSize="8" scale="55" fitToHeight="0" orientation="portrait" r:id="rId1"/>
  <drawing r:id="rId2"/>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人事・給与</vt:lpstr>
      <vt:lpstr>補足資料_定数内訳書サンプル</vt:lpstr>
      <vt:lpstr>補足資料_昇任試験対象者</vt:lpstr>
      <vt:lpstr>補足資料_採用（初任給決定）</vt:lpstr>
      <vt:lpstr>補足資料_健康管理</vt:lpstr>
      <vt:lpstr>補足資料_健康管理!Print_Area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2026-07-03T11:38:11Z</dcterms:created>
  <dcterms:modified xsi:type="dcterms:W3CDTF">2026-07-09T03:34:30Z</dcterms:modified>
  <cp:category/>
  <cp:contentStatus/>
</cp:coreProperties>
</file>