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xr:revisionPtr revIDLastSave="0" documentId="13_ncr:1_{A4AA1E52-2875-4E3C-8C62-2927917A8ED7}" xr6:coauthVersionLast="47" xr6:coauthVersionMax="47" xr10:uidLastSave="{00000000-0000-0000-0000-000000000000}"/>
  <bookViews>
    <workbookView xWindow="28690" yWindow="-110" windowWidth="29020" windowHeight="15700" tabRatio="629" xr2:uid="{00000000-000D-0000-FFFF-FFFF00000000}"/>
  </bookViews>
  <sheets>
    <sheet name="共通" sheetId="35" r:id="rId1"/>
  </sheets>
  <definedNames>
    <definedName name="_xlnm._FilterDatabase" localSheetId="0" hidden="1">共通!$A$7:$H$95</definedName>
    <definedName name="_grp1">#REF!</definedName>
    <definedName name="GRPALL">#REF!</definedName>
    <definedName name="_xlnm.Print_Area" localSheetId="0">共通!$A$1:$N$95</definedName>
    <definedName name="_xlnm.Print_Titles" localSheetId="0">共通!$5:$7</definedName>
    <definedName name="必要性">#REF!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9" i="35" l="1"/>
  <c r="N10" i="35"/>
  <c r="N11" i="35"/>
  <c r="N12" i="35"/>
  <c r="N13" i="35"/>
  <c r="N14" i="35"/>
  <c r="N15" i="35"/>
  <c r="N16" i="35"/>
  <c r="N17" i="35"/>
  <c r="N18" i="35"/>
  <c r="N19" i="35"/>
  <c r="N20" i="35"/>
  <c r="N21" i="35"/>
  <c r="N22" i="35"/>
  <c r="N23" i="35"/>
  <c r="N24" i="35"/>
  <c r="N25" i="35"/>
  <c r="N26" i="35"/>
  <c r="N27" i="35"/>
  <c r="N28" i="35"/>
  <c r="N29" i="35"/>
  <c r="N30" i="35"/>
  <c r="N31" i="35"/>
  <c r="N32" i="35"/>
  <c r="N33" i="35"/>
  <c r="N34" i="35"/>
  <c r="N35" i="35"/>
  <c r="N36" i="35"/>
  <c r="N37" i="35"/>
  <c r="N38" i="35"/>
  <c r="N39" i="35"/>
  <c r="N40" i="35"/>
  <c r="N41" i="35"/>
  <c r="N42" i="35"/>
  <c r="N43" i="35"/>
  <c r="N44" i="35"/>
  <c r="N45" i="35"/>
  <c r="N46" i="35"/>
  <c r="N47" i="35"/>
  <c r="N48" i="35"/>
  <c r="N49" i="35"/>
  <c r="N50" i="35"/>
  <c r="N51" i="35"/>
  <c r="N52" i="35"/>
  <c r="N53" i="35"/>
  <c r="N54" i="35"/>
  <c r="N55" i="35"/>
  <c r="N56" i="35"/>
  <c r="N57" i="35"/>
  <c r="N58" i="35"/>
  <c r="N59" i="35"/>
  <c r="N60" i="35"/>
  <c r="N61" i="35"/>
  <c r="N62" i="35"/>
  <c r="N63" i="35"/>
  <c r="N64" i="35"/>
  <c r="N65" i="35"/>
  <c r="N66" i="35"/>
  <c r="N67" i="35"/>
  <c r="N68" i="35"/>
  <c r="N69" i="35"/>
  <c r="N70" i="35"/>
  <c r="N71" i="35"/>
  <c r="N72" i="35"/>
  <c r="N73" i="35"/>
  <c r="N74" i="35"/>
  <c r="N75" i="35"/>
  <c r="N76" i="35"/>
  <c r="N77" i="35"/>
  <c r="N78" i="35"/>
  <c r="N79" i="35"/>
  <c r="N80" i="35"/>
  <c r="N81" i="35"/>
  <c r="N82" i="35"/>
  <c r="N83" i="35"/>
  <c r="N84" i="35"/>
  <c r="N85" i="35"/>
  <c r="N86" i="35"/>
  <c r="N87" i="35"/>
  <c r="N88" i="35"/>
  <c r="N89" i="35"/>
  <c r="N90" i="35"/>
  <c r="N91" i="35"/>
  <c r="N92" i="35"/>
  <c r="N93" i="35"/>
  <c r="N94" i="35"/>
  <c r="N95" i="35"/>
  <c r="N8" i="35"/>
  <c r="N7" i="35" l="1"/>
</calcChain>
</file>

<file path=xl/sharedStrings.xml><?xml version="1.0" encoding="utf-8"?>
<sst xmlns="http://schemas.openxmlformats.org/spreadsheetml/2006/main" count="726" uniqueCount="260">
  <si>
    <t>※「機能要件（共通）」に関しては、基本的に提案するシステムごとに作成してください。ただし、複数のシステムを提案いただく場合であっても、
   回答が全く同じになる場合は1つのファイルに回答をまとめていただいても構いません。</t>
    <rPh sb="2" eb="6">
      <t>キノウヨウケン</t>
    </rPh>
    <rPh sb="7" eb="9">
      <t>キョウツウ</t>
    </rPh>
    <rPh sb="12" eb="13">
      <t>カン</t>
    </rPh>
    <rPh sb="17" eb="20">
      <t>キホンテキ</t>
    </rPh>
    <rPh sb="21" eb="23">
      <t>テイアン</t>
    </rPh>
    <rPh sb="32" eb="34">
      <t>サクセイ</t>
    </rPh>
    <rPh sb="92" eb="94">
      <t>カイトウ</t>
    </rPh>
    <phoneticPr fontId="21"/>
  </si>
  <si>
    <t>機能要件</t>
    <rPh sb="0" eb="4">
      <t>キノウヨウケン</t>
    </rPh>
    <phoneticPr fontId="21"/>
  </si>
  <si>
    <t>第一階層</t>
    <rPh sb="0" eb="2">
      <t>ダイイチ</t>
    </rPh>
    <rPh sb="2" eb="4">
      <t>カイソウ</t>
    </rPh>
    <phoneticPr fontId="21"/>
  </si>
  <si>
    <t>第二階層</t>
    <rPh sb="0" eb="2">
      <t>ダイニ</t>
    </rPh>
    <rPh sb="2" eb="4">
      <t>カイソウ</t>
    </rPh>
    <phoneticPr fontId="21"/>
  </si>
  <si>
    <t>第三階層</t>
    <rPh sb="0" eb="1">
      <t>ダイ</t>
    </rPh>
    <rPh sb="1" eb="2">
      <t>サン</t>
    </rPh>
    <rPh sb="2" eb="4">
      <t>カイソウ</t>
    </rPh>
    <phoneticPr fontId="21"/>
  </si>
  <si>
    <t>第四階層</t>
    <rPh sb="0" eb="1">
      <t>ダイ</t>
    </rPh>
    <rPh sb="1" eb="2">
      <t>ヨン</t>
    </rPh>
    <rPh sb="2" eb="4">
      <t>カイソウ</t>
    </rPh>
    <phoneticPr fontId="21"/>
  </si>
  <si>
    <t>第五階層</t>
    <rPh sb="0" eb="1">
      <t>ダイ</t>
    </rPh>
    <rPh sb="1" eb="2">
      <t>ゴ</t>
    </rPh>
    <rPh sb="2" eb="4">
      <t>カイソウ</t>
    </rPh>
    <phoneticPr fontId="21"/>
  </si>
  <si>
    <t>重要性</t>
    <rPh sb="0" eb="3">
      <t>ジュウヨウセイ</t>
    </rPh>
    <phoneticPr fontId="21"/>
  </si>
  <si>
    <t>機能名称</t>
  </si>
  <si>
    <t>機能の定義</t>
  </si>
  <si>
    <t>特記事項</t>
    <rPh sb="0" eb="2">
      <t>トッキ</t>
    </rPh>
    <rPh sb="2" eb="4">
      <t>ジコウ</t>
    </rPh>
    <phoneticPr fontId="21"/>
  </si>
  <si>
    <t>1. 全体共通</t>
    <rPh sb="3" eb="5">
      <t>ゼンタイ</t>
    </rPh>
    <rPh sb="5" eb="7">
      <t>キョウツウ</t>
    </rPh>
    <phoneticPr fontId="21"/>
  </si>
  <si>
    <t>1.1. 共通要件</t>
    <phoneticPr fontId="21"/>
  </si>
  <si>
    <t>1.1.1.</t>
  </si>
  <si>
    <t>システム形式</t>
    <rPh sb="4" eb="6">
      <t>ケイシキ</t>
    </rPh>
    <phoneticPr fontId="6"/>
  </si>
  <si>
    <t xml:space="preserve">Webブラウザで動作するシステムを採用していること。
</t>
    <rPh sb="8" eb="10">
      <t>ドウサ</t>
    </rPh>
    <rPh sb="17" eb="19">
      <t>サイヨウ</t>
    </rPh>
    <phoneticPr fontId="6"/>
  </si>
  <si>
    <t>ー</t>
    <phoneticPr fontId="23"/>
  </si>
  <si>
    <t>必須</t>
    <rPh sb="0" eb="2">
      <t>ヒッス</t>
    </rPh>
    <phoneticPr fontId="21"/>
  </si>
  <si>
    <t>1.1. 共通要件</t>
  </si>
  <si>
    <t>1.1.2.</t>
  </si>
  <si>
    <t>システム運用</t>
    <rPh sb="4" eb="6">
      <t>ウンヨウ</t>
    </rPh>
    <phoneticPr fontId="6"/>
  </si>
  <si>
    <t>1.1.3.</t>
  </si>
  <si>
    <t xml:space="preserve">導入後においても適宜バージョンアップを行うこと。
</t>
    <rPh sb="8" eb="10">
      <t>テキギ</t>
    </rPh>
    <phoneticPr fontId="21"/>
  </si>
  <si>
    <t>1.1.4.</t>
  </si>
  <si>
    <t xml:space="preserve">システムはWindows11、Microsoft Edgeに対応していること。
</t>
    <phoneticPr fontId="21"/>
  </si>
  <si>
    <t>1.1.5.</t>
  </si>
  <si>
    <t xml:space="preserve">Microsoft Officeアプリケーション(ExcelやAccess 等)を使用する場合、Microsoft365に適合していること。
</t>
    <rPh sb="38" eb="39">
      <t>トウ</t>
    </rPh>
    <rPh sb="41" eb="43">
      <t>シヨウ</t>
    </rPh>
    <rPh sb="45" eb="47">
      <t>バアイ</t>
    </rPh>
    <rPh sb="61" eb="63">
      <t>テキゴウ</t>
    </rPh>
    <phoneticPr fontId="21"/>
  </si>
  <si>
    <t>1.1.6.</t>
  </si>
  <si>
    <t>帳票出力</t>
    <rPh sb="0" eb="2">
      <t>チョウヒョウ</t>
    </rPh>
    <rPh sb="2" eb="4">
      <t>シュツリョク</t>
    </rPh>
    <phoneticPr fontId="6"/>
  </si>
  <si>
    <t xml:space="preserve">システムから出力されるレイアウトが規定されている帳票について帳票を画面上でプレビューできること。
</t>
    <rPh sb="6" eb="8">
      <t>シュツリョク</t>
    </rPh>
    <rPh sb="17" eb="19">
      <t>キテイ</t>
    </rPh>
    <rPh sb="24" eb="26">
      <t>チョウヒョウ</t>
    </rPh>
    <rPh sb="30" eb="32">
      <t>チョウヒョウ</t>
    </rPh>
    <rPh sb="33" eb="36">
      <t>ガメンジョウ</t>
    </rPh>
    <phoneticPr fontId="22"/>
  </si>
  <si>
    <t>1.1.7.</t>
  </si>
  <si>
    <t>ヘルプ</t>
  </si>
  <si>
    <t xml:space="preserve">各業務画面上のヘルプボタンを押下することで、操作マニュアルを画面上で参照できること。
</t>
    <phoneticPr fontId="23"/>
  </si>
  <si>
    <t>1.1.8.</t>
  </si>
  <si>
    <t>ポートレット</t>
    <phoneticPr fontId="21"/>
  </si>
  <si>
    <t>人事・給与は除く</t>
    <rPh sb="0" eb="2">
      <t>ジンジ</t>
    </rPh>
    <rPh sb="3" eb="5">
      <t>キュウヨ</t>
    </rPh>
    <rPh sb="6" eb="7">
      <t>ノゾ</t>
    </rPh>
    <phoneticPr fontId="23"/>
  </si>
  <si>
    <t>1.1.9.</t>
  </si>
  <si>
    <t>ログ管理</t>
    <rPh sb="2" eb="4">
      <t>カンリ</t>
    </rPh>
    <phoneticPr fontId="6"/>
  </si>
  <si>
    <t xml:space="preserve">伝票などの申請データの登録者・更新者の履歴を保持し、必要に応じて確認することができること。
</t>
    <rPh sb="13" eb="14">
      <t>シャ</t>
    </rPh>
    <rPh sb="22" eb="24">
      <t>ホジ</t>
    </rPh>
    <rPh sb="26" eb="28">
      <t>ヒツヨウ</t>
    </rPh>
    <rPh sb="29" eb="30">
      <t>オウ</t>
    </rPh>
    <rPh sb="32" eb="34">
      <t>カクニン</t>
    </rPh>
    <phoneticPr fontId="6"/>
  </si>
  <si>
    <t>人事・給与は除く</t>
    <rPh sb="0" eb="2">
      <t>ジンジ</t>
    </rPh>
    <rPh sb="3" eb="5">
      <t>キュウヨ</t>
    </rPh>
    <rPh sb="6" eb="7">
      <t>ノゾ</t>
    </rPh>
    <phoneticPr fontId="21"/>
  </si>
  <si>
    <t>1.1.10.</t>
  </si>
  <si>
    <t>画面表示</t>
    <rPh sb="0" eb="2">
      <t>ガメン</t>
    </rPh>
    <rPh sb="2" eb="4">
      <t>ヒョウジ</t>
    </rPh>
    <phoneticPr fontId="6"/>
  </si>
  <si>
    <t xml:space="preserve">利用者の権限に応じて、使用できる業務のみがメニュー上に表示され、使用できない業務は表示されないこと。
</t>
    <phoneticPr fontId="23"/>
  </si>
  <si>
    <t>1.1.11.</t>
  </si>
  <si>
    <t xml:space="preserve">拡大縮小を行っても、倍率によって文字列が改行してしまうなどの画面レイアウト崩れが発生しないこと。
</t>
    <phoneticPr fontId="23"/>
  </si>
  <si>
    <t>任意</t>
    <rPh sb="0" eb="2">
      <t>ニンイ</t>
    </rPh>
    <phoneticPr fontId="21"/>
  </si>
  <si>
    <t xml:space="preserve">画面上入力可能な文字数と、帳票に出力される文字数が一致していること。
</t>
    <phoneticPr fontId="21"/>
  </si>
  <si>
    <t>入力した文字が見切れる事象が発生しており、記載しているもの。</t>
    <phoneticPr fontId="21"/>
  </si>
  <si>
    <t>1.1.13.</t>
  </si>
  <si>
    <t xml:space="preserve">業務画面のウインドウサイズについては自由に変更可能であること。また、倍率についても拡大縮小が可能であること。
</t>
    <phoneticPr fontId="23"/>
  </si>
  <si>
    <t>1.1.14.</t>
  </si>
  <si>
    <t>1.1.15.</t>
  </si>
  <si>
    <t xml:space="preserve">視覚障害のある職員が操作する端末においては、画面拡大ソフトによる支援を行う場合があるため、画面拡大ソフトに対応すること。
</t>
    <phoneticPr fontId="21"/>
  </si>
  <si>
    <t>1.1.16.</t>
  </si>
  <si>
    <t xml:space="preserve">各画面のレイアウト、色合い、構成について統一性を持ち、見出しをつけるなど利用者がわかりやすく使いやすい設計であること。
</t>
    <phoneticPr fontId="23"/>
  </si>
  <si>
    <t>1.1.17.</t>
  </si>
  <si>
    <t xml:space="preserve">「JIS X 8341-3:2016 高齢者・障害者等配慮設計指針－情報通信における機器、ソフトウェア及びサービス－第３部：ウェブコンテンツ」の適合レベル：レベルAを実現できること。
</t>
    <rPh sb="83" eb="85">
      <t>ジツゲン</t>
    </rPh>
    <phoneticPr fontId="21"/>
  </si>
  <si>
    <t>1.1.18.</t>
  </si>
  <si>
    <t>検索機能</t>
    <rPh sb="0" eb="2">
      <t>ケンサク</t>
    </rPh>
    <rPh sb="2" eb="4">
      <t>キノウ</t>
    </rPh>
    <phoneticPr fontId="6"/>
  </si>
  <si>
    <t xml:space="preserve">前方一致、後方一致、部分一致によるあいまい検索ができること。
</t>
    <rPh sb="0" eb="2">
      <t>ゼンポウ</t>
    </rPh>
    <rPh sb="2" eb="4">
      <t>イッチ</t>
    </rPh>
    <rPh sb="5" eb="7">
      <t>コウホウ</t>
    </rPh>
    <rPh sb="7" eb="9">
      <t>イッチ</t>
    </rPh>
    <rPh sb="10" eb="12">
      <t>ブブン</t>
    </rPh>
    <rPh sb="12" eb="14">
      <t>イッチ</t>
    </rPh>
    <rPh sb="21" eb="23">
      <t>ケンサク</t>
    </rPh>
    <phoneticPr fontId="6"/>
  </si>
  <si>
    <t>1.1.19.</t>
  </si>
  <si>
    <t>1.1.20.</t>
  </si>
  <si>
    <t>操作性</t>
    <rPh sb="0" eb="3">
      <t>ソウサセイ</t>
    </rPh>
    <phoneticPr fontId="6"/>
  </si>
  <si>
    <t xml:space="preserve">メニュー画面から少ない画面展開で処理する事ができ、画面操作に統一感があること。
</t>
    <phoneticPr fontId="23"/>
  </si>
  <si>
    <t>1.1.21.</t>
  </si>
  <si>
    <t xml:space="preserve">日付入力の補助機能があること。
（例：「10」→「実年月の10日に変換」、「0410」→「実年の4月10日を表示」など）
</t>
    <phoneticPr fontId="23"/>
  </si>
  <si>
    <t>1.1.22.</t>
  </si>
  <si>
    <t xml:space="preserve">日付入力においては、和暦と西暦の両方で入力できること。また、和暦を入力する際は、各年号をコードで指定できること
（年号のコード例）　明治:1 大正：2 昭和：3 平成：4 令和：5 等
（入力例）　"561015"と入力すると、"令和6年10月15日"と表示される 等
</t>
    <rPh sb="10" eb="12">
      <t>ワレキ</t>
    </rPh>
    <rPh sb="13" eb="15">
      <t>セイレキ</t>
    </rPh>
    <rPh sb="16" eb="18">
      <t>リョウホウ</t>
    </rPh>
    <rPh sb="19" eb="21">
      <t>ニュウリョク</t>
    </rPh>
    <rPh sb="30" eb="32">
      <t>ワレキ</t>
    </rPh>
    <rPh sb="33" eb="35">
      <t>ニュウリョク</t>
    </rPh>
    <rPh sb="37" eb="38">
      <t>サイ</t>
    </rPh>
    <rPh sb="40" eb="43">
      <t>カクネンゴウ</t>
    </rPh>
    <rPh sb="48" eb="50">
      <t>シテイ</t>
    </rPh>
    <rPh sb="57" eb="59">
      <t>ネンゴウ</t>
    </rPh>
    <rPh sb="63" eb="64">
      <t>レイ</t>
    </rPh>
    <rPh sb="66" eb="68">
      <t>メイジ</t>
    </rPh>
    <rPh sb="71" eb="73">
      <t>タイショウ</t>
    </rPh>
    <rPh sb="76" eb="78">
      <t>ショウワ</t>
    </rPh>
    <rPh sb="81" eb="83">
      <t>ヘイセイ</t>
    </rPh>
    <rPh sb="86" eb="88">
      <t>レイワ</t>
    </rPh>
    <rPh sb="91" eb="92">
      <t>トウ</t>
    </rPh>
    <rPh sb="94" eb="96">
      <t>ニュウリョク</t>
    </rPh>
    <rPh sb="96" eb="97">
      <t>レイ</t>
    </rPh>
    <rPh sb="108" eb="110">
      <t>ニュウリョク</t>
    </rPh>
    <rPh sb="115" eb="117">
      <t>レイワ</t>
    </rPh>
    <rPh sb="118" eb="119">
      <t>ネン</t>
    </rPh>
    <rPh sb="121" eb="122">
      <t>ガツ</t>
    </rPh>
    <rPh sb="124" eb="125">
      <t>ニチ</t>
    </rPh>
    <rPh sb="127" eb="129">
      <t>ヒョウジ</t>
    </rPh>
    <rPh sb="133" eb="134">
      <t>トウ</t>
    </rPh>
    <phoneticPr fontId="21"/>
  </si>
  <si>
    <t>1.1.23.</t>
  </si>
  <si>
    <t xml:space="preserve">カレンダー 日付の入力はカレンダーからの選択入力が可能なこと。
</t>
    <phoneticPr fontId="21"/>
  </si>
  <si>
    <t>1.1.24.</t>
  </si>
  <si>
    <t xml:space="preserve">選択可能な入力項目については、チェックボックス・ラジオボタン・プルダウンを使用し、入力低減が図られること。
</t>
    <phoneticPr fontId="23"/>
  </si>
  <si>
    <t>1.1.25.</t>
  </si>
  <si>
    <t xml:space="preserve">ショートカットキー（Tabキー、ファンクションキー等）を用いて効率的に入力できること。
</t>
    <phoneticPr fontId="21"/>
  </si>
  <si>
    <t>1.1.26.</t>
  </si>
  <si>
    <t xml:space="preserve">複数の画面を同時に開くことが可能なこと。関連する処理を続けて行う場合に、各メニュー間の画面移動が容易に行えるような工夫がされていること。
</t>
    <phoneticPr fontId="23"/>
  </si>
  <si>
    <t>必須</t>
    <rPh sb="0" eb="2">
      <t>ヒッス</t>
    </rPh>
    <phoneticPr fontId="27"/>
  </si>
  <si>
    <t>1.1.27.</t>
  </si>
  <si>
    <t xml:space="preserve">必須入力漏れがあった場合のチェック機能を設けてあること。また、入力漏れ箇所が一目でわかるよう工夫されていること。
</t>
    <phoneticPr fontId="23"/>
  </si>
  <si>
    <t>環境設計</t>
    <rPh sb="0" eb="2">
      <t>カンキョウ</t>
    </rPh>
    <rPh sb="2" eb="4">
      <t>セッケイ</t>
    </rPh>
    <phoneticPr fontId="22"/>
  </si>
  <si>
    <t>ポータルサイトからもシステムから直接でも開けること。</t>
    <phoneticPr fontId="23"/>
  </si>
  <si>
    <t>環境設計</t>
  </si>
  <si>
    <t>SSOログインできること。</t>
    <phoneticPr fontId="23"/>
  </si>
  <si>
    <t xml:space="preserve">SSOだけでなく,ID・PWを用いたログインもできること。
</t>
    <rPh sb="15" eb="16">
      <t>モチ</t>
    </rPh>
    <phoneticPr fontId="9"/>
  </si>
  <si>
    <t>環境設計</t>
    <phoneticPr fontId="23"/>
  </si>
  <si>
    <t>ポートレット表示用の件数データを出力できることを想定。</t>
    <rPh sb="24" eb="26">
      <t>ソウテイ</t>
    </rPh>
    <phoneticPr fontId="21"/>
  </si>
  <si>
    <t>1.2. システム管理</t>
    <phoneticPr fontId="21"/>
  </si>
  <si>
    <t>1.2.1.</t>
  </si>
  <si>
    <t>システム管理</t>
    <rPh sb="4" eb="6">
      <t>カンリ</t>
    </rPh>
    <phoneticPr fontId="6"/>
  </si>
  <si>
    <t xml:space="preserve">メニュー表示を容易に変更できるメンテナンス画面を有すること。
</t>
    <phoneticPr fontId="23"/>
  </si>
  <si>
    <t>任意</t>
    <rPh sb="0" eb="2">
      <t>ニンイ</t>
    </rPh>
    <phoneticPr fontId="27"/>
  </si>
  <si>
    <t>1.2.2.</t>
    <phoneticPr fontId="21"/>
  </si>
  <si>
    <t xml:space="preserve">バッチ処理の一覧画面で、各バッチの投入時刻も参照できること。
</t>
    <phoneticPr fontId="23"/>
  </si>
  <si>
    <t>1.2.3.</t>
  </si>
  <si>
    <t xml:space="preserve">バッチ処理で帳票印刷を行う帳票について、帳票が出力されているか一目でわかること。
</t>
    <phoneticPr fontId="21"/>
  </si>
  <si>
    <t>1.2. システム管理</t>
  </si>
  <si>
    <t>1.2.4.</t>
  </si>
  <si>
    <t xml:space="preserve">一定時間、操作がなかった場合に、自動でログアウト（セッションタイムアウト）されること。また、ログアウトされるまでの時間は、自由に設定できること。
</t>
    <rPh sb="0" eb="4">
      <t>イッテイジカン</t>
    </rPh>
    <rPh sb="5" eb="7">
      <t>ソウサ</t>
    </rPh>
    <rPh sb="12" eb="14">
      <t>バアイ</t>
    </rPh>
    <rPh sb="16" eb="18">
      <t>ジドウ</t>
    </rPh>
    <rPh sb="57" eb="59">
      <t>ジカン</t>
    </rPh>
    <rPh sb="61" eb="63">
      <t>ジユウ</t>
    </rPh>
    <rPh sb="64" eb="66">
      <t>セッテイ</t>
    </rPh>
    <phoneticPr fontId="21"/>
  </si>
  <si>
    <t>1.2.5.</t>
  </si>
  <si>
    <t>ログイン認証</t>
    <rPh sb="4" eb="6">
      <t>ニンショウ</t>
    </rPh>
    <phoneticPr fontId="6"/>
  </si>
  <si>
    <t xml:space="preserve">ユーザーIDとパスワードにより認証できること。また、パスワードは利用者又は管理者が変更できること。
</t>
    <phoneticPr fontId="23"/>
  </si>
  <si>
    <t>1.2.6.</t>
  </si>
  <si>
    <t xml:space="preserve">多要素認証に対応できること。
</t>
    <rPh sb="0" eb="3">
      <t>タヨウソ</t>
    </rPh>
    <rPh sb="3" eb="5">
      <t>ニンショウ</t>
    </rPh>
    <rPh sb="6" eb="8">
      <t>タイオウ</t>
    </rPh>
    <phoneticPr fontId="21"/>
  </si>
  <si>
    <t>1.2.7.</t>
  </si>
  <si>
    <t xml:space="preserve">IPアドレス制限が設定し、ログインを制限できること。
</t>
    <rPh sb="6" eb="8">
      <t>セイゲン</t>
    </rPh>
    <rPh sb="9" eb="11">
      <t>セッテイ</t>
    </rPh>
    <rPh sb="18" eb="20">
      <t>セイゲン</t>
    </rPh>
    <phoneticPr fontId="21"/>
  </si>
  <si>
    <t>1.2.8.</t>
  </si>
  <si>
    <t xml:space="preserve">起動をスムーズにするため、ポータルサイトよりログインID情報を受け取ることで認証画面を表示することなく、ログインできること。
</t>
    <phoneticPr fontId="23"/>
  </si>
  <si>
    <t>1.2.9.</t>
  </si>
  <si>
    <t xml:space="preserve">ログイン時のパスワードについては、ログインユーザが自分で変更できること。また、ログインユーザのパスワード変更を不可能とする設定も可能であること。
</t>
    <phoneticPr fontId="23"/>
  </si>
  <si>
    <t>1.2.10.</t>
  </si>
  <si>
    <t xml:space="preserve">ログイン時のパスワード設定については、下記の設定が可能であること。また、システム稼動後に設定内容を変更することも可能であること。
・パスワード文字数
・パスワード使用期限の設定
・最近使用したパスワードの使用禁止
・ログイン失敗許容回数
</t>
    <rPh sb="4" eb="5">
      <t>ジ</t>
    </rPh>
    <rPh sb="11" eb="13">
      <t>セッテイ</t>
    </rPh>
    <rPh sb="19" eb="21">
      <t>カキ</t>
    </rPh>
    <rPh sb="22" eb="24">
      <t>セッテイ</t>
    </rPh>
    <rPh sb="25" eb="27">
      <t>カノウ</t>
    </rPh>
    <rPh sb="40" eb="42">
      <t>カドウ</t>
    </rPh>
    <rPh sb="42" eb="43">
      <t>ゴ</t>
    </rPh>
    <rPh sb="44" eb="46">
      <t>セッテイ</t>
    </rPh>
    <rPh sb="46" eb="48">
      <t>ナイヨウ</t>
    </rPh>
    <rPh sb="49" eb="51">
      <t>ヘンコウ</t>
    </rPh>
    <rPh sb="56" eb="58">
      <t>カノウ</t>
    </rPh>
    <rPh sb="83" eb="85">
      <t>キゲン</t>
    </rPh>
    <rPh sb="86" eb="88">
      <t>セッテイ</t>
    </rPh>
    <rPh sb="102" eb="104">
      <t>シヨウ</t>
    </rPh>
    <phoneticPr fontId="1"/>
  </si>
  <si>
    <t>1.2.11.</t>
  </si>
  <si>
    <t xml:space="preserve">ログイン時のパスワード設定については、下記の設定が可能であること。また、システム稼動後に設定内容を変更することも可能であること。
・大文字アルファベット・小文字アルファベット・数字・アルファベット以外の文字（記号）のうち３種類以上の使用設定
・アカウントに含まれる文字列（連続３文字以上）の使用不可設定
</t>
    <rPh sb="4" eb="5">
      <t>ジ</t>
    </rPh>
    <rPh sb="11" eb="13">
      <t>セッテイ</t>
    </rPh>
    <rPh sb="19" eb="21">
      <t>カキ</t>
    </rPh>
    <rPh sb="22" eb="24">
      <t>セッテイ</t>
    </rPh>
    <rPh sb="25" eb="27">
      <t>カノウ</t>
    </rPh>
    <rPh sb="40" eb="42">
      <t>カドウ</t>
    </rPh>
    <rPh sb="42" eb="43">
      <t>ゴ</t>
    </rPh>
    <rPh sb="44" eb="46">
      <t>セッテイ</t>
    </rPh>
    <rPh sb="46" eb="48">
      <t>ナイヨウ</t>
    </rPh>
    <rPh sb="49" eb="51">
      <t>ヘンコウ</t>
    </rPh>
    <rPh sb="56" eb="58">
      <t>カノウ</t>
    </rPh>
    <rPh sb="66" eb="69">
      <t>オオモジ</t>
    </rPh>
    <rPh sb="77" eb="78">
      <t>コ</t>
    </rPh>
    <rPh sb="88" eb="90">
      <t>スウジ</t>
    </rPh>
    <rPh sb="98" eb="100">
      <t>イガイ</t>
    </rPh>
    <rPh sb="101" eb="103">
      <t>モジ</t>
    </rPh>
    <rPh sb="104" eb="106">
      <t>キゴウ</t>
    </rPh>
    <rPh sb="111" eb="113">
      <t>シュルイ</t>
    </rPh>
    <rPh sb="113" eb="115">
      <t>イジョウ</t>
    </rPh>
    <rPh sb="116" eb="118">
      <t>シヨウ</t>
    </rPh>
    <rPh sb="118" eb="120">
      <t>セッテイ</t>
    </rPh>
    <rPh sb="128" eb="129">
      <t>フク</t>
    </rPh>
    <rPh sb="132" eb="135">
      <t>モジレツ</t>
    </rPh>
    <rPh sb="136" eb="138">
      <t>レンゾク</t>
    </rPh>
    <rPh sb="139" eb="141">
      <t>モジ</t>
    </rPh>
    <rPh sb="141" eb="143">
      <t>イジョウ</t>
    </rPh>
    <rPh sb="145" eb="147">
      <t>シヨウ</t>
    </rPh>
    <rPh sb="147" eb="149">
      <t>フカ</t>
    </rPh>
    <rPh sb="149" eb="151">
      <t>セッテイ</t>
    </rPh>
    <phoneticPr fontId="1"/>
  </si>
  <si>
    <t>1.2.12.</t>
  </si>
  <si>
    <t xml:space="preserve">パスワードを一定回数連続して誤った場合、システムの利用を停止する制御ができること。
</t>
    <rPh sb="6" eb="8">
      <t>イッテイ</t>
    </rPh>
    <rPh sb="8" eb="10">
      <t>カイスウ</t>
    </rPh>
    <phoneticPr fontId="1"/>
  </si>
  <si>
    <t>1.2.13.</t>
  </si>
  <si>
    <t xml:space="preserve">システム管理者により、アカウントロックの解除ができること。
</t>
    <phoneticPr fontId="21"/>
  </si>
  <si>
    <t>1.2.14.</t>
  </si>
  <si>
    <t>職員・所属管理</t>
    <rPh sb="0" eb="2">
      <t>ショクイン</t>
    </rPh>
    <rPh sb="3" eb="5">
      <t>ショゾク</t>
    </rPh>
    <rPh sb="5" eb="7">
      <t>カンリ</t>
    </rPh>
    <phoneticPr fontId="6"/>
  </si>
  <si>
    <t xml:space="preserve">職員、所属を登録できること。
</t>
    <rPh sb="6" eb="8">
      <t>トウロク</t>
    </rPh>
    <phoneticPr fontId="21"/>
  </si>
  <si>
    <t>1.2.15.</t>
  </si>
  <si>
    <t xml:space="preserve">職員、所属を名称にて検索する機能を有すること。
</t>
    <phoneticPr fontId="23"/>
  </si>
  <si>
    <t>1.2.16.</t>
  </si>
  <si>
    <t>1.2.17.</t>
  </si>
  <si>
    <t xml:space="preserve">各業務の操作権限を個人に対して設定できること。
</t>
    <phoneticPr fontId="23"/>
  </si>
  <si>
    <t>1.2.18.</t>
  </si>
  <si>
    <t xml:space="preserve">パスワードが初期値から変更されていない職員がログインした際に、パスワードの変更を促す機能を有すること。
</t>
    <phoneticPr fontId="23"/>
  </si>
  <si>
    <t>1.2.19.</t>
  </si>
  <si>
    <t xml:space="preserve">組織（部、課、係等）について、2階層以上で所属体系を管理できること。また、年度途中の機構改革を想定し、内部管理番号、コード、名称を管理できること。
</t>
    <rPh sb="0" eb="2">
      <t>ソシキ</t>
    </rPh>
    <rPh sb="5" eb="7">
      <t>イジョウ</t>
    </rPh>
    <rPh sb="8" eb="9">
      <t>トウ</t>
    </rPh>
    <phoneticPr fontId="6"/>
  </si>
  <si>
    <t>1.2.20.</t>
  </si>
  <si>
    <t xml:space="preserve">職員の管理(本務/兼務/充て職に対する所属、役職、職種、内線番号)、1職員に対し最大5所属(業務単位)を登録できること。
また、内部管理番号にて管理され、年月日ごとにコード、名称を管理できること。
</t>
    <rPh sb="28" eb="32">
      <t>ナイセンバンゴウ</t>
    </rPh>
    <phoneticPr fontId="6"/>
  </si>
  <si>
    <t>1.2.21.</t>
  </si>
  <si>
    <t>人事異動管理</t>
    <rPh sb="0" eb="2">
      <t>ジンジ</t>
    </rPh>
    <phoneticPr fontId="21"/>
  </si>
  <si>
    <t xml:space="preserve">組織改編や人事異動が発生した場合に、人事異動処理ができること。
</t>
    <phoneticPr fontId="23"/>
  </si>
  <si>
    <t>1.2.22.</t>
  </si>
  <si>
    <t xml:space="preserve">所属変更情報を元に、所属の新設・名称変更・廃止の一括登録ができること。
</t>
    <phoneticPr fontId="21"/>
  </si>
  <si>
    <t>1.2.23.</t>
  </si>
  <si>
    <t xml:space="preserve">認証に必要な職員の採用・姓名変更・退職等の情報の一括登録ができること。
</t>
    <phoneticPr fontId="21"/>
  </si>
  <si>
    <t>1.2.24.</t>
  </si>
  <si>
    <t>1.2.25.</t>
  </si>
  <si>
    <t>1.2.26.</t>
  </si>
  <si>
    <t xml:space="preserve">所属や役職、権限を時系列に管理し、過年度/次年度処理や本務/兼務の切替えができること。
</t>
    <phoneticPr fontId="23"/>
  </si>
  <si>
    <t>1.2.27.</t>
  </si>
  <si>
    <t>権限設定</t>
  </si>
  <si>
    <t xml:space="preserve">職員の組織や役職などを基に、システムの利用可能範囲を予め定義することにより、異動データ登録時、権限の自動割り当てができること。
</t>
    <phoneticPr fontId="23"/>
  </si>
  <si>
    <t>1.2.28.</t>
  </si>
  <si>
    <t xml:space="preserve">操作権限は、所属・役職等からログインユーザに対して一意に与えられる操作権限と任命行為を伴う担当権限を合わせて、「操作権限=所属／職員権限(一意)＋担当権限(任意)」で構成されること。
</t>
    <phoneticPr fontId="23"/>
  </si>
  <si>
    <t>1.2.29.</t>
  </si>
  <si>
    <t xml:space="preserve">部門／所属毎にシステムの処理権限を設定できること。
</t>
    <phoneticPr fontId="23"/>
  </si>
  <si>
    <t xml:space="preserve">個人等の条件によるシステムの処理権限を設定できること。
</t>
    <phoneticPr fontId="23"/>
  </si>
  <si>
    <t xml:space="preserve">権限設定については、一括処理等効率化した処理が行えること。
</t>
    <phoneticPr fontId="23"/>
  </si>
  <si>
    <t>1.3.1.</t>
  </si>
  <si>
    <t>1.3.3.</t>
  </si>
  <si>
    <t>1.3.4.</t>
  </si>
  <si>
    <t>1.3. マスタ管理</t>
  </si>
  <si>
    <t>1.4.1.</t>
  </si>
  <si>
    <t>休日管理</t>
    <rPh sb="0" eb="2">
      <t>キュウジツ</t>
    </rPh>
    <rPh sb="2" eb="4">
      <t>カンリ</t>
    </rPh>
    <phoneticPr fontId="21"/>
  </si>
  <si>
    <t xml:space="preserve">国民の休日や閉庁日、金融機関休業日の登録、修正ができること。
</t>
    <rPh sb="0" eb="2">
      <t>コクミン</t>
    </rPh>
    <rPh sb="3" eb="5">
      <t>キュウジツ</t>
    </rPh>
    <rPh sb="6" eb="9">
      <t>ヘイチョウビ</t>
    </rPh>
    <rPh sb="10" eb="12">
      <t>キンユウ</t>
    </rPh>
    <rPh sb="12" eb="14">
      <t>キカン</t>
    </rPh>
    <rPh sb="14" eb="17">
      <t>キュウギョウビ</t>
    </rPh>
    <rPh sb="18" eb="20">
      <t>トウロク</t>
    </rPh>
    <rPh sb="21" eb="23">
      <t>シュウセイ</t>
    </rPh>
    <phoneticPr fontId="21"/>
  </si>
  <si>
    <t>1.3.2.</t>
  </si>
  <si>
    <t>1.4.2.</t>
  </si>
  <si>
    <t>金融機関管理</t>
    <rPh sb="0" eb="2">
      <t>キンユウ</t>
    </rPh>
    <rPh sb="2" eb="4">
      <t>キカン</t>
    </rPh>
    <rPh sb="4" eb="6">
      <t>カンリ</t>
    </rPh>
    <phoneticPr fontId="21"/>
  </si>
  <si>
    <t>1.4.3.</t>
  </si>
  <si>
    <t xml:space="preserve">金融機関については、日付管理を行い統廃合に伴う履歴管理ができること。
</t>
    <phoneticPr fontId="21"/>
  </si>
  <si>
    <t xml:space="preserve">金融機関の統廃合に伴い、口座情報を一括変換できること。
</t>
    <phoneticPr fontId="21"/>
  </si>
  <si>
    <t>1.3.5.</t>
  </si>
  <si>
    <t xml:space="preserve">全銀協から提供される金融機関情報（CSV形式）を取り込み、取り込んだ内容を画面もしくはリストで確認したうえで、相手方の口座情報の一括変換、統廃合に伴う履歴管理が容易に処理できること。
</t>
    <rPh sb="0" eb="3">
      <t>ゼンギンキョウ</t>
    </rPh>
    <rPh sb="5" eb="7">
      <t>テイキョウ</t>
    </rPh>
    <rPh sb="10" eb="12">
      <t>キンユウ</t>
    </rPh>
    <rPh sb="14" eb="16">
      <t>ジョウホウ</t>
    </rPh>
    <rPh sb="20" eb="22">
      <t>ケイシキ</t>
    </rPh>
    <rPh sb="24" eb="25">
      <t>ト</t>
    </rPh>
    <rPh sb="26" eb="27">
      <t>コ</t>
    </rPh>
    <rPh sb="29" eb="30">
      <t>ト</t>
    </rPh>
    <rPh sb="31" eb="32">
      <t>コ</t>
    </rPh>
    <rPh sb="34" eb="36">
      <t>ナイヨウ</t>
    </rPh>
    <rPh sb="37" eb="39">
      <t>ガメン</t>
    </rPh>
    <rPh sb="47" eb="49">
      <t>カクニン</t>
    </rPh>
    <rPh sb="55" eb="58">
      <t>アイテガタ</t>
    </rPh>
    <rPh sb="80" eb="82">
      <t>ヨウイ</t>
    </rPh>
    <rPh sb="83" eb="85">
      <t>ショリ</t>
    </rPh>
    <phoneticPr fontId="24"/>
  </si>
  <si>
    <t>1.3.6.</t>
  </si>
  <si>
    <t>個人番号管理</t>
    <rPh sb="0" eb="2">
      <t>コジン</t>
    </rPh>
    <rPh sb="2" eb="4">
      <t>バンゴウ</t>
    </rPh>
    <rPh sb="4" eb="6">
      <t>カンリ</t>
    </rPh>
    <phoneticPr fontId="21"/>
  </si>
  <si>
    <t xml:space="preserve">個人番号（マイナンバー）の登録ができること。
また、個人番号の参照権限のない利用者には、登録内容を参照できないように制御され、個人番号の登録がされていることがわかるような表示がされること。
</t>
    <rPh sb="63" eb="67">
      <t>コジンバンゴウ</t>
    </rPh>
    <rPh sb="68" eb="70">
      <t>トウロク</t>
    </rPh>
    <rPh sb="85" eb="87">
      <t>ヒョウジ</t>
    </rPh>
    <phoneticPr fontId="24"/>
  </si>
  <si>
    <t>1.3.7.</t>
  </si>
  <si>
    <t xml:space="preserve">個人番号（マイナンバー）を扱う業務・帳票の処理はトレースログが自動的に作成されること。
</t>
    <phoneticPr fontId="21"/>
  </si>
  <si>
    <t>1.3.8.</t>
  </si>
  <si>
    <t>ショートカットメニュー機能</t>
  </si>
  <si>
    <t xml:space="preserve">システムの起動画面に利用頻度の高い業務処理へのショートカットを表示できること。リンク項目を押下することで、新規ウィンドウで業務処理を起動できること。
</t>
    <phoneticPr fontId="21"/>
  </si>
  <si>
    <t>1.3.9.</t>
  </si>
  <si>
    <t>年度管理処理</t>
  </si>
  <si>
    <t xml:space="preserve">年度で管理している所属・部門・職員情報に対して、年度末において次年度分の入力を行えること。
</t>
    <phoneticPr fontId="23"/>
  </si>
  <si>
    <t>1.3.10.</t>
  </si>
  <si>
    <t xml:space="preserve">年度で管理している所属・部門・職員情報に対して、年度初めにおいて前年度分の入力を行えること。
</t>
    <phoneticPr fontId="23"/>
  </si>
  <si>
    <t>1.3.11.</t>
  </si>
  <si>
    <t>1.3.12.</t>
  </si>
  <si>
    <t>共通用語管理</t>
  </si>
  <si>
    <t xml:space="preserve">用語値や用語名称を容易にメンテナンスできること。
</t>
    <rPh sb="0" eb="2">
      <t>ヨウゴ</t>
    </rPh>
    <rPh sb="2" eb="3">
      <t>チ</t>
    </rPh>
    <rPh sb="4" eb="6">
      <t>ヨウゴ</t>
    </rPh>
    <rPh sb="6" eb="8">
      <t>メイショウ</t>
    </rPh>
    <rPh sb="9" eb="11">
      <t>ヨウイ</t>
    </rPh>
    <phoneticPr fontId="21"/>
  </si>
  <si>
    <t>1.4. エラー・アラート</t>
  </si>
  <si>
    <t>1.5.1.</t>
  </si>
  <si>
    <t>エラー・アラート</t>
  </si>
  <si>
    <t>1.5.2.</t>
  </si>
  <si>
    <t xml:space="preserve">エラー・アラートとする場合は、原因となったエラー・アラート項目と理由を入力者に適切に伝えること。
</t>
    <phoneticPr fontId="21"/>
  </si>
  <si>
    <t>1.5.3.</t>
  </si>
  <si>
    <t>1.5. 汎用データ抽出（EUC）</t>
  </si>
  <si>
    <t>データ抽出</t>
  </si>
  <si>
    <t xml:space="preserve">可能な限りの業務について、各業務で管理しているデータを、データベースから抽出できること。抽出条件はユーザーで指定できること。
</t>
    <rPh sb="44" eb="46">
      <t>チュウシュツ</t>
    </rPh>
    <rPh sb="46" eb="48">
      <t>ジョウケン</t>
    </rPh>
    <rPh sb="54" eb="56">
      <t>シテイ</t>
    </rPh>
    <phoneticPr fontId="6"/>
  </si>
  <si>
    <t xml:space="preserve">データ抽出機能（EUC機能）において、データを更新できる機能が備わっていた場合、システム本体のデータベースに更新された情報が反映されないこと。
</t>
    <rPh sb="3" eb="5">
      <t>チュウシュツ</t>
    </rPh>
    <rPh sb="5" eb="7">
      <t>キノウ</t>
    </rPh>
    <rPh sb="11" eb="13">
      <t>キノウ</t>
    </rPh>
    <rPh sb="23" eb="25">
      <t>コウシン</t>
    </rPh>
    <rPh sb="28" eb="30">
      <t>キノウ</t>
    </rPh>
    <rPh sb="31" eb="32">
      <t>ソナ</t>
    </rPh>
    <rPh sb="37" eb="39">
      <t>バアイ</t>
    </rPh>
    <rPh sb="44" eb="46">
      <t>ホンタイ</t>
    </rPh>
    <rPh sb="54" eb="56">
      <t>コウシン</t>
    </rPh>
    <rPh sb="59" eb="61">
      <t>ジョウホウ</t>
    </rPh>
    <rPh sb="62" eb="64">
      <t>ハンエイ</t>
    </rPh>
    <phoneticPr fontId="6"/>
  </si>
  <si>
    <t xml:space="preserve">可能な限りの業務について、システムで管理されているデータを抽出し、CSV形式で出力できること。
</t>
    <phoneticPr fontId="21"/>
  </si>
  <si>
    <t xml:space="preserve">システムから出力されたデータに関しては、コード値・コード名のいずれでも出力できること。
（例）
　和暦が次のようなコードで管理されている場合、"01"等の数値や"明治"のような日本語名のいずれでも出力できること。
　　01:明治　02：大正　03：昭和　04：平成　05：令和
</t>
    <rPh sb="6" eb="8">
      <t>シュツリョク</t>
    </rPh>
    <rPh sb="15" eb="16">
      <t>カン</t>
    </rPh>
    <rPh sb="23" eb="24">
      <t>チ</t>
    </rPh>
    <rPh sb="28" eb="29">
      <t>メイ</t>
    </rPh>
    <rPh sb="35" eb="37">
      <t>シュツリョク</t>
    </rPh>
    <rPh sb="45" eb="46">
      <t>レイ</t>
    </rPh>
    <rPh sb="49" eb="51">
      <t>ワレキ</t>
    </rPh>
    <rPh sb="52" eb="53">
      <t>ツギ</t>
    </rPh>
    <rPh sb="61" eb="63">
      <t>カンリ</t>
    </rPh>
    <rPh sb="68" eb="70">
      <t>バアイ</t>
    </rPh>
    <rPh sb="75" eb="76">
      <t>トウ</t>
    </rPh>
    <rPh sb="77" eb="79">
      <t>スウチ</t>
    </rPh>
    <rPh sb="81" eb="83">
      <t>メイジ</t>
    </rPh>
    <rPh sb="88" eb="92">
      <t>ニホンゴメイ</t>
    </rPh>
    <rPh sb="98" eb="100">
      <t>シュツリョク</t>
    </rPh>
    <rPh sb="112" eb="114">
      <t>メイジ</t>
    </rPh>
    <rPh sb="118" eb="120">
      <t>タイショウ</t>
    </rPh>
    <rPh sb="124" eb="126">
      <t>ショウワ</t>
    </rPh>
    <rPh sb="130" eb="132">
      <t>ヘイセイ</t>
    </rPh>
    <rPh sb="136" eb="138">
      <t>レイワ</t>
    </rPh>
    <phoneticPr fontId="21"/>
  </si>
  <si>
    <t>1.5.4.</t>
  </si>
  <si>
    <t xml:space="preserve">オンライン画面からEUCの処理を実行できること。
</t>
    <phoneticPr fontId="23"/>
  </si>
  <si>
    <t>1.5.5.</t>
  </si>
  <si>
    <t xml:space="preserve">EUCの実行画面より処理を実行し、結果確認画面で処理の結果(検索結果のデータ一覧、出力ファイルなど)を確認できること。
</t>
    <phoneticPr fontId="21"/>
  </si>
  <si>
    <t>1.5.6.</t>
  </si>
  <si>
    <t xml:space="preserve">検索条件の履歴から、一部の条件を変更して再利用ができること。
</t>
    <phoneticPr fontId="23"/>
  </si>
  <si>
    <t>1.5.7.</t>
  </si>
  <si>
    <t xml:space="preserve">検索条件を名前、説明メモ等を付記し、保存できること。抽出項目、抽出条件を名前、説明メモ等を付記し、保存できること。
保存した設定を利用して、再抽出できること。
</t>
    <phoneticPr fontId="23"/>
  </si>
  <si>
    <t>1.5.8.</t>
  </si>
  <si>
    <t xml:space="preserve">一般的な演算子（ +,=,&gt;,!=他、 各種演算を表わす記号・シンボル ）及び 一般的に流通している表計算ソフトウェアやデータベースソフトウェアで用いられる一般的な関数を用いたデータの分析・加工等ができること。
</t>
    <phoneticPr fontId="23"/>
  </si>
  <si>
    <t>1.5.9.</t>
  </si>
  <si>
    <t xml:space="preserve">指定した抽出条件に基づき、ユーザーが帳票レイアウトを定義し、一覧形式及び単票形式での出力ができること。
</t>
    <rPh sb="0" eb="2">
      <t>シテイ</t>
    </rPh>
    <rPh sb="4" eb="6">
      <t>チュウシュツ</t>
    </rPh>
    <rPh sb="6" eb="8">
      <t>ジョウケン</t>
    </rPh>
    <rPh sb="9" eb="10">
      <t>モト</t>
    </rPh>
    <rPh sb="18" eb="20">
      <t>チョウヒョウ</t>
    </rPh>
    <rPh sb="26" eb="28">
      <t>テイギ</t>
    </rPh>
    <phoneticPr fontId="6"/>
  </si>
  <si>
    <t>1.5.10.</t>
  </si>
  <si>
    <t xml:space="preserve">EUCで定義した処理の実行に対し、操作者の権限によって制御できること。これにより、機密性の高い処理は特定の業務主管課のみで行い、各課の分析で利用する処理は広く公開するなどの設定ができること。
</t>
    <phoneticPr fontId="23"/>
  </si>
  <si>
    <t>1.5.11.</t>
  </si>
  <si>
    <t xml:space="preserve">システム管理者は、全業務のEUC処理情報を検索できること。業務管理者は、自業務のみのEUC処理情報のみ検索できること。また、権限制御で操作員の権限を許容しない処理（マイナンバー出力等を想定）は検索結果に表示されないこと。
</t>
    <rPh sb="88" eb="90">
      <t>シュツリョク</t>
    </rPh>
    <rPh sb="90" eb="91">
      <t>トウ</t>
    </rPh>
    <rPh sb="92" eb="94">
      <t>ソウテイ</t>
    </rPh>
    <phoneticPr fontId="6"/>
  </si>
  <si>
    <t>庶務事務</t>
    <rPh sb="0" eb="2">
      <t>ショム</t>
    </rPh>
    <rPh sb="2" eb="4">
      <t>ジム</t>
    </rPh>
    <phoneticPr fontId="23"/>
  </si>
  <si>
    <t>出力は、PDF、Excel等を問わない。
また、抽出条件の内容によっては難しい場合に、具体的に可能な範囲について記載すること。</t>
    <rPh sb="0" eb="2">
      <t>シュツリョク</t>
    </rPh>
    <rPh sb="13" eb="14">
      <t>トウ</t>
    </rPh>
    <rPh sb="15" eb="16">
      <t>ト</t>
    </rPh>
    <rPh sb="24" eb="26">
      <t>チュウシュツ</t>
    </rPh>
    <rPh sb="26" eb="28">
      <t>ジョウケン</t>
    </rPh>
    <rPh sb="29" eb="31">
      <t>ナイヨウ</t>
    </rPh>
    <rPh sb="36" eb="37">
      <t>ムズカ</t>
    </rPh>
    <rPh sb="39" eb="41">
      <t>バアイ</t>
    </rPh>
    <rPh sb="43" eb="46">
      <t>グタイテキ</t>
    </rPh>
    <rPh sb="47" eb="49">
      <t>カノウ</t>
    </rPh>
    <rPh sb="50" eb="52">
      <t>ハンイ</t>
    </rPh>
    <rPh sb="56" eb="58">
      <t>キサイ</t>
    </rPh>
    <phoneticPr fontId="6"/>
  </si>
  <si>
    <t>ー</t>
    <phoneticPr fontId="21"/>
  </si>
  <si>
    <t>ー</t>
    <phoneticPr fontId="27"/>
  </si>
  <si>
    <t>任意</t>
    <rPh sb="0" eb="2">
      <t>ニンイ</t>
    </rPh>
    <phoneticPr fontId="23"/>
  </si>
  <si>
    <t>必須</t>
    <rPh sb="0" eb="2">
      <t>ヒッス</t>
    </rPh>
    <phoneticPr fontId="23"/>
  </si>
  <si>
    <t>コード値等で設定されている用語をメンテナンスできれば問題ない。</t>
    <rPh sb="3" eb="4">
      <t>アタイ</t>
    </rPh>
    <rPh sb="4" eb="5">
      <t>トウ</t>
    </rPh>
    <rPh sb="6" eb="8">
      <t>セッテイ</t>
    </rPh>
    <rPh sb="13" eb="15">
      <t>ヨウゴ</t>
    </rPh>
    <rPh sb="26" eb="28">
      <t>モンダイ</t>
    </rPh>
    <phoneticPr fontId="23"/>
  </si>
  <si>
    <t>バッチ処理画面は対象外とする。</t>
    <rPh sb="3" eb="7">
      <t>ショリガメン</t>
    </rPh>
    <rPh sb="8" eb="11">
      <t>タイショウガイ</t>
    </rPh>
    <phoneticPr fontId="23"/>
  </si>
  <si>
    <t xml:space="preserve">複雑なショートカットではなく、一般的なレベルのショートカット（例：Tabキーで入力項目を遷移させる）を想定している。
</t>
    <rPh sb="0" eb="2">
      <t>フクザツ</t>
    </rPh>
    <rPh sb="15" eb="18">
      <t>イッパンテキ</t>
    </rPh>
    <rPh sb="31" eb="32">
      <t>レイ</t>
    </rPh>
    <rPh sb="39" eb="43">
      <t>ニュウリョクコウモク</t>
    </rPh>
    <rPh sb="44" eb="46">
      <t>センイ</t>
    </rPh>
    <rPh sb="51" eb="53">
      <t>ソウテイ</t>
    </rPh>
    <phoneticPr fontId="23"/>
  </si>
  <si>
    <t>ブラウザの表示倍率や、利用端末の表示倍率を変更する場合も、画面崩れが発生しないこと。</t>
    <phoneticPr fontId="23"/>
  </si>
  <si>
    <t>タブレットやスマートフォン等の画面サイズに対するレスポンシブ対応ができること。</t>
    <rPh sb="13" eb="14">
      <t>トウ</t>
    </rPh>
    <rPh sb="15" eb="17">
      <t>ガメン</t>
    </rPh>
    <rPh sb="21" eb="22">
      <t>タイ</t>
    </rPh>
    <rPh sb="30" eb="32">
      <t>タイオウ</t>
    </rPh>
    <phoneticPr fontId="23"/>
  </si>
  <si>
    <t>-</t>
    <phoneticPr fontId="23"/>
  </si>
  <si>
    <t xml:space="preserve">構築、運用コストを考慮し、業務にある程度適用できるように、可能な限りの業務について、パラメータの設定により動作を変更することができること。
</t>
    <phoneticPr fontId="23"/>
  </si>
  <si>
    <t>外部ツール又はEUCでの対応を想定している。なお、出力は、Excel等の二次利用できる形式とすること。</t>
    <phoneticPr fontId="23"/>
  </si>
  <si>
    <t>帳票出力</t>
    <rPh sb="0" eb="4">
      <t>チョウヒョウシュツリョク</t>
    </rPh>
    <phoneticPr fontId="23"/>
  </si>
  <si>
    <t xml:space="preserve">ログイン後に利用者の電子決裁未決件数などの情報が表示されること。関連業務へ遷移可能であること。
</t>
    <phoneticPr fontId="21"/>
  </si>
  <si>
    <t xml:space="preserve">検索結果が表示された画面においては、可能な限りの業務について、画面上に表示される検索結果をCSVあるいはExcel形式でデータ出力できること。
</t>
    <rPh sb="0" eb="2">
      <t>ケンサク</t>
    </rPh>
    <rPh sb="2" eb="4">
      <t>ケッカ</t>
    </rPh>
    <rPh sb="5" eb="7">
      <t>ヒョウジ</t>
    </rPh>
    <rPh sb="10" eb="12">
      <t>ガメン</t>
    </rPh>
    <rPh sb="18" eb="20">
      <t>カノウ</t>
    </rPh>
    <rPh sb="21" eb="22">
      <t>カギ</t>
    </rPh>
    <rPh sb="24" eb="26">
      <t>ギョウム</t>
    </rPh>
    <rPh sb="31" eb="34">
      <t>ガメンジョウ</t>
    </rPh>
    <rPh sb="35" eb="37">
      <t>ヒョウジ</t>
    </rPh>
    <rPh sb="40" eb="42">
      <t>ケンサク</t>
    </rPh>
    <rPh sb="42" eb="44">
      <t>ケッカ</t>
    </rPh>
    <rPh sb="57" eb="59">
      <t>ケイシキ</t>
    </rPh>
    <rPh sb="63" eb="65">
      <t>シュツリョク</t>
    </rPh>
    <phoneticPr fontId="6"/>
  </si>
  <si>
    <t xml:space="preserve">現行システムでは、日比谷コンピューターシステム社から提供される金融機関情報を利用しているが、次期システムでは、全銀協の金融機関情報を利用することを検討している。
</t>
    <rPh sb="0" eb="2">
      <t>ゲンコウ</t>
    </rPh>
    <rPh sb="9" eb="12">
      <t>ヒビヤ</t>
    </rPh>
    <rPh sb="23" eb="24">
      <t>シャ</t>
    </rPh>
    <rPh sb="26" eb="28">
      <t>テイキョウ</t>
    </rPh>
    <rPh sb="31" eb="33">
      <t>キンユウ</t>
    </rPh>
    <rPh sb="33" eb="35">
      <t>キカン</t>
    </rPh>
    <rPh sb="35" eb="37">
      <t>ジョウホウ</t>
    </rPh>
    <rPh sb="38" eb="40">
      <t>リヨウ</t>
    </rPh>
    <rPh sb="46" eb="48">
      <t>ジキ</t>
    </rPh>
    <rPh sb="59" eb="61">
      <t>キンユウ</t>
    </rPh>
    <rPh sb="61" eb="63">
      <t>キカン</t>
    </rPh>
    <rPh sb="63" eb="65">
      <t>ジョウホウ</t>
    </rPh>
    <rPh sb="66" eb="68">
      <t>リヨウ</t>
    </rPh>
    <rPh sb="73" eb="75">
      <t>ケントウ</t>
    </rPh>
    <phoneticPr fontId="21"/>
  </si>
  <si>
    <r>
      <t>タブレット、パソコン</t>
    </r>
    <r>
      <rPr>
        <strike/>
        <sz val="10"/>
        <color theme="1"/>
        <rFont val="Meiryo UI"/>
        <family val="3"/>
        <charset val="128"/>
      </rPr>
      <t>等</t>
    </r>
    <r>
      <rPr>
        <sz val="10"/>
        <color theme="1"/>
        <rFont val="Meiryo UI"/>
        <family val="3"/>
        <charset val="128"/>
      </rPr>
      <t xml:space="preserve">それぞれからアクセスした場合、それぞれの画面サイズに対応できること。
</t>
    </r>
    <rPh sb="23" eb="25">
      <t>バアイ</t>
    </rPh>
    <phoneticPr fontId="21"/>
  </si>
  <si>
    <t xml:space="preserve">エラー・アラートとする場合は、対応方法を入力者に可能な限り適切に伝えること。
</t>
    <rPh sb="24" eb="26">
      <t>カノウ</t>
    </rPh>
    <rPh sb="27" eb="28">
      <t>カギ</t>
    </rPh>
    <phoneticPr fontId="21"/>
  </si>
  <si>
    <t>1.1.28.</t>
  </si>
  <si>
    <t>1.1.29.</t>
  </si>
  <si>
    <t>1.1.30.</t>
  </si>
  <si>
    <t>1.1.31.</t>
  </si>
  <si>
    <t>1.1.32.</t>
  </si>
  <si>
    <t>1.1.33.</t>
  </si>
  <si>
    <t>人事・給与</t>
    <rPh sb="0" eb="2">
      <t>ジンジ</t>
    </rPh>
    <rPh sb="3" eb="5">
      <t>キュウヨ</t>
    </rPh>
    <phoneticPr fontId="23"/>
  </si>
  <si>
    <t xml:space="preserve">システム内で保有しているローデータ
（DB、各種テーブル）について、出力ができること。
</t>
    <phoneticPr fontId="23"/>
  </si>
  <si>
    <t>1.1. 共通要件</t>
    <phoneticPr fontId="23"/>
  </si>
  <si>
    <t>1.1.12.</t>
    <phoneticPr fontId="23"/>
  </si>
  <si>
    <t xml:space="preserve">1.1.29のとおり、ポータルサイト、システムのどちらからのSSOログインを想定している。
</t>
    <rPh sb="38" eb="40">
      <t>ソウテイ</t>
    </rPh>
    <phoneticPr fontId="23"/>
  </si>
  <si>
    <t xml:space="preserve">Microsoftアカウントを持たずSSOできない職員について、共用端末などからID・PWでログインし、休暇申請する運用を想定。
</t>
    <rPh sb="15" eb="16">
      <t>モ</t>
    </rPh>
    <rPh sb="25" eb="27">
      <t>ショクイン</t>
    </rPh>
    <rPh sb="32" eb="34">
      <t>キョウヨウ</t>
    </rPh>
    <rPh sb="34" eb="36">
      <t>タンマツ</t>
    </rPh>
    <rPh sb="52" eb="54">
      <t>キュウカ</t>
    </rPh>
    <rPh sb="54" eb="56">
      <t>シンセイ</t>
    </rPh>
    <rPh sb="58" eb="60">
      <t>ウンヨウ</t>
    </rPh>
    <rPh sb="61" eb="63">
      <t>ソウテイ</t>
    </rPh>
    <phoneticPr fontId="21"/>
  </si>
  <si>
    <t xml:space="preserve">SSOログイン後、ポータルサイト上に承認・決裁情報を表示できるようデータ連携ができること。
</t>
    <rPh sb="7" eb="8">
      <t>ゴ</t>
    </rPh>
    <rPh sb="16" eb="17">
      <t>ジョウ</t>
    </rPh>
    <rPh sb="18" eb="20">
      <t>ショウニン</t>
    </rPh>
    <rPh sb="21" eb="23">
      <t>ケッサイ</t>
    </rPh>
    <rPh sb="23" eb="25">
      <t>ジョウホウ</t>
    </rPh>
    <rPh sb="26" eb="28">
      <t>ヒョウジ</t>
    </rPh>
    <rPh sb="36" eb="38">
      <t>レンケイ</t>
    </rPh>
    <phoneticPr fontId="9"/>
  </si>
  <si>
    <t xml:space="preserve">ポータルサイトから、庶務事務システムのPC打刻画面を開けること。
</t>
    <rPh sb="10" eb="14">
      <t>ショムジム</t>
    </rPh>
    <rPh sb="21" eb="23">
      <t>ダコク</t>
    </rPh>
    <rPh sb="23" eb="25">
      <t>ガメン</t>
    </rPh>
    <rPh sb="26" eb="27">
      <t>ヒラ</t>
    </rPh>
    <phoneticPr fontId="23"/>
  </si>
  <si>
    <t xml:space="preserve">人事・給与システムや教職員人事・給与システム等から出力される職員異動情報ファイルについて、自動連携・取込後、バッチ処理を自動実行して職員情報に反映できること。また、職員情報に関連した連携先システム内のバッチ処理（権限修正・適応等）を自動実行できること。
</t>
    <phoneticPr fontId="6"/>
  </si>
  <si>
    <t xml:space="preserve">金融機関情報の検索ができること。
</t>
    <rPh sb="0" eb="2">
      <t>キンユウ</t>
    </rPh>
    <rPh sb="2" eb="4">
      <t>キカン</t>
    </rPh>
    <rPh sb="4" eb="6">
      <t>ジョウホウ</t>
    </rPh>
    <rPh sb="7" eb="9">
      <t>ケンサク</t>
    </rPh>
    <phoneticPr fontId="21"/>
  </si>
  <si>
    <t xml:space="preserve">メニュー名称の一部又は全部を入力することで、メニューを検索できること。また、検索画面から当該メニューへアクセスできること。
</t>
    <rPh sb="4" eb="6">
      <t>メイショウ</t>
    </rPh>
    <rPh sb="7" eb="9">
      <t>イチブ</t>
    </rPh>
    <rPh sb="9" eb="10">
      <t>マタ</t>
    </rPh>
    <rPh sb="11" eb="13">
      <t>ゼンブ</t>
    </rPh>
    <rPh sb="14" eb="16">
      <t>ニュウリョク</t>
    </rPh>
    <rPh sb="27" eb="29">
      <t>ケンサク</t>
    </rPh>
    <rPh sb="38" eb="42">
      <t>ケンサクガメン</t>
    </rPh>
    <rPh sb="44" eb="46">
      <t>トウガイ</t>
    </rPh>
    <phoneticPr fontId="23"/>
  </si>
  <si>
    <t>論理的に成立し得ない入力その他の抑止すべき入力等は、エラーとして抑止できること。
実装方法としては、エラーメッセージを表示し、次の画面に進めないようにすることも、エラーメッセージの表示によらず、そもそも入力不可とすることで対応することも差し支えない。
論理的には成立するが特に注意を要する入力等は、アラートとして注意喚起できること。</t>
    <phoneticPr fontId="21"/>
  </si>
  <si>
    <t xml:space="preserve">業務によって要不要が想定されることから、必要な業務について要件定義時などに区と検討することであれば、◎回答とすることを許容する。
※エラー：論理的に成立し得ない入力その他の抑止すべき入力等について、抑止すべき原因が解消されるまで、当該入力等を確定（本登録）できないもの。
※アラート：論理的には成立するが特に注意を要する入力等について、注意喚起の表示を経た上で、当該入力等を確定できるもの。
</t>
    <rPh sb="37" eb="38">
      <t>ク</t>
    </rPh>
    <phoneticPr fontId="21"/>
  </si>
  <si>
    <t>別紙1_機能要件（共通）</t>
    <rPh sb="0" eb="2">
      <t>ベッシ</t>
    </rPh>
    <rPh sb="4" eb="6">
      <t>キノウ</t>
    </rPh>
    <rPh sb="6" eb="8">
      <t>ヨウケン</t>
    </rPh>
    <rPh sb="9" eb="11">
      <t>キョウツウ</t>
    </rPh>
    <phoneticPr fontId="21"/>
  </si>
  <si>
    <t xml:space="preserve">次期システムではポータルサイトから庶務事務システムを含めた内部情報系システムをログインできるようにする。その際、ポータルからのログインのほか、庶務事務システム単独で立ち上げてログインすることを見込んでいる。
なお、人事・給与システムはポータルサイトからのログインは不要である。
</t>
    <rPh sb="17" eb="19">
      <t>ショム</t>
    </rPh>
    <rPh sb="19" eb="21">
      <t>ジム</t>
    </rPh>
    <rPh sb="71" eb="73">
      <t>ショム</t>
    </rPh>
    <rPh sb="73" eb="75">
      <t>ジム</t>
    </rPh>
    <rPh sb="107" eb="109">
      <t>ジンジ</t>
    </rPh>
    <rPh sb="110" eb="112">
      <t>キュウヨ</t>
    </rPh>
    <rPh sb="132" eb="134">
      <t>フヨウ</t>
    </rPh>
    <phoneticPr fontId="23"/>
  </si>
  <si>
    <t>事業者名</t>
    <rPh sb="0" eb="3">
      <t>ジギョウシャ</t>
    </rPh>
    <rPh sb="3" eb="4">
      <t>メイ</t>
    </rPh>
    <phoneticPr fontId="23"/>
  </si>
  <si>
    <t>事業者回答欄</t>
    <phoneticPr fontId="21"/>
  </si>
  <si>
    <t>追加費用（千円）</t>
    <rPh sb="0" eb="4">
      <t>ツイカヒヨウ</t>
    </rPh>
    <rPh sb="5" eb="6">
      <t>セン</t>
    </rPh>
    <rPh sb="6" eb="7">
      <t>エン</t>
    </rPh>
    <phoneticPr fontId="38"/>
  </si>
  <si>
    <t>要件実装に対する見解</t>
    <rPh sb="0" eb="2">
      <t>ヨウケン</t>
    </rPh>
    <rPh sb="2" eb="4">
      <t>ジッソウ</t>
    </rPh>
    <rPh sb="5" eb="6">
      <t>タイ</t>
    </rPh>
    <rPh sb="8" eb="10">
      <t>ケンカイ</t>
    </rPh>
    <phoneticPr fontId="38"/>
  </si>
  <si>
    <t>代替手段提案</t>
    <rPh sb="0" eb="4">
      <t>ダイタイシュダン</t>
    </rPh>
    <rPh sb="4" eb="6">
      <t>テイアン</t>
    </rPh>
    <phoneticPr fontId="38"/>
  </si>
  <si>
    <t>対応方法</t>
    <rPh sb="0" eb="2">
      <t>タイオウ</t>
    </rPh>
    <rPh sb="2" eb="4">
      <t>ホウホウ</t>
    </rPh>
    <phoneticPr fontId="23"/>
  </si>
  <si>
    <t>人事・給与</t>
    <rPh sb="0" eb="2">
      <t>ジンジ</t>
    </rPh>
    <rPh sb="3" eb="5">
      <t>キュウヨ</t>
    </rPh>
    <phoneticPr fontId="38"/>
  </si>
  <si>
    <t>庶務事務</t>
    <rPh sb="0" eb="2">
      <t>ショム</t>
    </rPh>
    <rPh sb="2" eb="4">
      <t>ジム</t>
    </rPh>
    <phoneticPr fontId="3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</si>
</sst>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Red]\(&quot;¥&quot;#,##0\)"/>
    <numFmt numFmtId="177" formatCode="#,##0\ &quot;千円&quot;"/>
  </numFmts>
  <fonts count="39" x14ac:knownFonts="1">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9"/>
      <name val="ＭＳ Ｐゴシック"/>
      <family val="3"/>
    </font>
    <font>
      <sz val="11"/>
      <color theme="1"/>
      <name val="ＭＳ Ｐゴシック"/>
      <family val="3"/>
      <scheme val="minor"/>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u/>
      <sz val="10"/>
      <color indexed="14"/>
      <name val="ＭＳ Ｐゴシック"/>
      <family val="3"/>
    </font>
    <font>
      <sz val="6"/>
      <name val="ＭＳ Ｐゴシック"/>
      <family val="3"/>
      <charset val="128"/>
    </font>
    <font>
      <sz val="9"/>
      <name val="Meiryo UI"/>
      <family val="3"/>
      <charset val="128"/>
    </font>
    <font>
      <sz val="11"/>
      <name val="ＭＳ Ｐゴシック"/>
      <family val="3"/>
      <scheme val="minor"/>
    </font>
    <font>
      <sz val="10"/>
      <name val="Meiryo UI"/>
      <family val="3"/>
      <charset val="128"/>
    </font>
    <font>
      <sz val="6"/>
      <name val="ＭＳ Ｐゴシック"/>
      <family val="3"/>
      <charset val="128"/>
      <scheme val="minor"/>
    </font>
    <font>
      <b/>
      <sz val="10"/>
      <name val="Meiryo UI"/>
      <family val="3"/>
      <charset val="128"/>
    </font>
    <font>
      <sz val="11"/>
      <color theme="1"/>
      <name val="ＭＳ Ｐゴシック"/>
      <family val="2"/>
      <scheme val="minor"/>
    </font>
    <font>
      <b/>
      <sz val="14"/>
      <name val="Meiryo UI"/>
      <family val="3"/>
      <charset val="128"/>
    </font>
    <font>
      <sz val="10"/>
      <color theme="1"/>
      <name val="Meiryo UI"/>
      <family val="3"/>
      <charset val="128"/>
    </font>
    <font>
      <b/>
      <sz val="10"/>
      <color theme="1"/>
      <name val="Meiryo UI"/>
      <family val="3"/>
      <charset val="128"/>
    </font>
    <font>
      <b/>
      <sz val="10"/>
      <color theme="0" tint="-0.14999847407452621"/>
      <name val="Meiryo UI"/>
      <family val="3"/>
      <charset val="128"/>
    </font>
    <font>
      <sz val="10"/>
      <color theme="0" tint="-0.14999847407452621"/>
      <name val="Meiryo UI"/>
      <family val="3"/>
      <charset val="128"/>
    </font>
    <font>
      <sz val="10"/>
      <color rgb="FFFF0000"/>
      <name val="Meiryo UI"/>
      <family val="3"/>
      <charset val="128"/>
    </font>
    <font>
      <strike/>
      <sz val="10"/>
      <color theme="1"/>
      <name val="Meiryo UI"/>
      <family val="3"/>
      <charset val="128"/>
    </font>
    <font>
      <sz val="11"/>
      <name val="ＭＳ Ｐゴシック"/>
      <family val="3"/>
      <charset val="128"/>
    </font>
    <font>
      <sz val="11"/>
      <color indexed="8"/>
      <name val="ＭＳ Ｐ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4" tint="0.39997558519241921"/>
        <bgColor indexed="64"/>
      </patternFill>
    </fill>
    <fill>
      <patternFill patternType="solid">
        <fgColor indexed="26"/>
        <bgColor indexed="64"/>
      </patternFill>
    </fill>
    <fill>
      <patternFill patternType="solid">
        <fgColor rgb="FF95B3D7"/>
        <bgColor indexed="64"/>
      </patternFill>
    </fill>
    <fill>
      <patternFill patternType="solid">
        <fgColor rgb="FFE4DFEC"/>
        <bgColor indexed="64"/>
      </patternFill>
    </fill>
    <fill>
      <patternFill patternType="solid">
        <fgColor rgb="FFDA9694"/>
        <bgColor indexed="64"/>
      </patternFill>
    </fill>
  </fills>
  <borders count="4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auto="1"/>
      </left>
      <right style="thin">
        <color indexed="64"/>
      </right>
      <top style="thin">
        <color auto="1"/>
      </top>
      <bottom/>
      <diagonal/>
    </border>
    <border>
      <left style="thin">
        <color indexed="64"/>
      </left>
      <right style="thin">
        <color indexed="64"/>
      </right>
      <top style="thin">
        <color indexed="64"/>
      </top>
      <bottom style="hair">
        <color indexed="64"/>
      </bottom>
      <diagonal/>
    </border>
    <border>
      <left style="thin">
        <color auto="1"/>
      </left>
      <right/>
      <top style="thin">
        <color auto="1"/>
      </top>
      <bottom/>
      <diagonal/>
    </border>
    <border>
      <left/>
      <right style="thin">
        <color indexed="64"/>
      </right>
      <top/>
      <bottom style="thin">
        <color indexed="64"/>
      </bottom>
      <diagonal/>
    </border>
  </borders>
  <cellStyleXfs count="9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alignment vertical="center"/>
    </xf>
    <xf numFmtId="0" fontId="11" fillId="0" borderId="0"/>
    <xf numFmtId="0" fontId="1" fillId="0" borderId="0">
      <alignment vertical="center"/>
    </xf>
    <xf numFmtId="0" fontId="1" fillId="0" borderId="0">
      <alignment vertical="center"/>
    </xf>
    <xf numFmtId="0" fontId="1" fillId="0" borderId="0">
      <alignment vertical="center"/>
    </xf>
    <xf numFmtId="0" fontId="6" fillId="0" borderId="0">
      <alignment vertical="center"/>
    </xf>
    <xf numFmtId="0" fontId="12" fillId="0" borderId="0">
      <alignment vertical="center"/>
    </xf>
    <xf numFmtId="0" fontId="6" fillId="0" borderId="0">
      <alignment vertical="center"/>
    </xf>
    <xf numFmtId="0" fontId="6" fillId="0" borderId="0">
      <alignment vertical="center"/>
    </xf>
    <xf numFmtId="0" fontId="6"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12" fillId="0" borderId="0"/>
    <xf numFmtId="9" fontId="6" fillId="0" borderId="0" applyFont="0" applyFill="0" applyBorder="0" applyAlignment="0" applyProtection="0">
      <alignment vertical="center"/>
    </xf>
    <xf numFmtId="0" fontId="6" fillId="0" borderId="0">
      <alignment vertical="center"/>
    </xf>
    <xf numFmtId="0" fontId="6" fillId="0" borderId="0">
      <alignment vertical="center"/>
    </xf>
    <xf numFmtId="0" fontId="25" fillId="0" borderId="0">
      <alignment vertical="center"/>
    </xf>
    <xf numFmtId="0" fontId="25" fillId="0" borderId="0">
      <alignment vertical="center"/>
    </xf>
    <xf numFmtId="0" fontId="12" fillId="0" borderId="0"/>
    <xf numFmtId="9" fontId="25" fillId="0" borderId="0" applyFont="0" applyFill="0" applyBorder="0" applyAlignment="0" applyProtection="0">
      <alignment vertical="center"/>
    </xf>
    <xf numFmtId="9" fontId="12" fillId="0" borderId="0" applyFont="0" applyFill="0" applyBorder="0" applyAlignment="0" applyProtection="0">
      <alignment vertical="center"/>
    </xf>
    <xf numFmtId="0" fontId="12" fillId="0" borderId="0"/>
    <xf numFmtId="0" fontId="9" fillId="23" borderId="25" applyNumberFormat="0" applyAlignment="0" applyProtection="0">
      <alignment vertical="center"/>
    </xf>
    <xf numFmtId="0" fontId="20" fillId="0" borderId="22" applyNumberFormat="0" applyFill="0" applyAlignment="0" applyProtection="0">
      <alignment vertical="center"/>
    </xf>
    <xf numFmtId="0" fontId="6" fillId="22" borderId="15" applyNumberFormat="0" applyFont="0" applyAlignment="0" applyProtection="0">
      <alignment vertical="center"/>
    </xf>
    <xf numFmtId="0" fontId="8" fillId="7" borderId="16" applyNumberFormat="0" applyAlignment="0" applyProtection="0">
      <alignment vertical="center"/>
    </xf>
    <xf numFmtId="0" fontId="9" fillId="23" borderId="17" applyNumberFormat="0" applyAlignment="0" applyProtection="0">
      <alignment vertical="center"/>
    </xf>
    <xf numFmtId="0" fontId="8" fillId="7" borderId="20" applyNumberFormat="0" applyAlignment="0" applyProtection="0">
      <alignment vertical="center"/>
    </xf>
    <xf numFmtId="0" fontId="20" fillId="0" borderId="26" applyNumberFormat="0" applyFill="0" applyAlignment="0" applyProtection="0">
      <alignment vertical="center"/>
    </xf>
    <xf numFmtId="0" fontId="6" fillId="22" borderId="23" applyNumberFormat="0" applyFont="0" applyAlignment="0" applyProtection="0">
      <alignment vertical="center"/>
    </xf>
    <xf numFmtId="0" fontId="8" fillId="7" borderId="24" applyNumberFormat="0" applyAlignment="0" applyProtection="0">
      <alignment vertical="center"/>
    </xf>
    <xf numFmtId="0" fontId="17" fillId="23" borderId="16" applyNumberFormat="0" applyAlignment="0" applyProtection="0">
      <alignment vertical="center"/>
    </xf>
    <xf numFmtId="0" fontId="20" fillId="0" borderId="18" applyNumberFormat="0" applyFill="0" applyAlignment="0" applyProtection="0">
      <alignment vertical="center"/>
    </xf>
    <xf numFmtId="0" fontId="17" fillId="23" borderId="24" applyNumberFormat="0" applyAlignment="0" applyProtection="0">
      <alignment vertical="center"/>
    </xf>
    <xf numFmtId="0" fontId="9" fillId="23" borderId="21" applyNumberFormat="0" applyAlignment="0" applyProtection="0">
      <alignment vertical="center"/>
    </xf>
    <xf numFmtId="0" fontId="17" fillId="23" borderId="20" applyNumberFormat="0" applyAlignment="0" applyProtection="0">
      <alignment vertical="center"/>
    </xf>
    <xf numFmtId="0" fontId="6" fillId="22" borderId="19" applyNumberFormat="0" applyFont="0" applyAlignment="0" applyProtection="0">
      <alignment vertical="center"/>
    </xf>
    <xf numFmtId="0" fontId="29" fillId="0" borderId="0"/>
    <xf numFmtId="0" fontId="17" fillId="23" borderId="32" applyNumberFormat="0" applyAlignment="0" applyProtection="0">
      <alignment vertical="center"/>
    </xf>
    <xf numFmtId="0" fontId="8" fillId="7" borderId="28" applyNumberFormat="0" applyAlignment="0" applyProtection="0">
      <alignment vertical="center"/>
    </xf>
    <xf numFmtId="0" fontId="6" fillId="22" borderId="31" applyNumberFormat="0" applyFont="0" applyAlignment="0" applyProtection="0">
      <alignment vertical="center"/>
    </xf>
    <xf numFmtId="0" fontId="8" fillId="7" borderId="32" applyNumberFormat="0" applyAlignment="0" applyProtection="0">
      <alignment vertical="center"/>
    </xf>
    <xf numFmtId="0" fontId="6" fillId="22" borderId="27" applyNumberFormat="0" applyFont="0" applyAlignment="0" applyProtection="0">
      <alignment vertical="center"/>
    </xf>
    <xf numFmtId="0" fontId="9" fillId="23" borderId="29" applyNumberFormat="0" applyAlignment="0" applyProtection="0">
      <alignment vertical="center"/>
    </xf>
    <xf numFmtId="0" fontId="17" fillId="23" borderId="28" applyNumberFormat="0" applyAlignment="0" applyProtection="0">
      <alignment vertical="center"/>
    </xf>
    <xf numFmtId="0" fontId="20" fillId="0" borderId="30" applyNumberFormat="0" applyFill="0" applyAlignment="0" applyProtection="0">
      <alignment vertical="center"/>
    </xf>
    <xf numFmtId="0" fontId="9" fillId="23" borderId="33" applyNumberFormat="0" applyAlignment="0" applyProtection="0">
      <alignment vertical="center"/>
    </xf>
    <xf numFmtId="0" fontId="20" fillId="0" borderId="34" applyNumberFormat="0" applyFill="0" applyAlignment="0" applyProtection="0">
      <alignment vertical="center"/>
    </xf>
    <xf numFmtId="0" fontId="11" fillId="0" borderId="0"/>
    <xf numFmtId="38" fontId="6" fillId="0" borderId="0" applyFont="0" applyFill="0" applyBorder="0" applyAlignment="0" applyProtection="0">
      <alignment vertical="center"/>
    </xf>
    <xf numFmtId="0" fontId="37" fillId="0" borderId="0">
      <alignment vertical="center"/>
    </xf>
  </cellStyleXfs>
  <cellXfs count="77">
    <xf numFmtId="0" fontId="0" fillId="0" borderId="0" xfId="0">
      <alignment vertical="center"/>
    </xf>
    <xf numFmtId="0" fontId="26" fillId="0" borderId="0" xfId="0" applyFont="1" applyAlignment="1">
      <alignment horizontal="left" vertical="top" wrapText="1"/>
    </xf>
    <xf numFmtId="0" fontId="26" fillId="24" borderId="10" xfId="56" applyFont="1" applyFill="1" applyBorder="1" applyAlignment="1">
      <alignment vertical="center" wrapText="1"/>
    </xf>
    <xf numFmtId="20" fontId="30" fillId="0" borderId="0" xfId="0" applyNumberFormat="1" applyFont="1">
      <alignment vertical="center"/>
    </xf>
    <xf numFmtId="0" fontId="26" fillId="26" borderId="10" xfId="56" applyFont="1" applyFill="1" applyBorder="1" applyAlignment="1">
      <alignment horizontal="left" vertical="top" wrapText="1"/>
    </xf>
    <xf numFmtId="0" fontId="26" fillId="24" borderId="10" xfId="56" applyFont="1" applyFill="1" applyBorder="1" applyAlignment="1">
      <alignment horizontal="left" vertical="top"/>
    </xf>
    <xf numFmtId="0" fontId="26" fillId="0" borderId="0" xfId="0" applyFont="1" applyAlignment="1">
      <alignment horizontal="left" vertical="top"/>
    </xf>
    <xf numFmtId="0" fontId="26" fillId="0" borderId="0" xfId="0" applyFont="1" applyAlignment="1">
      <alignment vertical="top" wrapText="1"/>
    </xf>
    <xf numFmtId="0" fontId="26" fillId="24" borderId="10" xfId="56" applyFont="1" applyFill="1" applyBorder="1" applyAlignment="1">
      <alignment horizontal="left" vertical="top" wrapText="1"/>
    </xf>
    <xf numFmtId="0" fontId="28" fillId="24" borderId="11" xfId="56" applyFont="1" applyFill="1" applyBorder="1" applyAlignment="1">
      <alignment vertical="center" wrapText="1"/>
    </xf>
    <xf numFmtId="0" fontId="31" fillId="0" borderId="0" xfId="0" applyFont="1">
      <alignment vertical="center"/>
    </xf>
    <xf numFmtId="0" fontId="35" fillId="0" borderId="0" xfId="0" applyFont="1">
      <alignment vertical="center"/>
    </xf>
    <xf numFmtId="0" fontId="26" fillId="0" borderId="0" xfId="56" applyFont="1">
      <alignment vertical="center"/>
    </xf>
    <xf numFmtId="0" fontId="26" fillId="0" borderId="0" xfId="0" applyFont="1">
      <alignment vertical="center"/>
    </xf>
    <xf numFmtId="0" fontId="31" fillId="0" borderId="12" xfId="0" applyFont="1" applyBorder="1" applyAlignment="1">
      <alignment horizontal="center" vertical="center" wrapText="1"/>
    </xf>
    <xf numFmtId="0" fontId="31" fillId="0" borderId="12" xfId="0" applyFont="1" applyBorder="1" applyAlignment="1">
      <alignment horizontal="left" vertical="top" wrapText="1"/>
    </xf>
    <xf numFmtId="0" fontId="26" fillId="0" borderId="12" xfId="0" applyFont="1" applyBorder="1" applyAlignment="1">
      <alignment horizontal="left" vertical="top" wrapText="1"/>
    </xf>
    <xf numFmtId="0" fontId="31" fillId="0" borderId="13" xfId="0" applyFont="1" applyBorder="1" applyAlignment="1">
      <alignment horizontal="left" vertical="top" wrapText="1"/>
    </xf>
    <xf numFmtId="0" fontId="28" fillId="26" borderId="36" xfId="35" applyFont="1" applyFill="1" applyBorder="1" applyAlignment="1">
      <alignment vertical="center" wrapText="1"/>
    </xf>
    <xf numFmtId="0" fontId="28" fillId="26" borderId="36" xfId="35" applyFont="1" applyFill="1" applyBorder="1" applyAlignment="1">
      <alignment horizontal="left" vertical="center" wrapText="1"/>
    </xf>
    <xf numFmtId="0" fontId="28" fillId="26" borderId="35" xfId="35" applyFont="1" applyFill="1" applyBorder="1" applyAlignment="1">
      <alignment horizontal="left" vertical="center" wrapText="1"/>
    </xf>
    <xf numFmtId="0" fontId="26" fillId="24" borderId="37" xfId="56" applyFont="1" applyFill="1" applyBorder="1" applyAlignment="1">
      <alignment horizontal="left" vertical="top"/>
    </xf>
    <xf numFmtId="0" fontId="28" fillId="24" borderId="39" xfId="35" applyFont="1" applyFill="1" applyBorder="1" applyAlignment="1">
      <alignment horizontal="center" vertical="center" wrapText="1"/>
    </xf>
    <xf numFmtId="0" fontId="28" fillId="24" borderId="35" xfId="35" applyFont="1" applyFill="1" applyBorder="1" applyAlignment="1">
      <alignment horizontal="center" vertical="center" wrapText="1"/>
    </xf>
    <xf numFmtId="0" fontId="28" fillId="26" borderId="38" xfId="35" applyFont="1" applyFill="1" applyBorder="1" applyAlignment="1">
      <alignment vertical="center" wrapText="1"/>
    </xf>
    <xf numFmtId="0" fontId="26" fillId="0" borderId="13" xfId="0" applyFont="1" applyBorder="1" applyAlignment="1">
      <alignment horizontal="left" vertical="top" wrapText="1"/>
    </xf>
    <xf numFmtId="0" fontId="31" fillId="0" borderId="12" xfId="0" applyFont="1" applyBorder="1" applyAlignment="1">
      <alignment vertical="top" wrapText="1"/>
    </xf>
    <xf numFmtId="0" fontId="31" fillId="0" borderId="12" xfId="56" applyFont="1" applyBorder="1" applyAlignment="1">
      <alignment horizontal="center" vertical="center" wrapText="1"/>
    </xf>
    <xf numFmtId="0" fontId="34" fillId="0" borderId="12" xfId="0" applyFont="1" applyBorder="1" applyAlignment="1">
      <alignment horizontal="left" vertical="top" wrapText="1"/>
    </xf>
    <xf numFmtId="0" fontId="31" fillId="0" borderId="12" xfId="0" applyFont="1" applyBorder="1" applyAlignment="1">
      <alignment horizontal="center" vertical="center"/>
    </xf>
    <xf numFmtId="0" fontId="34" fillId="0" borderId="13" xfId="0" applyFont="1" applyBorder="1" applyAlignment="1">
      <alignment horizontal="left" vertical="top" wrapText="1"/>
    </xf>
    <xf numFmtId="0" fontId="31" fillId="0" borderId="13" xfId="0" applyFont="1" applyBorder="1" applyAlignment="1">
      <alignment vertical="top" wrapText="1"/>
    </xf>
    <xf numFmtId="0" fontId="31" fillId="0" borderId="13" xfId="0" applyFont="1" applyBorder="1" applyAlignment="1">
      <alignment horizontal="center" vertical="center" wrapText="1"/>
    </xf>
    <xf numFmtId="0" fontId="31" fillId="0" borderId="13" xfId="56" applyFont="1" applyBorder="1" applyAlignment="1">
      <alignment horizontal="center" vertical="center" wrapText="1"/>
    </xf>
    <xf numFmtId="0" fontId="31" fillId="0" borderId="12" xfId="56" applyFont="1" applyBorder="1" applyAlignment="1">
      <alignment horizontal="center" vertical="center"/>
    </xf>
    <xf numFmtId="0" fontId="31" fillId="0" borderId="12" xfId="56" applyFont="1" applyBorder="1" applyAlignment="1">
      <alignment vertical="top" wrapText="1"/>
    </xf>
    <xf numFmtId="0" fontId="28" fillId="26" borderId="14" xfId="35" applyFont="1" applyFill="1" applyBorder="1" applyAlignment="1">
      <alignment horizontal="center" vertical="center" wrapText="1"/>
    </xf>
    <xf numFmtId="0" fontId="28" fillId="24" borderId="14" xfId="35" applyFont="1" applyFill="1" applyBorder="1" applyAlignment="1">
      <alignment horizontal="center" vertical="center" wrapText="1"/>
    </xf>
    <xf numFmtId="0" fontId="28" fillId="26" borderId="37" xfId="35" applyFont="1" applyFill="1" applyBorder="1" applyAlignment="1">
      <alignment vertical="center" wrapText="1"/>
    </xf>
    <xf numFmtId="0" fontId="31" fillId="0" borderId="40" xfId="0" applyFont="1" applyBorder="1" applyAlignment="1">
      <alignment horizontal="left" vertical="top" wrapText="1"/>
    </xf>
    <xf numFmtId="0" fontId="31" fillId="0" borderId="40" xfId="0" applyFont="1" applyBorder="1" applyAlignment="1">
      <alignment vertical="top" wrapText="1"/>
    </xf>
    <xf numFmtId="0" fontId="31" fillId="0" borderId="40" xfId="0" applyFont="1" applyBorder="1" applyAlignment="1">
      <alignment horizontal="center" vertical="center" wrapText="1"/>
    </xf>
    <xf numFmtId="0" fontId="31" fillId="0" borderId="40" xfId="56" applyFont="1" applyBorder="1" applyAlignment="1">
      <alignment horizontal="center" vertical="center" wrapText="1"/>
    </xf>
    <xf numFmtId="0" fontId="32" fillId="25" borderId="40" xfId="0" applyFont="1" applyFill="1" applyBorder="1" applyAlignment="1">
      <alignment horizontal="left" vertical="top" wrapText="1"/>
    </xf>
    <xf numFmtId="0" fontId="33" fillId="25" borderId="12" xfId="0" applyFont="1" applyFill="1" applyBorder="1" applyAlignment="1">
      <alignment horizontal="left" vertical="top" wrapText="1"/>
    </xf>
    <xf numFmtId="0" fontId="32" fillId="25" borderId="12" xfId="0" applyFont="1" applyFill="1" applyBorder="1" applyAlignment="1">
      <alignment horizontal="left" vertical="top" wrapText="1"/>
    </xf>
    <xf numFmtId="0" fontId="33" fillId="25" borderId="13" xfId="0" applyFont="1" applyFill="1" applyBorder="1" applyAlignment="1">
      <alignment horizontal="left" vertical="top" wrapText="1"/>
    </xf>
    <xf numFmtId="0" fontId="26" fillId="0" borderId="0" xfId="0" applyFont="1" applyAlignment="1">
      <alignment vertical="top" wrapText="1"/>
    </xf>
    <xf numFmtId="0" fontId="26" fillId="0" borderId="10" xfId="0" applyFont="1" applyBorder="1" applyAlignment="1">
      <alignment vertical="top" wrapText="1"/>
    </xf>
    <xf numFmtId="0" fontId="28" fillId="24" borderId="36" xfId="35" applyFont="1" applyFill="1" applyBorder="1" applyAlignment="1">
      <alignment horizontal="center" vertical="center" wrapText="1"/>
    </xf>
    <xf numFmtId="0" fontId="28" fillId="24" borderId="37" xfId="35" applyFont="1" applyFill="1" applyBorder="1" applyAlignment="1">
      <alignment horizontal="center" vertical="center" wrapText="1"/>
    </xf>
    <xf numFmtId="0" fontId="28" fillId="24" borderId="35" xfId="35" applyFont="1" applyFill="1" applyBorder="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right" vertical="center"/>
    </xf>
    <xf numFmtId="0" fontId="28" fillId="27" borderId="41" xfId="91" applyFont="1" applyFill="1" applyBorder="1" applyAlignment="1">
      <alignment horizontal="center" vertical="center"/>
    </xf>
    <xf numFmtId="0" fontId="28" fillId="0" borderId="38" xfId="91" applyFont="1" applyBorder="1">
      <alignment vertical="center"/>
    </xf>
    <xf numFmtId="0" fontId="28" fillId="0" borderId="37" xfId="91" applyFont="1" applyBorder="1">
      <alignment vertical="center"/>
    </xf>
    <xf numFmtId="0" fontId="28" fillId="28" borderId="35" xfId="89" applyFont="1" applyFill="1" applyBorder="1" applyAlignment="1">
      <alignment horizontal="center" vertical="center" wrapText="1"/>
    </xf>
    <xf numFmtId="176" fontId="28" fillId="28" borderId="35" xfId="90" applyNumberFormat="1" applyFont="1" applyFill="1" applyBorder="1" applyAlignment="1">
      <alignment horizontal="center" vertical="center" wrapText="1"/>
    </xf>
    <xf numFmtId="38" fontId="28" fillId="28" borderId="35" xfId="90" applyFont="1" applyFill="1" applyBorder="1" applyAlignment="1">
      <alignment horizontal="center" vertical="center" wrapText="1"/>
    </xf>
    <xf numFmtId="0" fontId="35" fillId="0" borderId="0" xfId="56" applyFont="1">
      <alignment vertical="center"/>
    </xf>
    <xf numFmtId="0" fontId="26" fillId="0" borderId="12" xfId="0" applyFont="1" applyBorder="1" applyAlignment="1">
      <alignment horizontal="center" vertical="center" wrapText="1"/>
    </xf>
    <xf numFmtId="0" fontId="26" fillId="0" borderId="12" xfId="0" applyFont="1" applyBorder="1" applyAlignment="1">
      <alignment vertical="center" wrapText="1"/>
    </xf>
    <xf numFmtId="177" fontId="26" fillId="0" borderId="12" xfId="0" applyNumberFormat="1" applyFont="1" applyBorder="1" applyAlignment="1">
      <alignment horizontal="right" vertical="center" wrapText="1"/>
    </xf>
    <xf numFmtId="0" fontId="26" fillId="0" borderId="12" xfId="0" applyFont="1" applyBorder="1" applyAlignment="1">
      <alignment horizontal="right" vertical="center" wrapText="1"/>
    </xf>
    <xf numFmtId="0" fontId="28" fillId="28" borderId="10" xfId="89" applyFont="1" applyFill="1" applyBorder="1" applyAlignment="1">
      <alignment horizontal="left" vertical="center"/>
    </xf>
    <xf numFmtId="0" fontId="28" fillId="28" borderId="42" xfId="89" applyFont="1" applyFill="1" applyBorder="1" applyAlignment="1">
      <alignment horizontal="left" vertical="center"/>
    </xf>
    <xf numFmtId="0" fontId="26" fillId="0" borderId="0" xfId="0" applyFont="1" applyFill="1" applyBorder="1" applyAlignment="1">
      <alignment horizontal="center" vertical="center"/>
    </xf>
    <xf numFmtId="0" fontId="26" fillId="0" borderId="0" xfId="0" applyFont="1" applyFill="1" applyBorder="1" applyAlignment="1">
      <alignment horizontal="right" vertical="center"/>
    </xf>
    <xf numFmtId="0" fontId="26" fillId="0" borderId="0" xfId="0" applyFont="1" applyFill="1" applyBorder="1">
      <alignment vertical="center"/>
    </xf>
    <xf numFmtId="0" fontId="28" fillId="0" borderId="0" xfId="91" applyFont="1" applyFill="1" applyBorder="1" applyAlignment="1">
      <alignment horizontal="center" vertical="center"/>
    </xf>
    <xf numFmtId="0" fontId="28" fillId="0" borderId="0" xfId="91" applyFont="1" applyFill="1" applyBorder="1">
      <alignment vertical="center"/>
    </xf>
    <xf numFmtId="0" fontId="26" fillId="0" borderId="0" xfId="56" applyFont="1" applyFill="1" applyBorder="1">
      <alignment vertical="center"/>
    </xf>
    <xf numFmtId="0" fontId="28" fillId="0" borderId="41" xfId="91" applyFont="1" applyFill="1" applyBorder="1" applyAlignment="1">
      <alignment horizontal="center" vertical="center"/>
    </xf>
    <xf numFmtId="0" fontId="28" fillId="28" borderId="35" xfId="89" applyFont="1" applyFill="1" applyBorder="1" applyAlignment="1">
      <alignment horizontal="left" vertical="center"/>
    </xf>
    <xf numFmtId="0" fontId="28" fillId="28" borderId="36" xfId="89" applyFont="1" applyFill="1" applyBorder="1" applyAlignment="1">
      <alignment horizontal="center" vertical="center"/>
    </xf>
    <xf numFmtId="0" fontId="28" fillId="28" borderId="38" xfId="89" applyFont="1" applyFill="1" applyBorder="1" applyAlignment="1">
      <alignment horizontal="center" vertical="center"/>
    </xf>
  </cellXfs>
  <cellStyles count="9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パーセント 2" xfId="54" xr:uid="{A32479B5-8070-4C65-8C97-3821AC95A36E}"/>
    <cellStyle name="パーセント 2 2" xfId="60" xr:uid="{E32478A4-D19B-40BB-85EE-268483649239}"/>
    <cellStyle name="パーセント 2 3" xfId="61" xr:uid="{C4D29E1A-3429-4E45-8CE2-81E07FD73B48}"/>
    <cellStyle name="メモ" xfId="28" builtinId="10" customBuiltin="1"/>
    <cellStyle name="メモ 2" xfId="65" xr:uid="{DD63801A-5D30-45D3-BE28-54053BE2AB6B}"/>
    <cellStyle name="メモ 3" xfId="77" xr:uid="{FF67C4D7-2456-4B51-BC4E-70AD226F076B}"/>
    <cellStyle name="メモ 4" xfId="70" xr:uid="{F0BF1EFF-50F1-4DB7-B794-D51DDCA2251D}"/>
    <cellStyle name="メモ 5" xfId="83" xr:uid="{6B666400-75EC-44BD-9805-8CB00F605647}"/>
    <cellStyle name="メモ 6" xfId="81" xr:uid="{D376E3ED-8E6F-4679-B130-9638F75281D0}"/>
    <cellStyle name="リンク セル" xfId="29" builtinId="24" customBuiltin="1"/>
    <cellStyle name="悪い" xfId="32" builtinId="27" customBuiltin="1"/>
    <cellStyle name="計算" xfId="49" builtinId="22" customBuiltin="1"/>
    <cellStyle name="計算 2" xfId="72" xr:uid="{5359352A-16E8-4E86-A789-CF54B4D78787}"/>
    <cellStyle name="計算 3" xfId="76" xr:uid="{0136EBB9-8074-49E6-B799-CA11B5A1929E}"/>
    <cellStyle name="計算 4" xfId="74" xr:uid="{5F4A6FBF-C29E-4FB6-9F51-2E0DC4668F00}"/>
    <cellStyle name="計算 5" xfId="85" xr:uid="{0CC64C3D-85AD-4C6B-AB98-05DB34503AE2}"/>
    <cellStyle name="計算 6" xfId="79" xr:uid="{30A7AEEB-C4D2-4473-91BF-AC8E6206C467}"/>
    <cellStyle name="警告文" xfId="51" builtinId="11" customBuiltin="1"/>
    <cellStyle name="桁区切り 2" xfId="33" xr:uid="{00000000-0005-0000-0000-000020000000}"/>
    <cellStyle name="桁区切り 2 2" xfId="90" xr:uid="{F52AB055-D26F-498B-BB67-453586E37952}"/>
    <cellStyle name="見出し 1" xfId="45" builtinId="16" customBuiltin="1"/>
    <cellStyle name="見出し 2" xfId="46" builtinId="17" customBuiltin="1"/>
    <cellStyle name="見出し 3" xfId="47" builtinId="18" customBuiltin="1"/>
    <cellStyle name="見出し 4" xfId="48" builtinId="19" customBuiltin="1"/>
    <cellStyle name="集計" xfId="52" builtinId="25" customBuiltin="1"/>
    <cellStyle name="集計 2" xfId="73" xr:uid="{9C48B48A-B226-4965-940A-518E0C34D43A}"/>
    <cellStyle name="集計 3" xfId="64" xr:uid="{F6747B18-4938-4C12-A04B-11E4E28FBA39}"/>
    <cellStyle name="集計 4" xfId="69" xr:uid="{3B61D1BC-9F09-4A8F-860B-928A3CC017CA}"/>
    <cellStyle name="集計 5" xfId="86" xr:uid="{C8137423-D1C1-4816-AF8D-58BA314E17D9}"/>
    <cellStyle name="集計 6" xfId="88" xr:uid="{7A270534-325C-41AC-85BB-CF722DB9342C}"/>
    <cellStyle name="出力" xfId="31" builtinId="21" customBuiltin="1"/>
    <cellStyle name="出力 2" xfId="67" xr:uid="{7E35851E-0488-4A04-85CD-8C080A95DC79}"/>
    <cellStyle name="出力 3" xfId="75" xr:uid="{2994F63B-1521-46A4-9387-B88B442C45BA}"/>
    <cellStyle name="出力 4" xfId="63" xr:uid="{5D1B943A-6031-43FD-B3DA-D3D1407D140C}"/>
    <cellStyle name="出力 5" xfId="84" xr:uid="{0DA2FA78-F759-4858-A69F-15582762876E}"/>
    <cellStyle name="出力 6" xfId="87" xr:uid="{31EFDC71-D549-41B7-A0DA-F4A4C9FFEC30}"/>
    <cellStyle name="説明文" xfId="50" builtinId="53" customBuiltin="1"/>
    <cellStyle name="入力" xfId="30" builtinId="20" customBuiltin="1"/>
    <cellStyle name="入力 2" xfId="66" xr:uid="{02174396-C783-4823-A348-FF799021573C}"/>
    <cellStyle name="入力 3" xfId="68" xr:uid="{6B17E7E6-374F-46E1-9B99-72052248DDCC}"/>
    <cellStyle name="入力 4" xfId="71" xr:uid="{46F06410-20BF-4F19-A883-8D8F032282C2}"/>
    <cellStyle name="入力 5" xfId="80" xr:uid="{B54C0F1F-0218-4F16-81C3-A2A67426F439}"/>
    <cellStyle name="入力 6" xfId="82" xr:uid="{5A0E2F1D-D3EA-4396-AFD8-C429931F8F6A}"/>
    <cellStyle name="標準" xfId="0" builtinId="0"/>
    <cellStyle name="標準 12" xfId="62" xr:uid="{2268374A-AB7C-452F-BC02-E40A015CDBEB}"/>
    <cellStyle name="標準 2" xfId="34" xr:uid="{00000000-0005-0000-0000-000022000000}"/>
    <cellStyle name="標準 2 2" xfId="35" xr:uid="{00000000-0005-0000-0000-000023000000}"/>
    <cellStyle name="標準 2 2 2" xfId="89" xr:uid="{53DC49FD-7B79-48E8-BA03-0619A3817F23}"/>
    <cellStyle name="標準 2 3" xfId="57" xr:uid="{751B5856-3DDB-4659-8EF7-EE5776515F13}"/>
    <cellStyle name="標準 2 3 2" xfId="36" xr:uid="{00000000-0005-0000-0000-000024000000}"/>
    <cellStyle name="標準 2 3 2 2" xfId="37" xr:uid="{00000000-0005-0000-0000-000025000000}"/>
    <cellStyle name="標準 2 3_03_業務要件書_110111" xfId="38" xr:uid="{00000000-0005-0000-0000-000026000000}"/>
    <cellStyle name="標準 2_01_別紙1_内部情報_システム要件一覧表（機能）" xfId="39" xr:uid="{00000000-0005-0000-0000-000027000000}"/>
    <cellStyle name="標準 3" xfId="40" xr:uid="{00000000-0005-0000-0000-000028000000}"/>
    <cellStyle name="標準 3 2" xfId="41" xr:uid="{00000000-0005-0000-0000-000029000000}"/>
    <cellStyle name="標準 4" xfId="55" xr:uid="{C9AC9311-A5D4-44AA-AC06-872EDDB4BFC3}"/>
    <cellStyle name="標準 4 2" xfId="58" xr:uid="{0B103015-EE8C-4F1C-A472-60D6A841AA47}"/>
    <cellStyle name="標準 4 3" xfId="59" xr:uid="{E0E62976-CC89-4FE3-9529-E6E1B33B059A}"/>
    <cellStyle name="標準 5" xfId="56" xr:uid="{F96B599D-1FAD-4F89-84B8-1F1BB48129A9}"/>
    <cellStyle name="標準 6" xfId="42" xr:uid="{00000000-0005-0000-0000-00002A000000}"/>
    <cellStyle name="標準 62" xfId="43" xr:uid="{00000000-0005-0000-0000-00002B000000}"/>
    <cellStyle name="標準 7" xfId="53" xr:uid="{EC7A648C-65BB-4006-9034-5FAA95CEBA6A}"/>
    <cellStyle name="標準 8" xfId="78" xr:uid="{264731D8-515E-4AAA-96ED-EA31C9F36F83}"/>
    <cellStyle name="標準_②_機能要件_税・国保_20110930" xfId="91" xr:uid="{312D5D10-966F-4A6C-98B2-42DC93764501}"/>
    <cellStyle name="良い" xfId="44" builtinId="26" customBuiltin="1"/>
  </cellStyles>
  <dxfs count="2">
    <dxf>
      <fill>
        <patternFill>
          <bgColor theme="0" tint="-0.249977111117893"/>
        </patternFill>
      </fill>
    </dxf>
    <dxf>
      <fill>
        <patternFill>
          <bgColor theme="0" tint="-0.249977111117893"/>
        </patternFill>
      </fill>
    </dxf>
  </dxfs>
  <tableStyles count="0" defaultTableStyle="TableStyleMedium9" defaultPivotStyle="PivotStyleLight16"/>
  <colors>
    <mruColors>
      <color rgb="FFFFFFCC"/>
      <color rgb="FF0029FF"/>
      <color rgb="FF0029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2FEB84-C59E-444E-851C-9DFB852253C9}">
  <sheetPr>
    <pageSetUpPr fitToPage="1"/>
  </sheetPr>
  <dimension ref="A1:N95"/>
  <sheetViews>
    <sheetView showGridLines="0" tabSelected="1" view="pageBreakPreview" zoomScaleNormal="100" zoomScaleSheetLayoutView="100" workbookViewId="0">
      <pane xSplit="8" ySplit="7" topLeftCell="I8" activePane="bottomRight" state="frozen"/>
      <selection pane="topRight" activeCell="I1" sqref="I1"/>
      <selection pane="bottomLeft" activeCell="A8" sqref="A8"/>
      <selection pane="bottomRight"/>
    </sheetView>
  </sheetViews>
  <sheetFormatPr defaultColWidth="9" defaultRowHeight="13.5" x14ac:dyDescent="0.2"/>
  <cols>
    <col min="1" max="2" width="11.453125" style="13" customWidth="1"/>
    <col min="3" max="3" width="8.453125" style="1" customWidth="1"/>
    <col min="4" max="4" width="10.08984375" style="1" customWidth="1"/>
    <col min="5" max="5" width="37.7265625" style="7" customWidth="1"/>
    <col min="6" max="6" width="48.08984375" style="13" customWidth="1"/>
    <col min="7" max="8" width="11" style="13" customWidth="1"/>
    <col min="9" max="10" width="12.90625" style="52" customWidth="1"/>
    <col min="11" max="11" width="20" style="53" customWidth="1"/>
    <col min="12" max="13" width="41.08984375" style="13" customWidth="1"/>
    <col min="14" max="14" width="9" style="12"/>
    <col min="15" max="16384" width="9" style="13"/>
  </cols>
  <sheetData>
    <row r="1" spans="1:14" ht="19.5" x14ac:dyDescent="0.2">
      <c r="A1" s="3" t="s">
        <v>250</v>
      </c>
    </row>
    <row r="2" spans="1:14" s="10" customFormat="1" x14ac:dyDescent="0.2">
      <c r="B2" s="13"/>
      <c r="C2" s="6"/>
      <c r="D2" s="6"/>
      <c r="E2" s="6"/>
      <c r="F2" s="6"/>
      <c r="G2" s="6"/>
      <c r="H2" s="6"/>
      <c r="I2" s="67"/>
      <c r="J2" s="67"/>
      <c r="K2" s="68"/>
      <c r="L2" s="69"/>
      <c r="M2" s="69"/>
      <c r="N2" s="12"/>
    </row>
    <row r="3" spans="1:14" s="12" customFormat="1" x14ac:dyDescent="0.2">
      <c r="A3" s="47" t="s">
        <v>0</v>
      </c>
      <c r="B3" s="47"/>
      <c r="C3" s="47"/>
      <c r="D3" s="47"/>
      <c r="E3" s="47"/>
      <c r="F3" s="47"/>
      <c r="G3" s="47"/>
      <c r="H3" s="47"/>
      <c r="I3" s="70"/>
      <c r="J3" s="70"/>
      <c r="K3" s="71"/>
      <c r="L3" s="71"/>
      <c r="M3" s="72"/>
    </row>
    <row r="4" spans="1:14" s="12" customFormat="1" x14ac:dyDescent="0.2">
      <c r="A4" s="48"/>
      <c r="B4" s="48"/>
      <c r="C4" s="48"/>
      <c r="D4" s="48"/>
      <c r="E4" s="48"/>
      <c r="F4" s="48"/>
      <c r="G4" s="48"/>
      <c r="H4" s="48"/>
      <c r="I4" s="54" t="s">
        <v>252</v>
      </c>
      <c r="J4" s="73"/>
      <c r="K4" s="55"/>
      <c r="L4" s="56"/>
    </row>
    <row r="5" spans="1:14" s="12" customFormat="1" x14ac:dyDescent="0.2">
      <c r="A5" s="9" t="s">
        <v>1</v>
      </c>
      <c r="B5" s="2"/>
      <c r="C5" s="5"/>
      <c r="D5" s="8"/>
      <c r="E5" s="4"/>
      <c r="F5" s="5"/>
      <c r="G5" s="5"/>
      <c r="H5" s="21"/>
      <c r="I5" s="74" t="s">
        <v>253</v>
      </c>
      <c r="J5" s="74"/>
      <c r="K5" s="74"/>
      <c r="L5" s="74"/>
      <c r="M5" s="74"/>
      <c r="N5" s="13"/>
    </row>
    <row r="6" spans="1:14" ht="15" customHeight="1" x14ac:dyDescent="0.2">
      <c r="A6" s="22" t="s">
        <v>2</v>
      </c>
      <c r="B6" s="23" t="s">
        <v>3</v>
      </c>
      <c r="C6" s="49" t="s">
        <v>4</v>
      </c>
      <c r="D6" s="50"/>
      <c r="E6" s="23" t="s">
        <v>5</v>
      </c>
      <c r="F6" s="23" t="s">
        <v>6</v>
      </c>
      <c r="G6" s="51" t="s">
        <v>7</v>
      </c>
      <c r="H6" s="51"/>
      <c r="I6" s="75" t="s">
        <v>257</v>
      </c>
      <c r="J6" s="76"/>
      <c r="K6" s="65"/>
      <c r="L6" s="65"/>
      <c r="M6" s="66"/>
      <c r="N6" s="13"/>
    </row>
    <row r="7" spans="1:14" ht="28.5" customHeight="1" x14ac:dyDescent="0.2">
      <c r="A7" s="18" t="s">
        <v>8</v>
      </c>
      <c r="B7" s="24"/>
      <c r="C7" s="24"/>
      <c r="D7" s="38"/>
      <c r="E7" s="19" t="s">
        <v>9</v>
      </c>
      <c r="F7" s="20" t="s">
        <v>10</v>
      </c>
      <c r="G7" s="36" t="s">
        <v>237</v>
      </c>
      <c r="H7" s="37" t="s">
        <v>211</v>
      </c>
      <c r="I7" s="57" t="s">
        <v>258</v>
      </c>
      <c r="J7" s="57" t="s">
        <v>259</v>
      </c>
      <c r="K7" s="58" t="s">
        <v>254</v>
      </c>
      <c r="L7" s="59" t="s">
        <v>255</v>
      </c>
      <c r="M7" s="59" t="s">
        <v>256</v>
      </c>
      <c r="N7" s="60" t="str">
        <f>IF(I7="","未入力","")</f>
        <v/>
      </c>
    </row>
    <row r="8" spans="1:14" ht="54" x14ac:dyDescent="0.2">
      <c r="A8" s="43" t="s">
        <v>11</v>
      </c>
      <c r="B8" s="43" t="s">
        <v>12</v>
      </c>
      <c r="C8" s="39" t="s">
        <v>13</v>
      </c>
      <c r="D8" s="39" t="s">
        <v>14</v>
      </c>
      <c r="E8" s="40" t="s">
        <v>15</v>
      </c>
      <c r="F8" s="39" t="s">
        <v>222</v>
      </c>
      <c r="G8" s="41" t="s">
        <v>17</v>
      </c>
      <c r="H8" s="42" t="s">
        <v>17</v>
      </c>
      <c r="I8" s="61"/>
      <c r="J8" s="61"/>
      <c r="K8" s="63"/>
      <c r="L8" s="16"/>
      <c r="M8" s="16"/>
      <c r="N8" s="60" t="str">
        <f>IF(OR(I8="",J8=""),"未入力","")</f>
        <v>未入力</v>
      </c>
    </row>
    <row r="9" spans="1:14" ht="67.5" x14ac:dyDescent="0.2">
      <c r="A9" s="44" t="s">
        <v>11</v>
      </c>
      <c r="B9" s="44" t="s">
        <v>18</v>
      </c>
      <c r="C9" s="15" t="s">
        <v>19</v>
      </c>
      <c r="D9" s="15" t="s">
        <v>20</v>
      </c>
      <c r="E9" s="15" t="s">
        <v>223</v>
      </c>
      <c r="F9" s="15" t="s">
        <v>222</v>
      </c>
      <c r="G9" s="14" t="s">
        <v>17</v>
      </c>
      <c r="H9" s="27" t="s">
        <v>17</v>
      </c>
      <c r="I9" s="61"/>
      <c r="J9" s="61"/>
      <c r="K9" s="63"/>
      <c r="L9" s="16"/>
      <c r="M9" s="16"/>
      <c r="N9" s="60" t="str">
        <f t="shared" ref="N9:N72" si="0">IF(OR(I9="",J9=""),"未入力","")</f>
        <v>未入力</v>
      </c>
    </row>
    <row r="10" spans="1:14" ht="40.5" x14ac:dyDescent="0.2">
      <c r="A10" s="44" t="s">
        <v>11</v>
      </c>
      <c r="B10" s="44" t="s">
        <v>18</v>
      </c>
      <c r="C10" s="16" t="s">
        <v>21</v>
      </c>
      <c r="D10" s="28" t="s">
        <v>20</v>
      </c>
      <c r="E10" s="15" t="s">
        <v>22</v>
      </c>
      <c r="F10" s="15" t="s">
        <v>222</v>
      </c>
      <c r="G10" s="14" t="s">
        <v>17</v>
      </c>
      <c r="H10" s="27" t="s">
        <v>17</v>
      </c>
      <c r="I10" s="61"/>
      <c r="J10" s="61"/>
      <c r="K10" s="63"/>
      <c r="L10" s="16"/>
      <c r="M10" s="16"/>
      <c r="N10" s="60" t="str">
        <f t="shared" si="0"/>
        <v>未入力</v>
      </c>
    </row>
    <row r="11" spans="1:14" ht="54" x14ac:dyDescent="0.2">
      <c r="A11" s="44" t="s">
        <v>11</v>
      </c>
      <c r="B11" s="44" t="s">
        <v>18</v>
      </c>
      <c r="C11" s="16" t="s">
        <v>23</v>
      </c>
      <c r="D11" s="28" t="s">
        <v>20</v>
      </c>
      <c r="E11" s="15" t="s">
        <v>24</v>
      </c>
      <c r="F11" s="15" t="s">
        <v>222</v>
      </c>
      <c r="G11" s="14" t="s">
        <v>17</v>
      </c>
      <c r="H11" s="27" t="s">
        <v>17</v>
      </c>
      <c r="I11" s="61"/>
      <c r="J11" s="61"/>
      <c r="K11" s="63"/>
      <c r="L11" s="16"/>
      <c r="M11" s="16"/>
      <c r="N11" s="60" t="str">
        <f t="shared" si="0"/>
        <v>未入力</v>
      </c>
    </row>
    <row r="12" spans="1:14" ht="67.5" x14ac:dyDescent="0.2">
      <c r="A12" s="44" t="s">
        <v>11</v>
      </c>
      <c r="B12" s="44" t="s">
        <v>18</v>
      </c>
      <c r="C12" s="16" t="s">
        <v>25</v>
      </c>
      <c r="D12" s="28" t="s">
        <v>20</v>
      </c>
      <c r="E12" s="15" t="s">
        <v>26</v>
      </c>
      <c r="F12" s="15" t="s">
        <v>222</v>
      </c>
      <c r="G12" s="14" t="s">
        <v>17</v>
      </c>
      <c r="H12" s="27" t="s">
        <v>17</v>
      </c>
      <c r="I12" s="61"/>
      <c r="J12" s="61"/>
      <c r="K12" s="63"/>
      <c r="L12" s="16"/>
      <c r="M12" s="16"/>
      <c r="N12" s="60" t="str">
        <f t="shared" si="0"/>
        <v>未入力</v>
      </c>
    </row>
    <row r="13" spans="1:14" ht="54" x14ac:dyDescent="0.2">
      <c r="A13" s="44" t="s">
        <v>11</v>
      </c>
      <c r="B13" s="44" t="s">
        <v>18</v>
      </c>
      <c r="C13" s="15" t="s">
        <v>27</v>
      </c>
      <c r="D13" s="15" t="s">
        <v>28</v>
      </c>
      <c r="E13" s="26" t="s">
        <v>29</v>
      </c>
      <c r="F13" s="15" t="s">
        <v>222</v>
      </c>
      <c r="G13" s="14" t="s">
        <v>45</v>
      </c>
      <c r="H13" s="27" t="s">
        <v>45</v>
      </c>
      <c r="I13" s="61"/>
      <c r="J13" s="61"/>
      <c r="K13" s="63"/>
      <c r="L13" s="16"/>
      <c r="M13" s="16"/>
      <c r="N13" s="60" t="str">
        <f t="shared" si="0"/>
        <v>未入力</v>
      </c>
    </row>
    <row r="14" spans="1:14" ht="54" x14ac:dyDescent="0.2">
      <c r="A14" s="44" t="s">
        <v>11</v>
      </c>
      <c r="B14" s="44" t="s">
        <v>18</v>
      </c>
      <c r="C14" s="16" t="s">
        <v>30</v>
      </c>
      <c r="D14" s="28" t="s">
        <v>225</v>
      </c>
      <c r="E14" s="26" t="s">
        <v>238</v>
      </c>
      <c r="F14" s="15" t="s">
        <v>224</v>
      </c>
      <c r="G14" s="14" t="s">
        <v>216</v>
      </c>
      <c r="H14" s="27" t="s">
        <v>216</v>
      </c>
      <c r="I14" s="61"/>
      <c r="J14" s="61"/>
      <c r="K14" s="63"/>
      <c r="L14" s="16"/>
      <c r="M14" s="16"/>
      <c r="N14" s="60" t="str">
        <f t="shared" si="0"/>
        <v>未入力</v>
      </c>
    </row>
    <row r="15" spans="1:14" ht="54" x14ac:dyDescent="0.2">
      <c r="A15" s="44" t="s">
        <v>11</v>
      </c>
      <c r="B15" s="44" t="s">
        <v>18</v>
      </c>
      <c r="C15" s="15" t="s">
        <v>33</v>
      </c>
      <c r="D15" s="15" t="s">
        <v>31</v>
      </c>
      <c r="E15" s="26" t="s">
        <v>32</v>
      </c>
      <c r="F15" s="15" t="s">
        <v>218</v>
      </c>
      <c r="G15" s="14" t="s">
        <v>17</v>
      </c>
      <c r="H15" s="27" t="s">
        <v>17</v>
      </c>
      <c r="I15" s="61"/>
      <c r="J15" s="61"/>
      <c r="K15" s="63"/>
      <c r="L15" s="16"/>
      <c r="M15" s="16"/>
      <c r="N15" s="60" t="str">
        <f t="shared" si="0"/>
        <v>未入力</v>
      </c>
    </row>
    <row r="16" spans="1:14" ht="67.5" x14ac:dyDescent="0.2">
      <c r="A16" s="44" t="s">
        <v>11</v>
      </c>
      <c r="B16" s="44" t="s">
        <v>18</v>
      </c>
      <c r="C16" s="15" t="s">
        <v>36</v>
      </c>
      <c r="D16" s="15" t="s">
        <v>34</v>
      </c>
      <c r="E16" s="26" t="s">
        <v>226</v>
      </c>
      <c r="F16" s="15" t="s">
        <v>35</v>
      </c>
      <c r="G16" s="14" t="s">
        <v>213</v>
      </c>
      <c r="H16" s="27" t="s">
        <v>17</v>
      </c>
      <c r="I16" s="61"/>
      <c r="J16" s="61"/>
      <c r="K16" s="63"/>
      <c r="L16" s="16"/>
      <c r="M16" s="16"/>
      <c r="N16" s="60" t="str">
        <f t="shared" si="0"/>
        <v>未入力</v>
      </c>
    </row>
    <row r="17" spans="1:14" ht="54" x14ac:dyDescent="0.2">
      <c r="A17" s="44" t="s">
        <v>11</v>
      </c>
      <c r="B17" s="44" t="s">
        <v>18</v>
      </c>
      <c r="C17" s="15" t="s">
        <v>40</v>
      </c>
      <c r="D17" s="15" t="s">
        <v>37</v>
      </c>
      <c r="E17" s="26" t="s">
        <v>38</v>
      </c>
      <c r="F17" s="15" t="s">
        <v>39</v>
      </c>
      <c r="G17" s="14" t="s">
        <v>213</v>
      </c>
      <c r="H17" s="27" t="s">
        <v>17</v>
      </c>
      <c r="I17" s="61"/>
      <c r="J17" s="61"/>
      <c r="K17" s="63"/>
      <c r="L17" s="16"/>
      <c r="M17" s="16"/>
      <c r="N17" s="60" t="str">
        <f t="shared" si="0"/>
        <v>未入力</v>
      </c>
    </row>
    <row r="18" spans="1:14" ht="67.5" x14ac:dyDescent="0.2">
      <c r="A18" s="44" t="s">
        <v>11</v>
      </c>
      <c r="B18" s="44" t="s">
        <v>18</v>
      </c>
      <c r="C18" s="15" t="s">
        <v>43</v>
      </c>
      <c r="D18" s="15" t="s">
        <v>41</v>
      </c>
      <c r="E18" s="26" t="s">
        <v>42</v>
      </c>
      <c r="F18" s="15" t="s">
        <v>222</v>
      </c>
      <c r="G18" s="14" t="s">
        <v>17</v>
      </c>
      <c r="H18" s="27" t="s">
        <v>17</v>
      </c>
      <c r="I18" s="61"/>
      <c r="J18" s="61"/>
      <c r="K18" s="63"/>
      <c r="L18" s="16"/>
      <c r="M18" s="16"/>
      <c r="N18" s="60" t="str">
        <f t="shared" si="0"/>
        <v>未入力</v>
      </c>
    </row>
    <row r="19" spans="1:14" ht="54" x14ac:dyDescent="0.2">
      <c r="A19" s="44" t="s">
        <v>11</v>
      </c>
      <c r="B19" s="44" t="s">
        <v>239</v>
      </c>
      <c r="C19" s="16" t="s">
        <v>240</v>
      </c>
      <c r="D19" s="28" t="s">
        <v>41</v>
      </c>
      <c r="E19" s="26" t="s">
        <v>44</v>
      </c>
      <c r="F19" s="15" t="s">
        <v>222</v>
      </c>
      <c r="G19" s="14" t="s">
        <v>45</v>
      </c>
      <c r="H19" s="27" t="s">
        <v>45</v>
      </c>
      <c r="I19" s="61"/>
      <c r="J19" s="61"/>
      <c r="K19" s="63"/>
      <c r="L19" s="16"/>
      <c r="M19" s="16"/>
      <c r="N19" s="60" t="str">
        <f t="shared" si="0"/>
        <v>未入力</v>
      </c>
    </row>
    <row r="20" spans="1:14" ht="54" x14ac:dyDescent="0.2">
      <c r="A20" s="44" t="s">
        <v>11</v>
      </c>
      <c r="B20" s="44" t="s">
        <v>18</v>
      </c>
      <c r="C20" s="16" t="s">
        <v>48</v>
      </c>
      <c r="D20" s="28" t="s">
        <v>41</v>
      </c>
      <c r="E20" s="26" t="s">
        <v>46</v>
      </c>
      <c r="F20" s="15" t="s">
        <v>47</v>
      </c>
      <c r="G20" s="14" t="s">
        <v>17</v>
      </c>
      <c r="H20" s="27" t="s">
        <v>17</v>
      </c>
      <c r="I20" s="61"/>
      <c r="J20" s="61"/>
      <c r="K20" s="63"/>
      <c r="L20" s="16"/>
      <c r="M20" s="16"/>
      <c r="N20" s="60" t="str">
        <f t="shared" si="0"/>
        <v>未入力</v>
      </c>
    </row>
    <row r="21" spans="1:14" ht="67.5" x14ac:dyDescent="0.2">
      <c r="A21" s="44" t="s">
        <v>11</v>
      </c>
      <c r="B21" s="44" t="s">
        <v>18</v>
      </c>
      <c r="C21" s="16" t="s">
        <v>50</v>
      </c>
      <c r="D21" s="28" t="s">
        <v>41</v>
      </c>
      <c r="E21" s="15" t="s">
        <v>49</v>
      </c>
      <c r="F21" s="15" t="s">
        <v>220</v>
      </c>
      <c r="G21" s="14" t="s">
        <v>17</v>
      </c>
      <c r="H21" s="27" t="s">
        <v>17</v>
      </c>
      <c r="I21" s="61"/>
      <c r="J21" s="61"/>
      <c r="K21" s="63"/>
      <c r="L21" s="16"/>
      <c r="M21" s="16"/>
      <c r="N21" s="60" t="str">
        <f t="shared" si="0"/>
        <v>未入力</v>
      </c>
    </row>
    <row r="22" spans="1:14" ht="54" x14ac:dyDescent="0.2">
      <c r="A22" s="44" t="s">
        <v>11</v>
      </c>
      <c r="B22" s="44" t="s">
        <v>18</v>
      </c>
      <c r="C22" s="16" t="s">
        <v>51</v>
      </c>
      <c r="D22" s="28" t="s">
        <v>41</v>
      </c>
      <c r="E22" s="15" t="s">
        <v>229</v>
      </c>
      <c r="F22" s="35" t="s">
        <v>221</v>
      </c>
      <c r="G22" s="34" t="s">
        <v>215</v>
      </c>
      <c r="H22" s="34" t="s">
        <v>215</v>
      </c>
      <c r="I22" s="61"/>
      <c r="J22" s="61"/>
      <c r="K22" s="63"/>
      <c r="L22" s="16"/>
      <c r="M22" s="16"/>
      <c r="N22" s="60" t="str">
        <f t="shared" si="0"/>
        <v>未入力</v>
      </c>
    </row>
    <row r="23" spans="1:14" ht="67.5" x14ac:dyDescent="0.2">
      <c r="A23" s="44" t="s">
        <v>11</v>
      </c>
      <c r="B23" s="44" t="s">
        <v>18</v>
      </c>
      <c r="C23" s="16" t="s">
        <v>53</v>
      </c>
      <c r="D23" s="28" t="s">
        <v>41</v>
      </c>
      <c r="E23" s="15" t="s">
        <v>52</v>
      </c>
      <c r="F23" s="15" t="s">
        <v>222</v>
      </c>
      <c r="G23" s="14" t="s">
        <v>45</v>
      </c>
      <c r="H23" s="27" t="s">
        <v>45</v>
      </c>
      <c r="I23" s="61"/>
      <c r="J23" s="61"/>
      <c r="K23" s="63"/>
      <c r="L23" s="16"/>
      <c r="M23" s="16"/>
      <c r="N23" s="60" t="str">
        <f t="shared" si="0"/>
        <v>未入力</v>
      </c>
    </row>
    <row r="24" spans="1:14" ht="67.5" x14ac:dyDescent="0.2">
      <c r="A24" s="44" t="s">
        <v>11</v>
      </c>
      <c r="B24" s="44" t="s">
        <v>18</v>
      </c>
      <c r="C24" s="16" t="s">
        <v>55</v>
      </c>
      <c r="D24" s="28" t="s">
        <v>41</v>
      </c>
      <c r="E24" s="26" t="s">
        <v>54</v>
      </c>
      <c r="F24" s="15" t="s">
        <v>222</v>
      </c>
      <c r="G24" s="14" t="s">
        <v>17</v>
      </c>
      <c r="H24" s="27" t="s">
        <v>17</v>
      </c>
      <c r="I24" s="61"/>
      <c r="J24" s="61"/>
      <c r="K24" s="63"/>
      <c r="L24" s="16"/>
      <c r="M24" s="16"/>
      <c r="N24" s="60" t="str">
        <f t="shared" si="0"/>
        <v>未入力</v>
      </c>
    </row>
    <row r="25" spans="1:14" ht="81" x14ac:dyDescent="0.2">
      <c r="A25" s="44" t="s">
        <v>11</v>
      </c>
      <c r="B25" s="44" t="s">
        <v>18</v>
      </c>
      <c r="C25" s="16" t="s">
        <v>57</v>
      </c>
      <c r="D25" s="28" t="s">
        <v>41</v>
      </c>
      <c r="E25" s="26" t="s">
        <v>56</v>
      </c>
      <c r="F25" s="15" t="s">
        <v>222</v>
      </c>
      <c r="G25" s="27" t="s">
        <v>215</v>
      </c>
      <c r="H25" s="34" t="s">
        <v>216</v>
      </c>
      <c r="I25" s="61"/>
      <c r="J25" s="61"/>
      <c r="K25" s="63"/>
      <c r="L25" s="16"/>
      <c r="M25" s="16"/>
      <c r="N25" s="60" t="str">
        <f t="shared" si="0"/>
        <v>未入力</v>
      </c>
    </row>
    <row r="26" spans="1:14" ht="54" x14ac:dyDescent="0.2">
      <c r="A26" s="44" t="s">
        <v>11</v>
      </c>
      <c r="B26" s="44" t="s">
        <v>18</v>
      </c>
      <c r="C26" s="15" t="s">
        <v>60</v>
      </c>
      <c r="D26" s="15" t="s">
        <v>58</v>
      </c>
      <c r="E26" s="26" t="s">
        <v>59</v>
      </c>
      <c r="F26" s="15" t="s">
        <v>222</v>
      </c>
      <c r="G26" s="14" t="s">
        <v>45</v>
      </c>
      <c r="H26" s="27" t="s">
        <v>45</v>
      </c>
      <c r="I26" s="61"/>
      <c r="J26" s="61"/>
      <c r="K26" s="63"/>
      <c r="L26" s="16"/>
      <c r="M26" s="16"/>
      <c r="N26" s="60" t="str">
        <f t="shared" si="0"/>
        <v>未入力</v>
      </c>
    </row>
    <row r="27" spans="1:14" ht="67.5" x14ac:dyDescent="0.2">
      <c r="A27" s="44" t="s">
        <v>11</v>
      </c>
      <c r="B27" s="44" t="s">
        <v>18</v>
      </c>
      <c r="C27" s="16" t="s">
        <v>61</v>
      </c>
      <c r="D27" s="28" t="s">
        <v>58</v>
      </c>
      <c r="E27" s="26" t="s">
        <v>227</v>
      </c>
      <c r="F27" s="15" t="s">
        <v>222</v>
      </c>
      <c r="G27" s="14" t="s">
        <v>17</v>
      </c>
      <c r="H27" s="27" t="s">
        <v>17</v>
      </c>
      <c r="I27" s="61"/>
      <c r="J27" s="61"/>
      <c r="K27" s="63"/>
      <c r="L27" s="16"/>
      <c r="M27" s="16"/>
      <c r="N27" s="60" t="str">
        <f t="shared" si="0"/>
        <v>未入力</v>
      </c>
    </row>
    <row r="28" spans="1:14" ht="54" x14ac:dyDescent="0.2">
      <c r="A28" s="44" t="s">
        <v>11</v>
      </c>
      <c r="B28" s="44" t="s">
        <v>18</v>
      </c>
      <c r="C28" s="15" t="s">
        <v>64</v>
      </c>
      <c r="D28" s="15" t="s">
        <v>62</v>
      </c>
      <c r="E28" s="26" t="s">
        <v>63</v>
      </c>
      <c r="F28" s="15" t="s">
        <v>222</v>
      </c>
      <c r="G28" s="14" t="s">
        <v>17</v>
      </c>
      <c r="H28" s="27" t="s">
        <v>17</v>
      </c>
      <c r="I28" s="61"/>
      <c r="J28" s="61"/>
      <c r="K28" s="63"/>
      <c r="L28" s="16"/>
      <c r="M28" s="16"/>
      <c r="N28" s="60" t="str">
        <f t="shared" si="0"/>
        <v>未入力</v>
      </c>
    </row>
    <row r="29" spans="1:14" ht="67.5" x14ac:dyDescent="0.2">
      <c r="A29" s="44" t="s">
        <v>11</v>
      </c>
      <c r="B29" s="44" t="s">
        <v>18</v>
      </c>
      <c r="C29" s="16" t="s">
        <v>66</v>
      </c>
      <c r="D29" s="28" t="s">
        <v>62</v>
      </c>
      <c r="E29" s="15" t="s">
        <v>65</v>
      </c>
      <c r="F29" s="15" t="s">
        <v>222</v>
      </c>
      <c r="G29" s="14" t="s">
        <v>45</v>
      </c>
      <c r="H29" s="27" t="s">
        <v>45</v>
      </c>
      <c r="I29" s="61"/>
      <c r="J29" s="61"/>
      <c r="K29" s="63"/>
      <c r="L29" s="16"/>
      <c r="M29" s="16"/>
      <c r="N29" s="60" t="str">
        <f t="shared" si="0"/>
        <v>未入力</v>
      </c>
    </row>
    <row r="30" spans="1:14" ht="121.5" x14ac:dyDescent="0.2">
      <c r="A30" s="44" t="s">
        <v>11</v>
      </c>
      <c r="B30" s="44" t="s">
        <v>18</v>
      </c>
      <c r="C30" s="16" t="s">
        <v>68</v>
      </c>
      <c r="D30" s="28" t="s">
        <v>62</v>
      </c>
      <c r="E30" s="15" t="s">
        <v>67</v>
      </c>
      <c r="F30" s="15" t="s">
        <v>222</v>
      </c>
      <c r="G30" s="14" t="s">
        <v>45</v>
      </c>
      <c r="H30" s="27" t="s">
        <v>45</v>
      </c>
      <c r="I30" s="61"/>
      <c r="J30" s="61"/>
      <c r="K30" s="63"/>
      <c r="L30" s="16"/>
      <c r="M30" s="16"/>
      <c r="N30" s="60" t="str">
        <f t="shared" si="0"/>
        <v>未入力</v>
      </c>
    </row>
    <row r="31" spans="1:14" ht="54" x14ac:dyDescent="0.2">
      <c r="A31" s="44" t="s">
        <v>11</v>
      </c>
      <c r="B31" s="44" t="s">
        <v>18</v>
      </c>
      <c r="C31" s="16" t="s">
        <v>70</v>
      </c>
      <c r="D31" s="28" t="s">
        <v>62</v>
      </c>
      <c r="E31" s="15" t="s">
        <v>69</v>
      </c>
      <c r="F31" s="15" t="s">
        <v>222</v>
      </c>
      <c r="G31" s="14" t="s">
        <v>17</v>
      </c>
      <c r="H31" s="27" t="s">
        <v>17</v>
      </c>
      <c r="I31" s="61"/>
      <c r="J31" s="61"/>
      <c r="K31" s="63"/>
      <c r="L31" s="16"/>
      <c r="M31" s="16"/>
      <c r="N31" s="60" t="str">
        <f t="shared" si="0"/>
        <v>未入力</v>
      </c>
    </row>
    <row r="32" spans="1:14" ht="67.5" x14ac:dyDescent="0.2">
      <c r="A32" s="44" t="s">
        <v>11</v>
      </c>
      <c r="B32" s="44" t="s">
        <v>18</v>
      </c>
      <c r="C32" s="16" t="s">
        <v>72</v>
      </c>
      <c r="D32" s="28" t="s">
        <v>62</v>
      </c>
      <c r="E32" s="26" t="s">
        <v>71</v>
      </c>
      <c r="F32" s="15" t="s">
        <v>222</v>
      </c>
      <c r="G32" s="14" t="s">
        <v>17</v>
      </c>
      <c r="H32" s="27" t="s">
        <v>17</v>
      </c>
      <c r="I32" s="61"/>
      <c r="J32" s="61"/>
      <c r="K32" s="63"/>
      <c r="L32" s="16"/>
      <c r="M32" s="16"/>
      <c r="N32" s="60" t="str">
        <f t="shared" si="0"/>
        <v>未入力</v>
      </c>
    </row>
    <row r="33" spans="1:14" ht="54" x14ac:dyDescent="0.2">
      <c r="A33" s="44" t="s">
        <v>11</v>
      </c>
      <c r="B33" s="44" t="s">
        <v>18</v>
      </c>
      <c r="C33" s="16" t="s">
        <v>74</v>
      </c>
      <c r="D33" s="28" t="s">
        <v>62</v>
      </c>
      <c r="E33" s="26" t="s">
        <v>73</v>
      </c>
      <c r="F33" s="15" t="s">
        <v>219</v>
      </c>
      <c r="G33" s="14" t="s">
        <v>17</v>
      </c>
      <c r="H33" s="27" t="s">
        <v>17</v>
      </c>
      <c r="I33" s="61"/>
      <c r="J33" s="61"/>
      <c r="K33" s="63"/>
      <c r="L33" s="16"/>
      <c r="M33" s="16"/>
      <c r="N33" s="60" t="str">
        <f t="shared" si="0"/>
        <v>未入力</v>
      </c>
    </row>
    <row r="34" spans="1:14" ht="67.5" x14ac:dyDescent="0.2">
      <c r="A34" s="44" t="s">
        <v>11</v>
      </c>
      <c r="B34" s="44" t="s">
        <v>18</v>
      </c>
      <c r="C34" s="16" t="s">
        <v>77</v>
      </c>
      <c r="D34" s="28" t="s">
        <v>62</v>
      </c>
      <c r="E34" s="15" t="s">
        <v>75</v>
      </c>
      <c r="F34" s="15" t="s">
        <v>222</v>
      </c>
      <c r="G34" s="14" t="s">
        <v>76</v>
      </c>
      <c r="H34" s="27" t="s">
        <v>76</v>
      </c>
      <c r="I34" s="61"/>
      <c r="J34" s="61"/>
      <c r="K34" s="63"/>
      <c r="L34" s="16"/>
      <c r="M34" s="16"/>
      <c r="N34" s="60" t="str">
        <f t="shared" si="0"/>
        <v>未入力</v>
      </c>
    </row>
    <row r="35" spans="1:14" ht="67.5" x14ac:dyDescent="0.2">
      <c r="A35" s="44" t="s">
        <v>11</v>
      </c>
      <c r="B35" s="44" t="s">
        <v>18</v>
      </c>
      <c r="C35" s="16" t="s">
        <v>231</v>
      </c>
      <c r="D35" s="28" t="s">
        <v>62</v>
      </c>
      <c r="E35" s="15" t="s">
        <v>78</v>
      </c>
      <c r="F35" s="15" t="s">
        <v>222</v>
      </c>
      <c r="G35" s="14" t="s">
        <v>76</v>
      </c>
      <c r="H35" s="27" t="s">
        <v>76</v>
      </c>
      <c r="I35" s="61"/>
      <c r="J35" s="61"/>
      <c r="K35" s="63"/>
      <c r="L35" s="16"/>
      <c r="M35" s="16"/>
      <c r="N35" s="60" t="str">
        <f t="shared" si="0"/>
        <v>未入力</v>
      </c>
    </row>
    <row r="36" spans="1:14" ht="107.25" customHeight="1" x14ac:dyDescent="0.2">
      <c r="A36" s="44" t="s">
        <v>11</v>
      </c>
      <c r="B36" s="44" t="s">
        <v>18</v>
      </c>
      <c r="C36" s="16" t="s">
        <v>232</v>
      </c>
      <c r="D36" s="15" t="s">
        <v>79</v>
      </c>
      <c r="E36" s="26" t="s">
        <v>80</v>
      </c>
      <c r="F36" s="26" t="s">
        <v>251</v>
      </c>
      <c r="G36" s="14" t="s">
        <v>17</v>
      </c>
      <c r="H36" s="27" t="s">
        <v>17</v>
      </c>
      <c r="I36" s="61"/>
      <c r="J36" s="61"/>
      <c r="K36" s="63"/>
      <c r="L36" s="16"/>
      <c r="M36" s="16"/>
      <c r="N36" s="60" t="str">
        <f t="shared" si="0"/>
        <v>未入力</v>
      </c>
    </row>
    <row r="37" spans="1:14" ht="54" x14ac:dyDescent="0.2">
      <c r="A37" s="44" t="s">
        <v>11</v>
      </c>
      <c r="B37" s="44" t="s">
        <v>18</v>
      </c>
      <c r="C37" s="16" t="s">
        <v>233</v>
      </c>
      <c r="D37" s="28" t="s">
        <v>81</v>
      </c>
      <c r="E37" s="26" t="s">
        <v>82</v>
      </c>
      <c r="F37" s="26" t="s">
        <v>241</v>
      </c>
      <c r="G37" s="14" t="s">
        <v>17</v>
      </c>
      <c r="H37" s="27" t="s">
        <v>17</v>
      </c>
      <c r="I37" s="61"/>
      <c r="J37" s="61"/>
      <c r="K37" s="63"/>
      <c r="L37" s="16"/>
      <c r="M37" s="16"/>
      <c r="N37" s="60" t="str">
        <f t="shared" si="0"/>
        <v>未入力</v>
      </c>
    </row>
    <row r="38" spans="1:14" ht="54" x14ac:dyDescent="0.2">
      <c r="A38" s="44" t="s">
        <v>11</v>
      </c>
      <c r="B38" s="44" t="s">
        <v>18</v>
      </c>
      <c r="C38" s="16" t="s">
        <v>234</v>
      </c>
      <c r="D38" s="28" t="s">
        <v>81</v>
      </c>
      <c r="E38" s="26" t="s">
        <v>83</v>
      </c>
      <c r="F38" s="26" t="s">
        <v>242</v>
      </c>
      <c r="G38" s="14" t="s">
        <v>17</v>
      </c>
      <c r="H38" s="27" t="s">
        <v>17</v>
      </c>
      <c r="I38" s="61"/>
      <c r="J38" s="61"/>
      <c r="K38" s="63"/>
      <c r="L38" s="16"/>
      <c r="M38" s="16"/>
      <c r="N38" s="60" t="str">
        <f t="shared" si="0"/>
        <v>未入力</v>
      </c>
    </row>
    <row r="39" spans="1:14" ht="54" x14ac:dyDescent="0.2">
      <c r="A39" s="44" t="s">
        <v>11</v>
      </c>
      <c r="B39" s="44" t="s">
        <v>18</v>
      </c>
      <c r="C39" s="16" t="s">
        <v>235</v>
      </c>
      <c r="D39" s="28" t="s">
        <v>84</v>
      </c>
      <c r="E39" s="26" t="s">
        <v>243</v>
      </c>
      <c r="F39" s="26" t="s">
        <v>85</v>
      </c>
      <c r="G39" s="14" t="s">
        <v>17</v>
      </c>
      <c r="H39" s="27" t="s">
        <v>17</v>
      </c>
      <c r="I39" s="61"/>
      <c r="J39" s="61"/>
      <c r="K39" s="63"/>
      <c r="L39" s="16"/>
      <c r="M39" s="16"/>
      <c r="N39" s="60" t="str">
        <f t="shared" si="0"/>
        <v>未入力</v>
      </c>
    </row>
    <row r="40" spans="1:14" ht="54" x14ac:dyDescent="0.2">
      <c r="A40" s="44" t="s">
        <v>11</v>
      </c>
      <c r="B40" s="44" t="s">
        <v>18</v>
      </c>
      <c r="C40" s="16" t="s">
        <v>236</v>
      </c>
      <c r="D40" s="28" t="s">
        <v>84</v>
      </c>
      <c r="E40" s="26" t="s">
        <v>244</v>
      </c>
      <c r="F40" s="26" t="s">
        <v>35</v>
      </c>
      <c r="G40" s="14" t="s">
        <v>213</v>
      </c>
      <c r="H40" s="27" t="s">
        <v>45</v>
      </c>
      <c r="I40" s="61"/>
      <c r="J40" s="61"/>
      <c r="K40" s="64"/>
      <c r="L40" s="62"/>
      <c r="M40" s="62"/>
      <c r="N40" s="60" t="str">
        <f t="shared" si="0"/>
        <v>未入力</v>
      </c>
    </row>
    <row r="41" spans="1:14" ht="54" x14ac:dyDescent="0.2">
      <c r="A41" s="44" t="s">
        <v>11</v>
      </c>
      <c r="B41" s="45" t="s">
        <v>86</v>
      </c>
      <c r="C41" s="15" t="s">
        <v>87</v>
      </c>
      <c r="D41" s="15" t="s">
        <v>88</v>
      </c>
      <c r="E41" s="26" t="s">
        <v>89</v>
      </c>
      <c r="F41" s="15" t="s">
        <v>222</v>
      </c>
      <c r="G41" s="14" t="s">
        <v>90</v>
      </c>
      <c r="H41" s="27" t="s">
        <v>90</v>
      </c>
      <c r="I41" s="61"/>
      <c r="J41" s="61"/>
      <c r="K41" s="64"/>
      <c r="L41" s="62"/>
      <c r="M41" s="62"/>
      <c r="N41" s="60" t="str">
        <f t="shared" si="0"/>
        <v>未入力</v>
      </c>
    </row>
    <row r="42" spans="1:14" ht="54" x14ac:dyDescent="0.2">
      <c r="A42" s="44" t="s">
        <v>11</v>
      </c>
      <c r="B42" s="44" t="s">
        <v>86</v>
      </c>
      <c r="C42" s="16" t="s">
        <v>91</v>
      </c>
      <c r="D42" s="28" t="s">
        <v>88</v>
      </c>
      <c r="E42" s="26" t="s">
        <v>92</v>
      </c>
      <c r="F42" s="15" t="s">
        <v>222</v>
      </c>
      <c r="G42" s="14" t="s">
        <v>76</v>
      </c>
      <c r="H42" s="29" t="s">
        <v>76</v>
      </c>
      <c r="I42" s="61"/>
      <c r="J42" s="61"/>
      <c r="K42" s="64"/>
      <c r="L42" s="62"/>
      <c r="M42" s="62"/>
      <c r="N42" s="60" t="str">
        <f t="shared" si="0"/>
        <v>未入力</v>
      </c>
    </row>
    <row r="43" spans="1:14" ht="54" x14ac:dyDescent="0.2">
      <c r="A43" s="44" t="s">
        <v>11</v>
      </c>
      <c r="B43" s="44" t="s">
        <v>86</v>
      </c>
      <c r="C43" s="16" t="s">
        <v>93</v>
      </c>
      <c r="D43" s="28" t="s">
        <v>88</v>
      </c>
      <c r="E43" s="15" t="s">
        <v>94</v>
      </c>
      <c r="F43" s="15" t="s">
        <v>222</v>
      </c>
      <c r="G43" s="14" t="s">
        <v>17</v>
      </c>
      <c r="H43" s="27" t="s">
        <v>45</v>
      </c>
      <c r="I43" s="61"/>
      <c r="J43" s="61"/>
      <c r="K43" s="63"/>
      <c r="L43" s="16"/>
      <c r="M43" s="16"/>
      <c r="N43" s="60" t="str">
        <f t="shared" si="0"/>
        <v>未入力</v>
      </c>
    </row>
    <row r="44" spans="1:14" ht="67.5" x14ac:dyDescent="0.2">
      <c r="A44" s="44" t="s">
        <v>11</v>
      </c>
      <c r="B44" s="44" t="s">
        <v>95</v>
      </c>
      <c r="C44" s="16" t="s">
        <v>96</v>
      </c>
      <c r="D44" s="28" t="s">
        <v>88</v>
      </c>
      <c r="E44" s="15" t="s">
        <v>97</v>
      </c>
      <c r="F44" s="15" t="s">
        <v>222</v>
      </c>
      <c r="G44" s="14" t="s">
        <v>76</v>
      </c>
      <c r="H44" s="27" t="s">
        <v>76</v>
      </c>
      <c r="I44" s="61"/>
      <c r="J44" s="61"/>
      <c r="K44" s="63"/>
      <c r="L44" s="16"/>
      <c r="M44" s="16"/>
      <c r="N44" s="60" t="str">
        <f t="shared" si="0"/>
        <v>未入力</v>
      </c>
    </row>
    <row r="45" spans="1:14" ht="54" x14ac:dyDescent="0.2">
      <c r="A45" s="44" t="s">
        <v>11</v>
      </c>
      <c r="B45" s="44" t="s">
        <v>95</v>
      </c>
      <c r="C45" s="15" t="s">
        <v>98</v>
      </c>
      <c r="D45" s="15" t="s">
        <v>99</v>
      </c>
      <c r="E45" s="26" t="s">
        <v>100</v>
      </c>
      <c r="F45" s="15" t="s">
        <v>222</v>
      </c>
      <c r="G45" s="14" t="s">
        <v>76</v>
      </c>
      <c r="H45" s="27" t="s">
        <v>76</v>
      </c>
      <c r="I45" s="61"/>
      <c r="J45" s="61"/>
      <c r="K45" s="63"/>
      <c r="L45" s="16"/>
      <c r="M45" s="16"/>
      <c r="N45" s="60" t="str">
        <f t="shared" si="0"/>
        <v>未入力</v>
      </c>
    </row>
    <row r="46" spans="1:14" ht="40.5" x14ac:dyDescent="0.2">
      <c r="A46" s="44" t="s">
        <v>11</v>
      </c>
      <c r="B46" s="44" t="s">
        <v>95</v>
      </c>
      <c r="C46" s="16" t="s">
        <v>101</v>
      </c>
      <c r="D46" s="28" t="s">
        <v>99</v>
      </c>
      <c r="E46" s="26" t="s">
        <v>102</v>
      </c>
      <c r="F46" s="15" t="s">
        <v>222</v>
      </c>
      <c r="G46" s="14" t="s">
        <v>90</v>
      </c>
      <c r="H46" s="27" t="s">
        <v>90</v>
      </c>
      <c r="I46" s="61"/>
      <c r="J46" s="61"/>
      <c r="K46" s="64"/>
      <c r="L46" s="62"/>
      <c r="M46" s="62"/>
      <c r="N46" s="60" t="str">
        <f t="shared" si="0"/>
        <v>未入力</v>
      </c>
    </row>
    <row r="47" spans="1:14" ht="40.5" x14ac:dyDescent="0.2">
      <c r="A47" s="44" t="s">
        <v>11</v>
      </c>
      <c r="B47" s="44" t="s">
        <v>95</v>
      </c>
      <c r="C47" s="16" t="s">
        <v>103</v>
      </c>
      <c r="D47" s="28" t="s">
        <v>99</v>
      </c>
      <c r="E47" s="26" t="s">
        <v>104</v>
      </c>
      <c r="F47" s="15" t="s">
        <v>222</v>
      </c>
      <c r="G47" s="14" t="s">
        <v>90</v>
      </c>
      <c r="H47" s="27" t="s">
        <v>90</v>
      </c>
      <c r="I47" s="61"/>
      <c r="J47" s="61"/>
      <c r="K47" s="63"/>
      <c r="L47" s="16"/>
      <c r="M47" s="16"/>
      <c r="N47" s="60" t="str">
        <f t="shared" si="0"/>
        <v>未入力</v>
      </c>
    </row>
    <row r="48" spans="1:14" ht="67.5" x14ac:dyDescent="0.2">
      <c r="A48" s="44" t="s">
        <v>11</v>
      </c>
      <c r="B48" s="44" t="s">
        <v>95</v>
      </c>
      <c r="C48" s="16" t="s">
        <v>105</v>
      </c>
      <c r="D48" s="28" t="s">
        <v>99</v>
      </c>
      <c r="E48" s="26" t="s">
        <v>106</v>
      </c>
      <c r="F48" s="15" t="s">
        <v>222</v>
      </c>
      <c r="G48" s="14" t="s">
        <v>76</v>
      </c>
      <c r="H48" s="27" t="s">
        <v>76</v>
      </c>
      <c r="I48" s="61"/>
      <c r="J48" s="61"/>
      <c r="K48" s="63"/>
      <c r="L48" s="16"/>
      <c r="M48" s="16"/>
      <c r="N48" s="60" t="str">
        <f t="shared" si="0"/>
        <v>未入力</v>
      </c>
    </row>
    <row r="49" spans="1:14" s="11" customFormat="1" ht="67.5" x14ac:dyDescent="0.2">
      <c r="A49" s="44" t="s">
        <v>11</v>
      </c>
      <c r="B49" s="44" t="s">
        <v>95</v>
      </c>
      <c r="C49" s="16" t="s">
        <v>107</v>
      </c>
      <c r="D49" s="28" t="s">
        <v>99</v>
      </c>
      <c r="E49" s="26" t="s">
        <v>108</v>
      </c>
      <c r="F49" s="15" t="s">
        <v>222</v>
      </c>
      <c r="G49" s="14" t="s">
        <v>76</v>
      </c>
      <c r="H49" s="27" t="s">
        <v>76</v>
      </c>
      <c r="I49" s="61"/>
      <c r="J49" s="61"/>
      <c r="K49" s="64"/>
      <c r="L49" s="62"/>
      <c r="M49" s="62"/>
      <c r="N49" s="60" t="str">
        <f t="shared" si="0"/>
        <v>未入力</v>
      </c>
    </row>
    <row r="50" spans="1:14" ht="121.5" x14ac:dyDescent="0.2">
      <c r="A50" s="44" t="s">
        <v>11</v>
      </c>
      <c r="B50" s="44" t="s">
        <v>95</v>
      </c>
      <c r="C50" s="16" t="s">
        <v>109</v>
      </c>
      <c r="D50" s="28" t="s">
        <v>99</v>
      </c>
      <c r="E50" s="26" t="s">
        <v>110</v>
      </c>
      <c r="F50" s="15" t="s">
        <v>222</v>
      </c>
      <c r="G50" s="14" t="s">
        <v>76</v>
      </c>
      <c r="H50" s="27" t="s">
        <v>76</v>
      </c>
      <c r="I50" s="61"/>
      <c r="J50" s="61"/>
      <c r="K50" s="63"/>
      <c r="L50" s="16"/>
      <c r="M50" s="16"/>
      <c r="N50" s="60" t="str">
        <f t="shared" si="0"/>
        <v>未入力</v>
      </c>
    </row>
    <row r="51" spans="1:14" ht="135" x14ac:dyDescent="0.2">
      <c r="A51" s="44" t="s">
        <v>11</v>
      </c>
      <c r="B51" s="44" t="s">
        <v>95</v>
      </c>
      <c r="C51" s="16" t="s">
        <v>111</v>
      </c>
      <c r="D51" s="28" t="s">
        <v>99</v>
      </c>
      <c r="E51" s="26" t="s">
        <v>112</v>
      </c>
      <c r="F51" s="15" t="s">
        <v>222</v>
      </c>
      <c r="G51" s="14" t="s">
        <v>90</v>
      </c>
      <c r="H51" s="27" t="s">
        <v>90</v>
      </c>
      <c r="I51" s="61"/>
      <c r="J51" s="61"/>
      <c r="K51" s="63"/>
      <c r="L51" s="16"/>
      <c r="M51" s="16"/>
      <c r="N51" s="60" t="str">
        <f t="shared" si="0"/>
        <v>未入力</v>
      </c>
    </row>
    <row r="52" spans="1:14" ht="54" x14ac:dyDescent="0.2">
      <c r="A52" s="44" t="s">
        <v>11</v>
      </c>
      <c r="B52" s="44" t="s">
        <v>95</v>
      </c>
      <c r="C52" s="16" t="s">
        <v>113</v>
      </c>
      <c r="D52" s="28" t="s">
        <v>99</v>
      </c>
      <c r="E52" s="26" t="s">
        <v>114</v>
      </c>
      <c r="F52" s="15" t="s">
        <v>222</v>
      </c>
      <c r="G52" s="14" t="s">
        <v>76</v>
      </c>
      <c r="H52" s="27" t="s">
        <v>76</v>
      </c>
      <c r="I52" s="61"/>
      <c r="J52" s="61"/>
      <c r="K52" s="64"/>
      <c r="L52" s="62"/>
      <c r="M52" s="62"/>
      <c r="N52" s="60" t="str">
        <f t="shared" si="0"/>
        <v>未入力</v>
      </c>
    </row>
    <row r="53" spans="1:14" ht="54" x14ac:dyDescent="0.2">
      <c r="A53" s="44" t="s">
        <v>11</v>
      </c>
      <c r="B53" s="44" t="s">
        <v>95</v>
      </c>
      <c r="C53" s="16" t="s">
        <v>115</v>
      </c>
      <c r="D53" s="28" t="s">
        <v>99</v>
      </c>
      <c r="E53" s="26" t="s">
        <v>116</v>
      </c>
      <c r="F53" s="15" t="s">
        <v>222</v>
      </c>
      <c r="G53" s="14" t="s">
        <v>90</v>
      </c>
      <c r="H53" s="27" t="s">
        <v>90</v>
      </c>
      <c r="I53" s="61"/>
      <c r="J53" s="61"/>
      <c r="K53" s="63"/>
      <c r="L53" s="16"/>
      <c r="M53" s="16"/>
      <c r="N53" s="60" t="str">
        <f t="shared" si="0"/>
        <v>未入力</v>
      </c>
    </row>
    <row r="54" spans="1:14" ht="40.5" x14ac:dyDescent="0.2">
      <c r="A54" s="44" t="s">
        <v>11</v>
      </c>
      <c r="B54" s="44" t="s">
        <v>95</v>
      </c>
      <c r="C54" s="15" t="s">
        <v>117</v>
      </c>
      <c r="D54" s="15" t="s">
        <v>118</v>
      </c>
      <c r="E54" s="15" t="s">
        <v>119</v>
      </c>
      <c r="F54" s="15" t="s">
        <v>222</v>
      </c>
      <c r="G54" s="14" t="s">
        <v>76</v>
      </c>
      <c r="H54" s="27" t="s">
        <v>76</v>
      </c>
      <c r="I54" s="61"/>
      <c r="J54" s="61"/>
      <c r="K54" s="63"/>
      <c r="L54" s="16"/>
      <c r="M54" s="16"/>
      <c r="N54" s="60" t="str">
        <f t="shared" si="0"/>
        <v>未入力</v>
      </c>
    </row>
    <row r="55" spans="1:14" ht="40.5" x14ac:dyDescent="0.2">
      <c r="A55" s="44" t="s">
        <v>11</v>
      </c>
      <c r="B55" s="44" t="s">
        <v>95</v>
      </c>
      <c r="C55" s="16" t="s">
        <v>120</v>
      </c>
      <c r="D55" s="28" t="s">
        <v>118</v>
      </c>
      <c r="E55" s="15" t="s">
        <v>121</v>
      </c>
      <c r="F55" s="15" t="s">
        <v>222</v>
      </c>
      <c r="G55" s="14" t="s">
        <v>76</v>
      </c>
      <c r="H55" s="27" t="s">
        <v>76</v>
      </c>
      <c r="I55" s="61"/>
      <c r="J55" s="61"/>
      <c r="K55" s="64"/>
      <c r="L55" s="62"/>
      <c r="M55" s="62"/>
      <c r="N55" s="60" t="str">
        <f t="shared" si="0"/>
        <v>未入力</v>
      </c>
    </row>
    <row r="56" spans="1:14" ht="40.5" x14ac:dyDescent="0.2">
      <c r="A56" s="44" t="s">
        <v>11</v>
      </c>
      <c r="B56" s="44" t="s">
        <v>95</v>
      </c>
      <c r="C56" s="16" t="s">
        <v>122</v>
      </c>
      <c r="D56" s="28" t="s">
        <v>118</v>
      </c>
      <c r="E56" s="26" t="s">
        <v>124</v>
      </c>
      <c r="F56" s="15" t="s">
        <v>222</v>
      </c>
      <c r="G56" s="14" t="s">
        <v>90</v>
      </c>
      <c r="H56" s="27" t="s">
        <v>90</v>
      </c>
      <c r="I56" s="61"/>
      <c r="J56" s="61"/>
      <c r="K56" s="63"/>
      <c r="L56" s="16"/>
      <c r="M56" s="16"/>
      <c r="N56" s="60" t="str">
        <f t="shared" si="0"/>
        <v>未入力</v>
      </c>
    </row>
    <row r="57" spans="1:14" ht="67.5" x14ac:dyDescent="0.2">
      <c r="A57" s="44" t="s">
        <v>11</v>
      </c>
      <c r="B57" s="44" t="s">
        <v>95</v>
      </c>
      <c r="C57" s="16" t="s">
        <v>123</v>
      </c>
      <c r="D57" s="28" t="s">
        <v>118</v>
      </c>
      <c r="E57" s="15" t="s">
        <v>126</v>
      </c>
      <c r="F57" s="15" t="s">
        <v>222</v>
      </c>
      <c r="G57" s="14" t="s">
        <v>90</v>
      </c>
      <c r="H57" s="27" t="s">
        <v>90</v>
      </c>
      <c r="I57" s="61"/>
      <c r="J57" s="61"/>
      <c r="K57" s="63"/>
      <c r="L57" s="16"/>
      <c r="M57" s="16"/>
      <c r="N57" s="60" t="str">
        <f t="shared" si="0"/>
        <v>未入力</v>
      </c>
    </row>
    <row r="58" spans="1:14" ht="81" x14ac:dyDescent="0.2">
      <c r="A58" s="44" t="s">
        <v>11</v>
      </c>
      <c r="B58" s="44" t="s">
        <v>95</v>
      </c>
      <c r="C58" s="16" t="s">
        <v>125</v>
      </c>
      <c r="D58" s="28" t="s">
        <v>118</v>
      </c>
      <c r="E58" s="15" t="s">
        <v>128</v>
      </c>
      <c r="F58" s="15" t="s">
        <v>222</v>
      </c>
      <c r="G58" s="14" t="s">
        <v>90</v>
      </c>
      <c r="H58" s="27" t="s">
        <v>90</v>
      </c>
      <c r="I58" s="61"/>
      <c r="J58" s="61"/>
      <c r="K58" s="64"/>
      <c r="L58" s="62"/>
      <c r="M58" s="62"/>
      <c r="N58" s="60" t="str">
        <f t="shared" si="0"/>
        <v>未入力</v>
      </c>
    </row>
    <row r="59" spans="1:14" ht="94.5" x14ac:dyDescent="0.2">
      <c r="A59" s="44" t="s">
        <v>11</v>
      </c>
      <c r="B59" s="44" t="s">
        <v>95</v>
      </c>
      <c r="C59" s="16" t="s">
        <v>127</v>
      </c>
      <c r="D59" s="28" t="s">
        <v>118</v>
      </c>
      <c r="E59" s="26" t="s">
        <v>130</v>
      </c>
      <c r="F59" s="15" t="s">
        <v>222</v>
      </c>
      <c r="G59" s="14" t="s">
        <v>76</v>
      </c>
      <c r="H59" s="27" t="s">
        <v>76</v>
      </c>
      <c r="I59" s="61"/>
      <c r="J59" s="61"/>
      <c r="K59" s="63"/>
      <c r="L59" s="16"/>
      <c r="M59" s="16"/>
      <c r="N59" s="60" t="str">
        <f t="shared" si="0"/>
        <v>未入力</v>
      </c>
    </row>
    <row r="60" spans="1:14" s="11" customFormat="1" ht="54" x14ac:dyDescent="0.2">
      <c r="A60" s="44" t="s">
        <v>11</v>
      </c>
      <c r="B60" s="44" t="s">
        <v>95</v>
      </c>
      <c r="C60" s="15" t="s">
        <v>129</v>
      </c>
      <c r="D60" s="15" t="s">
        <v>132</v>
      </c>
      <c r="E60" s="26" t="s">
        <v>133</v>
      </c>
      <c r="F60" s="15" t="s">
        <v>222</v>
      </c>
      <c r="G60" s="14" t="s">
        <v>90</v>
      </c>
      <c r="H60" s="27" t="s">
        <v>90</v>
      </c>
      <c r="I60" s="61"/>
      <c r="J60" s="61"/>
      <c r="K60" s="63"/>
      <c r="L60" s="16"/>
      <c r="M60" s="16"/>
      <c r="N60" s="60" t="str">
        <f t="shared" si="0"/>
        <v>未入力</v>
      </c>
    </row>
    <row r="61" spans="1:14" ht="54" x14ac:dyDescent="0.2">
      <c r="A61" s="44" t="s">
        <v>11</v>
      </c>
      <c r="B61" s="44" t="s">
        <v>95</v>
      </c>
      <c r="C61" s="16" t="s">
        <v>131</v>
      </c>
      <c r="D61" s="28" t="s">
        <v>132</v>
      </c>
      <c r="E61" s="26" t="s">
        <v>135</v>
      </c>
      <c r="F61" s="15" t="s">
        <v>222</v>
      </c>
      <c r="G61" s="14" t="s">
        <v>76</v>
      </c>
      <c r="H61" s="27" t="s">
        <v>76</v>
      </c>
      <c r="I61" s="61"/>
      <c r="J61" s="61"/>
      <c r="K61" s="64"/>
      <c r="L61" s="62"/>
      <c r="M61" s="62"/>
      <c r="N61" s="60" t="str">
        <f t="shared" si="0"/>
        <v>未入力</v>
      </c>
    </row>
    <row r="62" spans="1:14" ht="54" x14ac:dyDescent="0.2">
      <c r="A62" s="44" t="s">
        <v>11</v>
      </c>
      <c r="B62" s="44" t="s">
        <v>95</v>
      </c>
      <c r="C62" s="16" t="s">
        <v>134</v>
      </c>
      <c r="D62" s="28" t="s">
        <v>132</v>
      </c>
      <c r="E62" s="15" t="s">
        <v>137</v>
      </c>
      <c r="F62" s="15" t="s">
        <v>222</v>
      </c>
      <c r="G62" s="14" t="s">
        <v>90</v>
      </c>
      <c r="H62" s="27" t="s">
        <v>76</v>
      </c>
      <c r="I62" s="61"/>
      <c r="J62" s="61"/>
      <c r="K62" s="63"/>
      <c r="L62" s="16"/>
      <c r="M62" s="16"/>
      <c r="N62" s="60" t="str">
        <f t="shared" si="0"/>
        <v>未入力</v>
      </c>
    </row>
    <row r="63" spans="1:14" ht="108" x14ac:dyDescent="0.2">
      <c r="A63" s="44" t="s">
        <v>11</v>
      </c>
      <c r="B63" s="44" t="s">
        <v>95</v>
      </c>
      <c r="C63" s="16" t="s">
        <v>136</v>
      </c>
      <c r="D63" s="28" t="s">
        <v>132</v>
      </c>
      <c r="E63" s="26" t="s">
        <v>245</v>
      </c>
      <c r="F63" s="15" t="s">
        <v>222</v>
      </c>
      <c r="G63" s="34" t="s">
        <v>16</v>
      </c>
      <c r="H63" s="34" t="s">
        <v>215</v>
      </c>
      <c r="I63" s="61"/>
      <c r="J63" s="61"/>
      <c r="K63" s="63"/>
      <c r="L63" s="16"/>
      <c r="M63" s="16"/>
      <c r="N63" s="60" t="str">
        <f t="shared" si="0"/>
        <v>未入力</v>
      </c>
    </row>
    <row r="64" spans="1:14" ht="54" x14ac:dyDescent="0.2">
      <c r="A64" s="44" t="s">
        <v>11</v>
      </c>
      <c r="B64" s="44" t="s">
        <v>95</v>
      </c>
      <c r="C64" s="16" t="s">
        <v>138</v>
      </c>
      <c r="D64" s="28" t="s">
        <v>132</v>
      </c>
      <c r="E64" s="26" t="s">
        <v>141</v>
      </c>
      <c r="F64" s="15" t="s">
        <v>222</v>
      </c>
      <c r="G64" s="34" t="s">
        <v>215</v>
      </c>
      <c r="H64" s="34" t="s">
        <v>216</v>
      </c>
      <c r="I64" s="61"/>
      <c r="J64" s="61"/>
      <c r="K64" s="63"/>
      <c r="L64" s="62"/>
      <c r="M64" s="62"/>
      <c r="N64" s="60" t="str">
        <f t="shared" si="0"/>
        <v>未入力</v>
      </c>
    </row>
    <row r="65" spans="1:14" ht="67.5" x14ac:dyDescent="0.2">
      <c r="A65" s="44" t="s">
        <v>11</v>
      </c>
      <c r="B65" s="44" t="s">
        <v>95</v>
      </c>
      <c r="C65" s="15" t="s">
        <v>139</v>
      </c>
      <c r="D65" s="15" t="s">
        <v>143</v>
      </c>
      <c r="E65" s="26" t="s">
        <v>144</v>
      </c>
      <c r="F65" s="15" t="s">
        <v>222</v>
      </c>
      <c r="G65" s="34" t="s">
        <v>215</v>
      </c>
      <c r="H65" s="34" t="s">
        <v>216</v>
      </c>
      <c r="I65" s="61"/>
      <c r="J65" s="61"/>
      <c r="K65" s="63"/>
      <c r="L65" s="16"/>
      <c r="M65" s="16"/>
      <c r="N65" s="60" t="str">
        <f t="shared" si="0"/>
        <v>未入力</v>
      </c>
    </row>
    <row r="66" spans="1:14" ht="81" x14ac:dyDescent="0.2">
      <c r="A66" s="44" t="s">
        <v>11</v>
      </c>
      <c r="B66" s="44" t="s">
        <v>95</v>
      </c>
      <c r="C66" s="16" t="s">
        <v>140</v>
      </c>
      <c r="D66" s="28" t="s">
        <v>143</v>
      </c>
      <c r="E66" s="26" t="s">
        <v>146</v>
      </c>
      <c r="F66" s="15" t="s">
        <v>222</v>
      </c>
      <c r="G66" s="34" t="s">
        <v>215</v>
      </c>
      <c r="H66" s="34" t="s">
        <v>216</v>
      </c>
      <c r="I66" s="61"/>
      <c r="J66" s="61"/>
      <c r="K66" s="63"/>
      <c r="L66" s="16"/>
      <c r="M66" s="16"/>
      <c r="N66" s="60" t="str">
        <f t="shared" si="0"/>
        <v>未入力</v>
      </c>
    </row>
    <row r="67" spans="1:14" ht="54" x14ac:dyDescent="0.2">
      <c r="A67" s="44" t="s">
        <v>11</v>
      </c>
      <c r="B67" s="44" t="s">
        <v>95</v>
      </c>
      <c r="C67" s="16" t="s">
        <v>142</v>
      </c>
      <c r="D67" s="28" t="s">
        <v>143</v>
      </c>
      <c r="E67" s="26" t="s">
        <v>148</v>
      </c>
      <c r="F67" s="15" t="s">
        <v>222</v>
      </c>
      <c r="G67" s="34" t="s">
        <v>215</v>
      </c>
      <c r="H67" s="34" t="s">
        <v>216</v>
      </c>
      <c r="I67" s="61"/>
      <c r="J67" s="61"/>
      <c r="K67" s="64"/>
      <c r="L67" s="62"/>
      <c r="M67" s="62"/>
      <c r="N67" s="60" t="str">
        <f t="shared" si="0"/>
        <v>未入力</v>
      </c>
    </row>
    <row r="68" spans="1:14" ht="54" x14ac:dyDescent="0.2">
      <c r="A68" s="44" t="s">
        <v>11</v>
      </c>
      <c r="B68" s="44" t="s">
        <v>95</v>
      </c>
      <c r="C68" s="16" t="s">
        <v>145</v>
      </c>
      <c r="D68" s="28" t="s">
        <v>143</v>
      </c>
      <c r="E68" s="26" t="s">
        <v>149</v>
      </c>
      <c r="F68" s="15" t="s">
        <v>222</v>
      </c>
      <c r="G68" s="34" t="s">
        <v>215</v>
      </c>
      <c r="H68" s="34" t="s">
        <v>216</v>
      </c>
      <c r="I68" s="61"/>
      <c r="J68" s="61"/>
      <c r="K68" s="63"/>
      <c r="L68" s="16"/>
      <c r="M68" s="16"/>
      <c r="N68" s="60" t="str">
        <f t="shared" si="0"/>
        <v>未入力</v>
      </c>
    </row>
    <row r="69" spans="1:14" ht="54" x14ac:dyDescent="0.2">
      <c r="A69" s="44" t="s">
        <v>11</v>
      </c>
      <c r="B69" s="44" t="s">
        <v>95</v>
      </c>
      <c r="C69" s="16" t="s">
        <v>147</v>
      </c>
      <c r="D69" s="28" t="s">
        <v>143</v>
      </c>
      <c r="E69" s="26" t="s">
        <v>150</v>
      </c>
      <c r="F69" s="15" t="s">
        <v>222</v>
      </c>
      <c r="G69" s="14" t="s">
        <v>76</v>
      </c>
      <c r="H69" s="27" t="s">
        <v>76</v>
      </c>
      <c r="I69" s="61"/>
      <c r="J69" s="61"/>
      <c r="K69" s="63"/>
      <c r="L69" s="16"/>
      <c r="M69" s="16"/>
      <c r="N69" s="60" t="str">
        <f t="shared" si="0"/>
        <v>未入力</v>
      </c>
    </row>
    <row r="70" spans="1:14" ht="54" x14ac:dyDescent="0.2">
      <c r="A70" s="44" t="s">
        <v>11</v>
      </c>
      <c r="B70" s="45" t="s">
        <v>154</v>
      </c>
      <c r="C70" s="15" t="s">
        <v>151</v>
      </c>
      <c r="D70" s="15" t="s">
        <v>156</v>
      </c>
      <c r="E70" s="26" t="s">
        <v>157</v>
      </c>
      <c r="F70" s="15" t="s">
        <v>222</v>
      </c>
      <c r="G70" s="34" t="s">
        <v>215</v>
      </c>
      <c r="H70" s="34" t="s">
        <v>216</v>
      </c>
      <c r="I70" s="61"/>
      <c r="J70" s="61"/>
      <c r="K70" s="63"/>
      <c r="L70" s="16"/>
      <c r="M70" s="16"/>
      <c r="N70" s="60" t="str">
        <f t="shared" si="0"/>
        <v>未入力</v>
      </c>
    </row>
    <row r="71" spans="1:14" ht="40.5" x14ac:dyDescent="0.2">
      <c r="A71" s="44" t="s">
        <v>11</v>
      </c>
      <c r="B71" s="44" t="s">
        <v>154</v>
      </c>
      <c r="C71" s="15" t="s">
        <v>158</v>
      </c>
      <c r="D71" s="15" t="s">
        <v>160</v>
      </c>
      <c r="E71" s="26" t="s">
        <v>246</v>
      </c>
      <c r="F71" s="15" t="s">
        <v>222</v>
      </c>
      <c r="G71" s="14" t="s">
        <v>76</v>
      </c>
      <c r="H71" s="27" t="s">
        <v>76</v>
      </c>
      <c r="I71" s="61"/>
      <c r="J71" s="61"/>
      <c r="K71" s="64"/>
      <c r="L71" s="62"/>
      <c r="M71" s="62"/>
      <c r="N71" s="60" t="str">
        <f t="shared" si="0"/>
        <v>未入力</v>
      </c>
    </row>
    <row r="72" spans="1:14" ht="54" x14ac:dyDescent="0.2">
      <c r="A72" s="44" t="s">
        <v>11</v>
      </c>
      <c r="B72" s="44" t="s">
        <v>154</v>
      </c>
      <c r="C72" s="16" t="s">
        <v>152</v>
      </c>
      <c r="D72" s="28" t="s">
        <v>160</v>
      </c>
      <c r="E72" s="26" t="s">
        <v>162</v>
      </c>
      <c r="F72" s="15" t="s">
        <v>222</v>
      </c>
      <c r="G72" s="14" t="s">
        <v>17</v>
      </c>
      <c r="H72" s="27" t="s">
        <v>17</v>
      </c>
      <c r="I72" s="61"/>
      <c r="J72" s="61"/>
      <c r="K72" s="64"/>
      <c r="L72" s="62"/>
      <c r="M72" s="62"/>
      <c r="N72" s="60" t="str">
        <f t="shared" si="0"/>
        <v>未入力</v>
      </c>
    </row>
    <row r="73" spans="1:14" ht="54" x14ac:dyDescent="0.2">
      <c r="A73" s="44" t="s">
        <v>11</v>
      </c>
      <c r="B73" s="44" t="s">
        <v>154</v>
      </c>
      <c r="C73" s="16" t="s">
        <v>153</v>
      </c>
      <c r="D73" s="28" t="s">
        <v>160</v>
      </c>
      <c r="E73" s="26" t="s">
        <v>163</v>
      </c>
      <c r="F73" s="15" t="s">
        <v>222</v>
      </c>
      <c r="G73" s="14" t="s">
        <v>45</v>
      </c>
      <c r="H73" s="27" t="s">
        <v>45</v>
      </c>
      <c r="I73" s="61"/>
      <c r="J73" s="61"/>
      <c r="K73" s="64"/>
      <c r="L73" s="62"/>
      <c r="M73" s="62"/>
      <c r="N73" s="60" t="str">
        <f t="shared" ref="N73:N95" si="1">IF(OR(I73="",J73=""),"未入力","")</f>
        <v>未入力</v>
      </c>
    </row>
    <row r="74" spans="1:14" ht="94.5" x14ac:dyDescent="0.2">
      <c r="A74" s="44" t="s">
        <v>11</v>
      </c>
      <c r="B74" s="44" t="s">
        <v>154</v>
      </c>
      <c r="C74" s="16" t="s">
        <v>164</v>
      </c>
      <c r="D74" s="28" t="s">
        <v>160</v>
      </c>
      <c r="E74" s="26" t="s">
        <v>165</v>
      </c>
      <c r="F74" s="15" t="s">
        <v>228</v>
      </c>
      <c r="G74" s="14" t="s">
        <v>45</v>
      </c>
      <c r="H74" s="27" t="s">
        <v>45</v>
      </c>
      <c r="I74" s="61"/>
      <c r="J74" s="61"/>
      <c r="K74" s="64"/>
      <c r="L74" s="62"/>
      <c r="M74" s="62"/>
      <c r="N74" s="60" t="str">
        <f t="shared" si="1"/>
        <v>未入力</v>
      </c>
    </row>
    <row r="75" spans="1:14" ht="94.5" x14ac:dyDescent="0.2">
      <c r="A75" s="44" t="s">
        <v>11</v>
      </c>
      <c r="B75" s="44" t="s">
        <v>154</v>
      </c>
      <c r="C75" s="15" t="s">
        <v>166</v>
      </c>
      <c r="D75" s="15" t="s">
        <v>167</v>
      </c>
      <c r="E75" s="26" t="s">
        <v>168</v>
      </c>
      <c r="F75" s="15" t="s">
        <v>222</v>
      </c>
      <c r="G75" s="14" t="s">
        <v>76</v>
      </c>
      <c r="H75" s="27" t="s">
        <v>214</v>
      </c>
      <c r="I75" s="61"/>
      <c r="J75" s="61"/>
      <c r="K75" s="64"/>
      <c r="L75" s="62"/>
      <c r="M75" s="62"/>
      <c r="N75" s="60" t="str">
        <f t="shared" si="1"/>
        <v>未入力</v>
      </c>
    </row>
    <row r="76" spans="1:14" ht="54" x14ac:dyDescent="0.2">
      <c r="A76" s="44" t="s">
        <v>11</v>
      </c>
      <c r="B76" s="44" t="s">
        <v>154</v>
      </c>
      <c r="C76" s="16" t="s">
        <v>169</v>
      </c>
      <c r="D76" s="28" t="s">
        <v>167</v>
      </c>
      <c r="E76" s="26" t="s">
        <v>170</v>
      </c>
      <c r="F76" s="15" t="s">
        <v>222</v>
      </c>
      <c r="G76" s="14" t="s">
        <v>76</v>
      </c>
      <c r="H76" s="27" t="s">
        <v>214</v>
      </c>
      <c r="I76" s="61"/>
      <c r="J76" s="61"/>
      <c r="K76" s="64"/>
      <c r="L76" s="62"/>
      <c r="M76" s="62"/>
      <c r="N76" s="60" t="str">
        <f t="shared" si="1"/>
        <v>未入力</v>
      </c>
    </row>
    <row r="77" spans="1:14" ht="81" x14ac:dyDescent="0.2">
      <c r="A77" s="44" t="s">
        <v>11</v>
      </c>
      <c r="B77" s="44" t="s">
        <v>154</v>
      </c>
      <c r="C77" s="15" t="s">
        <v>171</v>
      </c>
      <c r="D77" s="15" t="s">
        <v>172</v>
      </c>
      <c r="E77" s="26" t="s">
        <v>173</v>
      </c>
      <c r="F77" s="15" t="s">
        <v>222</v>
      </c>
      <c r="G77" s="27" t="s">
        <v>215</v>
      </c>
      <c r="H77" s="34" t="s">
        <v>216</v>
      </c>
      <c r="I77" s="61"/>
      <c r="J77" s="61"/>
      <c r="K77" s="64"/>
      <c r="L77" s="62"/>
      <c r="M77" s="62"/>
      <c r="N77" s="60" t="str">
        <f t="shared" si="1"/>
        <v>未入力</v>
      </c>
    </row>
    <row r="78" spans="1:14" ht="67.5" x14ac:dyDescent="0.2">
      <c r="A78" s="44" t="s">
        <v>11</v>
      </c>
      <c r="B78" s="44" t="s">
        <v>154</v>
      </c>
      <c r="C78" s="16" t="s">
        <v>174</v>
      </c>
      <c r="D78" s="28" t="s">
        <v>172</v>
      </c>
      <c r="E78" s="26" t="s">
        <v>247</v>
      </c>
      <c r="F78" s="15" t="s">
        <v>222</v>
      </c>
      <c r="G78" s="27" t="s">
        <v>216</v>
      </c>
      <c r="H78" s="34" t="s">
        <v>216</v>
      </c>
      <c r="I78" s="61"/>
      <c r="J78" s="61"/>
      <c r="K78" s="63"/>
      <c r="L78" s="16"/>
      <c r="M78" s="16"/>
      <c r="N78" s="60" t="str">
        <f t="shared" si="1"/>
        <v>未入力</v>
      </c>
    </row>
    <row r="79" spans="1:14" ht="54" x14ac:dyDescent="0.2">
      <c r="A79" s="44" t="s">
        <v>11</v>
      </c>
      <c r="B79" s="44" t="s">
        <v>154</v>
      </c>
      <c r="C79" s="15" t="s">
        <v>177</v>
      </c>
      <c r="D79" s="15" t="s">
        <v>175</v>
      </c>
      <c r="E79" s="26" t="s">
        <v>176</v>
      </c>
      <c r="F79" s="15" t="s">
        <v>222</v>
      </c>
      <c r="G79" s="14" t="s">
        <v>90</v>
      </c>
      <c r="H79" s="27" t="s">
        <v>90</v>
      </c>
      <c r="I79" s="61"/>
      <c r="J79" s="61"/>
      <c r="K79" s="63"/>
      <c r="L79" s="16"/>
      <c r="M79" s="16"/>
      <c r="N79" s="60" t="str">
        <f t="shared" si="1"/>
        <v>未入力</v>
      </c>
    </row>
    <row r="80" spans="1:14" ht="67.5" x14ac:dyDescent="0.2">
      <c r="A80" s="44" t="s">
        <v>11</v>
      </c>
      <c r="B80" s="44" t="s">
        <v>154</v>
      </c>
      <c r="C80" s="16" t="s">
        <v>179</v>
      </c>
      <c r="D80" s="28" t="s">
        <v>175</v>
      </c>
      <c r="E80" s="26" t="s">
        <v>178</v>
      </c>
      <c r="F80" s="15" t="s">
        <v>222</v>
      </c>
      <c r="G80" s="14" t="s">
        <v>76</v>
      </c>
      <c r="H80" s="27" t="s">
        <v>76</v>
      </c>
      <c r="I80" s="61"/>
      <c r="J80" s="61"/>
      <c r="K80" s="63"/>
      <c r="L80" s="16"/>
      <c r="M80" s="16"/>
      <c r="N80" s="60" t="str">
        <f t="shared" si="1"/>
        <v>未入力</v>
      </c>
    </row>
    <row r="81" spans="1:14" ht="40.5" x14ac:dyDescent="0.2">
      <c r="A81" s="44" t="s">
        <v>11</v>
      </c>
      <c r="B81" s="44" t="s">
        <v>154</v>
      </c>
      <c r="C81" s="15" t="s">
        <v>180</v>
      </c>
      <c r="D81" s="15" t="s">
        <v>181</v>
      </c>
      <c r="E81" s="26" t="s">
        <v>182</v>
      </c>
      <c r="F81" s="15" t="s">
        <v>217</v>
      </c>
      <c r="G81" s="14" t="s">
        <v>90</v>
      </c>
      <c r="H81" s="27" t="s">
        <v>90</v>
      </c>
      <c r="I81" s="61"/>
      <c r="J81" s="61"/>
      <c r="K81" s="63"/>
      <c r="L81" s="16"/>
      <c r="M81" s="16"/>
      <c r="N81" s="60" t="str">
        <f t="shared" si="1"/>
        <v>未入力</v>
      </c>
    </row>
    <row r="82" spans="1:14" ht="162" x14ac:dyDescent="0.2">
      <c r="A82" s="44" t="s">
        <v>11</v>
      </c>
      <c r="B82" s="45" t="s">
        <v>183</v>
      </c>
      <c r="C82" s="15" t="s">
        <v>155</v>
      </c>
      <c r="D82" s="15" t="s">
        <v>185</v>
      </c>
      <c r="E82" s="26" t="s">
        <v>248</v>
      </c>
      <c r="F82" s="15" t="s">
        <v>249</v>
      </c>
      <c r="G82" s="14" t="s">
        <v>76</v>
      </c>
      <c r="H82" s="27" t="s">
        <v>76</v>
      </c>
      <c r="I82" s="61"/>
      <c r="J82" s="61"/>
      <c r="K82" s="64"/>
      <c r="L82" s="62"/>
      <c r="M82" s="62"/>
      <c r="N82" s="60" t="str">
        <f t="shared" si="1"/>
        <v>未入力</v>
      </c>
    </row>
    <row r="83" spans="1:14" ht="54" x14ac:dyDescent="0.2">
      <c r="A83" s="44" t="s">
        <v>11</v>
      </c>
      <c r="B83" s="44" t="s">
        <v>183</v>
      </c>
      <c r="C83" s="16" t="s">
        <v>159</v>
      </c>
      <c r="D83" s="28" t="s">
        <v>185</v>
      </c>
      <c r="E83" s="26" t="s">
        <v>187</v>
      </c>
      <c r="F83" s="15" t="s">
        <v>222</v>
      </c>
      <c r="G83" s="14" t="s">
        <v>76</v>
      </c>
      <c r="H83" s="27" t="s">
        <v>76</v>
      </c>
      <c r="I83" s="61"/>
      <c r="J83" s="61"/>
      <c r="K83" s="63"/>
      <c r="L83" s="16"/>
      <c r="M83" s="16"/>
      <c r="N83" s="60" t="str">
        <f t="shared" si="1"/>
        <v>未入力</v>
      </c>
    </row>
    <row r="84" spans="1:14" ht="54" x14ac:dyDescent="0.2">
      <c r="A84" s="44" t="s">
        <v>11</v>
      </c>
      <c r="B84" s="44" t="s">
        <v>183</v>
      </c>
      <c r="C84" s="16" t="s">
        <v>161</v>
      </c>
      <c r="D84" s="28" t="s">
        <v>185</v>
      </c>
      <c r="E84" s="26" t="s">
        <v>230</v>
      </c>
      <c r="F84" s="15" t="s">
        <v>222</v>
      </c>
      <c r="G84" s="14" t="s">
        <v>76</v>
      </c>
      <c r="H84" s="27" t="s">
        <v>76</v>
      </c>
      <c r="I84" s="61"/>
      <c r="J84" s="61"/>
      <c r="K84" s="63"/>
      <c r="L84" s="16"/>
      <c r="M84" s="16"/>
      <c r="N84" s="60" t="str">
        <f t="shared" si="1"/>
        <v>未入力</v>
      </c>
    </row>
    <row r="85" spans="1:14" ht="67.5" x14ac:dyDescent="0.2">
      <c r="A85" s="44" t="s">
        <v>11</v>
      </c>
      <c r="B85" s="45" t="s">
        <v>189</v>
      </c>
      <c r="C85" s="15" t="s">
        <v>184</v>
      </c>
      <c r="D85" s="15" t="s">
        <v>190</v>
      </c>
      <c r="E85" s="26" t="s">
        <v>191</v>
      </c>
      <c r="F85" s="15" t="s">
        <v>192</v>
      </c>
      <c r="G85" s="14" t="s">
        <v>76</v>
      </c>
      <c r="H85" s="27" t="s">
        <v>76</v>
      </c>
      <c r="I85" s="61"/>
      <c r="J85" s="61"/>
      <c r="K85" s="64"/>
      <c r="L85" s="62"/>
      <c r="M85" s="62"/>
      <c r="N85" s="60" t="str">
        <f t="shared" si="1"/>
        <v>未入力</v>
      </c>
    </row>
    <row r="86" spans="1:14" ht="54" x14ac:dyDescent="0.2">
      <c r="A86" s="44" t="s">
        <v>11</v>
      </c>
      <c r="B86" s="44" t="s">
        <v>189</v>
      </c>
      <c r="C86" s="16" t="s">
        <v>186</v>
      </c>
      <c r="D86" s="28" t="s">
        <v>190</v>
      </c>
      <c r="E86" s="26" t="s">
        <v>193</v>
      </c>
      <c r="F86" s="15" t="s">
        <v>222</v>
      </c>
      <c r="G86" s="14" t="s">
        <v>90</v>
      </c>
      <c r="H86" s="27" t="s">
        <v>90</v>
      </c>
      <c r="I86" s="61"/>
      <c r="J86" s="61"/>
      <c r="K86" s="64"/>
      <c r="L86" s="62"/>
      <c r="M86" s="62"/>
      <c r="N86" s="60" t="str">
        <f t="shared" si="1"/>
        <v>未入力</v>
      </c>
    </row>
    <row r="87" spans="1:14" ht="135" x14ac:dyDescent="0.2">
      <c r="A87" s="44" t="s">
        <v>11</v>
      </c>
      <c r="B87" s="44" t="s">
        <v>189</v>
      </c>
      <c r="C87" s="16" t="s">
        <v>188</v>
      </c>
      <c r="D87" s="28" t="s">
        <v>190</v>
      </c>
      <c r="E87" s="26" t="s">
        <v>194</v>
      </c>
      <c r="F87" s="15" t="s">
        <v>222</v>
      </c>
      <c r="G87" s="34" t="s">
        <v>215</v>
      </c>
      <c r="H87" s="34" t="s">
        <v>216</v>
      </c>
      <c r="I87" s="61"/>
      <c r="J87" s="61"/>
      <c r="K87" s="63"/>
      <c r="L87" s="16"/>
      <c r="M87" s="16"/>
      <c r="N87" s="60" t="str">
        <f t="shared" si="1"/>
        <v>未入力</v>
      </c>
    </row>
    <row r="88" spans="1:14" ht="40.5" x14ac:dyDescent="0.2">
      <c r="A88" s="44" t="s">
        <v>11</v>
      </c>
      <c r="B88" s="44" t="s">
        <v>189</v>
      </c>
      <c r="C88" s="16" t="s">
        <v>195</v>
      </c>
      <c r="D88" s="28" t="s">
        <v>190</v>
      </c>
      <c r="E88" s="26" t="s">
        <v>196</v>
      </c>
      <c r="F88" s="15" t="s">
        <v>222</v>
      </c>
      <c r="G88" s="14" t="s">
        <v>76</v>
      </c>
      <c r="H88" s="27" t="s">
        <v>76</v>
      </c>
      <c r="I88" s="61"/>
      <c r="J88" s="61"/>
      <c r="K88" s="63"/>
      <c r="L88" s="16"/>
      <c r="M88" s="16"/>
      <c r="N88" s="60" t="str">
        <f t="shared" si="1"/>
        <v>未入力</v>
      </c>
    </row>
    <row r="89" spans="1:14" ht="67.5" x14ac:dyDescent="0.2">
      <c r="A89" s="44" t="s">
        <v>11</v>
      </c>
      <c r="B89" s="44" t="s">
        <v>189</v>
      </c>
      <c r="C89" s="16" t="s">
        <v>197</v>
      </c>
      <c r="D89" s="28" t="s">
        <v>190</v>
      </c>
      <c r="E89" s="26" t="s">
        <v>198</v>
      </c>
      <c r="F89" s="15" t="s">
        <v>222</v>
      </c>
      <c r="G89" s="14" t="s">
        <v>76</v>
      </c>
      <c r="H89" s="27" t="s">
        <v>76</v>
      </c>
      <c r="I89" s="61"/>
      <c r="J89" s="61"/>
      <c r="K89" s="64"/>
      <c r="L89" s="62"/>
      <c r="M89" s="62"/>
      <c r="N89" s="60" t="str">
        <f t="shared" si="1"/>
        <v>未入力</v>
      </c>
    </row>
    <row r="90" spans="1:14" ht="54" x14ac:dyDescent="0.2">
      <c r="A90" s="44" t="s">
        <v>11</v>
      </c>
      <c r="B90" s="44" t="s">
        <v>189</v>
      </c>
      <c r="C90" s="16" t="s">
        <v>199</v>
      </c>
      <c r="D90" s="28" t="s">
        <v>190</v>
      </c>
      <c r="E90" s="26" t="s">
        <v>200</v>
      </c>
      <c r="F90" s="15" t="s">
        <v>222</v>
      </c>
      <c r="G90" s="14" t="s">
        <v>90</v>
      </c>
      <c r="H90" s="27" t="s">
        <v>90</v>
      </c>
      <c r="I90" s="61"/>
      <c r="J90" s="61"/>
      <c r="K90" s="63"/>
      <c r="L90" s="16"/>
      <c r="M90" s="16"/>
      <c r="N90" s="60" t="str">
        <f t="shared" si="1"/>
        <v>未入力</v>
      </c>
    </row>
    <row r="91" spans="1:14" ht="81" x14ac:dyDescent="0.2">
      <c r="A91" s="44" t="s">
        <v>11</v>
      </c>
      <c r="B91" s="44" t="s">
        <v>189</v>
      </c>
      <c r="C91" s="16" t="s">
        <v>201</v>
      </c>
      <c r="D91" s="28" t="s">
        <v>190</v>
      </c>
      <c r="E91" s="35" t="s">
        <v>202</v>
      </c>
      <c r="F91" s="15" t="s">
        <v>222</v>
      </c>
      <c r="G91" s="34" t="s">
        <v>216</v>
      </c>
      <c r="H91" s="34" t="s">
        <v>215</v>
      </c>
      <c r="I91" s="61"/>
      <c r="J91" s="61"/>
      <c r="K91" s="63"/>
      <c r="L91" s="16"/>
      <c r="M91" s="16"/>
      <c r="N91" s="60" t="str">
        <f t="shared" si="1"/>
        <v>未入力</v>
      </c>
    </row>
    <row r="92" spans="1:14" ht="94.5" x14ac:dyDescent="0.2">
      <c r="A92" s="44" t="s">
        <v>11</v>
      </c>
      <c r="B92" s="44" t="s">
        <v>189</v>
      </c>
      <c r="C92" s="16" t="s">
        <v>203</v>
      </c>
      <c r="D92" s="28" t="s">
        <v>190</v>
      </c>
      <c r="E92" s="26" t="s">
        <v>204</v>
      </c>
      <c r="F92" s="15" t="s">
        <v>222</v>
      </c>
      <c r="G92" s="34" t="s">
        <v>215</v>
      </c>
      <c r="H92" s="34" t="s">
        <v>215</v>
      </c>
      <c r="I92" s="61"/>
      <c r="J92" s="61"/>
      <c r="K92" s="63"/>
      <c r="L92" s="62"/>
      <c r="M92" s="62"/>
      <c r="N92" s="60" t="str">
        <f t="shared" si="1"/>
        <v>未入力</v>
      </c>
    </row>
    <row r="93" spans="1:14" ht="67.5" customHeight="1" x14ac:dyDescent="0.2">
      <c r="A93" s="44" t="s">
        <v>11</v>
      </c>
      <c r="B93" s="44" t="s">
        <v>189</v>
      </c>
      <c r="C93" s="16" t="s">
        <v>205</v>
      </c>
      <c r="D93" s="28" t="s">
        <v>190</v>
      </c>
      <c r="E93" s="35" t="s">
        <v>206</v>
      </c>
      <c r="F93" s="35" t="s">
        <v>212</v>
      </c>
      <c r="G93" s="27" t="s">
        <v>216</v>
      </c>
      <c r="H93" s="34" t="s">
        <v>216</v>
      </c>
      <c r="I93" s="61"/>
      <c r="J93" s="61"/>
      <c r="K93" s="63"/>
      <c r="L93" s="16"/>
      <c r="M93" s="16"/>
      <c r="N93" s="60" t="str">
        <f t="shared" si="1"/>
        <v>未入力</v>
      </c>
    </row>
    <row r="94" spans="1:14" ht="94.5" x14ac:dyDescent="0.2">
      <c r="A94" s="44" t="s">
        <v>11</v>
      </c>
      <c r="B94" s="44" t="s">
        <v>189</v>
      </c>
      <c r="C94" s="16" t="s">
        <v>207</v>
      </c>
      <c r="D94" s="28" t="s">
        <v>190</v>
      </c>
      <c r="E94" s="26" t="s">
        <v>208</v>
      </c>
      <c r="F94" s="15" t="s">
        <v>222</v>
      </c>
      <c r="G94" s="14" t="s">
        <v>76</v>
      </c>
      <c r="H94" s="27" t="s">
        <v>76</v>
      </c>
      <c r="I94" s="61"/>
      <c r="J94" s="61"/>
      <c r="K94" s="63"/>
      <c r="L94" s="16"/>
      <c r="M94" s="16"/>
      <c r="N94" s="60" t="str">
        <f t="shared" si="1"/>
        <v>未入力</v>
      </c>
    </row>
    <row r="95" spans="1:14" ht="94.5" x14ac:dyDescent="0.2">
      <c r="A95" s="46" t="s">
        <v>11</v>
      </c>
      <c r="B95" s="46" t="s">
        <v>189</v>
      </c>
      <c r="C95" s="25" t="s">
        <v>209</v>
      </c>
      <c r="D95" s="30" t="s">
        <v>190</v>
      </c>
      <c r="E95" s="31" t="s">
        <v>210</v>
      </c>
      <c r="F95" s="17" t="s">
        <v>222</v>
      </c>
      <c r="G95" s="32" t="s">
        <v>76</v>
      </c>
      <c r="H95" s="33" t="s">
        <v>76</v>
      </c>
      <c r="I95" s="61"/>
      <c r="J95" s="61"/>
      <c r="K95" s="63"/>
      <c r="L95" s="62"/>
      <c r="M95" s="62"/>
      <c r="N95" s="60" t="str">
        <f t="shared" si="1"/>
        <v>未入力</v>
      </c>
    </row>
  </sheetData>
  <autoFilter ref="A7:H95" xr:uid="{7A66690C-6459-476E-B6F1-98B0F022DBE8}"/>
  <mergeCells count="7">
    <mergeCell ref="K3:L3"/>
    <mergeCell ref="K4:L4"/>
    <mergeCell ref="I5:M5"/>
    <mergeCell ref="I6:J6"/>
    <mergeCell ref="A3:H4"/>
    <mergeCell ref="C6:D6"/>
    <mergeCell ref="G6:H6"/>
  </mergeCells>
  <phoneticPr fontId="23"/>
  <conditionalFormatting sqref="I7:M15 J19 J22:J23 J26 J29:J30 J40:J41 J43 J46:J47 J51 J53 J56:J58 J60 J63 J73:J74 J79 J81 J86 J90:J92">
    <cfRule type="cellIs" dxfId="1" priority="2" stopIfTrue="1" operator="equal">
      <formula>"Ｂ"</formula>
    </cfRule>
  </conditionalFormatting>
  <conditionalFormatting sqref="I19 I22:I23 I25:I26 I29:I30 I41 I46:I47 I51 I53 I56:I58 I60 I62 I64:I68 I70 I73:I74 I77 I79 I81 I86:I87 I90 I92">
    <cfRule type="cellIs" dxfId="0" priority="1" stopIfTrue="1" operator="equal">
      <formula>"Ｂ"</formula>
    </cfRule>
  </conditionalFormatting>
  <dataValidations count="2">
    <dataValidation type="list" allowBlank="1" showInputMessage="1" showErrorMessage="1" sqref="I24 I31:I40 I42:I45 I61 I63 I69 I71:I72 I75:I76 I78 I88:I89 I91 I8:J12 I14:J18 I20:J21 J24:J25 I27:J28 J31:J39 J42 J44:J45 I48:J50 I52:J52 I54:J55 I59:J59 J61:J62 J64:J72 J75:J78 I80:J80 I82:J85 J87:J89 I93:J95" xr:uid="{B1D19169-DB92-4D3C-8773-045114AB18A3}">
      <formula1>"◎,△,◇,▲"</formula1>
    </dataValidation>
    <dataValidation type="list" allowBlank="1" showInputMessage="1" showErrorMessage="1" sqref="I19:J19 I25:I26 I41:J41 I51:J51 I53:J53 I60:J60 I62 I64:I68 I70 I77 I79:J79 I81:J81 I86:I87 I90:J90 I92:J92 I13:J13 I22:J23 J26 I29:J30 J40 J43 I46:J47 I56:J58 J63 I73:J74 J86 J91" xr:uid="{A3FE762F-71A7-456F-BFF6-5DFAC2032222}">
      <formula1>"◎,×"</formula1>
    </dataValidation>
  </dataValidations>
  <printOptions horizontalCentered="1"/>
  <pageMargins left="0.23622047244094491" right="0.23622047244094491" top="0.74803149606299213" bottom="0.74803149606299213" header="0.31496062992125984" footer="0.31496062992125984"/>
  <pageSetup paperSize="8" scale="73" fitToHeight="0" orientation="landscape" r:id="rId1"/>
</worksheet>
</file>

<file path=docMetadata/LabelInfo.xml><?xml version="1.0" encoding="utf-8"?>
<clbl:labelList xmlns:clbl="http://schemas.microsoft.com/office/2020/mipLabelMetadata">
  <clbl:label id="{436fffe2-e74d-4f21-833f-6f054a10cb50}" enabled="1" method="Privileged" siteId="{a4dd5294-24e4-4102-8420-cb86d0baae1e}" removed="0"/>
  <clbl:label id="{a7295cc1-d279-42ac-ab4d-3b0f4fece050}" enabled="1" method="Standard" siteId="{a19f121d-81e1-4858-a9d8-736e267fd4c7}"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共通</vt:lpstr>
      <vt:lpstr>共通!Print_Area</vt:lpstr>
      <vt:lpstr>共通!Print_Titles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2026-07-03T05:50:01Z</dcterms:created>
  <dcterms:modified xsi:type="dcterms:W3CDTF">2026-07-09T03:45:45Z</dcterms:modified>
  <cp:category/>
  <cp:contentStatus/>
</cp:coreProperties>
</file>