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codeName="ThisWorkbook"/>
  <xr:revisionPtr revIDLastSave="0" documentId="13_ncr:1_{6F7F0A75-9335-4357-9B0D-59955DE398B2}" xr6:coauthVersionLast="47" xr6:coauthVersionMax="47" xr10:uidLastSave="{00000000-0000-0000-0000-000000000000}"/>
  <bookViews>
    <workbookView xWindow="-110" yWindow="-110" windowWidth="19420" windowHeight="11500" tabRatio="881" xr2:uid="{00000000-000D-0000-FFFF-FFFF00000000}"/>
  </bookViews>
  <sheets>
    <sheet name="文書管理" sheetId="26" r:id="rId1"/>
    <sheet name="補足１　用語" sheetId="12" r:id="rId2"/>
    <sheet name="補足２　職員が修正可能な項目とタイミングの一覧" sheetId="27" r:id="rId3"/>
  </sheets>
  <definedNames>
    <definedName name="_xlnm.Print_Titles" localSheetId="0">文書管理!$4:$6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88" i="26" l="1"/>
  <c r="M189" i="26"/>
  <c r="M190" i="26"/>
  <c r="M191" i="26"/>
  <c r="M192" i="26"/>
  <c r="M193" i="26"/>
  <c r="M194" i="26"/>
  <c r="M195" i="26"/>
  <c r="M196" i="26"/>
  <c r="M197" i="26"/>
  <c r="M198" i="26"/>
  <c r="M199" i="26"/>
  <c r="M200" i="26"/>
  <c r="M201" i="26"/>
  <c r="M202" i="26"/>
  <c r="M203" i="26"/>
  <c r="M204" i="26"/>
  <c r="M205" i="26"/>
  <c r="M206" i="26"/>
  <c r="M207" i="26"/>
  <c r="M208" i="26"/>
  <c r="M209" i="26"/>
  <c r="M210" i="26"/>
  <c r="M211" i="26"/>
  <c r="M212" i="26"/>
  <c r="M213" i="26"/>
  <c r="M214" i="26"/>
  <c r="M215" i="26"/>
  <c r="M216" i="26"/>
  <c r="M217" i="26"/>
  <c r="M218" i="26"/>
  <c r="M219" i="26"/>
  <c r="M220" i="26"/>
  <c r="M221" i="26"/>
  <c r="M222" i="26"/>
  <c r="M223" i="26"/>
  <c r="M224" i="26"/>
  <c r="M225" i="26"/>
  <c r="M226" i="26"/>
  <c r="M227" i="26"/>
  <c r="M228" i="26"/>
  <c r="M229" i="26"/>
  <c r="M230" i="26"/>
  <c r="M231" i="26"/>
  <c r="M232" i="26"/>
  <c r="M233" i="26"/>
  <c r="M234" i="26"/>
  <c r="M235" i="26"/>
  <c r="M236" i="26"/>
  <c r="M237" i="26"/>
  <c r="M238" i="26"/>
  <c r="M239" i="26"/>
  <c r="M240" i="26"/>
  <c r="M241" i="26"/>
  <c r="M242" i="26"/>
  <c r="M243" i="26"/>
  <c r="M244" i="26"/>
  <c r="M245" i="26"/>
  <c r="M246" i="26"/>
  <c r="M247" i="26"/>
  <c r="M248" i="26"/>
  <c r="M249" i="26"/>
  <c r="M250" i="26"/>
  <c r="M251" i="26"/>
  <c r="M252" i="26"/>
  <c r="M253" i="26"/>
  <c r="M254" i="26"/>
  <c r="M255" i="26"/>
  <c r="M256" i="26"/>
  <c r="M257" i="26"/>
  <c r="M258" i="26"/>
  <c r="M259" i="26"/>
  <c r="M260" i="26"/>
  <c r="M261" i="26"/>
  <c r="M262" i="26"/>
  <c r="M263" i="26"/>
  <c r="M264" i="26"/>
  <c r="M265" i="26"/>
  <c r="M266" i="26"/>
  <c r="M267" i="26"/>
  <c r="M268" i="26"/>
  <c r="M269" i="26"/>
  <c r="M270" i="26"/>
  <c r="M271" i="26"/>
  <c r="M272" i="26"/>
  <c r="M273" i="26"/>
  <c r="M274" i="26"/>
  <c r="M275" i="26"/>
  <c r="M276" i="26"/>
  <c r="M277" i="26"/>
  <c r="M278" i="26"/>
  <c r="M279" i="26"/>
  <c r="M280" i="26"/>
  <c r="M281" i="26"/>
  <c r="M282" i="26"/>
  <c r="M283" i="26"/>
  <c r="M284" i="26"/>
  <c r="M285" i="26"/>
  <c r="M286" i="26"/>
  <c r="M287" i="26"/>
  <c r="M288" i="26"/>
  <c r="M289" i="26"/>
  <c r="M290" i="26"/>
  <c r="M291" i="26"/>
  <c r="M292" i="26"/>
  <c r="M293" i="26"/>
  <c r="M294" i="26"/>
  <c r="M295" i="26"/>
  <c r="M296" i="26"/>
  <c r="M297" i="26"/>
  <c r="M298" i="26"/>
  <c r="M299" i="26"/>
  <c r="M300" i="26"/>
  <c r="M301" i="26"/>
  <c r="M302" i="26"/>
  <c r="M303" i="26"/>
  <c r="M304" i="26"/>
  <c r="M305" i="26"/>
  <c r="M306" i="26"/>
  <c r="M307" i="26"/>
  <c r="M308" i="26"/>
  <c r="M309" i="26"/>
  <c r="M310" i="26"/>
  <c r="M311" i="26"/>
  <c r="M312" i="26"/>
  <c r="M313" i="26"/>
  <c r="M314" i="26"/>
  <c r="M315" i="26"/>
  <c r="M187" i="26"/>
  <c r="M186" i="26"/>
  <c r="M185" i="26"/>
  <c r="M184" i="26"/>
  <c r="M183" i="26"/>
  <c r="M182" i="26"/>
  <c r="M181" i="26"/>
  <c r="M180" i="26"/>
  <c r="M179" i="26"/>
  <c r="M178" i="26"/>
  <c r="M177" i="26"/>
  <c r="M176" i="26"/>
  <c r="M175" i="26"/>
  <c r="M174" i="26"/>
  <c r="M173" i="26"/>
  <c r="M172" i="26"/>
  <c r="M171" i="26"/>
  <c r="M170" i="26"/>
  <c r="M169" i="26"/>
  <c r="M168" i="26"/>
  <c r="M167" i="26"/>
  <c r="M166" i="26"/>
  <c r="M165" i="26"/>
  <c r="M164" i="26"/>
  <c r="M163" i="26"/>
  <c r="M162" i="26"/>
  <c r="M161" i="26"/>
  <c r="M160" i="26"/>
  <c r="M159" i="26"/>
  <c r="M158" i="26"/>
  <c r="M157" i="26"/>
  <c r="M156" i="26"/>
  <c r="M155" i="26"/>
  <c r="M154" i="26"/>
  <c r="M153" i="26"/>
  <c r="M152" i="26"/>
  <c r="M151" i="26"/>
  <c r="M150" i="26"/>
  <c r="M149" i="26"/>
  <c r="M148" i="26"/>
  <c r="M147" i="26"/>
  <c r="M146" i="26"/>
  <c r="M145" i="26"/>
  <c r="M144" i="26"/>
  <c r="M143" i="26"/>
  <c r="M142" i="26"/>
  <c r="M141" i="26"/>
  <c r="M140" i="26"/>
  <c r="M139" i="26"/>
  <c r="M138" i="26"/>
  <c r="M137" i="26"/>
  <c r="M136" i="26"/>
  <c r="M135" i="26"/>
  <c r="M134" i="26"/>
  <c r="M133" i="26"/>
  <c r="M132" i="26"/>
  <c r="M131" i="26"/>
  <c r="M130" i="26"/>
  <c r="M129" i="26"/>
  <c r="M128" i="26"/>
  <c r="M127" i="26"/>
  <c r="M126" i="26"/>
  <c r="M125" i="26"/>
  <c r="M124" i="26"/>
  <c r="M123" i="26"/>
  <c r="M122" i="26"/>
  <c r="M121" i="26"/>
  <c r="M120" i="26"/>
  <c r="M119" i="26"/>
  <c r="M118" i="26"/>
  <c r="M117" i="26"/>
  <c r="M116" i="26"/>
  <c r="M115" i="26"/>
  <c r="M114" i="26"/>
  <c r="M113" i="26"/>
  <c r="M112" i="26"/>
  <c r="M111" i="26"/>
  <c r="M110" i="26"/>
  <c r="M109" i="26"/>
  <c r="M108" i="26"/>
  <c r="M107" i="26"/>
  <c r="M106" i="26"/>
  <c r="M105" i="26"/>
  <c r="M104" i="26"/>
  <c r="M103" i="26"/>
  <c r="M102" i="26"/>
  <c r="M101" i="26"/>
  <c r="M100" i="26"/>
  <c r="M99" i="26"/>
  <c r="M98" i="26"/>
  <c r="M97" i="26"/>
  <c r="M96" i="26"/>
  <c r="M95" i="26"/>
  <c r="M94" i="26"/>
  <c r="M93" i="26"/>
  <c r="M92" i="26"/>
  <c r="M91" i="26"/>
  <c r="M90" i="26"/>
  <c r="M89" i="26"/>
  <c r="M88" i="26"/>
  <c r="M87" i="26"/>
  <c r="M86" i="26"/>
  <c r="M85" i="26"/>
  <c r="M84" i="26"/>
  <c r="M83" i="26"/>
  <c r="M82" i="26"/>
  <c r="M81" i="26"/>
  <c r="M80" i="26"/>
  <c r="M79" i="26"/>
  <c r="M78" i="26"/>
  <c r="M77" i="26"/>
  <c r="M76" i="26"/>
  <c r="M75" i="26"/>
  <c r="M74" i="26"/>
  <c r="M73" i="26"/>
  <c r="M72" i="26"/>
  <c r="M71" i="26"/>
  <c r="M70" i="26"/>
  <c r="M69" i="26"/>
  <c r="M68" i="26"/>
  <c r="M67" i="26"/>
  <c r="M66" i="26"/>
  <c r="M65" i="26"/>
  <c r="M64" i="26"/>
  <c r="M63" i="26"/>
  <c r="M62" i="26"/>
  <c r="M61" i="26"/>
  <c r="M60" i="26"/>
  <c r="M59" i="26"/>
  <c r="M58" i="26"/>
  <c r="M57" i="26"/>
  <c r="M56" i="26"/>
  <c r="M55" i="26"/>
  <c r="M54" i="26"/>
  <c r="M53" i="26"/>
  <c r="M52" i="26"/>
  <c r="M51" i="26"/>
  <c r="M50" i="26"/>
  <c r="M49" i="26"/>
  <c r="M48" i="26"/>
  <c r="M47" i="26"/>
  <c r="M46" i="26"/>
  <c r="M45" i="26"/>
  <c r="M44" i="26"/>
  <c r="M43" i="26"/>
  <c r="M42" i="26"/>
  <c r="M41" i="26"/>
  <c r="M40" i="26"/>
  <c r="M39" i="26"/>
  <c r="M38" i="26"/>
  <c r="M37" i="26"/>
  <c r="M36" i="26"/>
  <c r="M35" i="26"/>
  <c r="M34" i="26"/>
  <c r="M33" i="26"/>
  <c r="M32" i="26"/>
  <c r="M31" i="26"/>
  <c r="M30" i="26"/>
  <c r="M29" i="26"/>
  <c r="M28" i="26"/>
  <c r="M27" i="26"/>
  <c r="M26" i="26"/>
  <c r="M25" i="26"/>
  <c r="M24" i="26"/>
  <c r="M23" i="26"/>
  <c r="M22" i="26"/>
  <c r="M21" i="26"/>
  <c r="M20" i="26"/>
  <c r="M19" i="26"/>
  <c r="M18" i="26"/>
  <c r="M17" i="26"/>
  <c r="M16" i="26"/>
  <c r="M15" i="26"/>
  <c r="M14" i="26"/>
  <c r="M13" i="26"/>
  <c r="M12" i="26"/>
  <c r="M11" i="26"/>
  <c r="M10" i="26"/>
  <c r="M9" i="26"/>
  <c r="M8" i="26"/>
  <c r="M7" i="26"/>
  <c r="M316" i="26" s="1"/>
</calcChain>
</file>

<file path=xl/sharedStrings.xml><?xml version="1.0" encoding="utf-8"?>
<sst xmlns="http://schemas.openxmlformats.org/spreadsheetml/2006/main" count="2298" uniqueCount="863">
  <si>
    <t>第一階層</t>
    <rPh sb="0" eb="2">
      <t>ダイイチ</t>
    </rPh>
    <rPh sb="2" eb="4">
      <t>カイソウ</t>
    </rPh>
    <phoneticPr fontId="9"/>
  </si>
  <si>
    <t>第二階層</t>
    <rPh sb="0" eb="2">
      <t>ダイニ</t>
    </rPh>
    <rPh sb="2" eb="4">
      <t>カイソウ</t>
    </rPh>
    <phoneticPr fontId="9"/>
  </si>
  <si>
    <t>1.1.8.</t>
  </si>
  <si>
    <t>1.1.9.</t>
  </si>
  <si>
    <t>1.2.2.</t>
  </si>
  <si>
    <t>1.2.3.</t>
  </si>
  <si>
    <t>1.2.4.</t>
  </si>
  <si>
    <t>1.2.5.</t>
  </si>
  <si>
    <t>必須</t>
    <rPh sb="0" eb="2">
      <t>ヒッス</t>
    </rPh>
    <phoneticPr fontId="11"/>
  </si>
  <si>
    <t>任意</t>
    <rPh sb="0" eb="2">
      <t>ニンイ</t>
    </rPh>
    <phoneticPr fontId="11"/>
  </si>
  <si>
    <t>1.1.2.</t>
  </si>
  <si>
    <t>1.1.3.</t>
  </si>
  <si>
    <t>1.1.5.</t>
  </si>
  <si>
    <t>1.1.6.</t>
  </si>
  <si>
    <t>1.1.7.</t>
  </si>
  <si>
    <t>2.1.2.</t>
  </si>
  <si>
    <t>2.1.3.</t>
  </si>
  <si>
    <t>2.1.4.</t>
  </si>
  <si>
    <t>2.1.5.</t>
  </si>
  <si>
    <t>2.1.6.</t>
  </si>
  <si>
    <t>2.1.7.</t>
  </si>
  <si>
    <t>2.1.8.</t>
  </si>
  <si>
    <t>2.1.9.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</si>
  <si>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</si>
  <si>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</si>
  <si>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</si>
  <si>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</si>
  <si>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</si>
  <si>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</si>
  <si>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</si>
  <si>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</si>
  <si>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</si>
  <si>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</si>
  <si>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</si>
  <si>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</si>
  <si>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</si>
  <si>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</si>
  <si>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</si>
  <si>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</si>
  <si>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</si>
  <si>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</si>
  <si>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</si>
  <si>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</si>
  <si>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</si>
  <si>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</si>
  <si>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</si>
  <si>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</si>
  <si>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</si>
  <si>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</si>
  <si>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</si>
  <si>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</si>
  <si>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2.1.39.</t>
  </si>
  <si>
    <t>2.1.40.</t>
  </si>
  <si>
    <t>2.1.41.</t>
  </si>
  <si>
    <t>2.1.42.</t>
  </si>
  <si>
    <t>2.1.43.</t>
  </si>
  <si>
    <t>2.1.44.</t>
  </si>
  <si>
    <t>2.1.45.</t>
  </si>
  <si>
    <t>2.2.2.</t>
  </si>
  <si>
    <t>2.2.4.</t>
  </si>
  <si>
    <t>2.2.5.</t>
  </si>
  <si>
    <t>2.2.6.</t>
  </si>
  <si>
    <t>2.2.8.</t>
  </si>
  <si>
    <t>2.2.9.</t>
  </si>
  <si>
    <t>2.2.11.</t>
  </si>
  <si>
    <t>2.2.12.</t>
  </si>
  <si>
    <t>2.2.13.</t>
  </si>
  <si>
    <t>2.2.14.</t>
  </si>
  <si>
    <t>2.2.15.</t>
  </si>
  <si>
    <t>2.2.16.</t>
  </si>
  <si>
    <t>2.3.2.</t>
  </si>
  <si>
    <t>2.3.3.</t>
  </si>
  <si>
    <t>2.3.4.</t>
  </si>
  <si>
    <t>2.3.5.</t>
  </si>
  <si>
    <t>2.3.6.</t>
  </si>
  <si>
    <t>2.3.7.</t>
  </si>
  <si>
    <t>2.3.8.</t>
  </si>
  <si>
    <t>2.3.9.</t>
  </si>
  <si>
    <t>2.3.10.</t>
  </si>
  <si>
    <t>2.3.12.</t>
  </si>
  <si>
    <t>2.3.13.</t>
  </si>
  <si>
    <t>4.1.2.</t>
  </si>
  <si>
    <t>4.1.3.</t>
  </si>
  <si>
    <t>4.1.4.</t>
  </si>
  <si>
    <t>4.1.5.</t>
  </si>
  <si>
    <t>4.1.6.</t>
  </si>
  <si>
    <t>4.1.7.</t>
  </si>
  <si>
    <t>4.1.8.</t>
  </si>
  <si>
    <t>4.1.9.</t>
  </si>
  <si>
    <t>4.1.10.</t>
  </si>
  <si>
    <t>4.1.11.</t>
  </si>
  <si>
    <t>4.1.12.</t>
  </si>
  <si>
    <t>4.1.13.</t>
  </si>
  <si>
    <t>4.1.14.</t>
  </si>
  <si>
    <t>4.1.15.</t>
  </si>
  <si>
    <t>4.1.16.</t>
  </si>
  <si>
    <t>4.1.18.</t>
  </si>
  <si>
    <t>4.1.19.</t>
  </si>
  <si>
    <t>4.1.20.</t>
  </si>
  <si>
    <t>4.1.21.</t>
  </si>
  <si>
    <t>4.1.22.</t>
  </si>
  <si>
    <t>4.1.23.</t>
  </si>
  <si>
    <t>4.2.2.</t>
  </si>
  <si>
    <t>4.2.3.</t>
  </si>
  <si>
    <t>4.2.4.</t>
  </si>
  <si>
    <t>4.2.5.</t>
  </si>
  <si>
    <t>4.2.6.</t>
  </si>
  <si>
    <t>5.1.2.</t>
  </si>
  <si>
    <t>5.1.3.</t>
  </si>
  <si>
    <t>5.1.4.</t>
  </si>
  <si>
    <t>5.1.5.</t>
  </si>
  <si>
    <t>5.1.6.</t>
  </si>
  <si>
    <t>5.1.7.</t>
  </si>
  <si>
    <t>5.1.8.</t>
  </si>
  <si>
    <t>5.1.9.</t>
  </si>
  <si>
    <t>5.1.10.</t>
  </si>
  <si>
    <t>5.1.11.</t>
  </si>
  <si>
    <t>5.1.12.</t>
  </si>
  <si>
    <t>5.1.13.</t>
  </si>
  <si>
    <t>5.1.14.</t>
  </si>
  <si>
    <t>5.1.15.</t>
  </si>
  <si>
    <t>5.1.16.</t>
  </si>
  <si>
    <t>5.1.17.</t>
  </si>
  <si>
    <t>5.1.18.</t>
  </si>
  <si>
    <t>5.1.19.</t>
  </si>
  <si>
    <t>5.1.20.</t>
  </si>
  <si>
    <t>5.1.21.</t>
  </si>
  <si>
    <t>5.2.2.</t>
  </si>
  <si>
    <t>5.2.3.</t>
  </si>
  <si>
    <t>5.2.4.</t>
  </si>
  <si>
    <t>5.2.5.</t>
  </si>
  <si>
    <t>5.2.6.</t>
  </si>
  <si>
    <t>5.2.7.</t>
  </si>
  <si>
    <t>5.2.8.</t>
  </si>
  <si>
    <t>5.3.2.</t>
  </si>
  <si>
    <t>5.4.2.</t>
  </si>
  <si>
    <t>機能要件</t>
    <rPh sb="0" eb="4">
      <t>キノウヨウケン</t>
    </rPh>
    <phoneticPr fontId="9"/>
  </si>
  <si>
    <t>第四階層</t>
    <rPh sb="0" eb="1">
      <t>ダイ</t>
    </rPh>
    <rPh sb="1" eb="2">
      <t>ヨン</t>
    </rPh>
    <rPh sb="2" eb="4">
      <t>カイソウ</t>
    </rPh>
    <phoneticPr fontId="9"/>
  </si>
  <si>
    <t>第五階層</t>
    <rPh sb="0" eb="1">
      <t>ダイ</t>
    </rPh>
    <rPh sb="1" eb="2">
      <t>ゴ</t>
    </rPh>
    <rPh sb="2" eb="4">
      <t>カイソウ</t>
    </rPh>
    <phoneticPr fontId="9"/>
  </si>
  <si>
    <t>機能名称</t>
  </si>
  <si>
    <t>1. 到達・収受</t>
  </si>
  <si>
    <t>1.1．到達</t>
  </si>
  <si>
    <t>到達文書登録</t>
  </si>
  <si>
    <t>1.1.10.</t>
  </si>
  <si>
    <t>1.1.11.</t>
  </si>
  <si>
    <t>1.1.12.</t>
  </si>
  <si>
    <t>1.1.13.</t>
  </si>
  <si>
    <t>1.1.14.</t>
  </si>
  <si>
    <t>1.1.15.</t>
  </si>
  <si>
    <t>1.2．収受</t>
  </si>
  <si>
    <t>収受文書登録</t>
  </si>
  <si>
    <t>紙文書、メール文書等を想定</t>
  </si>
  <si>
    <t>処理日を収受日に初期表示することを想定。</t>
  </si>
  <si>
    <t>1.2.6.</t>
  </si>
  <si>
    <t>1.2.7.</t>
  </si>
  <si>
    <t>1.2.8.</t>
  </si>
  <si>
    <t>1.2.9.</t>
  </si>
  <si>
    <t>1.2.10.</t>
  </si>
  <si>
    <t>1.2.11.</t>
  </si>
  <si>
    <t>1.2.12.</t>
  </si>
  <si>
    <t>1.2.13.</t>
  </si>
  <si>
    <t>1.2.14.</t>
  </si>
  <si>
    <t>1.2.15.</t>
  </si>
  <si>
    <t>1.2.16.</t>
  </si>
  <si>
    <t>1.2.17.</t>
  </si>
  <si>
    <t>1.2.18.</t>
  </si>
  <si>
    <t>1.2.19.</t>
  </si>
  <si>
    <t>1.2.20.</t>
  </si>
  <si>
    <t>1.2.21.</t>
  </si>
  <si>
    <t>1.2.22.</t>
  </si>
  <si>
    <t xml:space="preserve">収受文書ごとに、起案の必要性有無を管理できること。
</t>
  </si>
  <si>
    <t>1.2.23.</t>
  </si>
  <si>
    <t xml:space="preserve">収受登録した文書を起案又は供覧する必要がない場合は、収受文書をフォルダに保存できること。
</t>
  </si>
  <si>
    <t>1.2.24.</t>
  </si>
  <si>
    <t>1.2.25.</t>
  </si>
  <si>
    <t xml:space="preserve">収受文書一覧は、同じ所属内の職員全員が閲覧し、継続処理（起案、供覧、保存）ができること。
</t>
  </si>
  <si>
    <t>1.2.26.</t>
  </si>
  <si>
    <t>1.2.27.</t>
  </si>
  <si>
    <t>1.2.28.</t>
  </si>
  <si>
    <t>1.2.30.</t>
  </si>
  <si>
    <t>添付文書登録</t>
  </si>
  <si>
    <t>1.2.31.</t>
  </si>
  <si>
    <t xml:space="preserve">添付登録の際は、ドラッグ&amp;ドロップ等、容易に添付できること。
</t>
  </si>
  <si>
    <t>1.2.33.</t>
  </si>
  <si>
    <t>1.2.34.</t>
  </si>
  <si>
    <t>検索時の初期設定は要件定義時に決定することを想定。</t>
  </si>
  <si>
    <t>1.2.36.</t>
  </si>
  <si>
    <t>1.2.37.</t>
  </si>
  <si>
    <t>1.2.38.</t>
  </si>
  <si>
    <t>1.2.39.</t>
  </si>
  <si>
    <t>1.2.41.</t>
  </si>
  <si>
    <t xml:space="preserve">添付文書を個別に開くことができること。
</t>
  </si>
  <si>
    <t xml:space="preserve">添付文書を一括で全て開くことができること。
</t>
  </si>
  <si>
    <t>1.2.43.</t>
  </si>
  <si>
    <t xml:space="preserve">添付ファイル削除する際、複数選択あるいは一括削除できること。
</t>
  </si>
  <si>
    <t>1.2.44.</t>
  </si>
  <si>
    <t>2. 起案・決裁・施行</t>
  </si>
  <si>
    <t>2.1. 起案</t>
  </si>
  <si>
    <t>起案文書情報</t>
  </si>
  <si>
    <t xml:space="preserve">起案の作成は、収受文書を基にした収受起案と、新規（発議）での発議起案との2通りで作成できること。
</t>
  </si>
  <si>
    <t>決定関与者及び決定権者は、決裁順に印字される想定。</t>
  </si>
  <si>
    <t>以下を含めた４通り
係内…起案者の属する所属の係の職員に限り閲覧可能</t>
  </si>
  <si>
    <t>案文には、表形式の挿入ができること。</t>
  </si>
  <si>
    <t>文書の年度と異なる年度フォルダは選択できないようにしたい。</t>
  </si>
  <si>
    <t xml:space="preserve">起案登録時に、文書ごとに保存先のフォルダを指定できること。
</t>
  </si>
  <si>
    <t xml:space="preserve">起案文書のテンプレートを設定し、流用して使用することができること。
</t>
  </si>
  <si>
    <t>文書番号取得</t>
  </si>
  <si>
    <t xml:space="preserve">文書記号の設定は、所管課単位に設定できること。
</t>
  </si>
  <si>
    <t>設定権限は管理者権限とすること。</t>
  </si>
  <si>
    <t>回付ルート設定</t>
  </si>
  <si>
    <t>2.1.48.</t>
  </si>
  <si>
    <t>2.1.49.</t>
  </si>
  <si>
    <t>2.1.50.</t>
  </si>
  <si>
    <t>2.1.51.</t>
  </si>
  <si>
    <t>2.1.53.</t>
  </si>
  <si>
    <t>2.1.54.</t>
  </si>
  <si>
    <t xml:space="preserve">回付中に回付ルートを修正することができること。その場合、誰から回付を再開するか起案者が選択できること。
</t>
  </si>
  <si>
    <t>2.1.57.</t>
  </si>
  <si>
    <t>2.1.58.</t>
  </si>
  <si>
    <t>2.1.61.</t>
  </si>
  <si>
    <t>2.1.62.</t>
  </si>
  <si>
    <t>2.1.63.</t>
  </si>
  <si>
    <t>2.1.64.</t>
  </si>
  <si>
    <t>2.1.65.</t>
  </si>
  <si>
    <t>2.1.66.</t>
  </si>
  <si>
    <t>2.1.67.</t>
  </si>
  <si>
    <t>2.1.68.</t>
  </si>
  <si>
    <t>2.1.69.</t>
  </si>
  <si>
    <t>2.1.70.</t>
  </si>
  <si>
    <t>2.1.72.</t>
  </si>
  <si>
    <t xml:space="preserve">電子決裁で回付開始後、修正が生じた場合に、添付文書を差し替えて再度回付を開始することができること。
</t>
  </si>
  <si>
    <t>2.1.73.</t>
  </si>
  <si>
    <t>帳票印刷</t>
  </si>
  <si>
    <t xml:space="preserve">紙起案にて回付開始する場合、紙の起案用紙（鑑）を印刷できること。紙起案用の起案用紙（鑑）には、起案時に所属・決裁区分から指定した初期値、もしくは手入力で修正した内容に応じた押印欄が出力されること。
</t>
  </si>
  <si>
    <t>実際の押印欄は不要で、決裁者の氏名の横に押印することを想定。</t>
  </si>
  <si>
    <t>2.2. 決裁</t>
  </si>
  <si>
    <t>承認・決裁等</t>
  </si>
  <si>
    <t>承認者または決裁者が不在の場合、代理の決裁者を設定できること。</t>
  </si>
  <si>
    <t xml:space="preserve">代理承認・決裁者が起案等で確認できること。
</t>
  </si>
  <si>
    <t>差戻し</t>
  </si>
  <si>
    <t>差戻があった場合、起案者に通知されること。</t>
  </si>
  <si>
    <t>引戻し、決裁取消</t>
  </si>
  <si>
    <t>再回付</t>
  </si>
  <si>
    <t>削除</t>
  </si>
  <si>
    <t>2.3. 施行</t>
  </si>
  <si>
    <t>施行、確定</t>
  </si>
  <si>
    <t>2.3.14.</t>
  </si>
  <si>
    <t>2.3.15.</t>
  </si>
  <si>
    <t>発送</t>
  </si>
  <si>
    <t>2.3.16.</t>
  </si>
  <si>
    <t>2.3.17.</t>
  </si>
  <si>
    <t>2.3.18.</t>
  </si>
  <si>
    <t>2.3.19.</t>
  </si>
  <si>
    <t>2.3.20.</t>
  </si>
  <si>
    <t>3. 供覧</t>
  </si>
  <si>
    <t>3.1. 供覧</t>
  </si>
  <si>
    <t>全般</t>
  </si>
  <si>
    <t>供覧完了</t>
  </si>
  <si>
    <t>4. 保存・引継・廃棄</t>
  </si>
  <si>
    <t>4.1. 保存</t>
  </si>
  <si>
    <t>フォルダ管理</t>
  </si>
  <si>
    <t>削除の場合は、既に、フォルダ内に文書が保存されている場合は、削除不可となる想定。</t>
  </si>
  <si>
    <t>保存箱管理</t>
  </si>
  <si>
    <t>削除については、フォルダが収納されている場合は不可とする。</t>
  </si>
  <si>
    <t>4.1.25.</t>
  </si>
  <si>
    <t>4.1.27.</t>
  </si>
  <si>
    <t>4.1.28.</t>
  </si>
  <si>
    <t>4.1.29.</t>
  </si>
  <si>
    <t>4.1.30.</t>
  </si>
  <si>
    <t>4.1.31.</t>
  </si>
  <si>
    <t>保存箱収納</t>
  </si>
  <si>
    <t>4.1.32.</t>
  </si>
  <si>
    <t>4.1.33.</t>
  </si>
  <si>
    <t>4.1.34.</t>
  </si>
  <si>
    <t>保存場所管理</t>
  </si>
  <si>
    <t>4.1.35.</t>
  </si>
  <si>
    <t>所管替え</t>
  </si>
  <si>
    <t>4.1.36.</t>
  </si>
  <si>
    <t>4.1.37.</t>
  </si>
  <si>
    <t>4.1.38.</t>
  </si>
  <si>
    <t>4.2. 引継</t>
  </si>
  <si>
    <t>引継</t>
  </si>
  <si>
    <t>4.3. 廃棄</t>
  </si>
  <si>
    <t>廃棄</t>
  </si>
  <si>
    <t>4.3.2.</t>
  </si>
  <si>
    <t>4.3.3.</t>
  </si>
  <si>
    <t>4.3.4.</t>
  </si>
  <si>
    <t>4.3.5.</t>
  </si>
  <si>
    <t>4.3.6.</t>
  </si>
  <si>
    <t>4.3.7.</t>
  </si>
  <si>
    <t xml:space="preserve">廃棄処理を実行し、電子文書が削除された後でも、廃棄したフォルダの一覧表が出力できること。
</t>
  </si>
  <si>
    <t>5. 共通機能、運用支援</t>
  </si>
  <si>
    <t>5.1. 文書状況</t>
  </si>
  <si>
    <t>回付中文書一覧</t>
  </si>
  <si>
    <t>承認待ち文書一覧</t>
  </si>
  <si>
    <t>承認予定文書一覧</t>
  </si>
  <si>
    <t>差戻し、引戻し文書一覧</t>
  </si>
  <si>
    <t>決裁後処理待ち一覧</t>
  </si>
  <si>
    <t>供覧・後閲一覧</t>
  </si>
  <si>
    <t>到達一覧</t>
  </si>
  <si>
    <t>収受一覧</t>
  </si>
  <si>
    <t>5.2. 検索</t>
  </si>
  <si>
    <t>検索全般</t>
  </si>
  <si>
    <t>検索条件は、以下のとおり複数から選択できること。
・発信元文書番号から検索
・探したい文書の件名に含まれる文字列から検索
・作業状況から検索
・添付文書名から検索</t>
  </si>
  <si>
    <t>分類・フォルダ検索</t>
  </si>
  <si>
    <t>文書検索</t>
  </si>
  <si>
    <t xml:space="preserve">文書番号で検索する場合、指定した親番号をもつ枝番号も含めて検索することができること。
</t>
  </si>
  <si>
    <t>5.3. 編集</t>
  </si>
  <si>
    <t>5.4. その他</t>
  </si>
  <si>
    <t>年度切換え</t>
  </si>
  <si>
    <t>その他</t>
  </si>
  <si>
    <t>必須</t>
  </si>
  <si>
    <t>任意</t>
  </si>
  <si>
    <t>フォルダ</t>
    <phoneticPr fontId="11"/>
  </si>
  <si>
    <t>No</t>
    <phoneticPr fontId="11"/>
  </si>
  <si>
    <t>用語</t>
    <rPh sb="0" eb="2">
      <t>ヨウゴ</t>
    </rPh>
    <phoneticPr fontId="11"/>
  </si>
  <si>
    <t>説明</t>
    <rPh sb="0" eb="2">
      <t>セツメイ</t>
    </rPh>
    <phoneticPr fontId="11"/>
  </si>
  <si>
    <t>文書・ファイル</t>
    <rPh sb="0" eb="2">
      <t>ブンショ</t>
    </rPh>
    <phoneticPr fontId="11"/>
  </si>
  <si>
    <t>ファイル基準表</t>
    <rPh sb="4" eb="6">
      <t>キジュン</t>
    </rPh>
    <rPh sb="6" eb="7">
      <t>ヒョウ</t>
    </rPh>
    <phoneticPr fontId="11"/>
  </si>
  <si>
    <t>文書分類</t>
    <rPh sb="0" eb="2">
      <t>ブンショ</t>
    </rPh>
    <rPh sb="2" eb="4">
      <t>ブンルイ</t>
    </rPh>
    <phoneticPr fontId="11"/>
  </si>
  <si>
    <t xml:space="preserve">部署名（局、部、課（例：区長部局、総務部、秘書課、秘書係　等））＋ファイル名（例：庁議、広報　等）
</t>
    <rPh sb="0" eb="2">
      <t>ブショ</t>
    </rPh>
    <rPh sb="2" eb="3">
      <t>メイ</t>
    </rPh>
    <rPh sb="4" eb="5">
      <t>キョク</t>
    </rPh>
    <rPh sb="6" eb="7">
      <t>ブ</t>
    </rPh>
    <rPh sb="8" eb="9">
      <t>カ</t>
    </rPh>
    <rPh sb="10" eb="11">
      <t>レイ</t>
    </rPh>
    <rPh sb="12" eb="14">
      <t>クチョウ</t>
    </rPh>
    <rPh sb="14" eb="16">
      <t>ブキョク</t>
    </rPh>
    <rPh sb="17" eb="19">
      <t>ソウム</t>
    </rPh>
    <rPh sb="19" eb="20">
      <t>ブ</t>
    </rPh>
    <rPh sb="21" eb="24">
      <t>ヒショカ</t>
    </rPh>
    <rPh sb="25" eb="27">
      <t>ヒショ</t>
    </rPh>
    <rPh sb="27" eb="28">
      <t>カカリ</t>
    </rPh>
    <rPh sb="29" eb="30">
      <t>ナド</t>
    </rPh>
    <rPh sb="37" eb="38">
      <t>メイ</t>
    </rPh>
    <rPh sb="39" eb="40">
      <t>レイ</t>
    </rPh>
    <rPh sb="41" eb="43">
      <t>チョウギ</t>
    </rPh>
    <rPh sb="44" eb="46">
      <t>コウホウ</t>
    </rPh>
    <rPh sb="47" eb="48">
      <t>ナド</t>
    </rPh>
    <phoneticPr fontId="11"/>
  </si>
  <si>
    <t>到達</t>
    <rPh sb="0" eb="2">
      <t>トウタツ</t>
    </rPh>
    <phoneticPr fontId="11"/>
  </si>
  <si>
    <t>移し替え</t>
    <phoneticPr fontId="11"/>
  </si>
  <si>
    <t>置き換え</t>
    <phoneticPr fontId="11"/>
  </si>
  <si>
    <t>収受後の供覧</t>
    <rPh sb="0" eb="2">
      <t>シュウジュ</t>
    </rPh>
    <rPh sb="2" eb="3">
      <t>ゴ</t>
    </rPh>
    <rPh sb="4" eb="6">
      <t>キョウラン</t>
    </rPh>
    <phoneticPr fontId="9"/>
  </si>
  <si>
    <t>完結</t>
    <rPh sb="0" eb="2">
      <t>カンケツ</t>
    </rPh>
    <phoneticPr fontId="9"/>
  </si>
  <si>
    <t>全角・半角</t>
    <rPh sb="0" eb="2">
      <t>ゼンカク</t>
    </rPh>
    <rPh sb="3" eb="5">
      <t>ハンカク</t>
    </rPh>
    <phoneticPr fontId="9"/>
  </si>
  <si>
    <t>文字サイズ</t>
    <rPh sb="0" eb="2">
      <t>モジ</t>
    </rPh>
    <phoneticPr fontId="9"/>
  </si>
  <si>
    <t xml:space="preserve">起案時に設定した回付ルートに基づき、決裁、差戻等ができること。決裁、差戻時等には承認コメントを登録できること。
</t>
  </si>
  <si>
    <t>開示区分</t>
    <rPh sb="0" eb="2">
      <t>カイジ</t>
    </rPh>
    <rPh sb="2" eb="4">
      <t>クブン</t>
    </rPh>
    <phoneticPr fontId="9"/>
  </si>
  <si>
    <t>必須</t>
    <rPh sb="0" eb="2">
      <t>ヒッス</t>
    </rPh>
    <phoneticPr fontId="9"/>
  </si>
  <si>
    <t>電子公印、電子署名</t>
    <rPh sb="0" eb="2">
      <t>デンシ</t>
    </rPh>
    <rPh sb="2" eb="4">
      <t>コウイン</t>
    </rPh>
    <rPh sb="5" eb="7">
      <t>デンシ</t>
    </rPh>
    <rPh sb="7" eb="9">
      <t>ショメイ</t>
    </rPh>
    <phoneticPr fontId="9"/>
  </si>
  <si>
    <t>機能の定義</t>
  </si>
  <si>
    <t>特記事項</t>
    <rPh sb="0" eb="2">
      <t>トッキ</t>
    </rPh>
    <rPh sb="2" eb="4">
      <t>ジコウ</t>
    </rPh>
    <phoneticPr fontId="9"/>
  </si>
  <si>
    <t>×</t>
  </si>
  <si>
    <t>1. 到達・収受</t>
    <phoneticPr fontId="9"/>
  </si>
  <si>
    <t>2. 起案・決裁・施行</t>
    <phoneticPr fontId="9"/>
  </si>
  <si>
    <t>3. 供覧</t>
    <phoneticPr fontId="9"/>
  </si>
  <si>
    <t>4. 保存・引継・廃棄</t>
    <phoneticPr fontId="9"/>
  </si>
  <si>
    <t>5. 共通機能、運用支援</t>
    <phoneticPr fontId="9"/>
  </si>
  <si>
    <t>決裁日</t>
    <rPh sb="0" eb="2">
      <t>ケッサイ</t>
    </rPh>
    <rPh sb="2" eb="3">
      <t>ビ</t>
    </rPh>
    <phoneticPr fontId="11"/>
  </si>
  <si>
    <t>保存期間</t>
  </si>
  <si>
    <t>添付文書の並び順を修正する際は、ドラッグアンドドロップなどマウス操作の形でできること。</t>
    <phoneticPr fontId="9"/>
  </si>
  <si>
    <t xml:space="preserve">文書分類の順序の変更や加除修正について、直接修正できること。
</t>
    <phoneticPr fontId="9"/>
  </si>
  <si>
    <t>決裁後（施行前）</t>
    <rPh sb="0" eb="2">
      <t>ケッサイ</t>
    </rPh>
    <rPh sb="2" eb="3">
      <t>ゴ</t>
    </rPh>
    <rPh sb="4" eb="6">
      <t>セコウ</t>
    </rPh>
    <rPh sb="6" eb="7">
      <t>マエ</t>
    </rPh>
    <phoneticPr fontId="16"/>
  </si>
  <si>
    <t>施行後</t>
    <rPh sb="0" eb="2">
      <t>セコウ</t>
    </rPh>
    <rPh sb="2" eb="3">
      <t>ゴ</t>
    </rPh>
    <phoneticPr fontId="16"/>
  </si>
  <si>
    <t>完結前</t>
    <rPh sb="0" eb="2">
      <t>カンケツ</t>
    </rPh>
    <rPh sb="2" eb="3">
      <t>マエ</t>
    </rPh>
    <phoneticPr fontId="16"/>
  </si>
  <si>
    <t>完結後（確定後）</t>
    <rPh sb="0" eb="2">
      <t>カンケツ</t>
    </rPh>
    <rPh sb="2" eb="3">
      <t>ゴ</t>
    </rPh>
    <rPh sb="4" eb="6">
      <t>カクテイ</t>
    </rPh>
    <rPh sb="6" eb="7">
      <t>ゴ</t>
    </rPh>
    <phoneticPr fontId="16"/>
  </si>
  <si>
    <t>修正権者</t>
    <rPh sb="0" eb="2">
      <t>シュウセイ</t>
    </rPh>
    <rPh sb="2" eb="3">
      <t>ケン</t>
    </rPh>
    <rPh sb="3" eb="4">
      <t>シャ</t>
    </rPh>
    <phoneticPr fontId="16"/>
  </si>
  <si>
    <t>備考</t>
    <rPh sb="0" eb="2">
      <t>ビコウ</t>
    </rPh>
    <phoneticPr fontId="16"/>
  </si>
  <si>
    <t>区政情報課</t>
    <rPh sb="0" eb="2">
      <t>クセイ</t>
    </rPh>
    <rPh sb="2" eb="4">
      <t>ジョウホウ</t>
    </rPh>
    <rPh sb="4" eb="5">
      <t>カ</t>
    </rPh>
    <phoneticPr fontId="16"/>
  </si>
  <si>
    <t>所管課</t>
    <rPh sb="0" eb="2">
      <t>ショカン</t>
    </rPh>
    <rPh sb="2" eb="3">
      <t>カ</t>
    </rPh>
    <phoneticPr fontId="16"/>
  </si>
  <si>
    <t>その他（文書取扱主任等）</t>
    <rPh sb="2" eb="3">
      <t>タ</t>
    </rPh>
    <rPh sb="4" eb="6">
      <t>ブンショ</t>
    </rPh>
    <rPh sb="6" eb="8">
      <t>トリアツカイ</t>
    </rPh>
    <rPh sb="8" eb="10">
      <t>シュニン</t>
    </rPh>
    <rPh sb="10" eb="11">
      <t>トウ</t>
    </rPh>
    <phoneticPr fontId="16"/>
  </si>
  <si>
    <t>修正したい項目</t>
    <rPh sb="0" eb="2">
      <t>シュウセイ</t>
    </rPh>
    <rPh sb="5" eb="7">
      <t>コウモク</t>
    </rPh>
    <phoneticPr fontId="16"/>
  </si>
  <si>
    <t>文書分類</t>
    <phoneticPr fontId="16"/>
  </si>
  <si>
    <t>〇</t>
  </si>
  <si>
    <t>フォルダ</t>
    <phoneticPr fontId="16"/>
  </si>
  <si>
    <t>文書共有範囲</t>
  </si>
  <si>
    <t>件名</t>
  </si>
  <si>
    <t>公開用件名</t>
  </si>
  <si>
    <t>決定日</t>
  </si>
  <si>
    <t>開示区分</t>
    <rPh sb="2" eb="4">
      <t>クブン</t>
    </rPh>
    <phoneticPr fontId="16"/>
  </si>
  <si>
    <t>非開示理由</t>
    <rPh sb="0" eb="3">
      <t>ヒカイジ</t>
    </rPh>
    <rPh sb="3" eb="5">
      <t>リユウ</t>
    </rPh>
    <phoneticPr fontId="16"/>
  </si>
  <si>
    <t>収受日</t>
  </si>
  <si>
    <t>起案日</t>
  </si>
  <si>
    <t>施行日</t>
  </si>
  <si>
    <t>案文</t>
    <rPh sb="0" eb="2">
      <t>アンブン</t>
    </rPh>
    <phoneticPr fontId="16"/>
  </si>
  <si>
    <t>施行予定</t>
    <rPh sb="0" eb="2">
      <t>セコウ</t>
    </rPh>
    <rPh sb="2" eb="4">
      <t>ヨテイ</t>
    </rPh>
    <phoneticPr fontId="16"/>
  </si>
  <si>
    <t>施行方法</t>
    <rPh sb="0" eb="2">
      <t>セコウ</t>
    </rPh>
    <rPh sb="2" eb="4">
      <t>ホウホウ</t>
    </rPh>
    <phoneticPr fontId="16"/>
  </si>
  <si>
    <t>公印</t>
    <rPh sb="0" eb="2">
      <t>コウイン</t>
    </rPh>
    <phoneticPr fontId="16"/>
  </si>
  <si>
    <t>あて先</t>
    <rPh sb="2" eb="3">
      <t>サキ</t>
    </rPh>
    <phoneticPr fontId="16"/>
  </si>
  <si>
    <t>発信者</t>
    <rPh sb="0" eb="3">
      <t>ハッシンシャ</t>
    </rPh>
    <phoneticPr fontId="16"/>
  </si>
  <si>
    <t>添付文書の追加</t>
    <rPh sb="0" eb="2">
      <t>テンプ</t>
    </rPh>
    <rPh sb="2" eb="4">
      <t>ブンショ</t>
    </rPh>
    <rPh sb="5" eb="7">
      <t>ツイカ</t>
    </rPh>
    <phoneticPr fontId="16"/>
  </si>
  <si>
    <t>添付文書の削除</t>
    <rPh sb="0" eb="2">
      <t>テンプ</t>
    </rPh>
    <rPh sb="2" eb="4">
      <t>ブンショ</t>
    </rPh>
    <rPh sb="5" eb="7">
      <t>サクジョ</t>
    </rPh>
    <phoneticPr fontId="16"/>
  </si>
  <si>
    <t>収受文書について、完結前、完結後いずれであっても供覧することができること。</t>
    <phoneticPr fontId="9"/>
  </si>
  <si>
    <t>保存期間の年数について、一部所属では「長期」を作成できること。</t>
    <phoneticPr fontId="9"/>
  </si>
  <si>
    <t>1.2.32.</t>
  </si>
  <si>
    <t>項目なし</t>
  </si>
  <si>
    <t>任意</t>
    <rPh sb="0" eb="2">
      <t>ニンイ</t>
    </rPh>
    <phoneticPr fontId="9"/>
  </si>
  <si>
    <t xml:space="preserve">添付文書が電子ファイルの場合、合計で最大１GB以上のファイルを登録できること。
</t>
    <rPh sb="23" eb="25">
      <t>イジョウ</t>
    </rPh>
    <phoneticPr fontId="9"/>
  </si>
  <si>
    <t>運用で意思決定に影響を与える場合は不可とする</t>
    <rPh sb="0" eb="2">
      <t>ウンヨウ</t>
    </rPh>
    <rPh sb="3" eb="7">
      <t>イシケッテイ</t>
    </rPh>
    <rPh sb="8" eb="10">
      <t>エイキョウ</t>
    </rPh>
    <rPh sb="11" eb="12">
      <t>アタ</t>
    </rPh>
    <rPh sb="14" eb="16">
      <t>バアイ</t>
    </rPh>
    <rPh sb="17" eb="19">
      <t>フカ</t>
    </rPh>
    <phoneticPr fontId="11"/>
  </si>
  <si>
    <t>運用で意思決定に影響を与える場合は不可とする</t>
    <phoneticPr fontId="11"/>
  </si>
  <si>
    <t>運用で意思決定に影響を与える場合は不可とする</t>
  </si>
  <si>
    <t>起案・決裁等のワークフローを他業務システムで実施している文書について、文書分類・フォルダに紐づく形で文書管理システムに取り込み保存処理ができること。</t>
    <rPh sb="35" eb="37">
      <t>ブンショ</t>
    </rPh>
    <rPh sb="37" eb="39">
      <t>ブンルイ</t>
    </rPh>
    <rPh sb="45" eb="46">
      <t>ヒモ</t>
    </rPh>
    <rPh sb="48" eb="49">
      <t>カタチ</t>
    </rPh>
    <phoneticPr fontId="9"/>
  </si>
  <si>
    <t>自動でemlファイルを作成することでメール作成に要する時間短縮を図る</t>
    <rPh sb="0" eb="2">
      <t>ジドウ</t>
    </rPh>
    <rPh sb="11" eb="13">
      <t>サクセイ</t>
    </rPh>
    <rPh sb="21" eb="23">
      <t>サクセイ</t>
    </rPh>
    <rPh sb="24" eb="25">
      <t>ヨウ</t>
    </rPh>
    <rPh sb="27" eb="29">
      <t>ジカン</t>
    </rPh>
    <rPh sb="29" eb="31">
      <t>タンシュク</t>
    </rPh>
    <rPh sb="32" eb="33">
      <t>ハカ</t>
    </rPh>
    <phoneticPr fontId="6"/>
  </si>
  <si>
    <t>起案時または、施行(発送)時に審査依頼されたものに対する審査者の機能</t>
    <rPh sb="0" eb="3">
      <t>キアンジ</t>
    </rPh>
    <rPh sb="7" eb="9">
      <t>セコウ</t>
    </rPh>
    <rPh sb="10" eb="12">
      <t>ハッソウ</t>
    </rPh>
    <rPh sb="13" eb="14">
      <t>ジ</t>
    </rPh>
    <rPh sb="15" eb="19">
      <t>シンサイライ</t>
    </rPh>
    <rPh sb="25" eb="26">
      <t>タイ</t>
    </rPh>
    <rPh sb="28" eb="31">
      <t>シンサシャ</t>
    </rPh>
    <rPh sb="32" eb="34">
      <t>キノウ</t>
    </rPh>
    <phoneticPr fontId="9"/>
  </si>
  <si>
    <t xml:space="preserve">移し替え：年度当初、課内のキャビネットの場所を、現年度から前年度に変えること
置き換え：前年度の文書を収納している場所→保存箱への異動
置き換え年度については、保管年数を管理することでも可とする。
</t>
  </si>
  <si>
    <t>1.1.1.</t>
    <phoneticPr fontId="11"/>
  </si>
  <si>
    <t>1.1.4.</t>
  </si>
  <si>
    <t>1.1.16.</t>
  </si>
  <si>
    <t>1.2.1.</t>
    <phoneticPr fontId="11"/>
  </si>
  <si>
    <t>1.2.29.</t>
  </si>
  <si>
    <t>1.2.35.</t>
  </si>
  <si>
    <t>1.2.40.</t>
  </si>
  <si>
    <t>1.2.42.</t>
  </si>
  <si>
    <t>1.2.45.</t>
  </si>
  <si>
    <t>1.2.46.</t>
  </si>
  <si>
    <t>2.1.1.</t>
    <phoneticPr fontId="11"/>
  </si>
  <si>
    <t>2.1.46.</t>
  </si>
  <si>
    <t>2.1.47.</t>
  </si>
  <si>
    <t>2.1.52.</t>
  </si>
  <si>
    <t>2.1.55.</t>
  </si>
  <si>
    <t>2.1.56.</t>
  </si>
  <si>
    <t>2.1.59.</t>
  </si>
  <si>
    <t>2.1.60.</t>
  </si>
  <si>
    <t>2.1.83.</t>
  </si>
  <si>
    <t>2.2.1.</t>
    <phoneticPr fontId="11"/>
  </si>
  <si>
    <t>2.2.3.</t>
  </si>
  <si>
    <t>2.2.7.</t>
  </si>
  <si>
    <t>2.2.10.</t>
  </si>
  <si>
    <t>2.2.17.</t>
  </si>
  <si>
    <t>2.2.18.</t>
  </si>
  <si>
    <t>2.2.19.</t>
  </si>
  <si>
    <t>2.2.20.</t>
  </si>
  <si>
    <t>2.2.21.</t>
  </si>
  <si>
    <t>2.3.1.</t>
    <phoneticPr fontId="11"/>
  </si>
  <si>
    <t>2.3.11.</t>
  </si>
  <si>
    <t>2.3.21.</t>
  </si>
  <si>
    <t>2.3.22.</t>
  </si>
  <si>
    <t>2.3.23.</t>
  </si>
  <si>
    <t>2.3.24.</t>
  </si>
  <si>
    <t>2.3.25.</t>
  </si>
  <si>
    <t>2.3.26.</t>
  </si>
  <si>
    <t>3.1.1.</t>
    <phoneticPr fontId="11"/>
  </si>
  <si>
    <t>3.1.2.</t>
  </si>
  <si>
    <t>3.1.3.</t>
  </si>
  <si>
    <t>4.1.1.</t>
    <phoneticPr fontId="11"/>
  </si>
  <si>
    <t>4.1.17.</t>
  </si>
  <si>
    <t>4.1.24.</t>
  </si>
  <si>
    <t>4.1.26.</t>
  </si>
  <si>
    <t>4.1.39.</t>
  </si>
  <si>
    <t>4.1.40.</t>
  </si>
  <si>
    <t>4.1.41.</t>
  </si>
  <si>
    <t>4.1.42.</t>
  </si>
  <si>
    <t>4.1.43.</t>
  </si>
  <si>
    <t>4.1.44.</t>
  </si>
  <si>
    <t>4.1.45.</t>
  </si>
  <si>
    <t>4.1.46.</t>
  </si>
  <si>
    <t>4.1.47.</t>
  </si>
  <si>
    <t>4.2.1.</t>
    <phoneticPr fontId="11"/>
  </si>
  <si>
    <t>4.3.1.</t>
    <phoneticPr fontId="11"/>
  </si>
  <si>
    <t>5.1.1.</t>
    <phoneticPr fontId="11"/>
  </si>
  <si>
    <t>5.1.23.</t>
  </si>
  <si>
    <t>5.2.1.</t>
    <phoneticPr fontId="11"/>
  </si>
  <si>
    <t>5.2.9.</t>
  </si>
  <si>
    <t>5.2.10.</t>
  </si>
  <si>
    <t>5.2.11.</t>
  </si>
  <si>
    <t>5.2.12.</t>
  </si>
  <si>
    <t>5.2.13.</t>
  </si>
  <si>
    <t>5.2.14.</t>
  </si>
  <si>
    <t>5.3.1.</t>
    <phoneticPr fontId="11"/>
  </si>
  <si>
    <t>5.3.3.</t>
  </si>
  <si>
    <t>5.4.1.</t>
    <phoneticPr fontId="11"/>
  </si>
  <si>
    <t>5.4.4.</t>
  </si>
  <si>
    <t>5.4.3.</t>
  </si>
  <si>
    <t>5.4.5.</t>
  </si>
  <si>
    <t>5.4.6.</t>
  </si>
  <si>
    <t>5.4.7.</t>
  </si>
  <si>
    <t>5.4.8.</t>
  </si>
  <si>
    <t>5.4.9.</t>
  </si>
  <si>
    <t>5.4.10.</t>
  </si>
  <si>
    <t>5.4.11.</t>
  </si>
  <si>
    <t>5.4.12.</t>
  </si>
  <si>
    <t>5.4.13.</t>
  </si>
  <si>
    <t>ポータルサイトとの連携</t>
    <rPh sb="9" eb="11">
      <t>レンケイ</t>
    </rPh>
    <phoneticPr fontId="11"/>
  </si>
  <si>
    <t>他業務システムの文書保管</t>
    <rPh sb="0" eb="3">
      <t>タギョウム</t>
    </rPh>
    <rPh sb="8" eb="10">
      <t>ブンショ</t>
    </rPh>
    <rPh sb="10" eb="12">
      <t>ホカン</t>
    </rPh>
    <phoneticPr fontId="11"/>
  </si>
  <si>
    <t xml:space="preserve">収受文書の詳細情報を公開する範囲を「全庁」「部内」「課内」「係内」で区別できること。
</t>
  </si>
  <si>
    <t xml:space="preserve">案文は2000文字以上登録できること。
</t>
    <phoneticPr fontId="9"/>
  </si>
  <si>
    <t xml:space="preserve">文書番号は、年度ごとに文書記号（所属略名、所属別記号など）を付して、それぞれの文書記号ごとに空番号を手入力で採番できること。
</t>
  </si>
  <si>
    <t xml:space="preserve">・空番号を手入力・・・事前に空き番号を確認し、番号を手入力する。
</t>
  </si>
  <si>
    <t>2.1.71.</t>
  </si>
  <si>
    <t>2.1.74.</t>
  </si>
  <si>
    <t>2.1.75.</t>
  </si>
  <si>
    <t>2.1.76.</t>
  </si>
  <si>
    <t>2.1.77.</t>
  </si>
  <si>
    <t>2.1.78.</t>
  </si>
  <si>
    <t>2.1.79.</t>
  </si>
  <si>
    <t>2.1.80.</t>
  </si>
  <si>
    <t>2.1.81.</t>
  </si>
  <si>
    <t>2.1.82.</t>
  </si>
  <si>
    <t>差し戻しの際は、起案者に直接差し戻すことが初期値設定されていること。</t>
  </si>
  <si>
    <t>システム内発送時にメールも併せて送付する運用でも可とする。</t>
  </si>
  <si>
    <t>重要公文書が入りうるフォルダについて、フラグ等で区別できること。</t>
  </si>
  <si>
    <t xml:space="preserve">フォルダ内に保存された文書の一覧をPDF出力する際は、出力したいフォルダを選択するか全件選択で全てのフォルダにするかを選択できること。
</t>
  </si>
  <si>
    <t>完結待ち文書の一覧を作成できること。</t>
  </si>
  <si>
    <t>除外項目を設定して検索できること。</t>
  </si>
  <si>
    <t>現行システムでは日付単位となっており、年度単位への変更を求めるもの。</t>
  </si>
  <si>
    <t>補足1_用語</t>
    <rPh sb="4" eb="6">
      <t>ヨウゴ</t>
    </rPh>
    <phoneticPr fontId="11"/>
  </si>
  <si>
    <t xml:space="preserve">保存期間の年数は「１年未満、１年～３０年、５０年、８０年、常用」の選択肢から選択できること。
</t>
    <phoneticPr fontId="11"/>
  </si>
  <si>
    <t>添付文書が電子ファイルの場合、合計で最大１GBまでのファイルを登録できること。</t>
    <phoneticPr fontId="11"/>
  </si>
  <si>
    <t>フォルダのラベルを印刷できること。</t>
    <phoneticPr fontId="11"/>
  </si>
  <si>
    <t xml:space="preserve">一括登録する場合は、文書媒体区分に一律で「電子／紙」を設定できること。
</t>
    <phoneticPr fontId="11"/>
  </si>
  <si>
    <t>必須</t>
    <phoneticPr fontId="11"/>
  </si>
  <si>
    <t xml:space="preserve">起案日はシステム日付を初期設定とすること。また、日付を遡って入力できること。
</t>
    <phoneticPr fontId="9"/>
  </si>
  <si>
    <t>保存期間とは別の管理項目として、「常用」管理ができることでも差し支えない。</t>
    <rPh sb="0" eb="2">
      <t>ホゾン</t>
    </rPh>
    <rPh sb="2" eb="4">
      <t>キカン</t>
    </rPh>
    <rPh sb="6" eb="7">
      <t>ベツ</t>
    </rPh>
    <rPh sb="8" eb="10">
      <t>カンリ</t>
    </rPh>
    <rPh sb="10" eb="12">
      <t>コウモク</t>
    </rPh>
    <rPh sb="17" eb="19">
      <t>ジョウヨウ</t>
    </rPh>
    <rPh sb="20" eb="22">
      <t>カンリ</t>
    </rPh>
    <rPh sb="30" eb="31">
      <t>サ</t>
    </rPh>
    <rPh sb="32" eb="33">
      <t>ツカ</t>
    </rPh>
    <phoneticPr fontId="11"/>
  </si>
  <si>
    <t>実現方法の詳細は、「文書管理システム再構築に係る導入業務委託に関する仕様書」５業務要件（５）その他要件を参照すること。</t>
    <rPh sb="0" eb="2">
      <t>ジツゲン</t>
    </rPh>
    <rPh sb="2" eb="4">
      <t>ホウホウ</t>
    </rPh>
    <rPh sb="5" eb="7">
      <t>ショウサイ</t>
    </rPh>
    <rPh sb="39" eb="41">
      <t>ギョウム</t>
    </rPh>
    <rPh sb="41" eb="43">
      <t>ヨウケン</t>
    </rPh>
    <rPh sb="48" eb="49">
      <t>タ</t>
    </rPh>
    <rPh sb="49" eb="51">
      <t>ヨウケン</t>
    </rPh>
    <rPh sb="52" eb="54">
      <t>サンショウ</t>
    </rPh>
    <phoneticPr fontId="11"/>
  </si>
  <si>
    <t>通知方法については、受注者の提案を基に、本区と協議の上で決定する。</t>
    <phoneticPr fontId="11"/>
  </si>
  <si>
    <t xml:space="preserve">現行システムでは全角半角の制御がなく、検索の際に2回検索しなければならないことから、システム上片方に制御されるか、検索の際に両方がヒットするような仕組みとして、職員の負担を軽減できる機能を求めるもの。
</t>
    <phoneticPr fontId="11"/>
  </si>
  <si>
    <t xml:space="preserve">施行する場合、施行日、施行する添付文書の登録ができること。
</t>
    <phoneticPr fontId="11"/>
  </si>
  <si>
    <t xml:space="preserve">文書の保存先フォルダは、フォルダ名称から検索できること。
管理番号または分類ツリーからの検索もできること。
</t>
    <phoneticPr fontId="9"/>
  </si>
  <si>
    <t xml:space="preserve">収受起案にすべき収受文書を起案前に誤って完結してしまった場合の修正手段を有すること。
</t>
    <rPh sb="36" eb="37">
      <t>ユウ</t>
    </rPh>
    <phoneticPr fontId="11"/>
  </si>
  <si>
    <t xml:space="preserve">開示・非開示区分、件名、フォルダ、がテンプレート登録できる必要がある。
</t>
    <phoneticPr fontId="9"/>
  </si>
  <si>
    <t xml:space="preserve">予め収受文書のテンプレート（雛形）を設定しておくことで、定型的な登録業務を行う際に、最小限の入力操作で登録できること。
</t>
    <phoneticPr fontId="11"/>
  </si>
  <si>
    <t xml:space="preserve">添付文書を登録、削除できること。
</t>
    <phoneticPr fontId="11"/>
  </si>
  <si>
    <t xml:space="preserve">決裁日が処理期限日を超過している場合、決裁日は処理期限日に自動的に設定できること。
</t>
    <rPh sb="2" eb="3">
      <t>ビ</t>
    </rPh>
    <rPh sb="4" eb="6">
      <t>ショリ</t>
    </rPh>
    <rPh sb="6" eb="8">
      <t>キゲン</t>
    </rPh>
    <rPh sb="8" eb="9">
      <t>ビ</t>
    </rPh>
    <rPh sb="10" eb="12">
      <t>チョウカ</t>
    </rPh>
    <rPh sb="16" eb="18">
      <t>バアイ</t>
    </rPh>
    <rPh sb="27" eb="28">
      <t>ビ</t>
    </rPh>
    <rPh sb="29" eb="32">
      <t>ジドウテキ</t>
    </rPh>
    <phoneticPr fontId="11"/>
  </si>
  <si>
    <t xml:space="preserve">非開示理由の選択肢は「世田谷区情報公開条例」の内容とする。
なお、非開示理由を複数登録する場合には、最低一つは選択肢からの選択が可能であれば、2つ目以降の非開示理由は自由入力でも可とする。
</t>
    <phoneticPr fontId="11"/>
  </si>
  <si>
    <t>初期値は不要とする。</t>
    <phoneticPr fontId="11"/>
  </si>
  <si>
    <t xml:space="preserve">施行時に公印の種類を選択できること。
公印の種類は「一般、専用、不要」とする。
</t>
    <phoneticPr fontId="11"/>
  </si>
  <si>
    <t xml:space="preserve">各所属の定型的な案文を事前に定型文として登録しておくことで、入力時に定型文から引用して入力作業を効率化できること。
</t>
    <phoneticPr fontId="11"/>
  </si>
  <si>
    <t xml:space="preserve">回付の設定は事前に登録してあるルートを選択することで設定出来ること。修正する場合においてはボタン操作で容易に変更できること。
</t>
    <phoneticPr fontId="9"/>
  </si>
  <si>
    <t xml:space="preserve">選択した決裁区分に応じて、起案者から決裁区分で指定した職名までの承認者、決裁者を判定して、自動的に回付ルートを設定できること。
</t>
    <phoneticPr fontId="11"/>
  </si>
  <si>
    <t xml:space="preserve">定型的な回付ルートを各課の共通か、個人利用のいずれかで登録・編集できること。
</t>
    <phoneticPr fontId="11"/>
  </si>
  <si>
    <t xml:space="preserve">選択した定型ルートから引用したルートに対して、その場でさらに承認者・決裁者の追加・削除などのルート編集ができること。
</t>
    <phoneticPr fontId="11"/>
  </si>
  <si>
    <t xml:space="preserve">回付ルートを手動で編集する際は、職員名まで指定してルート設定できること。
</t>
    <phoneticPr fontId="9"/>
  </si>
  <si>
    <t>職員名だけでなく所属組織名、職名についても表示されること。</t>
    <phoneticPr fontId="9"/>
  </si>
  <si>
    <t>複数部門への合議時に添付がすべて電子の場合は、意思決定の迅速化を図るため並列を前提とする。</t>
    <rPh sb="0" eb="4">
      <t>フクスウブモン</t>
    </rPh>
    <rPh sb="6" eb="8">
      <t>ゴウギ</t>
    </rPh>
    <rPh sb="8" eb="9">
      <t>ジ</t>
    </rPh>
    <rPh sb="10" eb="12">
      <t>テンプ</t>
    </rPh>
    <rPh sb="16" eb="18">
      <t>デンシ</t>
    </rPh>
    <rPh sb="19" eb="21">
      <t>バアイ</t>
    </rPh>
    <rPh sb="23" eb="27">
      <t>イシケッテイ</t>
    </rPh>
    <rPh sb="28" eb="31">
      <t>ジンソクカ</t>
    </rPh>
    <rPh sb="32" eb="33">
      <t>ハカ</t>
    </rPh>
    <rPh sb="36" eb="38">
      <t>ヘイレツ</t>
    </rPh>
    <rPh sb="39" eb="41">
      <t>ゼンテイ</t>
    </rPh>
    <phoneticPr fontId="9"/>
  </si>
  <si>
    <t xml:space="preserve">回議ルート上の承認者、決裁者に対し、通知をもって承認、決裁漏れを抑止できること。
</t>
    <rPh sb="32" eb="34">
      <t>ヨクシ</t>
    </rPh>
    <phoneticPr fontId="11"/>
  </si>
  <si>
    <t xml:space="preserve">関連文書は、文書管理システムに保存されている文書を登録できること。関連文書は、件名、文書番号等の複数の条件で検索できること。
</t>
    <phoneticPr fontId="11"/>
  </si>
  <si>
    <t xml:space="preserve">収受起案の場合にはリンクする収受文書の添付文書を表示できること。
</t>
    <phoneticPr fontId="11"/>
  </si>
  <si>
    <t xml:space="preserve">添付した際、ファイル名が添付文書の名称として自動入力できること。
</t>
    <phoneticPr fontId="11"/>
  </si>
  <si>
    <t xml:space="preserve">現行では添付のファイルを開くため、クリックすると、確認メッセージが出る。不要な確認メッセージをなしに、スムーズに添付ファイルを表示すること。PDFなどへの変換もできること。
</t>
    <phoneticPr fontId="11"/>
  </si>
  <si>
    <t xml:space="preserve">添付ファイル削除する際、複数選択または一括削除ができること。
</t>
    <phoneticPr fontId="11"/>
  </si>
  <si>
    <t xml:space="preserve">現行システムでは起案者ではなく回付ルート上同位の代表承認者に初期値が設定されており、都度都度修正していることから、改善を見込むもの。
</t>
    <phoneticPr fontId="11"/>
  </si>
  <si>
    <t xml:space="preserve">起案画面で施行予定「なし」から「あり」に変更した時に、追加される施行タブの文書年度を起案タブの文書年度を複写して設定できること。
</t>
    <phoneticPr fontId="11"/>
  </si>
  <si>
    <t xml:space="preserve">紙起案にて承認、決裁を行った場合は、決裁者まで押印が済んだ紙起案書を確認したうえで、文書管理システム上で確定処理を行うことで、回付の進捗状況を反映し、文書の完結や施行ができること。
</t>
    <phoneticPr fontId="11"/>
  </si>
  <si>
    <t xml:space="preserve">1種類の施行文書について、複数の施行相手先を登録できること。
</t>
    <phoneticPr fontId="11"/>
  </si>
  <si>
    <t>現行は10の施行相手先を登録できる。
また、各社の登録可能な施行相手先を記載すること。</t>
    <phoneticPr fontId="11"/>
  </si>
  <si>
    <t xml:space="preserve">起案文書の添付文書のうち、文書管理システム上で発送する文書を選択し発送できること。システム上での発送は、発送状況履歴も確認できること。
</t>
    <phoneticPr fontId="11"/>
  </si>
  <si>
    <t xml:space="preserve">システム上で文書を発送した後、選択した文書が間違っていた場合等に、文書一覧から起案文書を検索し、再発送することができること。
</t>
    <phoneticPr fontId="11"/>
  </si>
  <si>
    <t xml:space="preserve">システム上で発送する際に、コメントを入力して文書とともに送ることができること。
</t>
    <phoneticPr fontId="11"/>
  </si>
  <si>
    <t xml:space="preserve">システム上で発送された文書は、相手の文書管理システムに到達したことがわかりやすく表示され、システム上で受領または差戻しの処理を選択できること。
</t>
    <phoneticPr fontId="11"/>
  </si>
  <si>
    <t xml:space="preserve">システム上での発送の場合、送付先で文書を受領する前であれば、発送の取り消しができること。
</t>
    <phoneticPr fontId="11"/>
  </si>
  <si>
    <t xml:space="preserve">システム外の発送方法は、郵送やメール、交換便等を選択し記録できること。
</t>
    <phoneticPr fontId="11"/>
  </si>
  <si>
    <t xml:space="preserve">起案時または、施行(発送)時に審査依頼されたものに対する審査者の機能。
</t>
    <rPh sb="0" eb="3">
      <t>キアンジ</t>
    </rPh>
    <rPh sb="7" eb="9">
      <t>セコウ</t>
    </rPh>
    <rPh sb="10" eb="12">
      <t>ハッソウ</t>
    </rPh>
    <rPh sb="13" eb="14">
      <t>ジ</t>
    </rPh>
    <rPh sb="15" eb="19">
      <t>シンサイライ</t>
    </rPh>
    <rPh sb="25" eb="26">
      <t>タイ</t>
    </rPh>
    <rPh sb="28" eb="31">
      <t>シンサシャ</t>
    </rPh>
    <rPh sb="32" eb="34">
      <t>キノウ</t>
    </rPh>
    <phoneticPr fontId="9"/>
  </si>
  <si>
    <t xml:space="preserve">紙供覧の文書は、供覧者全員が確認した後に、起案者にて供覧完了にできること。
</t>
    <phoneticPr fontId="11"/>
  </si>
  <si>
    <t xml:space="preserve">文書分類は、4分類で管理できること。
</t>
    <phoneticPr fontId="11"/>
  </si>
  <si>
    <t xml:space="preserve">フォルダは自所属が自所属の分についてのみ登録・修正・削除できること。ただし、区政情報課は全ての課について登録・修正・削除の権限があること。
</t>
    <phoneticPr fontId="11"/>
  </si>
  <si>
    <t xml:space="preserve">フォルダは管理者権限のみ一括登録ができること。
</t>
    <phoneticPr fontId="11"/>
  </si>
  <si>
    <t>なお、一括登録機能がない場合には、運用保守での対応も可とする。</t>
    <phoneticPr fontId="11"/>
  </si>
  <si>
    <t xml:space="preserve">フォルダごとに、置き換え年度及び保存箱情報（保存箱整理番号、保存期間、文書の収納の有無、保存箱サイズ、廃棄年度）を管理できること。
</t>
    <phoneticPr fontId="11"/>
  </si>
  <si>
    <t xml:space="preserve">ファイル基準表は、所属名称ごとの出力ができること。
</t>
    <phoneticPr fontId="11"/>
  </si>
  <si>
    <t xml:space="preserve">自所属のフォルダに保存されている文書を、所属内の別のフォルダに移動できること。
</t>
    <phoneticPr fontId="11"/>
  </si>
  <si>
    <t xml:space="preserve">組織改正前後の新旧所属間における所管替もできること。
</t>
    <rPh sb="0" eb="2">
      <t>ソシキ</t>
    </rPh>
    <rPh sb="2" eb="4">
      <t>カイセイ</t>
    </rPh>
    <rPh sb="4" eb="6">
      <t>ゼンゴ</t>
    </rPh>
    <rPh sb="7" eb="9">
      <t>シンキュウ</t>
    </rPh>
    <rPh sb="9" eb="11">
      <t>ショゾク</t>
    </rPh>
    <rPh sb="11" eb="12">
      <t>カン</t>
    </rPh>
    <rPh sb="16" eb="18">
      <t>ショカン</t>
    </rPh>
    <rPh sb="18" eb="19">
      <t>カ</t>
    </rPh>
    <phoneticPr fontId="11"/>
  </si>
  <si>
    <t xml:space="preserve">フォルダの他所属への所管替えなど、フォルダの管理所属変更できること。
</t>
    <phoneticPr fontId="11"/>
  </si>
  <si>
    <t xml:space="preserve">フォルダ内に保存された文書の一覧を表示できること。
</t>
    <phoneticPr fontId="9"/>
  </si>
  <si>
    <t xml:space="preserve">フォルダ内に保存された文書の一覧をPDFで出力できること。
</t>
    <phoneticPr fontId="11"/>
  </si>
  <si>
    <t xml:space="preserve">フォルダラベル印刷時に保存期間を指定し、指定した保存期間のラベルを印刷できること。
</t>
    <phoneticPr fontId="9"/>
  </si>
  <si>
    <t xml:space="preserve">紙文書を書庫に保存するための保存箱情報を登録、変更、削除できること。
</t>
    <phoneticPr fontId="11"/>
  </si>
  <si>
    <t xml:space="preserve">保存箱登録について、CSVを取り込むことで編集できること。
</t>
    <phoneticPr fontId="11"/>
  </si>
  <si>
    <t xml:space="preserve">ラベルには以下が記載されれば問題ない。
・作成年度
・保存期間
・保存箱整理番号
・担当課
</t>
    <phoneticPr fontId="11"/>
  </si>
  <si>
    <t xml:space="preserve">保存箱整理番号は重複なく管理されること。
</t>
    <rPh sb="0" eb="2">
      <t>ホゾン</t>
    </rPh>
    <rPh sb="2" eb="3">
      <t>バコ</t>
    </rPh>
    <rPh sb="3" eb="5">
      <t>セイリ</t>
    </rPh>
    <rPh sb="5" eb="7">
      <t>バンゴウ</t>
    </rPh>
    <rPh sb="8" eb="10">
      <t>チョウフク</t>
    </rPh>
    <rPh sb="12" eb="14">
      <t>カンリ</t>
    </rPh>
    <phoneticPr fontId="9"/>
  </si>
  <si>
    <t xml:space="preserve">船橋公文書庫でバーコードを出力するために保存箱整理番号を管理できること。
</t>
    <rPh sb="23" eb="25">
      <t>セイリ</t>
    </rPh>
    <rPh sb="25" eb="27">
      <t>バンゴウ</t>
    </rPh>
    <phoneticPr fontId="9"/>
  </si>
  <si>
    <t xml:space="preserve">保存の終期は、保存箱の年度、保存期間から自動計算して設定できること。
</t>
    <phoneticPr fontId="11"/>
  </si>
  <si>
    <t xml:space="preserve">保存箱を検索し、一覧を表示できること。
</t>
    <phoneticPr fontId="11"/>
  </si>
  <si>
    <t xml:space="preserve">保存箱の検索は、一般職員が所属を変更することで、他所属分についても検索できること。
</t>
    <phoneticPr fontId="11"/>
  </si>
  <si>
    <t xml:space="preserve">保存箱の一覧を、Excel形式またはCSV形式で出力できること。
</t>
    <phoneticPr fontId="11"/>
  </si>
  <si>
    <t xml:space="preserve">保存箱へフォルダを収納し、管理することができること。
</t>
    <phoneticPr fontId="11"/>
  </si>
  <si>
    <t xml:space="preserve">同じ年度になるよう論理制御がかけられない場合は、保存箱の廃棄予定日＜フォルダの廃棄予定日の場合、収納できないようにエラー制御することでも可とする。
</t>
    <phoneticPr fontId="11"/>
  </si>
  <si>
    <t xml:space="preserve">保存箱からフォルダを取り出し、別の保存箱に収納できること。
</t>
    <phoneticPr fontId="11"/>
  </si>
  <si>
    <t xml:space="preserve">所管替えしたフォルダの閲覧制限は、所管替え先所属に対して適切に更新できること。
</t>
    <phoneticPr fontId="11"/>
  </si>
  <si>
    <t xml:space="preserve">組織改正に伴い、部署の新設または統廃合があった場合には、各事務を引き継いだ部署に過去の保存文書も含めて引き継ぐことができること。
</t>
    <phoneticPr fontId="11"/>
  </si>
  <si>
    <t xml:space="preserve">組織名称変更ではなく、例えば同一組織名であっても他組織の配下に移動した場合等、旧部署と新部署の分類が変わってしまう場合において、現行システムでは流用などを行う際に連携がなされていないため、業務の負担となっている。
次期システムではこれらの改善を求めるもの。
</t>
    <phoneticPr fontId="11"/>
  </si>
  <si>
    <t xml:space="preserve">機構改革で所属名、所属コードが変更した際にも文書を検索できるよう、旧所属に紐づく文書を新所属に移管処理ができること。
</t>
    <phoneticPr fontId="11"/>
  </si>
  <si>
    <t xml:space="preserve">保存箱の一覧では、配架済みの保存箱とそうでないものがわかりやすく表示できること。
</t>
    <phoneticPr fontId="11"/>
  </si>
  <si>
    <t xml:space="preserve">歴史的公文書（特定重要公文書）について設定できること。
</t>
    <phoneticPr fontId="11"/>
  </si>
  <si>
    <t xml:space="preserve">評価選別基準（重要公文書の種別）を登録できること。
</t>
    <phoneticPr fontId="11"/>
  </si>
  <si>
    <t xml:space="preserve">歴史的公文書（特定重要公文書）について管理所属を各所属から「公文書館機能」に変更できること。
</t>
    <phoneticPr fontId="11"/>
  </si>
  <si>
    <t xml:space="preserve">廃棄処理は、紙文書、電子文書の両方を対象に、フォルダ単位で廃棄対象を指定できること。
</t>
    <phoneticPr fontId="11"/>
  </si>
  <si>
    <t xml:space="preserve">廃棄対象のフォルダを検索する際には、フォルダ等の年度、保存期間、保存の終期等で検索し、一覧表示できること。
</t>
    <phoneticPr fontId="11"/>
  </si>
  <si>
    <t xml:space="preserve">廃棄対象のフォルダについて廃棄処理ができること。
</t>
    <phoneticPr fontId="11"/>
  </si>
  <si>
    <t xml:space="preserve">廃棄処理の際は、本廃棄処理では、起案文書等のテキストファイル、添付文書は論理削除とできること。
</t>
    <phoneticPr fontId="9"/>
  </si>
  <si>
    <t xml:space="preserve">正式な廃棄処理を実行した場合、廃棄指定された電子文書については、目録情報や添付文書等が一括で削除できること。
</t>
    <phoneticPr fontId="11"/>
  </si>
  <si>
    <t xml:space="preserve">自分が起案・供覧した文書のうち、回付中の文書の一覧を表示できること。
</t>
    <phoneticPr fontId="11"/>
  </si>
  <si>
    <t xml:space="preserve">承認待ち一覧の文書は、起案者が設定した処理期限の古いものまたは起案日の古いものの順番で表示できること。
</t>
    <phoneticPr fontId="11"/>
  </si>
  <si>
    <t xml:space="preserve">承認待ち一覧から、抽出条件で承認・確定待ち文書の絞り込みができること。
</t>
    <phoneticPr fontId="11"/>
  </si>
  <si>
    <t xml:space="preserve">承認待ち一覧から起案文書を選択することで、当該文書の承認画面を呼び出すことができること。承認画面では、添付文書も含めた起案文書の内容確認、承認、差戻しができること。
</t>
    <phoneticPr fontId="11"/>
  </si>
  <si>
    <t xml:space="preserve">承認待ちの起案文書を承認、決裁または差し戻す際には、差戻し理由等がわかるようにコメントを入力できること。
</t>
    <phoneticPr fontId="11"/>
  </si>
  <si>
    <t xml:space="preserve">自身が回付ルート上に設定されており、承認（決裁）の順番がまだ回ってきていない文書の一覧を表示できること。
</t>
    <phoneticPr fontId="11"/>
  </si>
  <si>
    <t xml:space="preserve">承認予定一覧や詳細画面などで、起案の内容や添付文書、回付進捗状況等を確認できること。
</t>
    <phoneticPr fontId="11"/>
  </si>
  <si>
    <t xml:space="preserve">自身が回付した起案・供覧文書のうち、差し戻されたり、引戻した文書の一覧を表示できること。
</t>
    <phoneticPr fontId="11"/>
  </si>
  <si>
    <t xml:space="preserve">差戻し、引戻し文書の一覧から任意の文書を呼び出し、内容確認、修正後再回付または削除ができること。
</t>
    <phoneticPr fontId="11"/>
  </si>
  <si>
    <t xml:space="preserve">自身が起案し、決裁が完了した文書の一覧を表示できること。
</t>
    <phoneticPr fontId="11"/>
  </si>
  <si>
    <t xml:space="preserve">決裁が完了した文書の一覧では、「施行」「完結」など、次に処理すべきことをシステムが自動で判断し、表示できること。
</t>
    <phoneticPr fontId="11"/>
  </si>
  <si>
    <t xml:space="preserve">所属課宛に届いた、システム上で発送された文書の一覧が表示できること。
</t>
    <phoneticPr fontId="11"/>
  </si>
  <si>
    <t xml:space="preserve">所属課の職員が発送し、送付先から差し戻された文書の一覧が表示できること。
</t>
    <phoneticPr fontId="11"/>
  </si>
  <si>
    <t xml:space="preserve">所属課で収受した文書のうち、まだ処理をしていない文書の一覧が表示できること。
</t>
    <phoneticPr fontId="11"/>
  </si>
  <si>
    <t xml:space="preserve">代替案として、文書の詳細画面にて、起案必要の項目にチェックを入れて起案待状態のデータを作成し、起案待ちの一覧から登録したものについて、文書の詳細画面にて、回付する手順をとることで供覧を行い、保存は作成した文書について完結処理を実施することで保存するような対応でも可とする。
</t>
    <rPh sb="131" eb="132">
      <t>カ</t>
    </rPh>
    <phoneticPr fontId="11"/>
  </si>
  <si>
    <t xml:space="preserve">施行後システムに登録された文書は、文書の件名等から検索する方法と、分類・フォルダの中に登録された文書の一覧から検索する方法で検索できること。
</t>
    <phoneticPr fontId="11"/>
  </si>
  <si>
    <t xml:space="preserve">閲覧区分に該当しない職員が検索した場合、検索結果の一覧には当該文書の件名等が表示されない、選択しても文書の詳細を閲覧できないこと。
</t>
    <phoneticPr fontId="11"/>
  </si>
  <si>
    <t xml:space="preserve">第1分類、第2分類、フォルダをそれぞれ選択し、フォルダを選択することで、そのフォルダ内に登録されている文書の一覧を表示できること。
</t>
    <phoneticPr fontId="11"/>
  </si>
  <si>
    <t>分類を指定してフォルダを検索し、そのフォルダに登録された文書の一覧を表示することでも可とする。</t>
    <rPh sb="42" eb="43">
      <t>カ</t>
    </rPh>
    <phoneticPr fontId="11"/>
  </si>
  <si>
    <t xml:space="preserve">フォルダを選択してフォルダ内の文書一覧を表示した後、特定の文書を選択することで、その文書の詳細を表示できること。
</t>
    <phoneticPr fontId="11"/>
  </si>
  <si>
    <t xml:space="preserve">分類・フォルダから検索する際には、当年度だけでなく、過年度のフォルダ等を選択できること。
</t>
    <phoneticPr fontId="11"/>
  </si>
  <si>
    <t xml:space="preserve">文書の件名や起案者などの情報から検索し、結果の一覧を表示できること。
</t>
    <phoneticPr fontId="11"/>
  </si>
  <si>
    <t xml:space="preserve">特定の職員が決裁・供覧した文書の検索を行う際は、職員が適用されている日付について、年度を選択することで検索できること。
</t>
    <phoneticPr fontId="11"/>
  </si>
  <si>
    <t>特定の職員、係、課が決裁・供覧した文書が検索できること。</t>
    <phoneticPr fontId="11"/>
  </si>
  <si>
    <t>特定の項目ではないフリーのキーワード検索ができること。</t>
    <phoneticPr fontId="11"/>
  </si>
  <si>
    <t xml:space="preserve">特定の年度を絞って検索できること。
</t>
    <phoneticPr fontId="11"/>
  </si>
  <si>
    <t xml:space="preserve">旧所属で起案した文書を、新所属に異動後も検索できること。
</t>
    <phoneticPr fontId="11"/>
  </si>
  <si>
    <t xml:space="preserve">文書分類の順序の変更や加除修正について、修正できること。
</t>
    <phoneticPr fontId="9"/>
  </si>
  <si>
    <t xml:space="preserve">直接修正できない場合であっても、効率的な修正方法があれば代替策として許容する。例えば文書分類情報（１～10）の一括ダウンロードしたのち、5の位置に新規に挿入し、文書分類（1~11）を一括登録する運用でも可とする。
</t>
    <rPh sb="101" eb="102">
      <t>カ</t>
    </rPh>
    <phoneticPr fontId="9"/>
  </si>
  <si>
    <t xml:space="preserve">4月人事異動時など、異動者が多く組織改正も行われる際に、それらの処理を簡易に行うことができること。
</t>
    <phoneticPr fontId="11"/>
  </si>
  <si>
    <t xml:space="preserve">現年度から新年度に移行するタイミングを日時で指定できるなど、4月1日には新年度の文書として処理できるよう、自動的に切り替えできること。
</t>
    <phoneticPr fontId="11"/>
  </si>
  <si>
    <t xml:space="preserve">SE等による保守対応でも可とする。
</t>
    <phoneticPr fontId="11"/>
  </si>
  <si>
    <t xml:space="preserve">人事異動前の担当者が回付ルートに組込まれている文書について、流用によって文書作成する場合、該当の役職者に紐づく最新の職員を自動で紐づけできること。
</t>
    <phoneticPr fontId="11"/>
  </si>
  <si>
    <t xml:space="preserve">例えば、昨年度は職位Aの太郎さんが承認者で、現年度の場合は職位Aが次郎さんが承認者となる場合は、昨年度の文書を流用した際に、次郎さんが承認者として回付ルートに設定されている。
</t>
    <phoneticPr fontId="11"/>
  </si>
  <si>
    <t xml:space="preserve">世田谷区HP上に公開されている情報公開用の目録検索システムへの連携を想定している。ただし出力項目については目録検索システム側が、文書管理システムの出力に合わせる想定のため、特段の指定を設けていない。
</t>
    <phoneticPr fontId="11"/>
  </si>
  <si>
    <t xml:space="preserve">庁内の全決裁につき、電子決裁と紙決裁の割合、電子決裁と併用決裁の割合を、文書分類別に一覧で出力できること。
</t>
    <phoneticPr fontId="11"/>
  </si>
  <si>
    <t xml:space="preserve">入力される数値が全角半角いずれかで統一されるか、非統一であっても検索の際に片方を検索した際に全角半角いずれもヒットすること。
</t>
    <phoneticPr fontId="11"/>
  </si>
  <si>
    <t xml:space="preserve">文字サイズを拡大、縮小できること。
</t>
    <phoneticPr fontId="11"/>
  </si>
  <si>
    <t xml:space="preserve">開示文書については、自動で「全庁」が設定できること。
</t>
    <phoneticPr fontId="11"/>
  </si>
  <si>
    <t xml:space="preserve">電子公印、電子署名を付与できること。
</t>
    <rPh sb="10" eb="12">
      <t>フヨ</t>
    </rPh>
    <phoneticPr fontId="11"/>
  </si>
  <si>
    <t xml:space="preserve">区の職員ポータルサイトから、SSOでログインできること。
</t>
    <rPh sb="0" eb="1">
      <t>ク</t>
    </rPh>
    <rPh sb="2" eb="4">
      <t>ショクイン</t>
    </rPh>
    <phoneticPr fontId="9"/>
  </si>
  <si>
    <t xml:space="preserve">現在区では、業務システムで文書を作成しても、保存機能がないシステムがあり（すべてのシステムがというわけではない）、この場合、紙で保存するしかないことから、ペーパレスが進まない課題がある。
よって、他業務システムで作成、決裁した文書を文書管理システムに保存する必要がある。
自動連携ではなく、手作業での保管で問題ない。
</t>
    <rPh sb="137" eb="139">
      <t>ジドウ</t>
    </rPh>
    <rPh sb="139" eb="141">
      <t>レンケイ</t>
    </rPh>
    <rPh sb="146" eb="149">
      <t>テサギョウ</t>
    </rPh>
    <rPh sb="151" eb="153">
      <t>ホカン</t>
    </rPh>
    <rPh sb="154" eb="156">
      <t>モンダイ</t>
    </rPh>
    <phoneticPr fontId="9"/>
  </si>
  <si>
    <t>権限管理で運用上エラーとすることができる場合も可とする。</t>
    <phoneticPr fontId="11"/>
  </si>
  <si>
    <t xml:space="preserve">決定種別は以下のとおり対応できること。
電子・・・決定は電子とする。
押印・・・起案書を印刷して、押印による決定をする。文書の目録情報や案文は起案書に印字する。
</t>
    <rPh sb="11" eb="13">
      <t>タイオウ</t>
    </rPh>
    <phoneticPr fontId="11"/>
  </si>
  <si>
    <t xml:space="preserve">決定種別の初期設定は「電子」とすること。
</t>
    <rPh sb="0" eb="2">
      <t>ケッテイ</t>
    </rPh>
    <rPh sb="2" eb="4">
      <t>シュベツ</t>
    </rPh>
    <rPh sb="5" eb="7">
      <t>ショキ</t>
    </rPh>
    <rPh sb="7" eb="9">
      <t>セッテイ</t>
    </rPh>
    <rPh sb="11" eb="13">
      <t>デンシ</t>
    </rPh>
    <phoneticPr fontId="9"/>
  </si>
  <si>
    <t xml:space="preserve">閲覧区分は以下のとおりとできること。
全庁・・・庁内のすべての職員が閲覧可能
部内・・・起案者の属する所属の部の職員に限り閲覧可能
課内・・・起案者の属する所属の課の職員に限り閲覧可能
なお、部長など、複数の所属の上位の役職者は、配下の所属の文書が閲覧できるようにする。
</t>
    <phoneticPr fontId="11"/>
  </si>
  <si>
    <t>施行の「あり」「なし」を選択できること。</t>
    <phoneticPr fontId="9"/>
  </si>
  <si>
    <t>保存期間の設定は保存先フォルダの保存期間とできること。</t>
    <phoneticPr fontId="11"/>
  </si>
  <si>
    <t xml:space="preserve">現状は保存期間だけ選択すればフォルダ選択しなくても更新可能だが、フォルダ選択を必須とするとともに、保存期間は任意で設定できないようにする意図。
（フォルダの保存期間が引き継がれる）
</t>
    <rPh sb="68" eb="70">
      <t>イト</t>
    </rPh>
    <phoneticPr fontId="11"/>
  </si>
  <si>
    <t xml:space="preserve">起案者の所属・職員名は、ログイン時の認証情報より自動でログイン者の情報が初期表示できること。
</t>
    <phoneticPr fontId="11"/>
  </si>
  <si>
    <t xml:space="preserve">収受文書をもとに起案する場合、収受文書の件名等の情報（添付文書も含む。）を起案文書の情報として自動的に引き継いで操作できること。
</t>
    <phoneticPr fontId="11"/>
  </si>
  <si>
    <t xml:space="preserve">文書番号は、年度ごとに文書記号（所属略名、所属別記号など）を付して、それぞれの文書記号ごとに自動採番ができること。
</t>
    <phoneticPr fontId="11"/>
  </si>
  <si>
    <t xml:space="preserve">関連付けが必要な文書に関しては「枝番号」の使用ができること。枝番を取得する際は、既存文書の一覧画面から検索をして、親番号を選択できること。
枝番号の始まりは「１」とする。
</t>
    <phoneticPr fontId="11"/>
  </si>
  <si>
    <t xml:space="preserve">回付ルートに設定される組織情報、職員情報は、起案日時点のものとできること。
</t>
    <phoneticPr fontId="11"/>
  </si>
  <si>
    <t>職員番号は非表示とする。</t>
    <phoneticPr fontId="11"/>
  </si>
  <si>
    <t xml:space="preserve">回付ルート上の職名・職員ごとに、（審議、審査、協議、決定権者、供覧）といった役割を設定できること。
</t>
    <phoneticPr fontId="11"/>
  </si>
  <si>
    <t xml:space="preserve">他の部門への協議を行う際、協議先の職員にその部門の決定関与者を設定してもらうよう、協議先に対して依頼ができること。また、その依頼をシステム内で通知できること。
</t>
    <rPh sb="13" eb="15">
      <t>キョウギ</t>
    </rPh>
    <rPh sb="15" eb="16">
      <t>サキ</t>
    </rPh>
    <phoneticPr fontId="6"/>
  </si>
  <si>
    <t xml:space="preserve">承認者、決裁者においては、各決裁担当の確認が画面上でできること。
</t>
    <phoneticPr fontId="11"/>
  </si>
  <si>
    <t xml:space="preserve">現在世田谷区では、文書管理システム内の決裁について、公開用件名が画面上複数回遷移しなければ見れない状態となっており、決裁での確認漏れが発生し、非開示情報に修正が必要となっている。
上記については、全庁的に、件名に非開示情報を載せない運用としているが、決裁画面で確認できるのが望ましい。
</t>
    <rPh sb="116" eb="118">
      <t>ウンヨウ</t>
    </rPh>
    <phoneticPr fontId="11"/>
  </si>
  <si>
    <t xml:space="preserve">施行日はシステム日付を初期表示とし任意の日付の設定できること。
</t>
    <phoneticPr fontId="11"/>
  </si>
  <si>
    <t xml:space="preserve">審査対象文書の概要を確認しやすいよう、審査一覧画面に決定種別（押印決定、電子決定）、文書番号を表示できること。
</t>
    <rPh sb="26" eb="28">
      <t>ケッテイ</t>
    </rPh>
    <rPh sb="33" eb="35">
      <t>ケッテイ</t>
    </rPh>
    <rPh sb="38" eb="40">
      <t>ケッテイ</t>
    </rPh>
    <phoneticPr fontId="6"/>
  </si>
  <si>
    <t xml:space="preserve">公印審査の結果を帳票に出力できること。
</t>
    <phoneticPr fontId="11"/>
  </si>
  <si>
    <t xml:space="preserve">供覧は承認と決裁がないこと以外は起案と同一であることから、供覧登録、供覧ルート設定、添付文書登録については、２．起案と基本的に同一であること。
ただし、電子で供覧中の文書は、供覧中であることが起案者のシステム上でわかりやすく表示できること。
また、供覧者のシステム上では、承認や決裁とは異なることが明らかな状態で表示できること。
</t>
    <phoneticPr fontId="11"/>
  </si>
  <si>
    <t xml:space="preserve">フォルダ作成の際、文書分類の部や課については、起案者の組織が初期設定できること。
</t>
    <phoneticPr fontId="11"/>
  </si>
  <si>
    <t xml:space="preserve">フォルダを修正する際は、保存期間については変更不可とできること。
ただし、保存期間満了日は変更できること。
</t>
    <phoneticPr fontId="9"/>
  </si>
  <si>
    <t xml:space="preserve">保存期間満了日がフォルダの年度と保存期間にて自動計算される場合には、保存期間満了日が修正できなくても、保存期間の修正ができれば可とする。
なお、保存期間の変更内容に「常用」は含まない。
</t>
    <rPh sb="29" eb="31">
      <t>バアイ</t>
    </rPh>
    <rPh sb="34" eb="36">
      <t>ホゾン</t>
    </rPh>
    <rPh sb="36" eb="38">
      <t>キカン</t>
    </rPh>
    <rPh sb="38" eb="40">
      <t>マンリョウ</t>
    </rPh>
    <rPh sb="40" eb="41">
      <t>ビ</t>
    </rPh>
    <rPh sb="42" eb="44">
      <t>シュウセイ</t>
    </rPh>
    <rPh sb="51" eb="53">
      <t>ホゾン</t>
    </rPh>
    <rPh sb="53" eb="55">
      <t>キカン</t>
    </rPh>
    <rPh sb="56" eb="58">
      <t>シュウセイ</t>
    </rPh>
    <rPh sb="63" eb="64">
      <t>カ</t>
    </rPh>
    <phoneticPr fontId="9"/>
  </si>
  <si>
    <t>※課単位であっても課に所属する職員単位であっても可とする。例えば、修正の権限を区政情報課に付与できる、もしくは、区政情報課に所属する職員単位に付与できるのいずれかであれば問題ない。</t>
    <rPh sb="1" eb="2">
      <t>カ</t>
    </rPh>
    <rPh sb="2" eb="4">
      <t>タンイ</t>
    </rPh>
    <rPh sb="9" eb="10">
      <t>カ</t>
    </rPh>
    <rPh sb="11" eb="13">
      <t>ショゾク</t>
    </rPh>
    <rPh sb="15" eb="17">
      <t>ショクイン</t>
    </rPh>
    <rPh sb="17" eb="19">
      <t>タンイ</t>
    </rPh>
    <rPh sb="24" eb="25">
      <t>カ</t>
    </rPh>
    <rPh sb="29" eb="30">
      <t>タト</t>
    </rPh>
    <rPh sb="33" eb="35">
      <t>シュウセイ</t>
    </rPh>
    <rPh sb="36" eb="38">
      <t>ケンゲン</t>
    </rPh>
    <rPh sb="39" eb="41">
      <t>クセイ</t>
    </rPh>
    <rPh sb="41" eb="43">
      <t>ジョウホウ</t>
    </rPh>
    <rPh sb="43" eb="44">
      <t>カ</t>
    </rPh>
    <rPh sb="45" eb="47">
      <t>フヨ</t>
    </rPh>
    <rPh sb="56" eb="58">
      <t>クセイ</t>
    </rPh>
    <rPh sb="58" eb="60">
      <t>ジョウホウ</t>
    </rPh>
    <rPh sb="60" eb="61">
      <t>カ</t>
    </rPh>
    <rPh sb="62" eb="64">
      <t>ショゾク</t>
    </rPh>
    <rPh sb="66" eb="68">
      <t>ショクイン</t>
    </rPh>
    <rPh sb="68" eb="70">
      <t>タンイ</t>
    </rPh>
    <rPh sb="71" eb="73">
      <t>フヨ</t>
    </rPh>
    <rPh sb="85" eb="87">
      <t>モンダイ</t>
    </rPh>
    <phoneticPr fontId="16"/>
  </si>
  <si>
    <t xml:space="preserve">決裁が完了した日を示す。他自治体では決裁日を「決定日」と表現することもあるが、ここでは決裁日の表現に統一する。
</t>
    <rPh sb="0" eb="2">
      <t>ケッサイ</t>
    </rPh>
    <rPh sb="3" eb="5">
      <t>カンリョウ</t>
    </rPh>
    <rPh sb="7" eb="8">
      <t>ヒ</t>
    </rPh>
    <rPh sb="9" eb="10">
      <t>シメ</t>
    </rPh>
    <rPh sb="12" eb="13">
      <t>タ</t>
    </rPh>
    <rPh sb="13" eb="16">
      <t>ジチタイ</t>
    </rPh>
    <rPh sb="18" eb="20">
      <t>ケッサイ</t>
    </rPh>
    <rPh sb="20" eb="21">
      <t>ビ</t>
    </rPh>
    <rPh sb="23" eb="25">
      <t>ケッテイ</t>
    </rPh>
    <rPh sb="25" eb="26">
      <t>ヒ</t>
    </rPh>
    <rPh sb="28" eb="30">
      <t>ヒョウゲン</t>
    </rPh>
    <rPh sb="43" eb="45">
      <t>ケッサイ</t>
    </rPh>
    <rPh sb="45" eb="46">
      <t>ビ</t>
    </rPh>
    <rPh sb="47" eb="49">
      <t>ヒョウゲン</t>
    </rPh>
    <rPh sb="50" eb="52">
      <t>トウイツ</t>
    </rPh>
    <phoneticPr fontId="11"/>
  </si>
  <si>
    <t xml:space="preserve">文書分類のほか、保存年限、公開区分、廃棄年月等、フォルダごとの詳細の一覧。
フォルダの定義及び現行仕様書の記載からすれば「フォルダ管理表」となるが、一般的な名称が「ファイル基準表」であるため、ここではファイル基準表と呼称する。
</t>
    <rPh sb="0" eb="2">
      <t>ブンショ</t>
    </rPh>
    <rPh sb="2" eb="4">
      <t>ブンルイ</t>
    </rPh>
    <rPh sb="8" eb="10">
      <t>ホゾン</t>
    </rPh>
    <rPh sb="10" eb="12">
      <t>ネンゲン</t>
    </rPh>
    <rPh sb="13" eb="15">
      <t>コウカイ</t>
    </rPh>
    <rPh sb="15" eb="17">
      <t>クブン</t>
    </rPh>
    <rPh sb="18" eb="20">
      <t>ハイキ</t>
    </rPh>
    <rPh sb="20" eb="22">
      <t>ネンゲツ</t>
    </rPh>
    <rPh sb="22" eb="23">
      <t>ナド</t>
    </rPh>
    <rPh sb="31" eb="33">
      <t>ショウサイ</t>
    </rPh>
    <rPh sb="34" eb="36">
      <t>イチラン</t>
    </rPh>
    <rPh sb="43" eb="45">
      <t>テイギ</t>
    </rPh>
    <rPh sb="45" eb="46">
      <t>オヨ</t>
    </rPh>
    <rPh sb="47" eb="49">
      <t>ゲンコウ</t>
    </rPh>
    <rPh sb="49" eb="52">
      <t>シヨウショ</t>
    </rPh>
    <rPh sb="53" eb="55">
      <t>キサイ</t>
    </rPh>
    <rPh sb="65" eb="67">
      <t>カンリ</t>
    </rPh>
    <rPh sb="67" eb="68">
      <t>ヒョウ</t>
    </rPh>
    <rPh sb="74" eb="77">
      <t>イッパンテキ</t>
    </rPh>
    <rPh sb="78" eb="80">
      <t>メイショウ</t>
    </rPh>
    <rPh sb="86" eb="88">
      <t>キジュン</t>
    </rPh>
    <rPh sb="88" eb="89">
      <t>ヒョウ</t>
    </rPh>
    <rPh sb="104" eb="106">
      <t>キジュン</t>
    </rPh>
    <rPh sb="106" eb="107">
      <t>ヒョウ</t>
    </rPh>
    <rPh sb="108" eb="110">
      <t>コショウ</t>
    </rPh>
    <phoneticPr fontId="11"/>
  </si>
  <si>
    <t xml:space="preserve">メールなどで届いた文書について、文書管理システム上で収受する前に登録しておく作業
</t>
    <rPh sb="6" eb="7">
      <t>トド</t>
    </rPh>
    <rPh sb="9" eb="11">
      <t>ブンショ</t>
    </rPh>
    <rPh sb="16" eb="18">
      <t>ブンショ</t>
    </rPh>
    <rPh sb="18" eb="20">
      <t>カンリ</t>
    </rPh>
    <rPh sb="24" eb="25">
      <t>ジョウ</t>
    </rPh>
    <rPh sb="26" eb="28">
      <t>シュウジュ</t>
    </rPh>
    <rPh sb="30" eb="31">
      <t>マエ</t>
    </rPh>
    <rPh sb="32" eb="34">
      <t>トウロク</t>
    </rPh>
    <rPh sb="38" eb="40">
      <t>サギョウ</t>
    </rPh>
    <phoneticPr fontId="11"/>
  </si>
  <si>
    <t xml:space="preserve">年度当初、課内のキャビネットの場所を、現年度から前年度に変えること
</t>
    <phoneticPr fontId="11"/>
  </si>
  <si>
    <t xml:space="preserve">前年度の文書を収納している場所から、保存箱へ移動すること
他自治体では「引継」と表現することもある。
</t>
    <rPh sb="22" eb="24">
      <t>イドウ</t>
    </rPh>
    <rPh sb="29" eb="30">
      <t>ホカ</t>
    </rPh>
    <rPh sb="30" eb="33">
      <t>ジチタイ</t>
    </rPh>
    <rPh sb="36" eb="38">
      <t>ヒキツ</t>
    </rPh>
    <rPh sb="40" eb="42">
      <t>ヒョウゲン</t>
    </rPh>
    <phoneticPr fontId="11"/>
  </si>
  <si>
    <t xml:space="preserve">文書の最小単位。収受した文書そのもの、起案した文書そのもの等を指す。
</t>
    <rPh sb="0" eb="2">
      <t>ブンショ</t>
    </rPh>
    <rPh sb="3" eb="5">
      <t>サイショウ</t>
    </rPh>
    <rPh sb="5" eb="7">
      <t>タンイ</t>
    </rPh>
    <rPh sb="8" eb="10">
      <t>シュウジュ</t>
    </rPh>
    <rPh sb="12" eb="14">
      <t>ブンショ</t>
    </rPh>
    <rPh sb="19" eb="21">
      <t>キアン</t>
    </rPh>
    <rPh sb="23" eb="25">
      <t>ブンショ</t>
    </rPh>
    <rPh sb="29" eb="30">
      <t>ナド</t>
    </rPh>
    <rPh sb="31" eb="32">
      <t>サ</t>
    </rPh>
    <phoneticPr fontId="11"/>
  </si>
  <si>
    <t xml:space="preserve">文書・ファイルを格納するもの。簿冊と呼ばれることもある。
</t>
    <rPh sb="0" eb="2">
      <t>ブンショ</t>
    </rPh>
    <rPh sb="8" eb="10">
      <t>カクノウ</t>
    </rPh>
    <rPh sb="15" eb="17">
      <t>ボサツ</t>
    </rPh>
    <rPh sb="18" eb="19">
      <t>ヨ</t>
    </rPh>
    <phoneticPr fontId="11"/>
  </si>
  <si>
    <t xml:space="preserve">現行は重要公文書が入るフォルダを、通常のフォルダと区別する仕組みがないため、フォルダ名の先頭に「！」を記載する運用としている。
しかし、この運用がわかりにくいことから、フラグなどの管理項目で重要公文書フォルダを区別できる仕組みを求めるもの。
</t>
    <phoneticPr fontId="11"/>
  </si>
  <si>
    <t xml:space="preserve">回付中文書の一覧から文書を選択し、内容の確認や引戻しができること。
</t>
    <phoneticPr fontId="11"/>
  </si>
  <si>
    <t xml:space="preserve">収受文書一覧では、文書の処理方法として、起案、供覧、完結から選択できること。
これらの処理は、同一所属課の職員であれば、収受登録をした職員と異なる職員でもできること。
</t>
    <phoneticPr fontId="11"/>
  </si>
  <si>
    <t xml:space="preserve">収受担当所属・職員名は、ログイン時の認証情報より自動で操作者の情報を初期表示できること。
</t>
    <phoneticPr fontId="9"/>
  </si>
  <si>
    <t xml:space="preserve">通知方法については、受注者の提案を基に、本区と協議の上で決定する。
</t>
    <rPh sb="0" eb="2">
      <t>ツウチ</t>
    </rPh>
    <rPh sb="2" eb="4">
      <t>ホウホウ</t>
    </rPh>
    <rPh sb="10" eb="13">
      <t>ジュチュウシャ</t>
    </rPh>
    <rPh sb="14" eb="16">
      <t>テイアン</t>
    </rPh>
    <rPh sb="17" eb="18">
      <t>モト</t>
    </rPh>
    <rPh sb="20" eb="21">
      <t>ホン</t>
    </rPh>
    <rPh sb="21" eb="22">
      <t>ク</t>
    </rPh>
    <rPh sb="23" eb="25">
      <t>キョウギ</t>
    </rPh>
    <rPh sb="26" eb="27">
      <t>ウエ</t>
    </rPh>
    <rPh sb="28" eb="30">
      <t>ケッテイ</t>
    </rPh>
    <phoneticPr fontId="11"/>
  </si>
  <si>
    <t xml:space="preserve">収受待ち一覧は、件名・到達日・到達方法等によるソートができること。
</t>
    <phoneticPr fontId="11"/>
  </si>
  <si>
    <t xml:space="preserve">収受待ち一覧画面から収受登録ができること。
</t>
    <phoneticPr fontId="11"/>
  </si>
  <si>
    <t xml:space="preserve">到達文書が誤配であった場合などに、発送元の所属に対し、コメントを添えて差戻しできること。
</t>
    <phoneticPr fontId="11"/>
  </si>
  <si>
    <t xml:space="preserve">到達処理で受領した電子文書は、添付文書として自動的に添付できること。
</t>
    <phoneticPr fontId="11"/>
  </si>
  <si>
    <t xml:space="preserve">収受日はシステム日付が自動的に入力できること。
</t>
    <phoneticPr fontId="11"/>
  </si>
  <si>
    <t xml:space="preserve">文書の保存先フォルダは、文書分類などからたどって選択できること。選択可能なフォルダは、操作者の所属に応じたもののみとできること。
</t>
    <phoneticPr fontId="11"/>
  </si>
  <si>
    <t xml:space="preserve">保存先のフォルダを選択すると、そのフォルダに設定された文書分類、フォルダ名、保存期間区分を表示できること。
</t>
    <phoneticPr fontId="11"/>
  </si>
  <si>
    <t xml:space="preserve">収受登録後、完結処理ができること。
</t>
    <phoneticPr fontId="11"/>
  </si>
  <si>
    <t xml:space="preserve">収受文書の保存期間、常用区分は、選択したフォルダの情報が自動的に反映できること。
</t>
    <phoneticPr fontId="11"/>
  </si>
  <si>
    <t xml:space="preserve">開示区分を「開示」「一部非開示」「非開示」から選択できること。
</t>
    <phoneticPr fontId="11"/>
  </si>
  <si>
    <t xml:space="preserve">システム内配布で到達した電子文書は、収受時の添付文書として自動的に添付できること。
</t>
    <phoneticPr fontId="11"/>
  </si>
  <si>
    <t xml:space="preserve">収受文書の一覧は、画面上から収受日の古い日付順に配置できること。
</t>
    <phoneticPr fontId="11"/>
  </si>
  <si>
    <t xml:space="preserve">収受登録を担当する職員と、継続処理（起案・供覧・完結）を行う職員が異なっていても、同一所属内職員であれば継続処理できること。
</t>
    <phoneticPr fontId="11"/>
  </si>
  <si>
    <t xml:space="preserve">上記項目に加えて、発信元がテンプレート登録できること。
</t>
    <phoneticPr fontId="9"/>
  </si>
  <si>
    <t xml:space="preserve">収受文書の登録中に、一時保存をして作業を中断できること。また、一時保存された文書は、別途再開、または削除できること。
</t>
    <phoneticPr fontId="11"/>
  </si>
  <si>
    <t xml:space="preserve">システム内配布で到達した電子文書は、起案時の添付文書として自動的に添付されること。
</t>
    <phoneticPr fontId="11"/>
  </si>
  <si>
    <t xml:space="preserve">保存期間の年数と選択したフォルダの保存期間の年数が異なる場合は、フォルダの保存期間の年数が上書きされること。
なお、保存期間とは別の管理項目として、「常用」管理ができることでも差し支えない。
</t>
    <rPh sb="58" eb="60">
      <t>ホゾン</t>
    </rPh>
    <rPh sb="60" eb="62">
      <t>キカン</t>
    </rPh>
    <rPh sb="64" eb="65">
      <t>ベツ</t>
    </rPh>
    <rPh sb="66" eb="68">
      <t>カンリ</t>
    </rPh>
    <rPh sb="68" eb="70">
      <t>コウモク</t>
    </rPh>
    <rPh sb="75" eb="77">
      <t>ジョウヨウ</t>
    </rPh>
    <rPh sb="78" eb="80">
      <t>カンリ</t>
    </rPh>
    <rPh sb="88" eb="89">
      <t>サ</t>
    </rPh>
    <rPh sb="90" eb="91">
      <t>ツカ</t>
    </rPh>
    <phoneticPr fontId="11"/>
  </si>
  <si>
    <t>1ファイル・1文書共に最大容量が1GBまで対応できること。</t>
    <phoneticPr fontId="9"/>
  </si>
  <si>
    <t xml:space="preserve">添付文書はエクスプローラで表示した庁内ファイルサーバーから添付できること。
</t>
    <phoneticPr fontId="9"/>
  </si>
  <si>
    <t xml:space="preserve">収受起案の場合、収受登録の際に入力した内容を自動的に表示できること。
</t>
    <phoneticPr fontId="11"/>
  </si>
  <si>
    <t xml:space="preserve">収受登録時に番号採番なしでも、収受起案、収受供覧時に番号採番ありであれば、文書番号を採番できること。
</t>
    <phoneticPr fontId="11"/>
  </si>
  <si>
    <t xml:space="preserve">操作者以外が登録した収受文書を選択して収受起案を行うとき、担当者名に収受文書を登録した職員ではなく操作者を表示できること。
</t>
    <phoneticPr fontId="11"/>
  </si>
  <si>
    <t xml:space="preserve">現行は印刷することを前提とした形式で、表挿入ができないため、添付ファイルに添付している。そのため、文字ポイントや文字数の制限を一般的なワード同様にし、リッチテキスト機能などで案文内に表挿入を使用する。
</t>
    <rPh sb="87" eb="89">
      <t>アンブン</t>
    </rPh>
    <rPh sb="89" eb="90">
      <t>ナイ</t>
    </rPh>
    <rPh sb="95" eb="97">
      <t>シヨウ</t>
    </rPh>
    <phoneticPr fontId="11"/>
  </si>
  <si>
    <t>過去に起案した文書を参照し、件名や決裁区分等の情報を流用することができること。
文書番号（枝番号）の採番については、流用元文書の枝番号を取得するか否かを選択できること。</t>
    <phoneticPr fontId="11"/>
  </si>
  <si>
    <t xml:space="preserve">初期表示の内容は、修正できること。
</t>
    <phoneticPr fontId="11"/>
  </si>
  <si>
    <t xml:space="preserve">文書の保存先の分類及びフォルダを指定できること。
</t>
    <phoneticPr fontId="11"/>
  </si>
  <si>
    <t xml:space="preserve">文書の年度と異なる年度フォルダ（常用フォルダを除く）は選択できないこと。
</t>
    <phoneticPr fontId="11"/>
  </si>
  <si>
    <t xml:space="preserve">収受登録後、完結処理前であれば修正ができること。
</t>
    <phoneticPr fontId="11"/>
  </si>
  <si>
    <t xml:space="preserve">誤って収受登録した文書を廃棄できること。
</t>
    <phoneticPr fontId="11"/>
  </si>
  <si>
    <t xml:space="preserve">完結処理をすると修正、廃棄できなくなることを想定。
</t>
    <phoneticPr fontId="11"/>
  </si>
  <si>
    <t xml:space="preserve">収受登録の際に採番した文書番号は、収受廃棄後に再度、採番できること。
</t>
    <phoneticPr fontId="11"/>
  </si>
  <si>
    <t>非開示理由の選択肢が設けられない場合は、非開示理由を自由入力とすることを可とする。
その場合は選択肢・自由入力を含めて、非開示理由を3つまで入力できること。</t>
    <rPh sb="36" eb="37">
      <t>カ</t>
    </rPh>
    <phoneticPr fontId="11"/>
  </si>
  <si>
    <t xml:space="preserve">開示公開区分が「一部非開示」「非開示」の場合に、予め登録されている非開示理由を選択し入力すること。非開示理由は3つ選択できること。
</t>
    <phoneticPr fontId="11"/>
  </si>
  <si>
    <t xml:space="preserve">添付登録の際は、ドラッグ&amp;ドロップ等、容易に添付できること。
</t>
    <phoneticPr fontId="11"/>
  </si>
  <si>
    <t xml:space="preserve">関連文書は、件名、文書番号等の複数の条件で検索できること。
</t>
    <phoneticPr fontId="11"/>
  </si>
  <si>
    <t xml:space="preserve">添付文書は、文書管理システムに保存されている文書を関連文書として添付できること。
</t>
    <phoneticPr fontId="11"/>
  </si>
  <si>
    <t xml:space="preserve">添付文書はエクスプローラで表示した庁内ファイルサーバーから添付できること。
</t>
    <phoneticPr fontId="9"/>
  </si>
  <si>
    <t xml:space="preserve">添付文書は、種別（紙・電子）によらず、1文書につき複数件管理できること。
</t>
    <phoneticPr fontId="11"/>
  </si>
  <si>
    <t xml:space="preserve">添付文書が電子の場合は、電子ファイルをアップロードした際に自動的に種別を電子と判定して登録できること。
</t>
    <phoneticPr fontId="11"/>
  </si>
  <si>
    <t xml:space="preserve">添付した際、ファイル名が添付文書の名称として自動入力されること。
</t>
    <phoneticPr fontId="11"/>
  </si>
  <si>
    <t xml:space="preserve">添付文書名は、添付ファイル名とは別の名称に任意で変更できること。
</t>
    <phoneticPr fontId="11"/>
  </si>
  <si>
    <t xml:space="preserve">添付文書の並び順を容易に修正できること。
</t>
    <phoneticPr fontId="11"/>
  </si>
  <si>
    <r>
      <t>添付文書の並び替えは、文書のチェックボックスを選択後、「上へ」「下へ」のボタンを利用して並び替えを行うことでも可とする。</t>
    </r>
    <r>
      <rPr>
        <strike/>
        <sz val="10"/>
        <rFont val="ＭＳ ゴシック"/>
        <family val="3"/>
        <charset val="128"/>
      </rPr>
      <t xml:space="preserve">
</t>
    </r>
    <r>
      <rPr>
        <sz val="10"/>
        <rFont val="ＭＳ ゴシック"/>
        <family val="3"/>
        <charset val="128"/>
      </rPr>
      <t xml:space="preserve">
</t>
    </r>
    <phoneticPr fontId="9"/>
  </si>
  <si>
    <t xml:space="preserve">大容量の添付ファイルがある場合、表示速度は性能要件（レスポンス速度）の例外条件とする。
</t>
    <rPh sb="0" eb="1">
      <t>ダイ</t>
    </rPh>
    <rPh sb="13" eb="15">
      <t>バアイ</t>
    </rPh>
    <rPh sb="31" eb="33">
      <t>ソクド</t>
    </rPh>
    <rPh sb="37" eb="39">
      <t>ジョウケン</t>
    </rPh>
    <phoneticPr fontId="11"/>
  </si>
  <si>
    <t xml:space="preserve">件名を入力すること。件名は必須入力項目とできること。
</t>
    <phoneticPr fontId="11"/>
  </si>
  <si>
    <t xml:space="preserve">起案日に未来日の入力をした場合、起案日は文書年度内でないとエラーとできること。
</t>
    <rPh sb="4" eb="6">
      <t>ミライ</t>
    </rPh>
    <rPh sb="6" eb="7">
      <t>ビ</t>
    </rPh>
    <rPh sb="8" eb="10">
      <t>ニュウリョク</t>
    </rPh>
    <rPh sb="13" eb="15">
      <t>バアイ</t>
    </rPh>
    <phoneticPr fontId="9"/>
  </si>
  <si>
    <t xml:space="preserve">処理期限を任意で入力できること。
</t>
    <phoneticPr fontId="9"/>
  </si>
  <si>
    <t xml:space="preserve">処理期限日は文書年度内でない場合にエラーとできること。
</t>
    <rPh sb="14" eb="16">
      <t>バアイ</t>
    </rPh>
    <phoneticPr fontId="9"/>
  </si>
  <si>
    <t xml:space="preserve">所属名、起案者名は、ログインユーザの所属、氏名を表示できること。
</t>
    <phoneticPr fontId="11"/>
  </si>
  <si>
    <t xml:space="preserve">押印決裁後即座に完結処理にならないような工夫があること。
</t>
    <phoneticPr fontId="11"/>
  </si>
  <si>
    <t xml:space="preserve">開示公開区分が「一部非開示」または「非開示」の場合に、予め登録されている非開示理由を３つまで選択できること。
非開示理由は必須入力とできること。
</t>
    <phoneticPr fontId="11"/>
  </si>
  <si>
    <t xml:space="preserve">施行「あり」の時に施行情報の入力が必須とできること。
</t>
    <phoneticPr fontId="11"/>
  </si>
  <si>
    <t xml:space="preserve">あて先を入力できること。
</t>
    <phoneticPr fontId="11"/>
  </si>
  <si>
    <t xml:space="preserve">発信者を入力できること。
</t>
    <phoneticPr fontId="9"/>
  </si>
  <si>
    <t xml:space="preserve">発信者を入力する際に、カーソルを合わせることで、入力履歴が表示され、そこから選択ができること。
</t>
    <phoneticPr fontId="11"/>
  </si>
  <si>
    <t xml:space="preserve">案文を入力できること。
</t>
    <phoneticPr fontId="11"/>
  </si>
  <si>
    <t xml:space="preserve">
</t>
    <phoneticPr fontId="9"/>
  </si>
  <si>
    <t xml:space="preserve">文書の保存先フォルダは、文書分類から辿って選択できること。選択可能なフォルダは、操作者の所属に応じたもののみとできること。
文書の保存先フォルダは、フォルダ名称から検索できること。
検索画面で分類名も表示できること。
</t>
    <rPh sb="18" eb="19">
      <t>タド</t>
    </rPh>
    <phoneticPr fontId="11"/>
  </si>
  <si>
    <t xml:space="preserve">起案文書の保存期間、常用区分は、選択したフォルダの情報が自動的に反映できること。
</t>
    <phoneticPr fontId="11"/>
  </si>
  <si>
    <t xml:space="preserve">保存期間の年数は「１年未満、１年～３０年、５０年、８０年、常用」の選択肢から選択できること。
</t>
    <phoneticPr fontId="11"/>
  </si>
  <si>
    <t xml:space="preserve">起案文書の詳細情報を公開する範囲を「全庁」「部内」「課内」「係内」で区別できること。
</t>
    <phoneticPr fontId="11"/>
  </si>
  <si>
    <t xml:space="preserve">文書に押印する公印を起案時に選択できること。
</t>
    <phoneticPr fontId="11"/>
  </si>
  <si>
    <t xml:space="preserve">回付ルートは個別に準備した定型ルートからの選択で問題ない。また、回付ルートの共有範囲は課単位で問題ない。
</t>
    <rPh sb="24" eb="26">
      <t>モンダイ</t>
    </rPh>
    <rPh sb="47" eb="49">
      <t>モンダイ</t>
    </rPh>
    <phoneticPr fontId="9"/>
  </si>
  <si>
    <t xml:space="preserve">過去に起案した文書を参照し、件名や決裁区分等の情報を流用する際に、回付ルートを流用できること。
</t>
    <phoneticPr fontId="9"/>
  </si>
  <si>
    <t xml:space="preserve">流用した際の文書について、新年度のフォルダを設定することができること。
</t>
    <phoneticPr fontId="11"/>
  </si>
  <si>
    <t xml:space="preserve">決定区分、文書番号（枝番起案）、件名、案文、フォルダ、回付ルート、添付ファイル「開示非開示区分」「非開示事由」「文書共有範囲」「施行予定有無」「施行方法、相手先、発信者」「庁内庁外区分」「公印の種類」が流用できる必要がある。
</t>
    <phoneticPr fontId="11"/>
  </si>
  <si>
    <t xml:space="preserve">起案文書のテンプレート設定については、どの項目をテンプレートに含めるかを選択できること。
</t>
    <phoneticPr fontId="11"/>
  </si>
  <si>
    <t xml:space="preserve">起案文書の作成中に、一時保存をして作業を中断できること。一時保存された文書は、作業再開または削除できること。
</t>
    <phoneticPr fontId="11"/>
  </si>
  <si>
    <t xml:space="preserve">収受文書をもとに起案した場合、起案文書から元の収受文書へのリンクが自動的に設定され、起案文書からいつでも最新の収受文書の内容を閲覧できること。
</t>
    <phoneticPr fontId="11"/>
  </si>
  <si>
    <t xml:space="preserve">文書番号の取得方法は以下のとおりとする。
・自動採番・・・取得する年度を指定し、自所属において使用されている番号の最大数に１加算した番号を取得する。
・既存文書の枝番号・・・既に保存されている文書の文書番号を親番号とし、親番号と枝番号を入力する。
文書記号の先頭に文書年度を和暦で付与する事
例）６世区情第１号
　６が年度、世区情が文書記号（所属毎で異なる。第～号が文書番号。
枝番は第１号－１のようになる。
左記文書番号の取得方法について対応困難の場合は、代替の文書番号取得方法を提案すること。
</t>
    <rPh sb="243" eb="245">
      <t>テイアン</t>
    </rPh>
    <phoneticPr fontId="11"/>
  </si>
  <si>
    <t>枝番号は自動採番ではなく手動採番でも可とする。</t>
    <rPh sb="18" eb="19">
      <t>カ</t>
    </rPh>
    <phoneticPr fontId="11"/>
  </si>
  <si>
    <t xml:space="preserve">任意の番号を手入力で登録できること。また、年度を遡り、前年度の番号で採番することもできること。
</t>
    <phoneticPr fontId="11"/>
  </si>
  <si>
    <t xml:space="preserve">決裁区分は、予め設定した決裁区分を表示できること。
</t>
    <phoneticPr fontId="11"/>
  </si>
  <si>
    <t xml:space="preserve">回付ルートを手動で編集する際は、職名でルート設定できること。
</t>
    <phoneticPr fontId="9"/>
  </si>
  <si>
    <t xml:space="preserve">他部門への協議、供覧といったルートを自由に追加できること。
</t>
    <rPh sb="8" eb="10">
      <t>キョウラン</t>
    </rPh>
    <phoneticPr fontId="6"/>
  </si>
  <si>
    <t xml:space="preserve">他部門へ協議を行う際、順番（直列）に依頼するだけでなく、複数の部門へ同時（並列）に決裁を依頼できること。
</t>
    <rPh sb="4" eb="6">
      <t>キョウギ</t>
    </rPh>
    <rPh sb="41" eb="43">
      <t>ケッサイ</t>
    </rPh>
    <phoneticPr fontId="6"/>
  </si>
  <si>
    <t xml:space="preserve">複数の他部門へ協議を行った際、協議を依頼された部門が、同じく協議を依頼された別の部門の決裁や設定変更などを行わないよう、誤操作を抑止する機能があること。
</t>
    <rPh sb="7" eb="9">
      <t>キョウギ</t>
    </rPh>
    <rPh sb="15" eb="17">
      <t>キョウギ</t>
    </rPh>
    <rPh sb="30" eb="32">
      <t>キョウギ</t>
    </rPh>
    <phoneticPr fontId="6"/>
  </si>
  <si>
    <t xml:space="preserve">Microsoft Exchangeと連携し、承認者、決裁者のメールアドレスに対してメール通知する対応を想定する。その場合、人事給与システムの職員情報から連携される職員情報に、メールアドレスが含まれていないため、各職員でメールアドレスを登録する必要がある。
なお、ポップアップ等メール以外の通知でも可とする。
</t>
    <rPh sb="59" eb="61">
      <t>バアイ</t>
    </rPh>
    <rPh sb="64" eb="66">
      <t>キュウヨ</t>
    </rPh>
    <rPh sb="122" eb="124">
      <t>ヒツヨウ</t>
    </rPh>
    <rPh sb="138" eb="139">
      <t>ナド</t>
    </rPh>
    <rPh sb="142" eb="144">
      <t>イガイ</t>
    </rPh>
    <rPh sb="145" eb="147">
      <t>ツウチ</t>
    </rPh>
    <rPh sb="149" eb="150">
      <t>カ</t>
    </rPh>
    <phoneticPr fontId="9"/>
  </si>
  <si>
    <t xml:space="preserve">添付文書は、種別（紙・電子）によらず、1文書につき複数件管理できること。
</t>
    <phoneticPr fontId="11"/>
  </si>
  <si>
    <t xml:space="preserve">添付文書を、登録、削除、修正できること。
</t>
    <phoneticPr fontId="11"/>
  </si>
  <si>
    <t xml:space="preserve">検索画面で分類名も確認できるようにする趣旨。
</t>
    <rPh sb="9" eb="11">
      <t>カクニン</t>
    </rPh>
    <rPh sb="19" eb="21">
      <t>シュシ</t>
    </rPh>
    <phoneticPr fontId="9"/>
  </si>
  <si>
    <t>未来日の入力もできること。</t>
    <phoneticPr fontId="9"/>
  </si>
  <si>
    <t xml:space="preserve">起案書には、回付ルートで設定した決定関与者及び決定権者を印字できること。
ただし、決定関与者又は決定権者に文書管理システムを利用できないもの（例えば、区議会事務局の議長など）が設定されている場合は、予め設定したルートを選択することで、ルート設定できること。
</t>
    <phoneticPr fontId="9"/>
  </si>
  <si>
    <t xml:space="preserve">「施行あり」を管理できれば、プルダウン、チェックボックス等、実装方法は問わない。
施行タブでは「文書番号」ボタンを使用不可とする。
現行では施行相手が複数いる場合で、施行相手ごとに異なる文書を送付する場合に、施行処理時でないと施行相手の追加ができないため、起案時に施行相手の追加ができるようにしたい。
</t>
    <rPh sb="28" eb="29">
      <t>ナド</t>
    </rPh>
    <rPh sb="30" eb="32">
      <t>ジッソウ</t>
    </rPh>
    <rPh sb="32" eb="34">
      <t>ホウホウ</t>
    </rPh>
    <rPh sb="35" eb="36">
      <t>ト</t>
    </rPh>
    <phoneticPr fontId="9"/>
  </si>
  <si>
    <t xml:space="preserve">流用する内容は「決定区分」「文書番号（枝番起案）」「件名」「案文」「フォルダ」「添付ファイル」「開示非開示区分」「文書共有範囲」「施行予定有無」「施行方法、相手先、発信者」「公印の種類」から選択可能。
</t>
    <phoneticPr fontId="9"/>
  </si>
  <si>
    <t xml:space="preserve">添付文書の並び順を修正する際は、ドラッグアンドドロップなどマウス操作の形でできること。
</t>
    <phoneticPr fontId="9"/>
  </si>
  <si>
    <t xml:space="preserve">添付文書を個別に開くことができること。
</t>
    <phoneticPr fontId="11"/>
  </si>
  <si>
    <t xml:space="preserve">添付文書を一括で全て開くことができること。PDF表示もできること。
</t>
    <phoneticPr fontId="11"/>
  </si>
  <si>
    <t xml:space="preserve">添付文書が電子ファイルの場合、合計で最大1GBまでのファイルを登録できること。
</t>
    <phoneticPr fontId="11"/>
  </si>
  <si>
    <t xml:space="preserve">現行では添付のファイルを開くため、クリックすると、確認メッセージが出る。不要な確認メッセージをなしに、スムーズに添付ファイルを表示すること。PDFなどへの変換もできること。
</t>
    <phoneticPr fontId="11"/>
  </si>
  <si>
    <t xml:space="preserve">添付文書の並び替えは、文書のチェックボックスを選択後、「上へ」「下へ」のボタンを利用して並び替えを行うことでも可とする。
</t>
    <phoneticPr fontId="9"/>
  </si>
  <si>
    <t xml:space="preserve">文書が起案された際、次の承認者に通知されること。
</t>
    <rPh sb="10" eb="11">
      <t>ツギ</t>
    </rPh>
    <rPh sb="12" eb="15">
      <t>ショウニンシャ</t>
    </rPh>
    <rPh sb="16" eb="18">
      <t>ツウチ</t>
    </rPh>
    <phoneticPr fontId="11"/>
  </si>
  <si>
    <t xml:space="preserve">決定権者による決裁日が決定日として入力されること。
起案者による修正もできること。
</t>
    <phoneticPr fontId="11"/>
  </si>
  <si>
    <t xml:space="preserve">併用決裁においては「紙の添付文書を確認したか」確認メッセージ等のアラートを表示させ、「確認」を選択しないと承認できないように制御できること。
</t>
    <rPh sb="62" eb="64">
      <t>セイギョ</t>
    </rPh>
    <phoneticPr fontId="11"/>
  </si>
  <si>
    <t xml:space="preserve">決裁後の文書について、修正ができること。
</t>
    <phoneticPr fontId="11"/>
  </si>
  <si>
    <t xml:space="preserve">承認者、決裁者は、起案文書の差戻しができること。
</t>
    <phoneticPr fontId="11"/>
  </si>
  <si>
    <t xml:space="preserve">差戻し時には、差戻し理由など決裁過程の記録に残すためのコメントを登録できること。また、登録されたコメントは、起案文書の画面上から呼び出して内容確認ができること。
</t>
    <phoneticPr fontId="11"/>
  </si>
  <si>
    <t xml:space="preserve">起案者は、回付中の文書をいつでも引戻すことができること。起案者まで引戻した文書は、修正の後に再回付、または起案文書の削除ができること。
</t>
    <phoneticPr fontId="11"/>
  </si>
  <si>
    <t xml:space="preserve">引戻し・差戻しされた文書は、必要に応じて修正し、再回付できること。
</t>
    <phoneticPr fontId="11"/>
  </si>
  <si>
    <t xml:space="preserve">再回付は、起案者は差戻者から再回付を開始できること。誰から再回付するかは、簡易な操作で選択できること。
</t>
    <phoneticPr fontId="11"/>
  </si>
  <si>
    <t xml:space="preserve">修正した文書を再回付する時に、承認者、決裁者に向けた再回付コメントを登録できること。また、登録されたコメントは、起案文書の画面上から呼び出して内容確認ができること。
</t>
    <phoneticPr fontId="11"/>
  </si>
  <si>
    <t xml:space="preserve">再回付中にコメントの修正ができること。
</t>
    <phoneticPr fontId="11"/>
  </si>
  <si>
    <t xml:space="preserve">起案者は、引戻し、または差戻しによって回付が中断され、起案者まで戻った状態であれば、起案文書を削除できること。
</t>
    <phoneticPr fontId="11"/>
  </si>
  <si>
    <t xml:space="preserve">完結済の文書は削除できないこと。
</t>
    <phoneticPr fontId="11"/>
  </si>
  <si>
    <t xml:space="preserve">決裁後（施行前）、施行後、完結前、完結後（確定後）の各タイミングで、別シート「職員が修正可能な項目とタイミングの一覧」のとおり修正できること。
</t>
    <rPh sb="26" eb="27">
      <t>カク</t>
    </rPh>
    <rPh sb="63" eb="65">
      <t>シュウセイ</t>
    </rPh>
    <phoneticPr fontId="9"/>
  </si>
  <si>
    <t xml:space="preserve">通常の起案より入力作業を省力化して起案作業を行える機能を有すること。以下の必須入力項目のみを入力すれば、起案できること。
（項目）
件名、所属名、起案等の年月日、保存期間、情報公開第一次判断（非開示理由含む）、決定区分、決定関与者職名、起案者、案文、フォルダ情報、個人情報の有無
</t>
    <rPh sb="0" eb="2">
      <t>ツウジョウ</t>
    </rPh>
    <rPh sb="3" eb="5">
      <t>キアン</t>
    </rPh>
    <rPh sb="7" eb="9">
      <t>ニュウリョク</t>
    </rPh>
    <rPh sb="9" eb="11">
      <t>サギョウ</t>
    </rPh>
    <rPh sb="12" eb="15">
      <t>ショウリョクカ</t>
    </rPh>
    <rPh sb="17" eb="19">
      <t>キアン</t>
    </rPh>
    <rPh sb="19" eb="21">
      <t>サギョウ</t>
    </rPh>
    <rPh sb="22" eb="23">
      <t>オコナ</t>
    </rPh>
    <rPh sb="25" eb="27">
      <t>キノウ</t>
    </rPh>
    <rPh sb="28" eb="29">
      <t>ユウ</t>
    </rPh>
    <rPh sb="34" eb="36">
      <t>イカ</t>
    </rPh>
    <rPh sb="37" eb="39">
      <t>ヒッス</t>
    </rPh>
    <rPh sb="39" eb="41">
      <t>ニュウリョク</t>
    </rPh>
    <rPh sb="41" eb="43">
      <t>コウモク</t>
    </rPh>
    <rPh sb="46" eb="48">
      <t>ニュウリョク</t>
    </rPh>
    <rPh sb="52" eb="54">
      <t>キアン</t>
    </rPh>
    <rPh sb="67" eb="69">
      <t>ケンメイ</t>
    </rPh>
    <rPh sb="133" eb="135">
      <t>コジン</t>
    </rPh>
    <rPh sb="135" eb="137">
      <t>ジョウホウ</t>
    </rPh>
    <rPh sb="138" eb="140">
      <t>ウム</t>
    </rPh>
    <phoneticPr fontId="9"/>
  </si>
  <si>
    <t xml:space="preserve">決裁済み文書に対して、決裁後の作業として、確定（完結）、施行または発送ができること。
</t>
    <phoneticPr fontId="11"/>
  </si>
  <si>
    <t xml:space="preserve">決裁日が入力できること。また、決裁日を遡った日付に変更できること。
</t>
    <phoneticPr fontId="11"/>
  </si>
  <si>
    <t xml:space="preserve">完結日が入力できること。完結日は決裁日以降とできること。
</t>
    <phoneticPr fontId="11"/>
  </si>
  <si>
    <t xml:space="preserve">任意の日付については、遡りや未来日も可だが、文書年度内とすること。
</t>
    <phoneticPr fontId="11"/>
  </si>
  <si>
    <t xml:space="preserve">日付の入力時、起案日≦決定日≦施行日とならない場合はエラーやアラート等で論理制御できること。
</t>
    <phoneticPr fontId="11"/>
  </si>
  <si>
    <t xml:space="preserve">施行方法は、システム内施行（世田谷区内発送先所属あり）、メール施行、郵送施行、交換便等、その他で選択できること。
</t>
    <phoneticPr fontId="11"/>
  </si>
  <si>
    <t xml:space="preserve">システム内発送は施行処理から連続して操作できること。
</t>
    <phoneticPr fontId="11"/>
  </si>
  <si>
    <t xml:space="preserve">システム内施行の際に配布先が誤っていた場合、再度正しい所属に配布できること。
正しい所属への再配布は、完結前に限定すること。
</t>
    <phoneticPr fontId="11"/>
  </si>
  <si>
    <t xml:space="preserve">施行待ち文書の一覧を作成できること。
</t>
    <phoneticPr fontId="11"/>
  </si>
  <si>
    <t xml:space="preserve">施行(発送)画面から登録された情報からメール発送のためのemlファイルを作成できること。
</t>
    <rPh sb="3" eb="5">
      <t>ハッソウ</t>
    </rPh>
    <rPh sb="6" eb="8">
      <t>ガメン</t>
    </rPh>
    <rPh sb="10" eb="12">
      <t>トウロク</t>
    </rPh>
    <rPh sb="15" eb="17">
      <t>ジョウホウ</t>
    </rPh>
    <rPh sb="22" eb="24">
      <t>ハッソウ</t>
    </rPh>
    <rPh sb="36" eb="38">
      <t>サクセイ</t>
    </rPh>
    <phoneticPr fontId="6"/>
  </si>
  <si>
    <t xml:space="preserve">施行時に公印保管者に対し、指定した公印にて公印審査依頼ができること。
</t>
    <rPh sb="6" eb="8">
      <t>ホカン</t>
    </rPh>
    <phoneticPr fontId="6"/>
  </si>
  <si>
    <t xml:space="preserve">公印保管者は、公印審査依頼された発送文書の内容を確認し、公印審査（許可、却下）ができること。
</t>
    <rPh sb="2" eb="4">
      <t>ホカン</t>
    </rPh>
    <phoneticPr fontId="6"/>
  </si>
  <si>
    <t xml:space="preserve">施行待ち文書がある場合、対象職員へ通知できること。
</t>
    <phoneticPr fontId="11"/>
  </si>
  <si>
    <t xml:space="preserve">現在区では、収受登録後に収受起案・収受供覧に遷移しなければならない文書を誤って完結してしまい、収受起案・収受供覧が出来ない問題がある。本要件は、収受後完結を取り消すか、取り消さずとも供覧することが可能とするもの。
本要件が実現できなくとも、完結取消が簡易な手法で実現できる場合や収受登録時に誤って収受保存されないような画面としているなど代替策がある場合は、その旨を提案すること。
</t>
    <rPh sb="160" eb="162">
      <t>ガメン</t>
    </rPh>
    <rPh sb="183" eb="185">
      <t>テイアン</t>
    </rPh>
    <phoneticPr fontId="9"/>
  </si>
  <si>
    <t xml:space="preserve">一括登録機能がない場合には、運用保守での対応も可とする。また、「電子／紙」は「紙なし／紙あり」など別の表現でも可とする。
</t>
    <rPh sb="55" eb="56">
      <t>カ</t>
    </rPh>
    <phoneticPr fontId="11"/>
  </si>
  <si>
    <t xml:space="preserve">全て入力必須項目であることを想定。
保存期間は、当該文書等が職務上完結した日の属する年度の翌年度の4月1日から起算し、保存期間満了日の3月31日までとする想定。
保存箱整理番号については、フォルダがどの保存箱に紐づいているかを確認できる必要があり、保存箱を一意に特定できる何らかの項目があれば、代替を可とする。
以下の項目について、任意項目であること。
・保存箱整理番号
・重要公文書・評価選別基準（重要公文書の種別）
・備考
</t>
    <phoneticPr fontId="9"/>
  </si>
  <si>
    <t xml:space="preserve">本区では、「公文書管理規則」により、保存期間を定めているが、規則改正により、「長期」の保存期間が削除された。
しかし、行政委員会（議会）において、それぞれ「公文書管理規則」とは別規則で保存期間を定めており、一部の行政委員会では、長期の保存期間を作成する必要がある。
「長期」の作成を一部所属に限定することができない場合は、「長期」は行政委員会のみで利用することがわかるよう、例のように保存期間の選択肢で明示する運用でも可とする。同手法を取る場合は、その旨を明確にすること。
例：保存期間の選択肢（プルダウン）
　　　　　１年未満
　　　　　１年
　　　　　３年
　　　　　５年
　　　　１０年
　　　　３０年
　　　　－－－以下は行政委員会のみ利用ーーー
　　　　長期
</t>
    <rPh sb="0" eb="1">
      <t>ホン</t>
    </rPh>
    <rPh sb="134" eb="136">
      <t>チョウキ</t>
    </rPh>
    <rPh sb="138" eb="140">
      <t>サクセイ</t>
    </rPh>
    <rPh sb="141" eb="143">
      <t>イチブ</t>
    </rPh>
    <rPh sb="143" eb="145">
      <t>ショゾク</t>
    </rPh>
    <rPh sb="146" eb="148">
      <t>ゲンテイ</t>
    </rPh>
    <rPh sb="157" eb="159">
      <t>バアイ</t>
    </rPh>
    <rPh sb="187" eb="188">
      <t>レイ</t>
    </rPh>
    <rPh sb="214" eb="215">
      <t>ドウ</t>
    </rPh>
    <rPh sb="215" eb="217">
      <t>シュホウ</t>
    </rPh>
    <rPh sb="218" eb="219">
      <t>ト</t>
    </rPh>
    <rPh sb="220" eb="222">
      <t>バアイ</t>
    </rPh>
    <rPh sb="226" eb="227">
      <t>ムネ</t>
    </rPh>
    <rPh sb="228" eb="229">
      <t>メイ</t>
    </rPh>
    <rPh sb="238" eb="239">
      <t>レイ</t>
    </rPh>
    <rPh sb="240" eb="242">
      <t>ホゾン</t>
    </rPh>
    <rPh sb="242" eb="244">
      <t>キカン</t>
    </rPh>
    <rPh sb="245" eb="248">
      <t>センタクシ</t>
    </rPh>
    <phoneticPr fontId="9"/>
  </si>
  <si>
    <t xml:space="preserve">フォルダの廃棄予定日は、フォルダの年度と保存期間から自動計算して設定できること。
</t>
    <phoneticPr fontId="11"/>
  </si>
  <si>
    <t xml:space="preserve">年度切換え時には、現年度のフォルダ情報を翌年度のフォルダ情報としてそのまま複写して使用できること。
</t>
    <phoneticPr fontId="11"/>
  </si>
  <si>
    <t xml:space="preserve">ファイル基準表を、Excel形式又はCSV形式で出力できること。
</t>
    <rPh sb="16" eb="17">
      <t>マタ</t>
    </rPh>
    <rPh sb="21" eb="23">
      <t>ケイシキ</t>
    </rPh>
    <rPh sb="24" eb="26">
      <t>シュツリョク</t>
    </rPh>
    <phoneticPr fontId="11"/>
  </si>
  <si>
    <t xml:space="preserve">フォルダの所管替えの履歴を確認できるよう、版数管理ができること。
</t>
    <phoneticPr fontId="11"/>
  </si>
  <si>
    <t xml:space="preserve">フォルダ内に保存された文書の一覧を表示できること。一覧は、Excel形式又はCSV形式で出力できること。
</t>
    <rPh sb="25" eb="27">
      <t>イチラン</t>
    </rPh>
    <rPh sb="34" eb="36">
      <t>ケイシキ</t>
    </rPh>
    <rPh sb="36" eb="37">
      <t>マタ</t>
    </rPh>
    <rPh sb="41" eb="43">
      <t>ケイシキ</t>
    </rPh>
    <phoneticPr fontId="11"/>
  </si>
  <si>
    <t xml:space="preserve">出力項目は以下を想定。
・フォルダ名　・保存期間　・所管課
フォルダラベルは、カット数が12面（12片）のプリンター用ラベルシートを利用する想定。
システムでの対応を見込み要望するが、システム外での対応の場合は、代替提案を行うこと。
フォルダラベルの印刷条件について、保存期間を常用、1年未満、1年を除くラベル抽出し一度に印刷可能であることが望ましい。また、当該メニューから、フォルダ検索で上記条件で抽出したラベルのみ印刷できるようにしたい。このような対応は可能であれば、その可否と、具体的な対応を記載すること。
補足資料「フォルダラベル」を参照のこと。
</t>
    <rPh sb="102" eb="104">
      <t>テイアン</t>
    </rPh>
    <rPh sb="105" eb="106">
      <t>オコナ</t>
    </rPh>
    <rPh sb="253" eb="255">
      <t>ホソク</t>
    </rPh>
    <rPh sb="255" eb="257">
      <t>シリョウ</t>
    </rPh>
    <rPh sb="267" eb="269">
      <t>サンショウ</t>
    </rPh>
    <phoneticPr fontId="9"/>
  </si>
  <si>
    <t xml:space="preserve">出力項目は以下を想定。
・タイトル　文書目録
・フォルダ名　・フォルダ管理番号・作成年度　・所属　・保存期間　・保存期間の満了日　・文書分類　・通し番号　・（文書の）件名　・文書番号　・文書管理番号・起案日・決定日・施行日・文書種別・添付文書区分
なお、保守対応でも可とする。
</t>
    <rPh sb="128" eb="130">
      <t>ホシュ</t>
    </rPh>
    <rPh sb="130" eb="132">
      <t>タイオウ</t>
    </rPh>
    <rPh sb="134" eb="135">
      <t>カ</t>
    </rPh>
    <phoneticPr fontId="9"/>
  </si>
  <si>
    <t xml:space="preserve">出力項目は以下を想定。
・フォルダ管理番号　・年度　・分類記号　・フォルダ名　・廃棄予定日　・作成日　・保存期間　・媒体種別　・所管課　・保管課　・保存箱　・開示区分　・フォルダの状態,保存場所　・詳細,備考　・保存期間　・決定区分　・編さん区分　・発信元文書の日付　・文書番号　・発送元番号　・収受日　・発送元　・起案日　・回答　・供覧日　・決定日　・宛先　・施行日　・発信者　・廃棄予定日　・公印　・起案課　・起案者　・決定種別　・開示区分　・閲覧区分　・不開示理由　・件名　・公開件名　・備考１　・備考2　・備考3　・備考4　・備考5
なお、保守対応でも可とする。
</t>
    <phoneticPr fontId="9"/>
  </si>
  <si>
    <t xml:space="preserve">フォルダラベルの印刷条件について、保存期間を指定して印刷できること。
</t>
    <phoneticPr fontId="9"/>
  </si>
  <si>
    <t>自所属で管理しているフォルダの情報をExcel形式又はCSV形式で出力できること。</t>
    <rPh sb="23" eb="25">
      <t>ケイシキ</t>
    </rPh>
    <rPh sb="25" eb="26">
      <t>マタ</t>
    </rPh>
    <rPh sb="30" eb="32">
      <t>ケイシキ</t>
    </rPh>
    <phoneticPr fontId="11"/>
  </si>
  <si>
    <t xml:space="preserve">出力項目は以下のとおりとする。
・作成所属コード・作成所属・管理所属コード・管理所属・フォルダ名・サブタイトル名・備考・作成年度・保存期間・置換え年度・廃棄年度・当初保存期間満了日・最新保存期間満了日・保存箱管理番号・保存箱整理番号・保存場所・文書分類１・文書分類２・文書分類３・文書分類４・文書分類コード１・文書分類コード２・文書分類コード３・文書分類コード４・文書細分類番号・ﾌｫﾙﾀﾞ状態・ﾌｫﾙﾀﾞ管理番号・文書の種類・色情報・電子文書有無・保存満了後処理・翌年度の保存満了後処理・翌年度使用区分翌年度使用区分
保守対応でも可とする。
</t>
    <rPh sb="261" eb="263">
      <t>ホシュ</t>
    </rPh>
    <rPh sb="263" eb="265">
      <t>タイオウ</t>
    </rPh>
    <rPh sb="267" eb="268">
      <t>カ</t>
    </rPh>
    <phoneticPr fontId="9"/>
  </si>
  <si>
    <t xml:space="preserve">保存箱の情報は、作成年度、保存期間、保存箱整理番号、担当課が登録できること。
</t>
    <phoneticPr fontId="9"/>
  </si>
  <si>
    <t xml:space="preserve">保存箱の情報は、サイズが登録できること。
</t>
    <phoneticPr fontId="11"/>
  </si>
  <si>
    <t xml:space="preserve">保存箱内のフォルダは、置き換え年度、廃棄年度が同じ年度になるように論理制御できること。
</t>
    <phoneticPr fontId="11"/>
  </si>
  <si>
    <t xml:space="preserve">保存箱およびフォルダの保存場所を登録することができること。登録した情報は、ファイル基準表に表示され、必要なフォルダ等の保存場所を容易に確認できること。
</t>
    <rPh sb="67" eb="69">
      <t>カクニン</t>
    </rPh>
    <phoneticPr fontId="11"/>
  </si>
  <si>
    <t xml:space="preserve">文書の保存期間中に担当課が変更になった場合、保存箱またはフォルダの所属部署を変更できること。
</t>
    <phoneticPr fontId="11"/>
  </si>
  <si>
    <t xml:space="preserve">保存箱単位で所管替えした場合、保存箱に収納されているフォルダの担当所属も一括で所管替えができること。
</t>
    <phoneticPr fontId="11"/>
  </si>
  <si>
    <t xml:space="preserve">組織改正後、新部署と旧部署の文書が連携できること。
</t>
    <phoneticPr fontId="11"/>
  </si>
  <si>
    <t xml:space="preserve">現在、文書検索や過去の決裁履歴の検索において、機構改革などで所属名が変わると、過去の所属名でなければ検索できない仕様となっており、過去情報の検索に負担がかかっていることから要望する機能。
移管処理以外で文書検索できる仕組みがある場合は、対応方法を提案すること。
</t>
    <rPh sb="124" eb="126">
      <t>テイアン</t>
    </rPh>
    <phoneticPr fontId="11"/>
  </si>
  <si>
    <t xml:space="preserve">各課で作成した保存箱を、書庫へ引継処理ができること。
</t>
    <phoneticPr fontId="11"/>
  </si>
  <si>
    <t xml:space="preserve">作成した保存箱の年度や保存期間で検索し、引継番号表として一覧表示することができること。
一覧は、Excel形式またはCSV形式で出力できること。
</t>
    <rPh sb="44" eb="46">
      <t>イチラン</t>
    </rPh>
    <rPh sb="64" eb="66">
      <t>シュツリョク</t>
    </rPh>
    <phoneticPr fontId="11"/>
  </si>
  <si>
    <t xml:space="preserve">引継先として、「公文書館機能」「所管課」から選択できること。
</t>
    <phoneticPr fontId="9"/>
  </si>
  <si>
    <t xml:space="preserve">歴史的公文書を保管するための所属「公文書館機能」を追加し、文書の移管、廃棄時のタイミングで、所属「公文書館機能」へ移管を行い管理する運用でも可とする。
※本区に公文書館はないため、「公文書館機能」という名称を用いている。
</t>
    <rPh sb="78" eb="79">
      <t>ホン</t>
    </rPh>
    <rPh sb="79" eb="80">
      <t>ク</t>
    </rPh>
    <phoneticPr fontId="11"/>
  </si>
  <si>
    <t xml:space="preserve">本要件は、システム上から確認できないだけでデータベースには残ることを想定しており、文書データが物理削除されることは想定していない。
また、本区では文書を文書管理システムの添付文書上で保管しており、ファイルサーバでの保管をしていないことから、添付文書についても同様に残ること。現行では直近1年については復元可能であることから、期間を限定した復元が可能であれば、その旨を提案すること。
</t>
    <rPh sb="0" eb="1">
      <t>ホン</t>
    </rPh>
    <rPh sb="184" eb="186">
      <t>テイアン</t>
    </rPh>
    <phoneticPr fontId="11"/>
  </si>
  <si>
    <t xml:space="preserve">保存期間等で検索したフォルダ等の一覧を出力できること。また、所管課で廃棄予定にした一覧を出力できること。
</t>
    <rPh sb="44" eb="46">
      <t>シュツリョク</t>
    </rPh>
    <phoneticPr fontId="11"/>
  </si>
  <si>
    <t xml:space="preserve">本要件上は、システム上から確認できないだけでデータベースには残ることを想定しており、文書データが物理削除されることは想定していない。
また、本区では文書を文書管理システムの添付文書上で保管しており、ファイルサーバでの保管をしていないことから、添付文書についても同様に残ること。現行では直近1年については復元可能であることから、期間を限定した復元が可能であれば、その旨提案すること。
</t>
    <rPh sb="0" eb="1">
      <t>ホン</t>
    </rPh>
    <rPh sb="184" eb="186">
      <t>テイアン</t>
    </rPh>
    <phoneticPr fontId="11"/>
  </si>
  <si>
    <t xml:space="preserve">回付中文書の一覧から文書を選択し、回付ルート上の進捗状況を確認できること。
</t>
    <phoneticPr fontId="11"/>
  </si>
  <si>
    <t xml:space="preserve">個人宛に承認・決裁依頼が届いている文書の一覧を表示できること。
</t>
    <phoneticPr fontId="11"/>
  </si>
  <si>
    <t xml:space="preserve">決裁が完了した文書の一覧のうち、施行したものは、保管され当該一覧から削除できること。
</t>
    <phoneticPr fontId="11"/>
  </si>
  <si>
    <t xml:space="preserve">代替手段として、施行完了した文書は未完結状態となり、完結処理を実施した後に保管状態となること。完結処理は複数件をまとめて一括処理することでも可とする。
</t>
    <rPh sb="35" eb="36">
      <t>アト</t>
    </rPh>
    <phoneticPr fontId="11"/>
  </si>
  <si>
    <t xml:space="preserve">自身宛てに届いている供覧待ちまたは後閲待ちの文書の一覧を表示できること。
</t>
    <phoneticPr fontId="11"/>
  </si>
  <si>
    <t xml:space="preserve">供覧・後閲待ち文書の一覧から、任意の文書を呼び出して、内容が確認できること。
</t>
    <phoneticPr fontId="11"/>
  </si>
  <si>
    <t xml:space="preserve">完結待ち文書がある場合、対象職員へ通知できること。
</t>
    <phoneticPr fontId="11"/>
  </si>
  <si>
    <t xml:space="preserve">収受文書は、文書の件名等から検索する方法と、分類・フォルダの中に登録された文書の一覧から検索する方法で検索できること。
</t>
    <phoneticPr fontId="11"/>
  </si>
  <si>
    <t xml:space="preserve">自由なタグを作成してタグ検索する等、特定の項目に縛られない検索ができる仕組みがあれば可とする。
</t>
    <phoneticPr fontId="11"/>
  </si>
  <si>
    <t xml:space="preserve">文書分類を新規に作成、修正、削除できること。
</t>
    <phoneticPr fontId="11"/>
  </si>
  <si>
    <t xml:space="preserve">SE等による保守対応でも可とする。
具体的な実現手法については提案すること。（例：システム外に人事情報を出力のうえ、システム外で修正したものをシステムに取り込んで反映させる　等）
</t>
    <rPh sb="8" eb="10">
      <t>タイオウ</t>
    </rPh>
    <rPh sb="12" eb="13">
      <t>カ</t>
    </rPh>
    <rPh sb="18" eb="21">
      <t>グタイテキ</t>
    </rPh>
    <rPh sb="22" eb="24">
      <t>ジツゲン</t>
    </rPh>
    <rPh sb="24" eb="26">
      <t>シュホウ</t>
    </rPh>
    <rPh sb="31" eb="33">
      <t>テイアン</t>
    </rPh>
    <phoneticPr fontId="11"/>
  </si>
  <si>
    <t>文書管理システムで管理している文書名、フォルダ名等をExcel形式又はCSV形式で出力できること。</t>
    <rPh sb="31" eb="33">
      <t>ケイシキ</t>
    </rPh>
    <rPh sb="33" eb="34">
      <t>マタ</t>
    </rPh>
    <rPh sb="38" eb="40">
      <t>ケイシキ</t>
    </rPh>
    <phoneticPr fontId="11"/>
  </si>
  <si>
    <t>システム外で作成できるように該当の項目をExcel形式又はCSV形式で出力できることでも可とする。</t>
    <rPh sb="25" eb="27">
      <t>ケイシキ</t>
    </rPh>
    <rPh sb="27" eb="28">
      <t>マタ</t>
    </rPh>
    <rPh sb="32" eb="34">
      <t>ケイシキ</t>
    </rPh>
    <phoneticPr fontId="11"/>
  </si>
  <si>
    <t xml:space="preserve">現行システムでは拡張表示の機能はあるものの、文字自体の拡張がされないことから、弱視・視覚障害のユーザーが視認しづらい画面となっている。
単なる画面の拡張表示ではなく、文字自体を拡大し、上記ユーザーでも視認が容易なシステムを求めるもの。
</t>
    <rPh sb="39" eb="41">
      <t>ジャクシ</t>
    </rPh>
    <rPh sb="42" eb="44">
      <t>シカク</t>
    </rPh>
    <rPh sb="44" eb="46">
      <t>ショウガイ</t>
    </rPh>
    <rPh sb="92" eb="94">
      <t>ジョウキ</t>
    </rPh>
    <phoneticPr fontId="11"/>
  </si>
  <si>
    <t xml:space="preserve">区のポータルサイトに、ポートレット表示を行うためのデータまたはウェブパーツを提供できること。
データ更新は定期実行されること。
</t>
    <rPh sb="0" eb="1">
      <t>ク</t>
    </rPh>
    <rPh sb="17" eb="19">
      <t>ヒョウジ</t>
    </rPh>
    <rPh sb="20" eb="21">
      <t>オコナ</t>
    </rPh>
    <rPh sb="38" eb="40">
      <t>テイキョウ</t>
    </rPh>
    <rPh sb="50" eb="52">
      <t>コウシン</t>
    </rPh>
    <rPh sb="53" eb="55">
      <t>テイキ</t>
    </rPh>
    <rPh sb="55" eb="57">
      <t>ジッコウ</t>
    </rPh>
    <phoneticPr fontId="9"/>
  </si>
  <si>
    <t>課ごとの文書一覧をExcel形式又はCSV形式で出力できること。</t>
    <rPh sb="14" eb="16">
      <t>ケイシキ</t>
    </rPh>
    <rPh sb="16" eb="17">
      <t>マタ</t>
    </rPh>
    <rPh sb="21" eb="23">
      <t>ケイシキ</t>
    </rPh>
    <phoneticPr fontId="11"/>
  </si>
  <si>
    <t xml:space="preserve">件名に非開示情報が含まないように全庁的に運用を統一しているものの、含まれることが多いため、課の起案文書一覧を各課がチェックする運用としている。
本要件はその実現を求めるもの。
なお、必要な項目は最低限以下の通り。
起案者名、文書管理番号、文書件名、文書年度、文書種別（収受・起案・供覧等）
</t>
    <rPh sb="40" eb="41">
      <t>オオ</t>
    </rPh>
    <phoneticPr fontId="11"/>
  </si>
  <si>
    <t xml:space="preserve">フォルダ内に保存された文書の一覧をExcel形式又はCSV形式で出力する際は、出力したいフォルダを選択するか全件選択で全てのフォルダにするかを選択できること。
</t>
    <rPh sb="22" eb="24">
      <t>ケイシキ</t>
    </rPh>
    <rPh sb="24" eb="25">
      <t>マタ</t>
    </rPh>
    <rPh sb="29" eb="31">
      <t>ケイシキ</t>
    </rPh>
    <phoneticPr fontId="11"/>
  </si>
  <si>
    <t xml:space="preserve">出力依頼にあたり、保存箱整理番号をExcel形式又はCSV形式で出力できること。
</t>
    <rPh sb="12" eb="14">
      <t>セイリ</t>
    </rPh>
    <rPh sb="14" eb="16">
      <t>バンゴウ</t>
    </rPh>
    <rPh sb="22" eb="24">
      <t>ケイシキ</t>
    </rPh>
    <rPh sb="24" eb="25">
      <t>マタ</t>
    </rPh>
    <rPh sb="29" eb="31">
      <t>ケイシキ</t>
    </rPh>
    <phoneticPr fontId="9"/>
  </si>
  <si>
    <t>Excel形式又はCSV形式での出力でも可とする。</t>
    <rPh sb="5" eb="7">
      <t>ケイシキ</t>
    </rPh>
    <rPh sb="7" eb="8">
      <t>マタ</t>
    </rPh>
    <rPh sb="12" eb="14">
      <t>ケイシキ</t>
    </rPh>
    <phoneticPr fontId="11"/>
  </si>
  <si>
    <t>2.1.38.</t>
  </si>
  <si>
    <t>2.1.84.</t>
  </si>
  <si>
    <t>5.1.22.</t>
  </si>
  <si>
    <t xml:space="preserve">システム内発送、庁内メールにより受領した文書（収受待ちの文書）について、文書管理システム上到達処理ができること。
</t>
    <phoneticPr fontId="11"/>
  </si>
  <si>
    <t xml:space="preserve">メール収受及び各課の受領メールアドレスへの送付の際、即時反映されること。
</t>
    <phoneticPr fontId="11"/>
  </si>
  <si>
    <t xml:space="preserve">システム内発送、庁内メールにより到達した文書は、到達処理の際に先方が登録した、件名、収受日（発信元の施行日）、発信元の日付、発信元番号、発信元を初期表示できること。
</t>
    <phoneticPr fontId="11"/>
  </si>
  <si>
    <t xml:space="preserve">システム内発送を実施した際、対象職員へ通知できること。
</t>
    <rPh sb="4" eb="5">
      <t>ナイ</t>
    </rPh>
    <rPh sb="5" eb="7">
      <t>ハッソウ</t>
    </rPh>
    <rPh sb="8" eb="10">
      <t>ジッシ</t>
    </rPh>
    <rPh sb="12" eb="13">
      <t>サイ</t>
    </rPh>
    <rPh sb="14" eb="16">
      <t>タイショウ</t>
    </rPh>
    <rPh sb="16" eb="18">
      <t>ショクイン</t>
    </rPh>
    <rPh sb="19" eb="21">
      <t>ツウチ</t>
    </rPh>
    <phoneticPr fontId="11"/>
  </si>
  <si>
    <t xml:space="preserve">到達処理された文書は、各課の収受待ち一覧として管理できること。
</t>
    <phoneticPr fontId="11"/>
  </si>
  <si>
    <t xml:space="preserve">収受待ち一覧は、画面上から順に到達日の古い日付順に配置できること。
</t>
    <phoneticPr fontId="11"/>
  </si>
  <si>
    <t xml:space="preserve">収受待ち一覧画面から文書の処理を行う前に、到達日、発信所属、件名、発信元番号、備考欄、添付文書の内容を確認をできること。
</t>
    <phoneticPr fontId="9"/>
  </si>
  <si>
    <t xml:space="preserve">収受待ち一覧画面から文書を選択して、受領した文書の内容を参照できること。
</t>
    <phoneticPr fontId="11"/>
  </si>
  <si>
    <t xml:space="preserve">誤配を判断する機能までは不要であり、職員が誤配と判断したものについて、差し戻す機能を想定。
差し戻し機能がない場合には、発送元で施行取消して誤配文書を無効（削除）することでも可とする。
</t>
    <phoneticPr fontId="11"/>
  </si>
  <si>
    <t xml:space="preserve">発送先所属で配布取消された発送元所属は、再度正しい所属へ発送できること。
</t>
    <phoneticPr fontId="11"/>
  </si>
  <si>
    <t xml:space="preserve">到達文書の閲覧、受領、差戻し、削除の操作を、文書取扱主任の権限がある職員に限定したり、所属全員が操作できるようにしたり等、運用に合わせて設定変更できること。
</t>
    <phoneticPr fontId="11"/>
  </si>
  <si>
    <t xml:space="preserve">メール収受の場合はメール本文もテキストファイルとして自動添付できること。
</t>
    <phoneticPr fontId="11"/>
  </si>
  <si>
    <t xml:space="preserve">受領した文書について、収受登録ができること。
</t>
    <phoneticPr fontId="11"/>
  </si>
  <si>
    <t xml:space="preserve">収受日は手入力での修正が可能で、収受日を遡った日付にも変更できること。
</t>
    <phoneticPr fontId="11"/>
  </si>
  <si>
    <t xml:space="preserve">収受日を年度をまたいだ日付に修正する際は、収受担当者が当該所属に在籍している日付であるかをチェックし、不正な日付で登録できないこと。
</t>
    <phoneticPr fontId="11"/>
  </si>
  <si>
    <t xml:space="preserve">収受文書の発信元情報（発信元文書の日付、文書番号、所属、文書媒体-電子・紙）を登録できること。
</t>
    <phoneticPr fontId="11"/>
  </si>
  <si>
    <t>事業者名</t>
    <rPh sb="0" eb="3">
      <t>ジギョウシャ</t>
    </rPh>
    <rPh sb="3" eb="4">
      <t>メイ</t>
    </rPh>
    <phoneticPr fontId="30"/>
  </si>
  <si>
    <t>事業者回答欄</t>
    <phoneticPr fontId="9"/>
  </si>
  <si>
    <t>対応方法</t>
    <rPh sb="0" eb="2">
      <t>タイオウ</t>
    </rPh>
    <rPh sb="2" eb="4">
      <t>ホウホウ</t>
    </rPh>
    <phoneticPr fontId="30"/>
  </si>
  <si>
    <t>対応システム</t>
    <rPh sb="0" eb="2">
      <t>タイオウ</t>
    </rPh>
    <phoneticPr fontId="30"/>
  </si>
  <si>
    <t>追加費用（千円）</t>
    <rPh sb="0" eb="4">
      <t>ツイカヒヨウ</t>
    </rPh>
    <rPh sb="5" eb="6">
      <t>セン</t>
    </rPh>
    <rPh sb="6" eb="7">
      <t>エン</t>
    </rPh>
    <phoneticPr fontId="30"/>
  </si>
  <si>
    <t>要件実装に対する見解</t>
    <rPh sb="0" eb="2">
      <t>ヨウケン</t>
    </rPh>
    <rPh sb="2" eb="4">
      <t>ジッソウ</t>
    </rPh>
    <rPh sb="5" eb="6">
      <t>タイ</t>
    </rPh>
    <rPh sb="8" eb="10">
      <t>ケンカイ</t>
    </rPh>
    <phoneticPr fontId="30"/>
  </si>
  <si>
    <t>代替手段提案</t>
    <rPh sb="0" eb="4">
      <t>ダイタイシュダン</t>
    </rPh>
    <rPh sb="4" eb="6">
      <t>テイアン</t>
    </rPh>
    <phoneticPr fontId="30"/>
  </si>
  <si>
    <t>未入力件数→</t>
    <rPh sb="0" eb="5">
      <t>ミニュウリョクケンスウ</t>
    </rPh>
    <phoneticPr fontId="15"/>
  </si>
  <si>
    <t>重要性</t>
    <rPh sb="0" eb="3">
      <t>ジュウヨウセイ</t>
    </rPh>
    <phoneticPr fontId="11"/>
  </si>
  <si>
    <t>第三階層</t>
    <rPh sb="0" eb="1">
      <t>ダイ</t>
    </rPh>
    <rPh sb="1" eb="4">
      <t>サンカイソウ</t>
    </rPh>
    <phoneticPr fontId="11"/>
  </si>
  <si>
    <t>機能要件　文書管理</t>
    <rPh sb="2" eb="4">
      <t>ヨウケン</t>
    </rPh>
    <rPh sb="5" eb="7">
      <t>ブンショ</t>
    </rPh>
    <rPh sb="7" eb="9">
      <t>カンリ</t>
    </rPh>
    <phoneticPr fontId="8"/>
  </si>
  <si>
    <t xml:space="preserve">職員、係、課のうち、できないものがある場合は、その旨を明確にして提案すること。
</t>
    <rPh sb="25" eb="26">
      <t>ムネ</t>
    </rPh>
    <rPh sb="27" eb="29">
      <t>メイカク</t>
    </rPh>
    <rPh sb="32" eb="34">
      <t>テイアン</t>
    </rPh>
    <phoneticPr fontId="11"/>
  </si>
  <si>
    <t xml:space="preserve">現行は各課で収受用のメールアドレスを保持しており、受領した電子メールの添付文書について、受領課が収受用のメールアドレスに送信することで、メールサーバを経由して文書管理システムの「収受待ち一覧」に登録される。
収受の際は「収受待ち一覧」を確認し、収受要否を判断して収受登録を実施している。
次期システムでも、電子メールで受領した文書を収受登録しやすい仕組みを有することを要望する。
</t>
    <rPh sb="29" eb="31">
      <t>デンシ</t>
    </rPh>
    <rPh sb="35" eb="37">
      <t>テンプ</t>
    </rPh>
    <rPh sb="37" eb="39">
      <t>ブンショ</t>
    </rPh>
    <rPh sb="75" eb="77">
      <t>ケイユ</t>
    </rPh>
    <rPh sb="136" eb="138">
      <t>ジッシ</t>
    </rPh>
    <rPh sb="154" eb="156">
      <t>デンシ</t>
    </rPh>
    <rPh sb="160" eb="162">
      <t>ジュリョウ</t>
    </rPh>
    <rPh sb="164" eb="166">
      <t>ブンショ</t>
    </rPh>
    <phoneticPr fontId="11"/>
  </si>
  <si>
    <t xml:space="preserve">決定区分は、以下のとおりとできること。
区長部局・・・「区長」「副区長」「総合支所長」「副支所長」「部長」「保健福祉センター長」「課長」「係長」
教育委員会事務局・・・「教育長」「教育次長」「部長」「課長」「係長」
区議会事務局・・・「議長」「局長」「次長」「係長」
選挙管理委員会事務局・・・「委員長」「選挙長」「局長」「次長」「係長」
監査事務局・・・「監査委員」「局長」「次長」「係長」
その他、現行文書管理システムにマスタ登録されている決定区分を設定すること。
決定区分は、ログインユーザー（起案者）の所属に応じて表示し選択できるようにすること。回付ルートで選択した決定権者と決定区分が異なる場合は、警告メッセージを表示し確認を促すこと。
</t>
    <rPh sb="202" eb="204">
      <t>ゲンコウ</t>
    </rPh>
    <phoneticPr fontId="11"/>
  </si>
  <si>
    <t xml:space="preserve">本区では押印決裁の場合、紙文書の決裁が完了し起案者の手元に文書が戻って来てから完結処理を行っている。
そのため、例えば押印決裁後即座に完結処理を促すポップアップのような仕組みがある場合は、決裁が完了していないにもかかわらず即座に完結してしまうような誤操作を防ぐため、ポップアップが出ないようにすること。
そのような挙動を想定しない場合は考慮不要である。
</t>
    <rPh sb="165" eb="167">
      <t>バアイ</t>
    </rPh>
    <rPh sb="168" eb="170">
      <t>コウリョ</t>
    </rPh>
    <rPh sb="170" eb="172">
      <t>フヨウ</t>
    </rPh>
    <phoneticPr fontId="11"/>
  </si>
  <si>
    <t xml:space="preserve">実現方法の詳細は、「文書管理システム再構築に係る導入業務委託に関する仕様書」５業務要件（５）その他要件を参照すること。
</t>
    <rPh sb="0" eb="2">
      <t>ジツゲン</t>
    </rPh>
    <rPh sb="2" eb="4">
      <t>ホウホウ</t>
    </rPh>
    <rPh sb="5" eb="7">
      <t>ショウサイ</t>
    </rPh>
    <rPh sb="39" eb="41">
      <t>ギョウム</t>
    </rPh>
    <rPh sb="41" eb="43">
      <t>ヨウケン</t>
    </rPh>
    <rPh sb="48" eb="49">
      <t>タ</t>
    </rPh>
    <rPh sb="49" eb="51">
      <t>ヨウケン</t>
    </rPh>
    <rPh sb="52" eb="54">
      <t>サンショウ</t>
    </rPh>
    <phoneticPr fontId="11"/>
  </si>
  <si>
    <t>5. 共通機能、運用支援</t>
    <phoneticPr fontId="11"/>
  </si>
  <si>
    <t>起案文書情報</t>
    <phoneticPr fontId="11"/>
  </si>
  <si>
    <t xml:space="preserve">決裁者が決裁済文書の決裁を取り消すことができること。
決裁を取り消した場合は、承認者、或いは決裁者へ文書を引戻した状態になること。
</t>
    <phoneticPr fontId="11"/>
  </si>
  <si>
    <t>フォルダが管理する情報は、以下のとおりとすること。
・作成年度　・分類（４階層）　・フォルダ名　・保存期間　・適用日　・フォルダ管理番号　・フォルダ状態（使用中、置換済み、移管済み※保存期間満了後は廃棄、移管）　・保存期間満了日（保存期間に従ってシステムで自動表示）・保存箱整理番号・重要公文書・評価選別基準（重要公文書の種別）・管理所属（所属コード）、作成所属（所属コード）、備考</t>
    <phoneticPr fontId="9"/>
  </si>
  <si>
    <t>補足2_職員が修正可能な項目とタイミングの一覧</t>
    <phoneticPr fontId="11"/>
  </si>
  <si>
    <r>
      <t xml:space="preserve">施行方法を選択できること。
</t>
    </r>
    <r>
      <rPr>
        <strike/>
        <sz val="10"/>
        <rFont val="ＭＳ ゴシック"/>
        <family val="3"/>
        <charset val="128"/>
      </rPr>
      <t xml:space="preserve">
</t>
    </r>
    <rPh sb="0" eb="2">
      <t>シコウ</t>
    </rPh>
    <rPh sb="2" eb="4">
      <t>ホウホウ</t>
    </rPh>
    <rPh sb="5" eb="7">
      <t>センタク</t>
    </rPh>
    <phoneticPr fontId="11"/>
  </si>
  <si>
    <t>簡易起案</t>
    <rPh sb="2" eb="4">
      <t>キアン</t>
    </rPh>
    <phoneticPr fontId="11"/>
  </si>
  <si>
    <r>
      <t xml:space="preserve">現在本区では、文書管理システム上での決裁に必要となる項目のうち、一部の項目を登録すれば足りる起案・決裁（以下、「簡易起案（決裁）」という。）については、システム非対応のため、紙面による決裁としている。
簡易起案（決裁）の決裁方法・・・第四階層に記載の項目を紙帳票に印字（スタンプ）し、手書きで記入して回付。決裁関与者は回付された紙面を確認し、決裁（押印）を行う。
</t>
    </r>
    <r>
      <rPr>
        <strike/>
        <sz val="10"/>
        <rFont val="ＭＳ ゴシック"/>
        <family val="3"/>
        <charset val="128"/>
      </rPr>
      <t xml:space="preserve">
</t>
    </r>
    <r>
      <rPr>
        <sz val="10"/>
        <rFont val="ＭＳ ゴシック"/>
        <family val="3"/>
        <charset val="128"/>
      </rPr>
      <t xml:space="preserve">
</t>
    </r>
    <rPh sb="46" eb="48">
      <t>キアン</t>
    </rPh>
    <rPh sb="49" eb="51">
      <t>ケッサイ</t>
    </rPh>
    <rPh sb="58" eb="60">
      <t>キアン</t>
    </rPh>
    <rPh sb="103" eb="105">
      <t>キアン</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</si>
</sst>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0\ &quot;千円&quot;"/>
  </numFmts>
  <fonts count="32">
    <font>
      <sz val="11"/>
      <color theme="1"/>
      <name val="Yu Gothic"/>
      <family val="3"/>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name val="Yu Gothic"/>
      <family val="3"/>
      <scheme val="minor"/>
    </font>
    <font>
      <sz val="11"/>
      <color indexed="8"/>
      <name val="ＭＳ Ｐゴシック"/>
      <family val="3"/>
    </font>
    <font>
      <sz val="11"/>
      <color theme="1"/>
      <name val="Yu Gothic"/>
      <family val="3"/>
      <scheme val="minor"/>
    </font>
    <font>
      <sz val="11"/>
      <name val="ＭＳ Ｐゴシック"/>
      <family val="3"/>
    </font>
    <font>
      <sz val="6"/>
      <name val="ＭＳ Ｐゴシック"/>
      <family val="3"/>
    </font>
    <font>
      <sz val="10"/>
      <name val="ＭＳ ゴシック"/>
      <family val="3"/>
      <charset val="128"/>
    </font>
    <font>
      <sz val="6"/>
      <name val="Yu Gothic"/>
      <family val="3"/>
      <charset val="128"/>
      <scheme val="minor"/>
    </font>
    <font>
      <sz val="9"/>
      <name val="ＭＳ Ｐゴシック"/>
      <family val="3"/>
    </font>
    <font>
      <sz val="11"/>
      <color theme="1"/>
      <name val="Yu Gothic"/>
      <family val="2"/>
      <scheme val="minor"/>
    </font>
    <font>
      <sz val="10"/>
      <color theme="1"/>
      <name val="ＭＳ ゴシック"/>
      <family val="3"/>
      <charset val="128"/>
    </font>
    <font>
      <sz val="11"/>
      <name val="ＭＳ Ｐゴシック"/>
      <family val="3"/>
      <charset val="128"/>
    </font>
    <font>
      <sz val="6"/>
      <name val="Yu Gothic"/>
      <family val="2"/>
      <charset val="128"/>
      <scheme val="minor"/>
    </font>
    <font>
      <sz val="10"/>
      <name val="ＭＳ Ｐゴシック"/>
      <family val="3"/>
    </font>
    <font>
      <b/>
      <sz val="14"/>
      <name val="ＭＳ ゴシック"/>
      <family val="3"/>
      <charset val="128"/>
    </font>
    <font>
      <b/>
      <sz val="10"/>
      <name val="ＭＳ ゴシック"/>
      <family val="3"/>
      <charset val="128"/>
    </font>
    <font>
      <b/>
      <sz val="10"/>
      <color theme="1"/>
      <name val="ＭＳ ゴシック"/>
      <family val="3"/>
      <charset val="128"/>
    </font>
    <font>
      <sz val="11"/>
      <name val="ＭＳ ゴシック"/>
      <family val="3"/>
      <charset val="128"/>
    </font>
    <font>
      <b/>
      <sz val="10"/>
      <color theme="0" tint="-0.14999847407452621"/>
      <name val="ＭＳ ゴシック"/>
      <family val="3"/>
      <charset val="128"/>
    </font>
    <font>
      <sz val="10"/>
      <color theme="0" tint="-0.249977111117893"/>
      <name val="ＭＳ ゴシック"/>
      <family val="3"/>
      <charset val="128"/>
    </font>
    <font>
      <b/>
      <sz val="10"/>
      <color rgb="FFFF0000"/>
      <name val="ＭＳ ゴシック"/>
      <family val="3"/>
      <charset val="128"/>
    </font>
    <font>
      <sz val="10"/>
      <color rgb="FFFF0000"/>
      <name val="ＭＳ ゴシック"/>
      <family val="3"/>
      <charset val="128"/>
    </font>
    <font>
      <strike/>
      <sz val="10"/>
      <name val="ＭＳ ゴシック"/>
      <family val="3"/>
      <charset val="128"/>
    </font>
    <font>
      <b/>
      <sz val="11"/>
      <color theme="1"/>
      <name val="ＭＳ ゴシック"/>
      <family val="3"/>
      <charset val="128"/>
    </font>
    <font>
      <sz val="11"/>
      <color theme="1"/>
      <name val="ＭＳ ゴシック"/>
      <family val="3"/>
      <charset val="128"/>
    </font>
    <font>
      <b/>
      <sz val="14"/>
      <color theme="1"/>
      <name val="ＭＳ ゴシック"/>
      <family val="3"/>
      <charset val="128"/>
    </font>
    <font>
      <sz val="11"/>
      <color indexed="8"/>
      <name val="ＭＳ Ｐゴシック"/>
      <family val="3"/>
      <charset val="128"/>
    </font>
    <font>
      <sz val="10"/>
      <color theme="0" tint="-0.14999847407452621"/>
      <name val="ＭＳ ゴシック"/>
      <family val="3"/>
      <charset val="128"/>
    </font>
  </fonts>
  <fills count="9">
    <fill>
      <patternFill patternType="none"/>
    </fill>
    <fill>
      <patternFill patternType="gray125"/>
    </fill>
    <fill>
      <patternFill patternType="solid">
        <fgColor indexed="26"/>
        <bgColor indexed="64"/>
      </patternFill>
    </fill>
    <fill>
      <patternFill patternType="solid">
        <fgColor theme="3" tint="0.79998168889431442"/>
        <bgColor indexed="64"/>
      </patternFill>
    </fill>
    <fill>
      <patternFill patternType="solid">
        <fgColor theme="3" tint="0.89999084444715716"/>
        <bgColor indexed="64"/>
      </patternFill>
    </fill>
    <fill>
      <patternFill patternType="solid">
        <fgColor theme="0" tint="-4.9989318521683403E-2"/>
        <bgColor indexed="64"/>
      </patternFill>
    </fill>
    <fill>
      <patternFill patternType="solid">
        <fgColor rgb="FF95B3D7"/>
        <bgColor indexed="64"/>
      </patternFill>
    </fill>
    <fill>
      <patternFill patternType="solid">
        <fgColor rgb="FFDA9694"/>
        <bgColor indexed="64"/>
      </patternFill>
    </fill>
    <fill>
      <patternFill patternType="solid">
        <fgColor rgb="FFE4DFEC"/>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hair">
        <color auto="1"/>
      </top>
      <bottom style="thin">
        <color indexed="64"/>
      </bottom>
      <diagonal/>
    </border>
    <border>
      <left style="thin">
        <color auto="1"/>
      </left>
      <right style="thin">
        <color auto="1"/>
      </right>
      <top style="thin">
        <color auto="1"/>
      </top>
      <bottom style="hair">
        <color auto="1"/>
      </bottom>
      <diagonal/>
    </border>
    <border>
      <left style="thin">
        <color indexed="64"/>
      </left>
      <right style="thin">
        <color indexed="64"/>
      </right>
      <top style="hair">
        <color indexed="64"/>
      </top>
      <bottom style="hair">
        <color indexed="64"/>
      </bottom>
      <diagonal/>
    </border>
    <border>
      <left style="thin">
        <color auto="1"/>
      </left>
      <right style="thin">
        <color auto="1"/>
      </right>
      <top/>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s>
  <cellStyleXfs count="29">
    <xf numFmtId="0" fontId="0" fillId="0" borderId="0"/>
    <xf numFmtId="9" fontId="5" fillId="0" borderId="0" applyFont="0" applyFill="0" applyBorder="0" applyAlignment="0" applyProtection="0">
      <alignment vertical="center"/>
    </xf>
    <xf numFmtId="38" fontId="5" fillId="0" borderId="0" applyFont="0" applyFill="0" applyBorder="0" applyAlignment="0" applyProtection="0">
      <alignment vertical="center"/>
    </xf>
    <xf numFmtId="0" fontId="6" fillId="0" borderId="0">
      <alignment vertical="center"/>
    </xf>
    <xf numFmtId="0" fontId="5" fillId="0" borderId="0">
      <alignment vertical="center"/>
    </xf>
    <xf numFmtId="0" fontId="6" fillId="0" borderId="0">
      <alignment vertical="center"/>
    </xf>
    <xf numFmtId="0" fontId="7" fillId="0" borderId="0">
      <alignment vertical="center"/>
    </xf>
    <xf numFmtId="0" fontId="5" fillId="0" borderId="0">
      <alignment vertical="center"/>
    </xf>
    <xf numFmtId="0" fontId="5" fillId="0" borderId="0">
      <alignment vertical="center"/>
    </xf>
    <xf numFmtId="0" fontId="8" fillId="0" borderId="0">
      <alignment vertical="center"/>
    </xf>
    <xf numFmtId="0" fontId="8" fillId="0" borderId="0">
      <alignment vertical="center"/>
    </xf>
    <xf numFmtId="0" fontId="5" fillId="0" borderId="0">
      <alignment vertical="center"/>
    </xf>
    <xf numFmtId="0" fontId="7" fillId="0" borderId="0"/>
    <xf numFmtId="9" fontId="5" fillId="0" borderId="0" applyFont="0" applyFill="0" applyBorder="0" applyAlignment="0" applyProtection="0">
      <alignment vertical="center"/>
    </xf>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9" fontId="8" fillId="0" borderId="0" applyFont="0" applyFill="0" applyBorder="0" applyAlignment="0" applyProtection="0">
      <alignment vertical="center"/>
    </xf>
    <xf numFmtId="0" fontId="7" fillId="0" borderId="0">
      <alignment vertical="center"/>
    </xf>
    <xf numFmtId="0" fontId="12" fillId="0" borderId="0"/>
    <xf numFmtId="38" fontId="8" fillId="0" borderId="0" applyFont="0" applyFill="0" applyBorder="0" applyAlignment="0" applyProtection="0">
      <alignment vertical="center"/>
    </xf>
    <xf numFmtId="0" fontId="13" fillId="0" borderId="0"/>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8" fillId="0" borderId="0"/>
    <xf numFmtId="0" fontId="17" fillId="0" borderId="0">
      <alignment vertical="center"/>
    </xf>
    <xf numFmtId="0" fontId="15" fillId="0" borderId="0">
      <alignment vertical="center"/>
    </xf>
  </cellStyleXfs>
  <cellXfs count="117">
    <xf numFmtId="0" fontId="0" fillId="0" borderId="0" xfId="0"/>
    <xf numFmtId="0" fontId="18" fillId="0" borderId="0" xfId="0" applyFont="1" applyAlignment="1">
      <alignment vertical="center"/>
    </xf>
    <xf numFmtId="0" fontId="10" fillId="0" borderId="0" xfId="0" applyFont="1" applyAlignment="1">
      <alignment vertical="center" wrapText="1"/>
    </xf>
    <xf numFmtId="0" fontId="10" fillId="0" borderId="0" xfId="0" applyFont="1" applyAlignment="1">
      <alignment vertical="center"/>
    </xf>
    <xf numFmtId="0" fontId="10" fillId="0" borderId="0" xfId="9" applyFont="1" applyAlignment="1">
      <alignment vertical="top" wrapText="1"/>
    </xf>
    <xf numFmtId="0" fontId="10" fillId="0" borderId="0" xfId="9" applyFont="1" applyAlignment="1">
      <alignment vertical="center" wrapText="1"/>
    </xf>
    <xf numFmtId="0" fontId="10" fillId="0" borderId="0" xfId="9" applyFont="1">
      <alignment vertical="center"/>
    </xf>
    <xf numFmtId="0" fontId="10" fillId="0" borderId="0" xfId="9" applyFont="1" applyAlignment="1">
      <alignment horizontal="left" vertical="top"/>
    </xf>
    <xf numFmtId="0" fontId="19" fillId="0" borderId="0" xfId="0" applyFont="1" applyAlignment="1">
      <alignment vertical="center"/>
    </xf>
    <xf numFmtId="0" fontId="21" fillId="0" borderId="0" xfId="0" applyFont="1" applyAlignment="1">
      <alignment vertical="center"/>
    </xf>
    <xf numFmtId="0" fontId="20" fillId="2" borderId="8" xfId="0" applyFont="1" applyFill="1" applyBorder="1" applyAlignment="1">
      <alignment vertical="top" wrapText="1"/>
    </xf>
    <xf numFmtId="0" fontId="19" fillId="2" borderId="8" xfId="0" applyFont="1" applyFill="1" applyBorder="1" applyAlignment="1">
      <alignment vertical="top" wrapText="1"/>
    </xf>
    <xf numFmtId="0" fontId="10" fillId="0" borderId="8" xfId="10" applyFont="1" applyBorder="1" applyAlignment="1">
      <alignment horizontal="left" vertical="top" wrapText="1"/>
    </xf>
    <xf numFmtId="0" fontId="10" fillId="0" borderId="8" xfId="9" applyFont="1" applyBorder="1" applyAlignment="1">
      <alignment vertical="top" wrapText="1"/>
    </xf>
    <xf numFmtId="0" fontId="10" fillId="0" borderId="8" xfId="9" applyFont="1" applyBorder="1" applyAlignment="1">
      <alignment vertical="center" wrapText="1"/>
    </xf>
    <xf numFmtId="0" fontId="22" fillId="2" borderId="9" xfId="0" applyFont="1" applyFill="1" applyBorder="1" applyAlignment="1">
      <alignment vertical="top" wrapText="1"/>
    </xf>
    <xf numFmtId="0" fontId="10" fillId="0" borderId="9" xfId="10" applyFont="1" applyBorder="1" applyAlignment="1">
      <alignment horizontal="left" vertical="top" wrapText="1"/>
    </xf>
    <xf numFmtId="0" fontId="23" fillId="0" borderId="9" xfId="10" applyFont="1" applyBorder="1" applyAlignment="1">
      <alignment horizontal="left" vertical="top" wrapText="1"/>
    </xf>
    <xf numFmtId="0" fontId="10" fillId="0" borderId="9" xfId="9" applyFont="1" applyBorder="1" applyAlignment="1">
      <alignment vertical="top" wrapText="1"/>
    </xf>
    <xf numFmtId="0" fontId="10" fillId="0" borderId="9" xfId="9" applyFont="1" applyBorder="1" applyAlignment="1">
      <alignment vertical="center" wrapText="1"/>
    </xf>
    <xf numFmtId="0" fontId="10" fillId="0" borderId="9" xfId="9" applyFont="1" applyBorder="1" applyAlignment="1">
      <alignment horizontal="left" vertical="top" wrapText="1"/>
    </xf>
    <xf numFmtId="0" fontId="10" fillId="0" borderId="9" xfId="9" applyFont="1" applyBorder="1" applyAlignment="1">
      <alignment horizontal="left" vertical="top"/>
    </xf>
    <xf numFmtId="0" fontId="19" fillId="2" borderId="9" xfId="0" applyFont="1" applyFill="1" applyBorder="1" applyAlignment="1">
      <alignment vertical="top" wrapText="1"/>
    </xf>
    <xf numFmtId="0" fontId="10" fillId="0" borderId="9" xfId="10" applyFont="1" applyBorder="1" applyAlignment="1">
      <alignment vertical="top" wrapText="1"/>
    </xf>
    <xf numFmtId="0" fontId="10" fillId="0" borderId="9" xfId="26" applyFont="1" applyBorder="1" applyAlignment="1">
      <alignment horizontal="left" vertical="top" wrapText="1"/>
    </xf>
    <xf numFmtId="0" fontId="10" fillId="0" borderId="9" xfId="9" applyFont="1" applyBorder="1">
      <alignment vertical="center"/>
    </xf>
    <xf numFmtId="0" fontId="10" fillId="0" borderId="9" xfId="0" applyFont="1" applyBorder="1" applyAlignment="1">
      <alignment vertical="top" wrapText="1"/>
    </xf>
    <xf numFmtId="0" fontId="10" fillId="0" borderId="9" xfId="9" applyFont="1" applyBorder="1" applyAlignment="1">
      <alignment horizontal="left" vertical="center"/>
    </xf>
    <xf numFmtId="0" fontId="10" fillId="0" borderId="9" xfId="27" applyFont="1" applyBorder="1" applyAlignment="1">
      <alignment horizontal="left" vertical="top" wrapText="1"/>
    </xf>
    <xf numFmtId="0" fontId="22" fillId="2" borderId="7" xfId="0" applyFont="1" applyFill="1" applyBorder="1" applyAlignment="1">
      <alignment vertical="top" wrapText="1"/>
    </xf>
    <xf numFmtId="0" fontId="10" fillId="0" borderId="7" xfId="10" applyFont="1" applyBorder="1" applyAlignment="1">
      <alignment horizontal="left" vertical="top" wrapText="1"/>
    </xf>
    <xf numFmtId="0" fontId="10" fillId="0" borderId="0" xfId="9" applyFont="1" applyAlignment="1">
      <alignment horizontal="left" vertical="top" wrapText="1"/>
    </xf>
    <xf numFmtId="0" fontId="21" fillId="0" borderId="0" xfId="9" applyFont="1" applyAlignment="1">
      <alignment horizontal="left" vertical="top"/>
    </xf>
    <xf numFmtId="0" fontId="21" fillId="0" borderId="0" xfId="9" applyFont="1" applyAlignment="1">
      <alignment horizontal="left" vertical="top" wrapText="1"/>
    </xf>
    <xf numFmtId="0" fontId="19" fillId="0" borderId="9" xfId="9" applyFont="1" applyBorder="1" applyAlignment="1">
      <alignment horizontal="left" vertical="top" wrapText="1"/>
    </xf>
    <xf numFmtId="0" fontId="26" fillId="0" borderId="9" xfId="10" applyFont="1" applyBorder="1" applyAlignment="1">
      <alignment horizontal="left" vertical="top" wrapText="1"/>
    </xf>
    <xf numFmtId="0" fontId="10" fillId="0" borderId="7" xfId="9" applyFont="1" applyBorder="1" applyAlignment="1">
      <alignment vertical="top" wrapText="1"/>
    </xf>
    <xf numFmtId="0" fontId="10" fillId="0" borderId="7" xfId="9" applyFont="1" applyBorder="1" applyAlignment="1">
      <alignment vertical="center" wrapText="1"/>
    </xf>
    <xf numFmtId="0" fontId="14" fillId="0" borderId="0" xfId="0" applyFont="1" applyAlignment="1">
      <alignment horizontal="left" vertical="top" wrapText="1"/>
    </xf>
    <xf numFmtId="0" fontId="10" fillId="0" borderId="0" xfId="0" applyFont="1" applyAlignment="1">
      <alignment horizontal="left" vertical="top" wrapText="1"/>
    </xf>
    <xf numFmtId="0" fontId="10" fillId="3" borderId="1" xfId="0" applyFont="1" applyFill="1" applyBorder="1" applyAlignment="1">
      <alignment horizontal="left" vertical="top" wrapText="1"/>
    </xf>
    <xf numFmtId="0" fontId="10" fillId="0" borderId="1" xfId="0" applyFont="1" applyBorder="1" applyAlignment="1">
      <alignment horizontal="left" vertical="top" wrapText="1"/>
    </xf>
    <xf numFmtId="0" fontId="10" fillId="0" borderId="4" xfId="0" applyFont="1" applyBorder="1" applyAlignment="1">
      <alignment horizontal="left" vertical="top" wrapText="1"/>
    </xf>
    <xf numFmtId="0" fontId="18" fillId="0" borderId="0" xfId="0" applyFont="1" applyAlignment="1">
      <alignment vertical="top" wrapText="1"/>
    </xf>
    <xf numFmtId="0" fontId="27" fillId="0" borderId="0" xfId="22" applyFont="1">
      <alignment vertical="center"/>
    </xf>
    <xf numFmtId="0" fontId="28" fillId="0" borderId="0" xfId="22" applyFont="1">
      <alignment vertical="center"/>
    </xf>
    <xf numFmtId="0" fontId="29" fillId="0" borderId="0" xfId="22" applyFont="1">
      <alignment vertical="center"/>
    </xf>
    <xf numFmtId="0" fontId="20" fillId="0" borderId="0" xfId="22" applyFont="1">
      <alignment vertical="center"/>
    </xf>
    <xf numFmtId="0" fontId="14" fillId="0" borderId="0" xfId="22" applyFont="1">
      <alignment vertical="center"/>
    </xf>
    <xf numFmtId="0" fontId="14" fillId="4" borderId="1" xfId="22" applyFont="1" applyFill="1" applyBorder="1" applyAlignment="1">
      <alignment horizontal="center" vertical="center"/>
    </xf>
    <xf numFmtId="0" fontId="14" fillId="4" borderId="1" xfId="22" applyFont="1" applyFill="1" applyBorder="1" applyAlignment="1">
      <alignment vertical="center" wrapText="1"/>
    </xf>
    <xf numFmtId="0" fontId="14" fillId="0" borderId="0" xfId="22" applyFont="1" applyAlignment="1">
      <alignment vertical="center" wrapText="1"/>
    </xf>
    <xf numFmtId="0" fontId="14" fillId="5" borderId="1" xfId="22" applyFont="1" applyFill="1" applyBorder="1">
      <alignment vertical="center"/>
    </xf>
    <xf numFmtId="0" fontId="14" fillId="0" borderId="8" xfId="22" applyFont="1" applyBorder="1" applyAlignment="1">
      <alignment horizontal="center" vertical="center"/>
    </xf>
    <xf numFmtId="0" fontId="14" fillId="0" borderId="8" xfId="22" applyFont="1" applyBorder="1">
      <alignment vertical="center"/>
    </xf>
    <xf numFmtId="0" fontId="14" fillId="0" borderId="9" xfId="22" applyFont="1" applyBorder="1" applyAlignment="1">
      <alignment horizontal="center" vertical="center"/>
    </xf>
    <xf numFmtId="0" fontId="14" fillId="0" borderId="9" xfId="22" applyFont="1" applyBorder="1">
      <alignment vertical="center"/>
    </xf>
    <xf numFmtId="0" fontId="14" fillId="0" borderId="7" xfId="22" applyFont="1" applyBorder="1" applyAlignment="1">
      <alignment horizontal="center" vertical="center"/>
    </xf>
    <xf numFmtId="0" fontId="14" fillId="0" borderId="7" xfId="22" applyFont="1" applyBorder="1">
      <alignment vertical="center"/>
    </xf>
    <xf numFmtId="0" fontId="25" fillId="0" borderId="0" xfId="9" applyFont="1" applyAlignment="1">
      <alignment vertical="center" wrapText="1"/>
    </xf>
    <xf numFmtId="0" fontId="25" fillId="0" borderId="0" xfId="9" applyFont="1" applyAlignment="1">
      <alignment horizontal="left" vertical="center" wrapText="1"/>
    </xf>
    <xf numFmtId="177" fontId="14" fillId="0" borderId="8" xfId="0" applyNumberFormat="1" applyFont="1" applyBorder="1" applyAlignment="1">
      <alignment horizontal="right" vertical="center"/>
    </xf>
    <xf numFmtId="0" fontId="14" fillId="0" borderId="8" xfId="0" applyFont="1" applyBorder="1" applyAlignment="1">
      <alignment horizontal="left" vertical="top" wrapText="1"/>
    </xf>
    <xf numFmtId="0" fontId="14" fillId="0" borderId="9" xfId="0" applyFont="1" applyBorder="1" applyAlignment="1">
      <alignment horizontal="center" vertical="center" wrapText="1"/>
    </xf>
    <xf numFmtId="177" fontId="14" fillId="0" borderId="9" xfId="0" applyNumberFormat="1" applyFont="1" applyBorder="1" applyAlignment="1">
      <alignment horizontal="right" vertical="center"/>
    </xf>
    <xf numFmtId="0" fontId="14" fillId="0" borderId="9" xfId="0" applyFont="1" applyBorder="1" applyAlignment="1">
      <alignment horizontal="left" vertical="top" wrapText="1"/>
    </xf>
    <xf numFmtId="0" fontId="14" fillId="0" borderId="7" xfId="0" applyFont="1" applyBorder="1" applyAlignment="1">
      <alignment horizontal="center" vertical="center" wrapText="1"/>
    </xf>
    <xf numFmtId="177" fontId="14" fillId="0" borderId="7" xfId="0" applyNumberFormat="1" applyFont="1" applyBorder="1" applyAlignment="1">
      <alignment horizontal="right" vertical="center"/>
    </xf>
    <xf numFmtId="0" fontId="14" fillId="0" borderId="7" xfId="0" applyFont="1" applyBorder="1" applyAlignment="1">
      <alignment horizontal="left" vertical="top" wrapText="1"/>
    </xf>
    <xf numFmtId="0" fontId="24" fillId="0" borderId="0" xfId="0" applyFont="1" applyAlignment="1">
      <alignment horizontal="right" vertical="center"/>
    </xf>
    <xf numFmtId="0" fontId="24" fillId="0" borderId="0" xfId="0" applyFont="1" applyAlignment="1">
      <alignment horizontal="center" vertical="center"/>
    </xf>
    <xf numFmtId="0" fontId="10" fillId="6" borderId="6" xfId="9" applyFont="1" applyFill="1" applyBorder="1" applyAlignment="1">
      <alignment horizontal="left" vertical="top" wrapText="1"/>
    </xf>
    <xf numFmtId="0" fontId="19" fillId="6" borderId="4" xfId="10" applyFont="1" applyFill="1" applyBorder="1" applyAlignment="1">
      <alignment vertical="center" wrapText="1"/>
    </xf>
    <xf numFmtId="0" fontId="19" fillId="6" borderId="6" xfId="10" applyFont="1" applyFill="1" applyBorder="1" applyAlignment="1">
      <alignment vertical="center" wrapText="1"/>
    </xf>
    <xf numFmtId="0" fontId="19" fillId="6" borderId="5" xfId="10" applyFont="1" applyFill="1" applyBorder="1" applyAlignment="1">
      <alignment vertical="center" wrapText="1"/>
    </xf>
    <xf numFmtId="0" fontId="19" fillId="6" borderId="5" xfId="10" applyFont="1" applyFill="1" applyBorder="1" applyAlignment="1">
      <alignment horizontal="left" vertical="center" wrapText="1"/>
    </xf>
    <xf numFmtId="0" fontId="19" fillId="6" borderId="1" xfId="10" applyFont="1" applyFill="1" applyBorder="1" applyAlignment="1">
      <alignment horizontal="left" vertical="center" wrapText="1"/>
    </xf>
    <xf numFmtId="0" fontId="19" fillId="6" borderId="4" xfId="9" applyFont="1" applyFill="1" applyBorder="1" applyAlignment="1">
      <alignment vertical="center" wrapText="1"/>
    </xf>
    <xf numFmtId="0" fontId="10" fillId="6" borderId="6" xfId="9" applyFont="1" applyFill="1" applyBorder="1" applyAlignment="1">
      <alignment vertical="center" wrapText="1"/>
    </xf>
    <xf numFmtId="0" fontId="10" fillId="6" borderId="6" xfId="9" applyFont="1" applyFill="1" applyBorder="1" applyAlignment="1">
      <alignment horizontal="left" vertical="top"/>
    </xf>
    <xf numFmtId="0" fontId="10" fillId="6" borderId="5" xfId="9" applyFont="1" applyFill="1" applyBorder="1" applyAlignment="1">
      <alignment horizontal="left" vertical="top"/>
    </xf>
    <xf numFmtId="0" fontId="19" fillId="6" borderId="2" xfId="10" applyFont="1" applyFill="1" applyBorder="1" applyAlignment="1">
      <alignment horizontal="center" vertical="center" wrapText="1"/>
    </xf>
    <xf numFmtId="0" fontId="19" fillId="6" borderId="1" xfId="10" applyFont="1" applyFill="1" applyBorder="1" applyAlignment="1">
      <alignment horizontal="center" vertical="center" wrapText="1"/>
    </xf>
    <xf numFmtId="0" fontId="19" fillId="7" borderId="1" xfId="10" applyFont="1" applyFill="1" applyBorder="1" applyAlignment="1">
      <alignment horizontal="center" vertical="center" wrapText="1"/>
    </xf>
    <xf numFmtId="0" fontId="19" fillId="7" borderId="1" xfId="2" applyNumberFormat="1" applyFont="1" applyFill="1" applyBorder="1" applyAlignment="1">
      <alignment horizontal="center" vertical="center" wrapText="1"/>
    </xf>
    <xf numFmtId="176" fontId="19" fillId="7" borderId="1" xfId="2" applyNumberFormat="1" applyFont="1" applyFill="1" applyBorder="1" applyAlignment="1">
      <alignment horizontal="center" vertical="center" wrapText="1"/>
    </xf>
    <xf numFmtId="38" fontId="19" fillId="7" borderId="1" xfId="2" applyFont="1" applyFill="1" applyBorder="1" applyAlignment="1">
      <alignment horizontal="center" vertical="center" wrapText="1"/>
    </xf>
    <xf numFmtId="0" fontId="19" fillId="8" borderId="11" xfId="28" applyFont="1" applyFill="1" applyBorder="1" applyAlignment="1">
      <alignment horizontal="left" vertical="center"/>
    </xf>
    <xf numFmtId="0" fontId="14" fillId="0" borderId="8" xfId="0" applyFont="1" applyBorder="1" applyAlignment="1">
      <alignment horizontal="left" vertical="center" wrapText="1"/>
    </xf>
    <xf numFmtId="0" fontId="14" fillId="0" borderId="9" xfId="0" applyFont="1" applyBorder="1" applyAlignment="1">
      <alignment horizontal="left" vertical="center" wrapText="1"/>
    </xf>
    <xf numFmtId="0" fontId="14" fillId="0" borderId="7" xfId="0" applyFont="1" applyBorder="1" applyAlignment="1">
      <alignment horizontal="left" vertical="center" wrapText="1"/>
    </xf>
    <xf numFmtId="0" fontId="25" fillId="0" borderId="17" xfId="9" applyFont="1" applyBorder="1" applyAlignment="1">
      <alignment vertical="center" wrapText="1"/>
    </xf>
    <xf numFmtId="0" fontId="14" fillId="0" borderId="8" xfId="0" applyFont="1" applyBorder="1" applyAlignment="1">
      <alignment horizontal="center" vertical="center" wrapText="1"/>
    </xf>
    <xf numFmtId="0" fontId="31" fillId="0" borderId="9" xfId="10" applyFont="1" applyBorder="1" applyAlignment="1">
      <alignment horizontal="left" vertical="top" wrapText="1"/>
    </xf>
    <xf numFmtId="0" fontId="18" fillId="0" borderId="0" xfId="0" applyFont="1" applyAlignment="1">
      <alignment vertical="top"/>
    </xf>
    <xf numFmtId="0" fontId="19" fillId="7" borderId="11" xfId="10" applyFont="1" applyFill="1" applyBorder="1" applyAlignment="1">
      <alignment horizontal="left" vertical="center"/>
    </xf>
    <xf numFmtId="0" fontId="19" fillId="7" borderId="12" xfId="10" applyFont="1" applyFill="1" applyBorder="1" applyAlignment="1">
      <alignment horizontal="left" vertical="center"/>
    </xf>
    <xf numFmtId="0" fontId="19" fillId="7" borderId="13" xfId="10" applyFont="1" applyFill="1" applyBorder="1" applyAlignment="1">
      <alignment horizontal="left" vertical="center"/>
    </xf>
    <xf numFmtId="0" fontId="19" fillId="7" borderId="14" xfId="10" applyFont="1" applyFill="1" applyBorder="1" applyAlignment="1">
      <alignment horizontal="left" vertical="center"/>
    </xf>
    <xf numFmtId="0" fontId="19" fillId="7" borderId="15" xfId="10" applyFont="1" applyFill="1" applyBorder="1" applyAlignment="1">
      <alignment horizontal="left" vertical="center"/>
    </xf>
    <xf numFmtId="0" fontId="19" fillId="7" borderId="16" xfId="10" applyFont="1" applyFill="1" applyBorder="1" applyAlignment="1">
      <alignment horizontal="left" vertical="center"/>
    </xf>
    <xf numFmtId="0" fontId="19" fillId="6" borderId="6" xfId="10" applyFont="1" applyFill="1" applyBorder="1" applyAlignment="1">
      <alignment horizontal="center" vertical="center" wrapText="1"/>
    </xf>
    <xf numFmtId="0" fontId="19" fillId="6" borderId="5" xfId="10" applyFont="1" applyFill="1" applyBorder="1" applyAlignment="1">
      <alignment horizontal="center" vertical="center" wrapText="1"/>
    </xf>
    <xf numFmtId="0" fontId="19" fillId="6" borderId="11" xfId="9" applyFont="1" applyFill="1" applyBorder="1" applyAlignment="1">
      <alignment horizontal="center" vertical="center"/>
    </xf>
    <xf numFmtId="0" fontId="19" fillId="6" borderId="17" xfId="9" applyFont="1" applyFill="1" applyBorder="1" applyAlignment="1">
      <alignment horizontal="center" vertical="center"/>
    </xf>
    <xf numFmtId="0" fontId="19" fillId="6" borderId="14" xfId="9" applyFont="1" applyFill="1" applyBorder="1" applyAlignment="1">
      <alignment horizontal="center" vertical="center"/>
    </xf>
    <xf numFmtId="0" fontId="14" fillId="4" borderId="4" xfId="22" applyFont="1" applyFill="1" applyBorder="1" applyAlignment="1">
      <alignment horizontal="center" vertical="center"/>
    </xf>
    <xf numFmtId="0" fontId="14" fillId="4" borderId="6" xfId="22" applyFont="1" applyFill="1" applyBorder="1" applyAlignment="1">
      <alignment horizontal="center" vertical="center"/>
    </xf>
    <xf numFmtId="0" fontId="14" fillId="4" borderId="5" xfId="22" applyFont="1" applyFill="1" applyBorder="1" applyAlignment="1">
      <alignment horizontal="center" vertical="center"/>
    </xf>
    <xf numFmtId="0" fontId="14" fillId="4" borderId="10" xfId="22" applyFont="1" applyFill="1" applyBorder="1" applyAlignment="1">
      <alignment horizontal="center" vertical="center"/>
    </xf>
    <xf numFmtId="0" fontId="14" fillId="4" borderId="3" xfId="22" applyFont="1" applyFill="1" applyBorder="1" applyAlignment="1">
      <alignment horizontal="center" vertical="center"/>
    </xf>
    <xf numFmtId="0" fontId="14" fillId="5" borderId="2" xfId="22" applyFont="1" applyFill="1" applyBorder="1" applyAlignment="1">
      <alignment horizontal="center" vertical="center" wrapText="1"/>
    </xf>
    <xf numFmtId="0" fontId="14" fillId="5" borderId="10" xfId="22" applyFont="1" applyFill="1" applyBorder="1" applyAlignment="1">
      <alignment horizontal="center" vertical="center" wrapText="1"/>
    </xf>
    <xf numFmtId="0" fontId="14" fillId="5" borderId="3" xfId="22" applyFont="1" applyFill="1" applyBorder="1" applyAlignment="1">
      <alignment horizontal="center" vertical="center" wrapText="1"/>
    </xf>
    <xf numFmtId="0" fontId="19" fillId="0" borderId="4" xfId="28" applyFont="1" applyBorder="1" applyAlignment="1">
      <alignment horizontal="left" vertical="center"/>
    </xf>
    <xf numFmtId="0" fontId="19" fillId="0" borderId="6" xfId="28" applyFont="1" applyBorder="1" applyAlignment="1">
      <alignment horizontal="left" vertical="center"/>
    </xf>
    <xf numFmtId="0" fontId="19" fillId="0" borderId="5" xfId="28" applyFont="1" applyBorder="1" applyAlignment="1">
      <alignment horizontal="left" vertical="center"/>
    </xf>
  </cellXfs>
  <cellStyles count="29">
    <cellStyle name="パーセント 2" xfId="1" xr:uid="{00000000-0005-0000-0000-000000000000}"/>
    <cellStyle name="パーセント 2 2" xfId="13" xr:uid="{6D5C3341-4209-40C9-BC56-3B6593FAB668}"/>
    <cellStyle name="パーセント 2 3" xfId="14" xr:uid="{EC7DFC3C-DAF2-49B1-B29D-C81FE4D68B01}"/>
    <cellStyle name="パーセント 3" xfId="16" xr:uid="{EABE79FD-7D79-46C7-8FA0-F0B142CEA090}"/>
    <cellStyle name="桁区切り 2" xfId="2" xr:uid="{00000000-0005-0000-0000-000001000000}"/>
    <cellStyle name="桁区切り 2 2" xfId="19" xr:uid="{6B646ADC-6E20-4942-BB10-F9AC906EB232}"/>
    <cellStyle name="桁区切り 3" xfId="15" xr:uid="{65CEC111-89F7-4FB7-9C3A-25536D1A7503}"/>
    <cellStyle name="標準" xfId="0" builtinId="0"/>
    <cellStyle name="標準 10" xfId="25" xr:uid="{589B3CBE-79EC-422B-8ECA-BD894A6CD135}"/>
    <cellStyle name="標準 2" xfId="3" xr:uid="{00000000-0005-0000-0000-000003000000}"/>
    <cellStyle name="標準 2 2" xfId="10" xr:uid="{00000000-0005-0000-0000-000004000000}"/>
    <cellStyle name="標準 2 2 2" xfId="18" xr:uid="{76EECD4A-33EF-4543-9514-4A96FF7F80D0}"/>
    <cellStyle name="標準 2 3" xfId="4" xr:uid="{00000000-0005-0000-0000-000005000000}"/>
    <cellStyle name="標準 2 3 2" xfId="5" xr:uid="{00000000-0005-0000-0000-000006000000}"/>
    <cellStyle name="標準 3" xfId="6" xr:uid="{00000000-0005-0000-0000-000007000000}"/>
    <cellStyle name="標準 4" xfId="7" xr:uid="{00000000-0005-0000-0000-000008000000}"/>
    <cellStyle name="標準 4 2" xfId="11" xr:uid="{A13FB5E6-2B3C-498A-8F7A-EC1774A2081F}"/>
    <cellStyle name="標準 4 3" xfId="12" xr:uid="{2B3F87D1-BE66-45B1-91C2-D90D39DC2D0C}"/>
    <cellStyle name="標準 5" xfId="9" xr:uid="{00000000-0005-0000-0000-000009000000}"/>
    <cellStyle name="標準 5 2" xfId="17" xr:uid="{7FB18B0F-836F-4C04-8D60-2B5EFC07DF6F}"/>
    <cellStyle name="標準 6" xfId="8" xr:uid="{00000000-0005-0000-0000-00000A000000}"/>
    <cellStyle name="標準 7" xfId="20" xr:uid="{7C1E20FA-549F-4114-88DE-A69C1C458CFE}"/>
    <cellStyle name="標準 8" xfId="21" xr:uid="{39C40ABC-44BF-4BF4-8AB8-0F066D6AA3CB}"/>
    <cellStyle name="標準 8 2" xfId="23" xr:uid="{FB8029A9-F65E-4136-B216-FC9807B5BBB3}"/>
    <cellStyle name="標準 9" xfId="22" xr:uid="{F23E8615-455B-4B00-8D9D-3E6E52B031CD}"/>
    <cellStyle name="標準 9 2" xfId="24" xr:uid="{F6695798-8DFD-419F-8F05-86F04071B5CF}"/>
    <cellStyle name="標準_01_別紙1_内部情報_システム要件一覧表（機能）" xfId="26" xr:uid="{1F4B20A5-3966-4CAB-8C69-DA15F865ACFE}"/>
    <cellStyle name="標準_②_機能要件_税・国保_20110930" xfId="28" xr:uid="{AAC8033A-64CD-4762-9BCA-37815439A6D0}"/>
    <cellStyle name="標準_sst1B" xfId="27" xr:uid="{C1902B5C-8532-4550-82ED-38F0C74EA62B}"/>
  </cellStyles>
  <dxfs count="12">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249977111117893"/>
        </patternFill>
      </fill>
    </dxf>
  </dxfs>
  <tableStyles count="0" defaultTableStyle="TableStyleMedium2" defaultPivotStyle="PivotStyleLight16"/>
  <colors>
    <mruColors>
      <color rgb="FFE4DFEC"/>
      <color rgb="FFDA9694"/>
      <color rgb="FF95B3D7"/>
      <color rgb="FFF2DCDB"/>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テーマ1">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122C7-9C97-4AF9-BC69-7C5A96A1083D}">
  <sheetPr codeName="Sheet1">
    <outlinePr summaryBelow="0" summaryRight="0"/>
    <pageSetUpPr fitToPage="1"/>
  </sheetPr>
  <dimension ref="A1:M318"/>
  <sheetViews>
    <sheetView showGridLines="0" tabSelected="1" view="pageBreakPreview" zoomScaleNormal="87" zoomScaleSheetLayoutView="100" workbookViewId="0">
      <selection activeCell="E7" sqref="E7"/>
    </sheetView>
  </sheetViews>
  <sheetFormatPr defaultColWidth="8.08203125" defaultRowHeight="13"/>
  <cols>
    <col min="1" max="2" width="11.58203125" style="5" customWidth="1"/>
    <col min="3" max="3" width="10.5" style="32" customWidth="1"/>
    <col min="4" max="4" width="10.75" style="33" customWidth="1"/>
    <col min="5" max="5" width="37" style="4" customWidth="1"/>
    <col min="6" max="6" width="48.08203125" style="4" customWidth="1"/>
    <col min="7" max="7" width="9" style="5" customWidth="1"/>
    <col min="8" max="8" width="13" style="6" customWidth="1"/>
    <col min="9" max="10" width="20" style="6" customWidth="1"/>
    <col min="11" max="12" width="45.5" style="6" customWidth="1"/>
    <col min="13" max="13" width="9" style="6" customWidth="1"/>
    <col min="14" max="16384" width="8.08203125" style="6"/>
  </cols>
  <sheetData>
    <row r="1" spans="1:13" ht="16.5">
      <c r="A1" s="1" t="s">
        <v>849</v>
      </c>
      <c r="B1" s="2"/>
      <c r="C1" s="3"/>
      <c r="D1" s="2"/>
    </row>
    <row r="2" spans="1:13" ht="12">
      <c r="A2" s="8"/>
      <c r="B2" s="2"/>
      <c r="C2" s="3"/>
      <c r="D2" s="2"/>
    </row>
    <row r="3" spans="1:13" ht="14.25" customHeight="1">
      <c r="A3" s="8"/>
      <c r="B3" s="2"/>
      <c r="C3" s="3"/>
      <c r="D3" s="2"/>
      <c r="H3" s="87" t="s">
        <v>839</v>
      </c>
      <c r="I3" s="114"/>
      <c r="J3" s="115"/>
      <c r="K3" s="116"/>
    </row>
    <row r="4" spans="1:13" ht="14.25" customHeight="1">
      <c r="A4" s="77" t="s">
        <v>136</v>
      </c>
      <c r="B4" s="78"/>
      <c r="C4" s="79"/>
      <c r="D4" s="71"/>
      <c r="E4" s="71"/>
      <c r="F4" s="80"/>
      <c r="G4" s="103" t="s">
        <v>847</v>
      </c>
      <c r="H4" s="95" t="s">
        <v>840</v>
      </c>
      <c r="I4" s="96"/>
      <c r="J4" s="96"/>
      <c r="K4" s="96"/>
      <c r="L4" s="97"/>
    </row>
    <row r="5" spans="1:13" ht="14.25" customHeight="1">
      <c r="A5" s="81" t="s">
        <v>0</v>
      </c>
      <c r="B5" s="81" t="s">
        <v>1</v>
      </c>
      <c r="C5" s="101" t="s">
        <v>848</v>
      </c>
      <c r="D5" s="102"/>
      <c r="E5" s="82" t="s">
        <v>137</v>
      </c>
      <c r="F5" s="82" t="s">
        <v>138</v>
      </c>
      <c r="G5" s="104"/>
      <c r="H5" s="98"/>
      <c r="I5" s="99"/>
      <c r="J5" s="99"/>
      <c r="K5" s="99"/>
      <c r="L5" s="100"/>
      <c r="M5" s="59"/>
    </row>
    <row r="6" spans="1:13" s="9" customFormat="1" ht="14.25" customHeight="1">
      <c r="A6" s="72" t="s">
        <v>139</v>
      </c>
      <c r="B6" s="73"/>
      <c r="C6" s="73"/>
      <c r="D6" s="74"/>
      <c r="E6" s="75" t="s">
        <v>332</v>
      </c>
      <c r="F6" s="76" t="s">
        <v>333</v>
      </c>
      <c r="G6" s="105"/>
      <c r="H6" s="83" t="s">
        <v>841</v>
      </c>
      <c r="I6" s="84" t="s">
        <v>842</v>
      </c>
      <c r="J6" s="85" t="s">
        <v>843</v>
      </c>
      <c r="K6" s="86" t="s">
        <v>844</v>
      </c>
      <c r="L6" s="86" t="s">
        <v>845</v>
      </c>
      <c r="M6" s="60"/>
    </row>
    <row r="7" spans="1:13" s="9" customFormat="1" ht="132">
      <c r="A7" s="10" t="s">
        <v>335</v>
      </c>
      <c r="B7" s="11" t="s">
        <v>141</v>
      </c>
      <c r="C7" s="12" t="s">
        <v>387</v>
      </c>
      <c r="D7" s="12" t="s">
        <v>142</v>
      </c>
      <c r="E7" s="13" t="s">
        <v>823</v>
      </c>
      <c r="F7" s="13" t="s">
        <v>851</v>
      </c>
      <c r="G7" s="14" t="s">
        <v>311</v>
      </c>
      <c r="H7" s="92"/>
      <c r="I7" s="88"/>
      <c r="J7" s="61"/>
      <c r="K7" s="62"/>
      <c r="L7" s="62"/>
      <c r="M7" s="59" t="str">
        <f>IF(H7="","未入力","")</f>
        <v>未入力</v>
      </c>
    </row>
    <row r="8" spans="1:13" ht="48">
      <c r="A8" s="15" t="s">
        <v>140</v>
      </c>
      <c r="B8" s="15" t="s">
        <v>141</v>
      </c>
      <c r="C8" s="16" t="s">
        <v>10</v>
      </c>
      <c r="D8" s="93" t="s">
        <v>142</v>
      </c>
      <c r="E8" s="18" t="s">
        <v>824</v>
      </c>
      <c r="F8" s="18"/>
      <c r="G8" s="19" t="s">
        <v>311</v>
      </c>
      <c r="H8" s="63"/>
      <c r="I8" s="89"/>
      <c r="J8" s="64"/>
      <c r="K8" s="65"/>
      <c r="L8" s="65"/>
      <c r="M8" s="59" t="str">
        <f t="shared" ref="M8:M71" si="0">IF(H8="","未入力","")</f>
        <v>未入力</v>
      </c>
    </row>
    <row r="9" spans="1:13" ht="72">
      <c r="A9" s="15" t="s">
        <v>140</v>
      </c>
      <c r="B9" s="15" t="s">
        <v>141</v>
      </c>
      <c r="C9" s="16" t="s">
        <v>11</v>
      </c>
      <c r="D9" s="93" t="s">
        <v>142</v>
      </c>
      <c r="E9" s="18" t="s">
        <v>825</v>
      </c>
      <c r="F9" s="18"/>
      <c r="G9" s="19" t="s">
        <v>311</v>
      </c>
      <c r="H9" s="63"/>
      <c r="I9" s="89"/>
      <c r="J9" s="64"/>
      <c r="K9" s="65"/>
      <c r="L9" s="65"/>
      <c r="M9" s="59" t="str">
        <f t="shared" si="0"/>
        <v>未入力</v>
      </c>
    </row>
    <row r="10" spans="1:13" ht="36">
      <c r="A10" s="15" t="s">
        <v>140</v>
      </c>
      <c r="B10" s="15" t="s">
        <v>141</v>
      </c>
      <c r="C10" s="16" t="s">
        <v>388</v>
      </c>
      <c r="D10" s="93" t="s">
        <v>142</v>
      </c>
      <c r="E10" s="18" t="s">
        <v>675</v>
      </c>
      <c r="F10" s="18"/>
      <c r="G10" s="19" t="s">
        <v>311</v>
      </c>
      <c r="H10" s="63"/>
      <c r="I10" s="89"/>
      <c r="J10" s="64"/>
      <c r="K10" s="65"/>
      <c r="L10" s="65"/>
      <c r="M10" s="59" t="str">
        <f t="shared" si="0"/>
        <v>未入力</v>
      </c>
    </row>
    <row r="11" spans="1:13" ht="48">
      <c r="A11" s="15" t="s">
        <v>140</v>
      </c>
      <c r="B11" s="15" t="s">
        <v>141</v>
      </c>
      <c r="C11" s="16" t="s">
        <v>12</v>
      </c>
      <c r="D11" s="93" t="s">
        <v>142</v>
      </c>
      <c r="E11" s="18" t="s">
        <v>826</v>
      </c>
      <c r="F11" s="18" t="s">
        <v>650</v>
      </c>
      <c r="G11" s="19" t="s">
        <v>311</v>
      </c>
      <c r="H11" s="63"/>
      <c r="I11" s="89"/>
      <c r="J11" s="64"/>
      <c r="K11" s="65"/>
      <c r="L11" s="65"/>
      <c r="M11" s="59" t="str">
        <f t="shared" si="0"/>
        <v>未入力</v>
      </c>
    </row>
    <row r="12" spans="1:13" ht="48">
      <c r="A12" s="15" t="s">
        <v>140</v>
      </c>
      <c r="B12" s="15" t="s">
        <v>141</v>
      </c>
      <c r="C12" s="16" t="s">
        <v>13</v>
      </c>
      <c r="D12" s="93" t="s">
        <v>142</v>
      </c>
      <c r="E12" s="18" t="s">
        <v>827</v>
      </c>
      <c r="F12" s="18"/>
      <c r="G12" s="19" t="s">
        <v>311</v>
      </c>
      <c r="H12" s="63"/>
      <c r="I12" s="89"/>
      <c r="J12" s="64"/>
      <c r="K12" s="65"/>
      <c r="L12" s="65"/>
      <c r="M12" s="59" t="str">
        <f t="shared" si="0"/>
        <v>未入力</v>
      </c>
    </row>
    <row r="13" spans="1:13" ht="48">
      <c r="A13" s="15" t="s">
        <v>140</v>
      </c>
      <c r="B13" s="15" t="s">
        <v>141</v>
      </c>
      <c r="C13" s="16" t="s">
        <v>14</v>
      </c>
      <c r="D13" s="93" t="s">
        <v>142</v>
      </c>
      <c r="E13" s="18" t="s">
        <v>828</v>
      </c>
      <c r="F13" s="18"/>
      <c r="G13" s="19" t="s">
        <v>311</v>
      </c>
      <c r="H13" s="63"/>
      <c r="I13" s="89"/>
      <c r="J13" s="64"/>
      <c r="K13" s="65"/>
      <c r="L13" s="65"/>
      <c r="M13" s="59" t="str">
        <f t="shared" si="0"/>
        <v>未入力</v>
      </c>
    </row>
    <row r="14" spans="1:13" ht="60">
      <c r="A14" s="15" t="s">
        <v>140</v>
      </c>
      <c r="B14" s="15" t="s">
        <v>141</v>
      </c>
      <c r="C14" s="16" t="s">
        <v>2</v>
      </c>
      <c r="D14" s="93" t="s">
        <v>142</v>
      </c>
      <c r="E14" s="18" t="s">
        <v>829</v>
      </c>
      <c r="F14" s="18"/>
      <c r="G14" s="19" t="s">
        <v>311</v>
      </c>
      <c r="H14" s="63"/>
      <c r="I14" s="89"/>
      <c r="J14" s="64"/>
      <c r="K14" s="65"/>
      <c r="L14" s="65"/>
      <c r="M14" s="59" t="str">
        <f t="shared" si="0"/>
        <v>未入力</v>
      </c>
    </row>
    <row r="15" spans="1:13" ht="48">
      <c r="A15" s="15" t="s">
        <v>140</v>
      </c>
      <c r="B15" s="15" t="s">
        <v>141</v>
      </c>
      <c r="C15" s="16" t="s">
        <v>3</v>
      </c>
      <c r="D15" s="93" t="s">
        <v>142</v>
      </c>
      <c r="E15" s="18" t="s">
        <v>651</v>
      </c>
      <c r="F15" s="18"/>
      <c r="G15" s="19" t="s">
        <v>311</v>
      </c>
      <c r="H15" s="63"/>
      <c r="I15" s="89"/>
      <c r="J15" s="64"/>
      <c r="K15" s="65"/>
      <c r="L15" s="65"/>
      <c r="M15" s="59" t="str">
        <f t="shared" si="0"/>
        <v>未入力</v>
      </c>
    </row>
    <row r="16" spans="1:13" ht="48">
      <c r="A16" s="15" t="s">
        <v>140</v>
      </c>
      <c r="B16" s="15" t="s">
        <v>141</v>
      </c>
      <c r="C16" s="16" t="s">
        <v>143</v>
      </c>
      <c r="D16" s="93" t="s">
        <v>142</v>
      </c>
      <c r="E16" s="18" t="s">
        <v>830</v>
      </c>
      <c r="F16" s="18"/>
      <c r="G16" s="19" t="s">
        <v>311</v>
      </c>
      <c r="H16" s="63"/>
      <c r="I16" s="89"/>
      <c r="J16" s="64"/>
      <c r="K16" s="65"/>
      <c r="L16" s="65"/>
      <c r="M16" s="59" t="str">
        <f t="shared" si="0"/>
        <v>未入力</v>
      </c>
    </row>
    <row r="17" spans="1:13" ht="36">
      <c r="A17" s="15" t="s">
        <v>140</v>
      </c>
      <c r="B17" s="15" t="s">
        <v>141</v>
      </c>
      <c r="C17" s="16" t="s">
        <v>144</v>
      </c>
      <c r="D17" s="93" t="s">
        <v>142</v>
      </c>
      <c r="E17" s="18" t="s">
        <v>652</v>
      </c>
      <c r="F17" s="18"/>
      <c r="G17" s="19" t="s">
        <v>311</v>
      </c>
      <c r="H17" s="63"/>
      <c r="I17" s="89"/>
      <c r="J17" s="64"/>
      <c r="K17" s="65"/>
      <c r="L17" s="65"/>
      <c r="M17" s="59" t="str">
        <f t="shared" si="0"/>
        <v>未入力</v>
      </c>
    </row>
    <row r="18" spans="1:13" ht="84">
      <c r="A18" s="15" t="s">
        <v>140</v>
      </c>
      <c r="B18" s="15" t="s">
        <v>141</v>
      </c>
      <c r="C18" s="16" t="s">
        <v>145</v>
      </c>
      <c r="D18" s="93" t="s">
        <v>142</v>
      </c>
      <c r="E18" s="18" t="s">
        <v>653</v>
      </c>
      <c r="F18" s="18" t="s">
        <v>831</v>
      </c>
      <c r="G18" s="19" t="s">
        <v>311</v>
      </c>
      <c r="H18" s="63"/>
      <c r="I18" s="89"/>
      <c r="J18" s="64"/>
      <c r="K18" s="65"/>
      <c r="L18" s="65"/>
      <c r="M18" s="59" t="str">
        <f t="shared" si="0"/>
        <v>未入力</v>
      </c>
    </row>
    <row r="19" spans="1:13" ht="48">
      <c r="A19" s="15" t="s">
        <v>140</v>
      </c>
      <c r="B19" s="15" t="s">
        <v>141</v>
      </c>
      <c r="C19" s="16" t="s">
        <v>146</v>
      </c>
      <c r="D19" s="93" t="s">
        <v>142</v>
      </c>
      <c r="E19" s="18" t="s">
        <v>832</v>
      </c>
      <c r="F19" s="18"/>
      <c r="G19" s="19" t="s">
        <v>311</v>
      </c>
      <c r="H19" s="63"/>
      <c r="I19" s="89"/>
      <c r="J19" s="64"/>
      <c r="K19" s="65"/>
      <c r="L19" s="65"/>
      <c r="M19" s="59" t="str">
        <f t="shared" si="0"/>
        <v>未入力</v>
      </c>
    </row>
    <row r="20" spans="1:13" ht="72">
      <c r="A20" s="15" t="s">
        <v>140</v>
      </c>
      <c r="B20" s="15" t="s">
        <v>141</v>
      </c>
      <c r="C20" s="16" t="s">
        <v>147</v>
      </c>
      <c r="D20" s="93" t="s">
        <v>142</v>
      </c>
      <c r="E20" s="18" t="s">
        <v>833</v>
      </c>
      <c r="F20" s="18"/>
      <c r="G20" s="19" t="s">
        <v>311</v>
      </c>
      <c r="H20" s="63"/>
      <c r="I20" s="89"/>
      <c r="J20" s="64"/>
      <c r="K20" s="65"/>
      <c r="L20" s="65"/>
      <c r="M20" s="59" t="str">
        <f t="shared" si="0"/>
        <v>未入力</v>
      </c>
    </row>
    <row r="21" spans="1:13" ht="48">
      <c r="A21" s="15" t="s">
        <v>140</v>
      </c>
      <c r="B21" s="15" t="s">
        <v>141</v>
      </c>
      <c r="C21" s="16" t="s">
        <v>148</v>
      </c>
      <c r="D21" s="93" t="s">
        <v>142</v>
      </c>
      <c r="E21" s="18" t="s">
        <v>654</v>
      </c>
      <c r="F21" s="18"/>
      <c r="G21" s="19" t="s">
        <v>311</v>
      </c>
      <c r="H21" s="63"/>
      <c r="I21" s="89"/>
      <c r="J21" s="64"/>
      <c r="K21" s="65"/>
      <c r="L21" s="65"/>
      <c r="M21" s="59" t="str">
        <f t="shared" si="0"/>
        <v>未入力</v>
      </c>
    </row>
    <row r="22" spans="1:13" ht="48">
      <c r="A22" s="15" t="s">
        <v>140</v>
      </c>
      <c r="B22" s="15" t="s">
        <v>141</v>
      </c>
      <c r="C22" s="16" t="s">
        <v>389</v>
      </c>
      <c r="D22" s="93" t="s">
        <v>142</v>
      </c>
      <c r="E22" s="18" t="s">
        <v>834</v>
      </c>
      <c r="F22" s="18"/>
      <c r="G22" s="19" t="s">
        <v>311</v>
      </c>
      <c r="H22" s="63"/>
      <c r="I22" s="89"/>
      <c r="J22" s="64"/>
      <c r="K22" s="65"/>
      <c r="L22" s="65"/>
      <c r="M22" s="59" t="str">
        <f t="shared" si="0"/>
        <v>未入力</v>
      </c>
    </row>
    <row r="23" spans="1:13" ht="48">
      <c r="A23" s="15" t="s">
        <v>140</v>
      </c>
      <c r="B23" s="22" t="s">
        <v>149</v>
      </c>
      <c r="C23" s="16" t="s">
        <v>390</v>
      </c>
      <c r="D23" s="16" t="s">
        <v>150</v>
      </c>
      <c r="E23" s="18" t="s">
        <v>835</v>
      </c>
      <c r="F23" s="18" t="s">
        <v>151</v>
      </c>
      <c r="G23" s="19" t="s">
        <v>312</v>
      </c>
      <c r="H23" s="63"/>
      <c r="I23" s="89"/>
      <c r="J23" s="64"/>
      <c r="K23" s="65"/>
      <c r="L23" s="65"/>
      <c r="M23" s="59" t="str">
        <f t="shared" si="0"/>
        <v>未入力</v>
      </c>
    </row>
    <row r="24" spans="1:13" ht="48">
      <c r="A24" s="15" t="s">
        <v>140</v>
      </c>
      <c r="B24" s="15" t="s">
        <v>149</v>
      </c>
      <c r="C24" s="16" t="s">
        <v>4</v>
      </c>
      <c r="D24" s="17" t="s">
        <v>150</v>
      </c>
      <c r="E24" s="18" t="s">
        <v>655</v>
      </c>
      <c r="F24" s="18" t="s">
        <v>152</v>
      </c>
      <c r="G24" s="19" t="s">
        <v>311</v>
      </c>
      <c r="H24" s="63"/>
      <c r="I24" s="89"/>
      <c r="J24" s="64"/>
      <c r="K24" s="65"/>
      <c r="L24" s="65"/>
      <c r="M24" s="59" t="str">
        <f t="shared" si="0"/>
        <v>未入力</v>
      </c>
    </row>
    <row r="25" spans="1:13" ht="48">
      <c r="A25" s="15" t="s">
        <v>140</v>
      </c>
      <c r="B25" s="15" t="s">
        <v>149</v>
      </c>
      <c r="C25" s="16" t="s">
        <v>5</v>
      </c>
      <c r="D25" s="17" t="s">
        <v>150</v>
      </c>
      <c r="E25" s="18" t="s">
        <v>836</v>
      </c>
      <c r="F25" s="18"/>
      <c r="G25" s="19" t="s">
        <v>311</v>
      </c>
      <c r="H25" s="63"/>
      <c r="I25" s="89"/>
      <c r="J25" s="64"/>
      <c r="K25" s="65"/>
      <c r="L25" s="65"/>
      <c r="M25" s="59" t="str">
        <f t="shared" si="0"/>
        <v>未入力</v>
      </c>
    </row>
    <row r="26" spans="1:13" ht="72">
      <c r="A26" s="15" t="s">
        <v>140</v>
      </c>
      <c r="B26" s="15" t="s">
        <v>149</v>
      </c>
      <c r="C26" s="16" t="s">
        <v>6</v>
      </c>
      <c r="D26" s="17" t="s">
        <v>150</v>
      </c>
      <c r="E26" s="18" t="s">
        <v>837</v>
      </c>
      <c r="F26" s="18"/>
      <c r="G26" s="19" t="s">
        <v>311</v>
      </c>
      <c r="H26" s="63"/>
      <c r="I26" s="89"/>
      <c r="J26" s="64"/>
      <c r="K26" s="65"/>
      <c r="L26" s="65"/>
      <c r="M26" s="59" t="str">
        <f t="shared" si="0"/>
        <v>未入力</v>
      </c>
    </row>
    <row r="27" spans="1:13" ht="60">
      <c r="A27" s="15" t="s">
        <v>140</v>
      </c>
      <c r="B27" s="15" t="s">
        <v>149</v>
      </c>
      <c r="C27" s="16" t="s">
        <v>7</v>
      </c>
      <c r="D27" s="17" t="s">
        <v>150</v>
      </c>
      <c r="E27" s="18" t="s">
        <v>838</v>
      </c>
      <c r="F27" s="18"/>
      <c r="G27" s="19" t="s">
        <v>311</v>
      </c>
      <c r="H27" s="63"/>
      <c r="I27" s="89"/>
      <c r="J27" s="64"/>
      <c r="K27" s="65"/>
      <c r="L27" s="65"/>
      <c r="M27" s="59" t="str">
        <f t="shared" si="0"/>
        <v>未入力</v>
      </c>
    </row>
    <row r="28" spans="1:13" ht="48">
      <c r="A28" s="15" t="s">
        <v>140</v>
      </c>
      <c r="B28" s="15" t="s">
        <v>149</v>
      </c>
      <c r="C28" s="16" t="s">
        <v>153</v>
      </c>
      <c r="D28" s="17" t="s">
        <v>150</v>
      </c>
      <c r="E28" s="18" t="s">
        <v>676</v>
      </c>
      <c r="F28" s="18"/>
      <c r="G28" s="19" t="s">
        <v>311</v>
      </c>
      <c r="H28" s="63"/>
      <c r="I28" s="89"/>
      <c r="J28" s="64"/>
      <c r="K28" s="65"/>
      <c r="L28" s="65"/>
      <c r="M28" s="59" t="str">
        <f t="shared" si="0"/>
        <v>未入力</v>
      </c>
    </row>
    <row r="29" spans="1:13" ht="48">
      <c r="A29" s="15" t="s">
        <v>140</v>
      </c>
      <c r="B29" s="15" t="s">
        <v>149</v>
      </c>
      <c r="C29" s="16" t="s">
        <v>154</v>
      </c>
      <c r="D29" s="17" t="s">
        <v>150</v>
      </c>
      <c r="E29" s="18" t="s">
        <v>677</v>
      </c>
      <c r="F29" s="18"/>
      <c r="G29" s="19" t="s">
        <v>311</v>
      </c>
      <c r="H29" s="63"/>
      <c r="I29" s="89"/>
      <c r="J29" s="64"/>
      <c r="K29" s="65"/>
      <c r="L29" s="65"/>
      <c r="M29" s="59" t="str">
        <f t="shared" si="0"/>
        <v>未入力</v>
      </c>
    </row>
    <row r="30" spans="1:13" ht="72">
      <c r="A30" s="15" t="s">
        <v>140</v>
      </c>
      <c r="B30" s="15" t="s">
        <v>149</v>
      </c>
      <c r="C30" s="16" t="s">
        <v>155</v>
      </c>
      <c r="D30" s="17" t="s">
        <v>150</v>
      </c>
      <c r="E30" s="18" t="s">
        <v>656</v>
      </c>
      <c r="F30" s="18"/>
      <c r="G30" s="19" t="s">
        <v>311</v>
      </c>
      <c r="H30" s="63"/>
      <c r="I30" s="89"/>
      <c r="J30" s="64"/>
      <c r="K30" s="65"/>
      <c r="L30" s="65"/>
      <c r="M30" s="59" t="str">
        <f t="shared" si="0"/>
        <v>未入力</v>
      </c>
    </row>
    <row r="31" spans="1:13" ht="72">
      <c r="A31" s="15" t="s">
        <v>140</v>
      </c>
      <c r="B31" s="15" t="s">
        <v>149</v>
      </c>
      <c r="C31" s="16" t="s">
        <v>156</v>
      </c>
      <c r="D31" s="17" t="s">
        <v>150</v>
      </c>
      <c r="E31" s="23" t="s">
        <v>499</v>
      </c>
      <c r="F31" s="16" t="s">
        <v>731</v>
      </c>
      <c r="G31" s="19" t="s">
        <v>311</v>
      </c>
      <c r="H31" s="63"/>
      <c r="I31" s="89"/>
      <c r="J31" s="64"/>
      <c r="K31" s="65"/>
      <c r="L31" s="65"/>
      <c r="M31" s="59" t="str">
        <f t="shared" si="0"/>
        <v>未入力</v>
      </c>
    </row>
    <row r="32" spans="1:13" ht="60">
      <c r="A32" s="15" t="s">
        <v>140</v>
      </c>
      <c r="B32" s="15" t="s">
        <v>149</v>
      </c>
      <c r="C32" s="16" t="s">
        <v>157</v>
      </c>
      <c r="D32" s="17" t="s">
        <v>150</v>
      </c>
      <c r="E32" s="18" t="s">
        <v>657</v>
      </c>
      <c r="F32" s="18"/>
      <c r="G32" s="19" t="s">
        <v>311</v>
      </c>
      <c r="H32" s="63"/>
      <c r="I32" s="89"/>
      <c r="J32" s="64"/>
      <c r="K32" s="65"/>
      <c r="L32" s="65"/>
      <c r="M32" s="59" t="str">
        <f t="shared" si="0"/>
        <v>未入力</v>
      </c>
    </row>
    <row r="33" spans="1:13" ht="36">
      <c r="A33" s="15" t="s">
        <v>140</v>
      </c>
      <c r="B33" s="15" t="s">
        <v>149</v>
      </c>
      <c r="C33" s="16" t="s">
        <v>158</v>
      </c>
      <c r="D33" s="17" t="s">
        <v>150</v>
      </c>
      <c r="E33" s="18" t="s">
        <v>658</v>
      </c>
      <c r="F33" s="18" t="s">
        <v>680</v>
      </c>
      <c r="G33" s="19" t="s">
        <v>311</v>
      </c>
      <c r="H33" s="63"/>
      <c r="I33" s="89"/>
      <c r="J33" s="64"/>
      <c r="K33" s="65"/>
      <c r="L33" s="65"/>
      <c r="M33" s="59" t="str">
        <f t="shared" si="0"/>
        <v>未入力</v>
      </c>
    </row>
    <row r="34" spans="1:13" ht="48">
      <c r="A34" s="15" t="s">
        <v>140</v>
      </c>
      <c r="B34" s="15" t="s">
        <v>149</v>
      </c>
      <c r="C34" s="16" t="s">
        <v>159</v>
      </c>
      <c r="D34" s="17" t="s">
        <v>150</v>
      </c>
      <c r="E34" s="18" t="s">
        <v>678</v>
      </c>
      <c r="F34" s="18"/>
      <c r="G34" s="19" t="s">
        <v>311</v>
      </c>
      <c r="H34" s="63"/>
      <c r="I34" s="89"/>
      <c r="J34" s="64"/>
      <c r="K34" s="65"/>
      <c r="L34" s="65"/>
      <c r="M34" s="59" t="str">
        <f t="shared" si="0"/>
        <v>未入力</v>
      </c>
    </row>
    <row r="35" spans="1:13" ht="48">
      <c r="A35" s="15" t="s">
        <v>140</v>
      </c>
      <c r="B35" s="15" t="s">
        <v>149</v>
      </c>
      <c r="C35" s="16" t="s">
        <v>160</v>
      </c>
      <c r="D35" s="17" t="s">
        <v>150</v>
      </c>
      <c r="E35" s="18" t="s">
        <v>500</v>
      </c>
      <c r="F35" s="18"/>
      <c r="G35" s="19" t="s">
        <v>311</v>
      </c>
      <c r="H35" s="63"/>
      <c r="I35" s="89"/>
      <c r="J35" s="64"/>
      <c r="K35" s="65"/>
      <c r="L35" s="65"/>
      <c r="M35" s="59" t="str">
        <f t="shared" si="0"/>
        <v>未入力</v>
      </c>
    </row>
    <row r="36" spans="1:13" ht="48">
      <c r="A36" s="15" t="s">
        <v>140</v>
      </c>
      <c r="B36" s="15" t="s">
        <v>149</v>
      </c>
      <c r="C36" s="16" t="s">
        <v>161</v>
      </c>
      <c r="D36" s="17" t="s">
        <v>150</v>
      </c>
      <c r="E36" s="18" t="s">
        <v>679</v>
      </c>
      <c r="F36" s="21"/>
      <c r="G36" s="19" t="s">
        <v>311</v>
      </c>
      <c r="H36" s="63"/>
      <c r="I36" s="89"/>
      <c r="J36" s="64"/>
      <c r="K36" s="65"/>
      <c r="L36" s="65"/>
      <c r="M36" s="59" t="str">
        <f t="shared" si="0"/>
        <v>未入力</v>
      </c>
    </row>
    <row r="37" spans="1:13" ht="48">
      <c r="A37" s="15" t="s">
        <v>140</v>
      </c>
      <c r="B37" s="15" t="s">
        <v>149</v>
      </c>
      <c r="C37" s="16" t="s">
        <v>162</v>
      </c>
      <c r="D37" s="17" t="s">
        <v>150</v>
      </c>
      <c r="E37" s="18" t="s">
        <v>681</v>
      </c>
      <c r="F37" s="21"/>
      <c r="G37" s="19" t="s">
        <v>312</v>
      </c>
      <c r="H37" s="63"/>
      <c r="I37" s="89"/>
      <c r="J37" s="64"/>
      <c r="K37" s="65"/>
      <c r="L37" s="65"/>
      <c r="M37" s="59" t="str">
        <f t="shared" si="0"/>
        <v>未入力</v>
      </c>
    </row>
    <row r="38" spans="1:13" ht="48">
      <c r="A38" s="15" t="s">
        <v>140</v>
      </c>
      <c r="B38" s="15" t="s">
        <v>149</v>
      </c>
      <c r="C38" s="16" t="s">
        <v>163</v>
      </c>
      <c r="D38" s="17" t="s">
        <v>150</v>
      </c>
      <c r="E38" s="18" t="s">
        <v>659</v>
      </c>
      <c r="F38" s="21"/>
      <c r="G38" s="19" t="s">
        <v>311</v>
      </c>
      <c r="H38" s="63"/>
      <c r="I38" s="89"/>
      <c r="J38" s="64"/>
      <c r="K38" s="65"/>
      <c r="L38" s="65"/>
      <c r="M38" s="59" t="str">
        <f t="shared" si="0"/>
        <v>未入力</v>
      </c>
    </row>
    <row r="39" spans="1:13" ht="72">
      <c r="A39" s="15" t="s">
        <v>140</v>
      </c>
      <c r="B39" s="15" t="s">
        <v>149</v>
      </c>
      <c r="C39" s="16" t="s">
        <v>164</v>
      </c>
      <c r="D39" s="17" t="s">
        <v>150</v>
      </c>
      <c r="E39" s="18" t="s">
        <v>488</v>
      </c>
      <c r="F39" s="18" t="s">
        <v>667</v>
      </c>
      <c r="G39" s="19" t="s">
        <v>311</v>
      </c>
      <c r="H39" s="63"/>
      <c r="I39" s="89"/>
      <c r="J39" s="64"/>
      <c r="K39" s="65"/>
      <c r="L39" s="65"/>
      <c r="M39" s="59" t="str">
        <f t="shared" si="0"/>
        <v>未入力</v>
      </c>
    </row>
    <row r="40" spans="1:13" ht="48">
      <c r="A40" s="15" t="s">
        <v>140</v>
      </c>
      <c r="B40" s="15" t="s">
        <v>149</v>
      </c>
      <c r="C40" s="16" t="s">
        <v>165</v>
      </c>
      <c r="D40" s="17" t="s">
        <v>150</v>
      </c>
      <c r="E40" s="18" t="s">
        <v>660</v>
      </c>
      <c r="F40" s="18"/>
      <c r="G40" s="19" t="s">
        <v>311</v>
      </c>
      <c r="H40" s="63"/>
      <c r="I40" s="89"/>
      <c r="J40" s="64"/>
      <c r="K40" s="65"/>
      <c r="L40" s="65"/>
      <c r="M40" s="59" t="str">
        <f t="shared" si="0"/>
        <v>未入力</v>
      </c>
    </row>
    <row r="41" spans="1:13" ht="72">
      <c r="A41" s="15" t="s">
        <v>140</v>
      </c>
      <c r="B41" s="15" t="s">
        <v>149</v>
      </c>
      <c r="C41" s="16" t="s">
        <v>166</v>
      </c>
      <c r="D41" s="17" t="s">
        <v>150</v>
      </c>
      <c r="E41" s="18" t="s">
        <v>683</v>
      </c>
      <c r="F41" s="18" t="s">
        <v>682</v>
      </c>
      <c r="G41" s="19" t="s">
        <v>311</v>
      </c>
      <c r="H41" s="63"/>
      <c r="I41" s="89"/>
      <c r="J41" s="64"/>
      <c r="K41" s="65"/>
      <c r="L41" s="65"/>
      <c r="M41" s="59" t="str">
        <f t="shared" si="0"/>
        <v>未入力</v>
      </c>
    </row>
    <row r="42" spans="1:13" ht="48">
      <c r="A42" s="15" t="s">
        <v>140</v>
      </c>
      <c r="B42" s="15" t="s">
        <v>149</v>
      </c>
      <c r="C42" s="16" t="s">
        <v>167</v>
      </c>
      <c r="D42" s="17" t="s">
        <v>150</v>
      </c>
      <c r="E42" s="18" t="s">
        <v>466</v>
      </c>
      <c r="F42" s="18"/>
      <c r="G42" s="19" t="s">
        <v>311</v>
      </c>
      <c r="H42" s="63"/>
      <c r="I42" s="89"/>
      <c r="J42" s="64"/>
      <c r="K42" s="65"/>
      <c r="L42" s="65"/>
      <c r="M42" s="59" t="str">
        <f t="shared" si="0"/>
        <v>未入力</v>
      </c>
    </row>
    <row r="43" spans="1:13" ht="48">
      <c r="A43" s="15" t="s">
        <v>140</v>
      </c>
      <c r="B43" s="15" t="s">
        <v>149</v>
      </c>
      <c r="C43" s="16" t="s">
        <v>168</v>
      </c>
      <c r="D43" s="17" t="s">
        <v>150</v>
      </c>
      <c r="E43" s="18" t="s">
        <v>661</v>
      </c>
      <c r="F43" s="18"/>
      <c r="G43" s="19" t="s">
        <v>311</v>
      </c>
      <c r="H43" s="63"/>
      <c r="I43" s="89"/>
      <c r="J43" s="64"/>
      <c r="K43" s="65"/>
      <c r="L43" s="65"/>
      <c r="M43" s="59" t="str">
        <f t="shared" si="0"/>
        <v>未入力</v>
      </c>
    </row>
    <row r="44" spans="1:13" ht="48">
      <c r="A44" s="15" t="s">
        <v>140</v>
      </c>
      <c r="B44" s="15" t="s">
        <v>149</v>
      </c>
      <c r="C44" s="16" t="s">
        <v>169</v>
      </c>
      <c r="D44" s="17" t="s">
        <v>150</v>
      </c>
      <c r="E44" s="18" t="s">
        <v>170</v>
      </c>
      <c r="F44" s="18"/>
      <c r="G44" s="19" t="s">
        <v>312</v>
      </c>
      <c r="H44" s="63"/>
      <c r="I44" s="89"/>
      <c r="J44" s="64"/>
      <c r="K44" s="65"/>
      <c r="L44" s="65"/>
      <c r="M44" s="59" t="str">
        <f t="shared" si="0"/>
        <v>未入力</v>
      </c>
    </row>
    <row r="45" spans="1:13" ht="60">
      <c r="A45" s="15" t="s">
        <v>140</v>
      </c>
      <c r="B45" s="15" t="s">
        <v>149</v>
      </c>
      <c r="C45" s="16" t="s">
        <v>171</v>
      </c>
      <c r="D45" s="17" t="s">
        <v>150</v>
      </c>
      <c r="E45" s="18" t="s">
        <v>172</v>
      </c>
      <c r="F45" s="18"/>
      <c r="G45" s="19" t="s">
        <v>311</v>
      </c>
      <c r="H45" s="63"/>
      <c r="I45" s="89"/>
      <c r="J45" s="64"/>
      <c r="K45" s="65"/>
      <c r="L45" s="65"/>
      <c r="M45" s="59" t="str">
        <f t="shared" si="0"/>
        <v>未入力</v>
      </c>
    </row>
    <row r="46" spans="1:13" ht="48">
      <c r="A46" s="15" t="s">
        <v>140</v>
      </c>
      <c r="B46" s="15" t="s">
        <v>149</v>
      </c>
      <c r="C46" s="16" t="s">
        <v>173</v>
      </c>
      <c r="D46" s="17" t="s">
        <v>150</v>
      </c>
      <c r="E46" s="18" t="s">
        <v>662</v>
      </c>
      <c r="F46" s="18"/>
      <c r="G46" s="19" t="s">
        <v>311</v>
      </c>
      <c r="H46" s="63"/>
      <c r="I46" s="89"/>
      <c r="J46" s="64"/>
      <c r="K46" s="65"/>
      <c r="L46" s="65"/>
      <c r="M46" s="59" t="str">
        <f t="shared" si="0"/>
        <v>未入力</v>
      </c>
    </row>
    <row r="47" spans="1:13" ht="60">
      <c r="A47" s="15" t="s">
        <v>140</v>
      </c>
      <c r="B47" s="15" t="s">
        <v>149</v>
      </c>
      <c r="C47" s="16" t="s">
        <v>174</v>
      </c>
      <c r="D47" s="17" t="s">
        <v>150</v>
      </c>
      <c r="E47" s="18" t="s">
        <v>175</v>
      </c>
      <c r="F47" s="18"/>
      <c r="G47" s="19" t="s">
        <v>311</v>
      </c>
      <c r="H47" s="63"/>
      <c r="I47" s="89"/>
      <c r="J47" s="64"/>
      <c r="K47" s="65"/>
      <c r="L47" s="65"/>
      <c r="M47" s="59" t="str">
        <f t="shared" si="0"/>
        <v>未入力</v>
      </c>
    </row>
    <row r="48" spans="1:13" ht="60">
      <c r="A48" s="15" t="s">
        <v>140</v>
      </c>
      <c r="B48" s="15" t="s">
        <v>149</v>
      </c>
      <c r="C48" s="16" t="s">
        <v>176</v>
      </c>
      <c r="D48" s="17" t="s">
        <v>150</v>
      </c>
      <c r="E48" s="18" t="s">
        <v>663</v>
      </c>
      <c r="F48" s="18"/>
      <c r="G48" s="19" t="s">
        <v>311</v>
      </c>
      <c r="H48" s="63"/>
      <c r="I48" s="89"/>
      <c r="J48" s="64"/>
      <c r="K48" s="65"/>
      <c r="L48" s="65"/>
      <c r="M48" s="59" t="str">
        <f t="shared" si="0"/>
        <v>未入力</v>
      </c>
    </row>
    <row r="49" spans="1:13" ht="60">
      <c r="A49" s="15" t="s">
        <v>140</v>
      </c>
      <c r="B49" s="15" t="s">
        <v>149</v>
      </c>
      <c r="C49" s="16" t="s">
        <v>177</v>
      </c>
      <c r="D49" s="17" t="s">
        <v>150</v>
      </c>
      <c r="E49" s="23" t="s">
        <v>502</v>
      </c>
      <c r="F49" s="24" t="s">
        <v>501</v>
      </c>
      <c r="G49" s="19" t="s">
        <v>311</v>
      </c>
      <c r="H49" s="63"/>
      <c r="I49" s="89"/>
      <c r="J49" s="64"/>
      <c r="K49" s="65"/>
      <c r="L49" s="65"/>
      <c r="M49" s="59" t="str">
        <f t="shared" si="0"/>
        <v>未入力</v>
      </c>
    </row>
    <row r="50" spans="1:13" ht="48">
      <c r="A50" s="15" t="s">
        <v>140</v>
      </c>
      <c r="B50" s="15" t="s">
        <v>149</v>
      </c>
      <c r="C50" s="16" t="s">
        <v>178</v>
      </c>
      <c r="D50" s="17" t="s">
        <v>150</v>
      </c>
      <c r="E50" s="18" t="s">
        <v>664</v>
      </c>
      <c r="F50" s="18"/>
      <c r="G50" s="25" t="s">
        <v>9</v>
      </c>
      <c r="H50" s="63"/>
      <c r="I50" s="89"/>
      <c r="J50" s="64"/>
      <c r="K50" s="65"/>
      <c r="L50" s="65"/>
      <c r="M50" s="59" t="str">
        <f t="shared" si="0"/>
        <v>未入力</v>
      </c>
    </row>
    <row r="51" spans="1:13" ht="60">
      <c r="A51" s="15" t="s">
        <v>140</v>
      </c>
      <c r="B51" s="15" t="s">
        <v>149</v>
      </c>
      <c r="C51" s="16" t="s">
        <v>391</v>
      </c>
      <c r="D51" s="17" t="s">
        <v>150</v>
      </c>
      <c r="E51" s="18" t="s">
        <v>665</v>
      </c>
      <c r="F51" s="18"/>
      <c r="G51" s="19" t="s">
        <v>311</v>
      </c>
      <c r="H51" s="63"/>
      <c r="I51" s="89"/>
      <c r="J51" s="64"/>
      <c r="K51" s="65"/>
      <c r="L51" s="65"/>
      <c r="M51" s="59" t="str">
        <f t="shared" si="0"/>
        <v>未入力</v>
      </c>
    </row>
    <row r="52" spans="1:13" ht="60">
      <c r="A52" s="15" t="s">
        <v>140</v>
      </c>
      <c r="B52" s="15" t="s">
        <v>149</v>
      </c>
      <c r="C52" s="16" t="s">
        <v>179</v>
      </c>
      <c r="D52" s="17" t="s">
        <v>150</v>
      </c>
      <c r="E52" s="18" t="s">
        <v>688</v>
      </c>
      <c r="F52" s="18" t="s">
        <v>668</v>
      </c>
      <c r="G52" s="19" t="s">
        <v>311</v>
      </c>
      <c r="H52" s="63"/>
      <c r="I52" s="89"/>
      <c r="J52" s="64"/>
      <c r="K52" s="65"/>
      <c r="L52" s="65"/>
      <c r="M52" s="59" t="str">
        <f t="shared" si="0"/>
        <v>未入力</v>
      </c>
    </row>
    <row r="53" spans="1:13" ht="36">
      <c r="A53" s="15" t="s">
        <v>140</v>
      </c>
      <c r="B53" s="15" t="s">
        <v>149</v>
      </c>
      <c r="C53" s="16" t="s">
        <v>181</v>
      </c>
      <c r="D53" s="16" t="s">
        <v>180</v>
      </c>
      <c r="E53" s="18" t="s">
        <v>503</v>
      </c>
      <c r="F53" s="18"/>
      <c r="G53" s="19" t="s">
        <v>311</v>
      </c>
      <c r="H53" s="63"/>
      <c r="I53" s="89"/>
      <c r="J53" s="64"/>
      <c r="K53" s="65"/>
      <c r="L53" s="65"/>
      <c r="M53" s="59" t="str">
        <f t="shared" si="0"/>
        <v>未入力</v>
      </c>
    </row>
    <row r="54" spans="1:13" ht="48">
      <c r="A54" s="15" t="s">
        <v>140</v>
      </c>
      <c r="B54" s="15" t="s">
        <v>149</v>
      </c>
      <c r="C54" s="16" t="s">
        <v>376</v>
      </c>
      <c r="D54" s="93" t="s">
        <v>180</v>
      </c>
      <c r="E54" s="18" t="s">
        <v>684</v>
      </c>
      <c r="F54" s="18"/>
      <c r="G54" s="19" t="s">
        <v>311</v>
      </c>
      <c r="H54" s="63"/>
      <c r="I54" s="89"/>
      <c r="J54" s="64"/>
      <c r="K54" s="65"/>
      <c r="L54" s="65"/>
      <c r="M54" s="59" t="str">
        <f t="shared" si="0"/>
        <v>未入力</v>
      </c>
    </row>
    <row r="55" spans="1:13" ht="60">
      <c r="A55" s="15" t="s">
        <v>140</v>
      </c>
      <c r="B55" s="15" t="s">
        <v>149</v>
      </c>
      <c r="C55" s="16" t="s">
        <v>183</v>
      </c>
      <c r="D55" s="93" t="s">
        <v>180</v>
      </c>
      <c r="E55" s="18" t="s">
        <v>687</v>
      </c>
      <c r="F55" s="18" t="s">
        <v>668</v>
      </c>
      <c r="G55" s="19" t="s">
        <v>311</v>
      </c>
      <c r="H55" s="63"/>
      <c r="I55" s="89"/>
      <c r="J55" s="64"/>
      <c r="K55" s="65"/>
      <c r="L55" s="65"/>
      <c r="M55" s="59" t="str">
        <f t="shared" si="0"/>
        <v>未入力</v>
      </c>
    </row>
    <row r="56" spans="1:13" ht="48">
      <c r="A56" s="15" t="s">
        <v>140</v>
      </c>
      <c r="B56" s="15" t="s">
        <v>149</v>
      </c>
      <c r="C56" s="16" t="s">
        <v>184</v>
      </c>
      <c r="D56" s="93" t="s">
        <v>180</v>
      </c>
      <c r="E56" s="18" t="s">
        <v>666</v>
      </c>
      <c r="F56" s="18"/>
      <c r="G56" s="19" t="s">
        <v>311</v>
      </c>
      <c r="H56" s="63"/>
      <c r="I56" s="89"/>
      <c r="J56" s="64"/>
      <c r="K56" s="65"/>
      <c r="L56" s="65"/>
      <c r="M56" s="59" t="str">
        <f t="shared" si="0"/>
        <v>未入力</v>
      </c>
    </row>
    <row r="57" spans="1:13" ht="60">
      <c r="A57" s="15" t="s">
        <v>140</v>
      </c>
      <c r="B57" s="15" t="s">
        <v>149</v>
      </c>
      <c r="C57" s="16" t="s">
        <v>392</v>
      </c>
      <c r="D57" s="93" t="s">
        <v>180</v>
      </c>
      <c r="E57" s="18" t="s">
        <v>686</v>
      </c>
      <c r="F57" s="18"/>
      <c r="G57" s="19" t="s">
        <v>311</v>
      </c>
      <c r="H57" s="63"/>
      <c r="I57" s="89"/>
      <c r="J57" s="64"/>
      <c r="K57" s="65"/>
      <c r="L57" s="65"/>
      <c r="M57" s="59" t="str">
        <f t="shared" si="0"/>
        <v>未入力</v>
      </c>
    </row>
    <row r="58" spans="1:13" ht="60">
      <c r="A58" s="15" t="s">
        <v>140</v>
      </c>
      <c r="B58" s="15" t="s">
        <v>149</v>
      </c>
      <c r="C58" s="16" t="s">
        <v>186</v>
      </c>
      <c r="D58" s="93" t="s">
        <v>180</v>
      </c>
      <c r="E58" s="18" t="s">
        <v>685</v>
      </c>
      <c r="F58" s="18" t="s">
        <v>185</v>
      </c>
      <c r="G58" s="19" t="s">
        <v>311</v>
      </c>
      <c r="H58" s="63"/>
      <c r="I58" s="89"/>
      <c r="J58" s="64"/>
      <c r="K58" s="65"/>
      <c r="L58" s="65"/>
      <c r="M58" s="59" t="str">
        <f t="shared" si="0"/>
        <v>未入力</v>
      </c>
    </row>
    <row r="59" spans="1:13" ht="60">
      <c r="A59" s="15" t="s">
        <v>140</v>
      </c>
      <c r="B59" s="15" t="s">
        <v>149</v>
      </c>
      <c r="C59" s="16" t="s">
        <v>187</v>
      </c>
      <c r="D59" s="93" t="s">
        <v>180</v>
      </c>
      <c r="E59" s="18" t="s">
        <v>689</v>
      </c>
      <c r="F59" s="18"/>
      <c r="G59" s="19" t="s">
        <v>311</v>
      </c>
      <c r="H59" s="63"/>
      <c r="I59" s="89"/>
      <c r="J59" s="64"/>
      <c r="K59" s="65"/>
      <c r="L59" s="65"/>
      <c r="M59" s="59" t="str">
        <f t="shared" si="0"/>
        <v>未入力</v>
      </c>
    </row>
    <row r="60" spans="1:13" ht="48">
      <c r="A60" s="15" t="s">
        <v>140</v>
      </c>
      <c r="B60" s="15" t="s">
        <v>149</v>
      </c>
      <c r="C60" s="16" t="s">
        <v>188</v>
      </c>
      <c r="D60" s="93" t="s">
        <v>180</v>
      </c>
      <c r="E60" s="18" t="s">
        <v>690</v>
      </c>
      <c r="F60" s="18"/>
      <c r="G60" s="19" t="s">
        <v>311</v>
      </c>
      <c r="H60" s="63"/>
      <c r="I60" s="89"/>
      <c r="J60" s="64"/>
      <c r="K60" s="65"/>
      <c r="L60" s="65"/>
      <c r="M60" s="59" t="str">
        <f t="shared" si="0"/>
        <v>未入力</v>
      </c>
    </row>
    <row r="61" spans="1:13" ht="48">
      <c r="A61" s="15" t="s">
        <v>140</v>
      </c>
      <c r="B61" s="15" t="s">
        <v>149</v>
      </c>
      <c r="C61" s="16" t="s">
        <v>189</v>
      </c>
      <c r="D61" s="93" t="s">
        <v>180</v>
      </c>
      <c r="E61" s="18" t="s">
        <v>691</v>
      </c>
      <c r="F61" s="18"/>
      <c r="G61" s="19" t="s">
        <v>311</v>
      </c>
      <c r="H61" s="63"/>
      <c r="I61" s="89"/>
      <c r="J61" s="64"/>
      <c r="K61" s="65"/>
      <c r="L61" s="65"/>
      <c r="M61" s="59" t="str">
        <f t="shared" si="0"/>
        <v>未入力</v>
      </c>
    </row>
    <row r="62" spans="1:13" ht="48">
      <c r="A62" s="15" t="s">
        <v>140</v>
      </c>
      <c r="B62" s="15" t="s">
        <v>149</v>
      </c>
      <c r="C62" s="16" t="s">
        <v>393</v>
      </c>
      <c r="D62" s="93" t="s">
        <v>180</v>
      </c>
      <c r="E62" s="18" t="s">
        <v>692</v>
      </c>
      <c r="F62" s="18"/>
      <c r="G62" s="19" t="s">
        <v>311</v>
      </c>
      <c r="H62" s="63"/>
      <c r="I62" s="89"/>
      <c r="J62" s="64"/>
      <c r="K62" s="65"/>
      <c r="L62" s="65"/>
      <c r="M62" s="59" t="str">
        <f t="shared" si="0"/>
        <v>未入力</v>
      </c>
    </row>
    <row r="63" spans="1:13" ht="60">
      <c r="A63" s="15" t="s">
        <v>140</v>
      </c>
      <c r="B63" s="15" t="s">
        <v>149</v>
      </c>
      <c r="C63" s="16" t="s">
        <v>190</v>
      </c>
      <c r="D63" s="93" t="s">
        <v>180</v>
      </c>
      <c r="E63" s="18" t="s">
        <v>342</v>
      </c>
      <c r="F63" s="18" t="s">
        <v>693</v>
      </c>
      <c r="G63" s="25" t="s">
        <v>8</v>
      </c>
      <c r="H63" s="63"/>
      <c r="I63" s="89"/>
      <c r="J63" s="64"/>
      <c r="K63" s="65"/>
      <c r="L63" s="65"/>
      <c r="M63" s="59" t="str">
        <f t="shared" si="0"/>
        <v>未入力</v>
      </c>
    </row>
    <row r="64" spans="1:13" ht="36">
      <c r="A64" s="15" t="s">
        <v>140</v>
      </c>
      <c r="B64" s="15" t="s">
        <v>149</v>
      </c>
      <c r="C64" s="16" t="s">
        <v>394</v>
      </c>
      <c r="D64" s="93" t="s">
        <v>180</v>
      </c>
      <c r="E64" s="18" t="s">
        <v>191</v>
      </c>
      <c r="F64" s="18"/>
      <c r="G64" s="19" t="s">
        <v>311</v>
      </c>
      <c r="H64" s="63"/>
      <c r="I64" s="89"/>
      <c r="J64" s="64"/>
      <c r="K64" s="65"/>
      <c r="L64" s="65"/>
      <c r="M64" s="59" t="str">
        <f t="shared" si="0"/>
        <v>未入力</v>
      </c>
    </row>
    <row r="65" spans="1:13" ht="72">
      <c r="A65" s="15" t="s">
        <v>140</v>
      </c>
      <c r="B65" s="15" t="s">
        <v>149</v>
      </c>
      <c r="C65" s="16" t="s">
        <v>193</v>
      </c>
      <c r="D65" s="93" t="s">
        <v>180</v>
      </c>
      <c r="E65" s="18" t="s">
        <v>192</v>
      </c>
      <c r="F65" s="18" t="s">
        <v>740</v>
      </c>
      <c r="G65" s="19" t="s">
        <v>312</v>
      </c>
      <c r="H65" s="63"/>
      <c r="I65" s="89"/>
      <c r="J65" s="64"/>
      <c r="K65" s="65"/>
      <c r="L65" s="65"/>
      <c r="M65" s="59" t="str">
        <f t="shared" si="0"/>
        <v>未入力</v>
      </c>
    </row>
    <row r="66" spans="1:13" ht="48">
      <c r="A66" s="15" t="s">
        <v>140</v>
      </c>
      <c r="B66" s="15" t="s">
        <v>149</v>
      </c>
      <c r="C66" s="16" t="s">
        <v>195</v>
      </c>
      <c r="D66" s="93" t="s">
        <v>180</v>
      </c>
      <c r="E66" s="18" t="s">
        <v>194</v>
      </c>
      <c r="F66" s="18"/>
      <c r="G66" s="19" t="s">
        <v>312</v>
      </c>
      <c r="H66" s="63"/>
      <c r="I66" s="89"/>
      <c r="J66" s="64"/>
      <c r="K66" s="65"/>
      <c r="L66" s="65"/>
      <c r="M66" s="59" t="str">
        <f t="shared" si="0"/>
        <v>未入力</v>
      </c>
    </row>
    <row r="67" spans="1:13" ht="48">
      <c r="A67" s="15" t="s">
        <v>140</v>
      </c>
      <c r="B67" s="15" t="s">
        <v>149</v>
      </c>
      <c r="C67" s="16" t="s">
        <v>395</v>
      </c>
      <c r="D67" s="93" t="s">
        <v>180</v>
      </c>
      <c r="E67" s="20" t="s">
        <v>489</v>
      </c>
      <c r="F67" s="20" t="s">
        <v>694</v>
      </c>
      <c r="G67" s="19" t="s">
        <v>311</v>
      </c>
      <c r="H67" s="63"/>
      <c r="I67" s="89"/>
      <c r="J67" s="64"/>
      <c r="K67" s="65"/>
      <c r="L67" s="65"/>
      <c r="M67" s="59" t="str">
        <f t="shared" si="0"/>
        <v>未入力</v>
      </c>
    </row>
    <row r="68" spans="1:13" ht="48">
      <c r="A68" s="15" t="s">
        <v>140</v>
      </c>
      <c r="B68" s="15" t="s">
        <v>149</v>
      </c>
      <c r="C68" s="16" t="s">
        <v>396</v>
      </c>
      <c r="D68" s="93" t="s">
        <v>180</v>
      </c>
      <c r="E68" s="18" t="s">
        <v>379</v>
      </c>
      <c r="F68" s="18"/>
      <c r="G68" s="19" t="s">
        <v>378</v>
      </c>
      <c r="H68" s="63"/>
      <c r="I68" s="89"/>
      <c r="J68" s="64"/>
      <c r="K68" s="65"/>
      <c r="L68" s="65"/>
      <c r="M68" s="59" t="str">
        <f t="shared" si="0"/>
        <v>未入力</v>
      </c>
    </row>
    <row r="69" spans="1:13" ht="60">
      <c r="A69" s="22" t="s">
        <v>196</v>
      </c>
      <c r="B69" s="22" t="s">
        <v>197</v>
      </c>
      <c r="C69" s="16" t="s">
        <v>397</v>
      </c>
      <c r="D69" s="16" t="s">
        <v>198</v>
      </c>
      <c r="E69" s="18" t="s">
        <v>199</v>
      </c>
      <c r="F69" s="18"/>
      <c r="G69" s="19" t="s">
        <v>311</v>
      </c>
      <c r="H69" s="63"/>
      <c r="I69" s="89"/>
      <c r="J69" s="64"/>
      <c r="K69" s="65"/>
      <c r="L69" s="65"/>
      <c r="M69" s="59" t="str">
        <f t="shared" si="0"/>
        <v>未入力</v>
      </c>
    </row>
    <row r="70" spans="1:13" ht="48">
      <c r="A70" s="15" t="s">
        <v>196</v>
      </c>
      <c r="B70" s="15" t="s">
        <v>197</v>
      </c>
      <c r="C70" s="16" t="s">
        <v>15</v>
      </c>
      <c r="D70" s="93" t="s">
        <v>198</v>
      </c>
      <c r="E70" s="18" t="s">
        <v>670</v>
      </c>
      <c r="F70" s="18"/>
      <c r="G70" s="19" t="s">
        <v>311</v>
      </c>
      <c r="H70" s="63"/>
      <c r="I70" s="89"/>
      <c r="J70" s="64"/>
      <c r="K70" s="65"/>
      <c r="L70" s="65"/>
      <c r="M70" s="59" t="str">
        <f t="shared" si="0"/>
        <v>未入力</v>
      </c>
    </row>
    <row r="71" spans="1:13" ht="60">
      <c r="A71" s="15" t="s">
        <v>196</v>
      </c>
      <c r="B71" s="15" t="s">
        <v>197</v>
      </c>
      <c r="C71" s="16" t="s">
        <v>16</v>
      </c>
      <c r="D71" s="93" t="s">
        <v>198</v>
      </c>
      <c r="E71" s="18" t="s">
        <v>671</v>
      </c>
      <c r="F71" s="18"/>
      <c r="G71" s="19" t="s">
        <v>311</v>
      </c>
      <c r="H71" s="63"/>
      <c r="I71" s="89"/>
      <c r="J71" s="64"/>
      <c r="K71" s="65"/>
      <c r="L71" s="65"/>
      <c r="M71" s="59" t="str">
        <f t="shared" si="0"/>
        <v>未入力</v>
      </c>
    </row>
    <row r="72" spans="1:13" ht="60">
      <c r="A72" s="15" t="s">
        <v>196</v>
      </c>
      <c r="B72" s="15" t="s">
        <v>197</v>
      </c>
      <c r="C72" s="16" t="s">
        <v>17</v>
      </c>
      <c r="D72" s="93" t="s">
        <v>198</v>
      </c>
      <c r="E72" s="18" t="s">
        <v>672</v>
      </c>
      <c r="F72" s="18"/>
      <c r="G72" s="19" t="s">
        <v>311</v>
      </c>
      <c r="H72" s="63"/>
      <c r="I72" s="89"/>
      <c r="J72" s="64"/>
      <c r="K72" s="65"/>
      <c r="L72" s="65"/>
      <c r="M72" s="59" t="str">
        <f t="shared" ref="M72:M135" si="1">IF(H72="","未入力","")</f>
        <v>未入力</v>
      </c>
    </row>
    <row r="73" spans="1:13" ht="48">
      <c r="A73" s="15" t="s">
        <v>196</v>
      </c>
      <c r="B73" s="15" t="s">
        <v>197</v>
      </c>
      <c r="C73" s="16" t="s">
        <v>18</v>
      </c>
      <c r="D73" s="93" t="s">
        <v>198</v>
      </c>
      <c r="E73" s="18" t="s">
        <v>695</v>
      </c>
      <c r="F73" s="18"/>
      <c r="G73" s="19" t="s">
        <v>311</v>
      </c>
      <c r="H73" s="63"/>
      <c r="I73" s="89"/>
      <c r="J73" s="64"/>
      <c r="K73" s="65"/>
      <c r="L73" s="65"/>
      <c r="M73" s="59" t="str">
        <f t="shared" si="1"/>
        <v>未入力</v>
      </c>
    </row>
    <row r="74" spans="1:13" ht="276">
      <c r="A74" s="15" t="s">
        <v>196</v>
      </c>
      <c r="B74" s="15" t="s">
        <v>197</v>
      </c>
      <c r="C74" s="16" t="s">
        <v>19</v>
      </c>
      <c r="D74" s="93" t="s">
        <v>198</v>
      </c>
      <c r="E74" s="18" t="s">
        <v>852</v>
      </c>
      <c r="F74" s="18"/>
      <c r="G74" s="19" t="s">
        <v>311</v>
      </c>
      <c r="H74" s="63"/>
      <c r="I74" s="89"/>
      <c r="J74" s="64"/>
      <c r="K74" s="65"/>
      <c r="L74" s="65"/>
      <c r="M74" s="59" t="str">
        <f t="shared" si="1"/>
        <v>未入力</v>
      </c>
    </row>
    <row r="75" spans="1:13" ht="48">
      <c r="A75" s="15" t="s">
        <v>196</v>
      </c>
      <c r="B75" s="15" t="s">
        <v>197</v>
      </c>
      <c r="C75" s="16" t="s">
        <v>20</v>
      </c>
      <c r="D75" s="93" t="s">
        <v>198</v>
      </c>
      <c r="E75" s="23" t="s">
        <v>493</v>
      </c>
      <c r="F75" s="16" t="s">
        <v>732</v>
      </c>
      <c r="G75" s="19" t="s">
        <v>311</v>
      </c>
      <c r="H75" s="63"/>
      <c r="I75" s="89"/>
      <c r="J75" s="64"/>
      <c r="K75" s="65"/>
      <c r="L75" s="65"/>
      <c r="M75" s="59" t="str">
        <f t="shared" si="1"/>
        <v>未入力</v>
      </c>
    </row>
    <row r="76" spans="1:13" ht="48">
      <c r="A76" s="15" t="s">
        <v>196</v>
      </c>
      <c r="B76" s="15" t="s">
        <v>197</v>
      </c>
      <c r="C76" s="16" t="s">
        <v>21</v>
      </c>
      <c r="D76" s="93" t="s">
        <v>198</v>
      </c>
      <c r="E76" s="23" t="s">
        <v>696</v>
      </c>
      <c r="F76" s="18" t="s">
        <v>614</v>
      </c>
      <c r="G76" s="19" t="s">
        <v>312</v>
      </c>
      <c r="H76" s="63"/>
      <c r="I76" s="89"/>
      <c r="J76" s="64"/>
      <c r="K76" s="65"/>
      <c r="L76" s="65"/>
      <c r="M76" s="59" t="str">
        <f t="shared" si="1"/>
        <v>未入力</v>
      </c>
    </row>
    <row r="77" spans="1:13" ht="36">
      <c r="A77" s="15" t="s">
        <v>196</v>
      </c>
      <c r="B77" s="15" t="s">
        <v>197</v>
      </c>
      <c r="C77" s="16" t="s">
        <v>22</v>
      </c>
      <c r="D77" s="93" t="s">
        <v>198</v>
      </c>
      <c r="E77" s="18" t="s">
        <v>697</v>
      </c>
      <c r="F77" s="20"/>
      <c r="G77" s="19" t="s">
        <v>311</v>
      </c>
      <c r="H77" s="63"/>
      <c r="I77" s="89"/>
      <c r="J77" s="64"/>
      <c r="K77" s="65"/>
      <c r="L77" s="65"/>
      <c r="M77" s="59" t="str">
        <f t="shared" si="1"/>
        <v>未入力</v>
      </c>
    </row>
    <row r="78" spans="1:13" ht="48">
      <c r="A78" s="15" t="s">
        <v>196</v>
      </c>
      <c r="B78" s="15" t="s">
        <v>197</v>
      </c>
      <c r="C78" s="16" t="s">
        <v>23</v>
      </c>
      <c r="D78" s="93" t="s">
        <v>198</v>
      </c>
      <c r="E78" s="18" t="s">
        <v>504</v>
      </c>
      <c r="F78" s="34"/>
      <c r="G78" s="19" t="s">
        <v>9</v>
      </c>
      <c r="H78" s="63"/>
      <c r="I78" s="89"/>
      <c r="J78" s="64"/>
      <c r="K78" s="65"/>
      <c r="L78" s="65"/>
      <c r="M78" s="59" t="str">
        <f t="shared" si="1"/>
        <v>未入力</v>
      </c>
    </row>
    <row r="79" spans="1:13" ht="48">
      <c r="A79" s="15" t="s">
        <v>196</v>
      </c>
      <c r="B79" s="15" t="s">
        <v>197</v>
      </c>
      <c r="C79" s="16" t="s">
        <v>24</v>
      </c>
      <c r="D79" s="93" t="s">
        <v>198</v>
      </c>
      <c r="E79" s="18" t="s">
        <v>698</v>
      </c>
      <c r="F79" s="18"/>
      <c r="G79" s="25" t="s">
        <v>9</v>
      </c>
      <c r="H79" s="63"/>
      <c r="I79" s="89"/>
      <c r="J79" s="64"/>
      <c r="K79" s="65"/>
      <c r="L79" s="65"/>
      <c r="M79" s="59" t="str">
        <f t="shared" si="1"/>
        <v>未入力</v>
      </c>
    </row>
    <row r="80" spans="1:13" ht="48">
      <c r="A80" s="15" t="s">
        <v>196</v>
      </c>
      <c r="B80" s="15" t="s">
        <v>197</v>
      </c>
      <c r="C80" s="16" t="s">
        <v>25</v>
      </c>
      <c r="D80" s="93" t="s">
        <v>198</v>
      </c>
      <c r="E80" s="18" t="s">
        <v>699</v>
      </c>
      <c r="F80" s="18"/>
      <c r="G80" s="19" t="s">
        <v>311</v>
      </c>
      <c r="H80" s="63"/>
      <c r="I80" s="89"/>
      <c r="J80" s="64"/>
      <c r="K80" s="65"/>
      <c r="L80" s="65"/>
      <c r="M80" s="59" t="str">
        <f t="shared" si="1"/>
        <v>未入力</v>
      </c>
    </row>
    <row r="81" spans="1:13" ht="84">
      <c r="A81" s="15" t="s">
        <v>196</v>
      </c>
      <c r="B81" s="15" t="s">
        <v>197</v>
      </c>
      <c r="C81" s="16" t="s">
        <v>26</v>
      </c>
      <c r="D81" s="93" t="s">
        <v>856</v>
      </c>
      <c r="E81" s="26" t="s">
        <v>615</v>
      </c>
      <c r="F81" s="26" t="s">
        <v>616</v>
      </c>
      <c r="G81" s="25" t="s">
        <v>9</v>
      </c>
      <c r="H81" s="63"/>
      <c r="I81" s="89"/>
      <c r="J81" s="64"/>
      <c r="K81" s="65"/>
      <c r="L81" s="65"/>
      <c r="M81" s="59" t="str">
        <f t="shared" si="1"/>
        <v>未入力</v>
      </c>
    </row>
    <row r="82" spans="1:13" ht="120">
      <c r="A82" s="15" t="s">
        <v>196</v>
      </c>
      <c r="B82" s="15" t="s">
        <v>197</v>
      </c>
      <c r="C82" s="16" t="s">
        <v>27</v>
      </c>
      <c r="D82" s="93" t="s">
        <v>856</v>
      </c>
      <c r="E82" s="18" t="s">
        <v>700</v>
      </c>
      <c r="F82" s="18" t="s">
        <v>853</v>
      </c>
      <c r="G82" s="19" t="s">
        <v>330</v>
      </c>
      <c r="H82" s="63"/>
      <c r="I82" s="89"/>
      <c r="J82" s="64"/>
      <c r="K82" s="65"/>
      <c r="L82" s="65"/>
      <c r="M82" s="59" t="str">
        <f t="shared" si="1"/>
        <v>未入力</v>
      </c>
    </row>
    <row r="83" spans="1:13" ht="108">
      <c r="A83" s="15" t="s">
        <v>196</v>
      </c>
      <c r="B83" s="15" t="s">
        <v>197</v>
      </c>
      <c r="C83" s="16" t="s">
        <v>28</v>
      </c>
      <c r="D83" s="93" t="s">
        <v>198</v>
      </c>
      <c r="E83" s="18" t="s">
        <v>733</v>
      </c>
      <c r="F83" s="18" t="s">
        <v>200</v>
      </c>
      <c r="G83" s="19" t="s">
        <v>311</v>
      </c>
      <c r="H83" s="63"/>
      <c r="I83" s="89"/>
      <c r="J83" s="64"/>
      <c r="K83" s="65"/>
      <c r="L83" s="65"/>
      <c r="M83" s="59" t="str">
        <f t="shared" si="1"/>
        <v>未入力</v>
      </c>
    </row>
    <row r="84" spans="1:13" ht="144">
      <c r="A84" s="15" t="s">
        <v>196</v>
      </c>
      <c r="B84" s="15" t="s">
        <v>197</v>
      </c>
      <c r="C84" s="16" t="s">
        <v>29</v>
      </c>
      <c r="D84" s="93" t="s">
        <v>198</v>
      </c>
      <c r="E84" s="18" t="s">
        <v>617</v>
      </c>
      <c r="F84" s="18" t="s">
        <v>201</v>
      </c>
      <c r="G84" s="19" t="s">
        <v>311</v>
      </c>
      <c r="H84" s="63"/>
      <c r="I84" s="89"/>
      <c r="J84" s="64"/>
      <c r="K84" s="65"/>
      <c r="L84" s="65"/>
      <c r="M84" s="59" t="str">
        <f t="shared" si="1"/>
        <v>未入力</v>
      </c>
    </row>
    <row r="85" spans="1:13" ht="48">
      <c r="A85" s="15" t="s">
        <v>196</v>
      </c>
      <c r="B85" s="15" t="s">
        <v>197</v>
      </c>
      <c r="C85" s="16" t="s">
        <v>30</v>
      </c>
      <c r="D85" s="93" t="s">
        <v>198</v>
      </c>
      <c r="E85" s="18" t="s">
        <v>660</v>
      </c>
      <c r="F85" s="18"/>
      <c r="G85" s="19" t="s">
        <v>311</v>
      </c>
      <c r="H85" s="63"/>
      <c r="I85" s="89"/>
      <c r="J85" s="64"/>
      <c r="K85" s="65"/>
      <c r="L85" s="65"/>
      <c r="M85" s="59" t="str">
        <f t="shared" si="1"/>
        <v>未入力</v>
      </c>
    </row>
    <row r="86" spans="1:13" ht="84">
      <c r="A86" s="15" t="s">
        <v>196</v>
      </c>
      <c r="B86" s="15" t="s">
        <v>197</v>
      </c>
      <c r="C86" s="16" t="s">
        <v>31</v>
      </c>
      <c r="D86" s="93" t="s">
        <v>198</v>
      </c>
      <c r="E86" s="18" t="s">
        <v>701</v>
      </c>
      <c r="F86" s="18" t="s">
        <v>505</v>
      </c>
      <c r="G86" s="19" t="s">
        <v>311</v>
      </c>
      <c r="H86" s="63"/>
      <c r="I86" s="89"/>
      <c r="J86" s="64"/>
      <c r="K86" s="65"/>
      <c r="L86" s="65"/>
      <c r="M86" s="59" t="str">
        <f t="shared" si="1"/>
        <v>未入力</v>
      </c>
    </row>
    <row r="87" spans="1:13" ht="108">
      <c r="A87" s="15" t="s">
        <v>196</v>
      </c>
      <c r="B87" s="15" t="s">
        <v>197</v>
      </c>
      <c r="C87" s="16" t="s">
        <v>32</v>
      </c>
      <c r="D87" s="93" t="s">
        <v>198</v>
      </c>
      <c r="E87" s="26" t="s">
        <v>618</v>
      </c>
      <c r="F87" s="26" t="s">
        <v>734</v>
      </c>
      <c r="G87" s="19" t="s">
        <v>311</v>
      </c>
      <c r="H87" s="63"/>
      <c r="I87" s="89"/>
      <c r="J87" s="64"/>
      <c r="K87" s="65"/>
      <c r="L87" s="65"/>
      <c r="M87" s="59" t="str">
        <f t="shared" si="1"/>
        <v>未入力</v>
      </c>
    </row>
    <row r="88" spans="1:13" ht="48">
      <c r="A88" s="15" t="s">
        <v>196</v>
      </c>
      <c r="B88" s="15" t="s">
        <v>197</v>
      </c>
      <c r="C88" s="16" t="s">
        <v>33</v>
      </c>
      <c r="D88" s="93" t="s">
        <v>198</v>
      </c>
      <c r="E88" s="18" t="s">
        <v>702</v>
      </c>
      <c r="F88" s="18"/>
      <c r="G88" s="19" t="s">
        <v>311</v>
      </c>
      <c r="H88" s="63"/>
      <c r="I88" s="89"/>
      <c r="J88" s="64"/>
      <c r="K88" s="65"/>
      <c r="L88" s="65"/>
      <c r="M88" s="59" t="str">
        <f t="shared" si="1"/>
        <v>未入力</v>
      </c>
    </row>
    <row r="89" spans="1:13" ht="48">
      <c r="A89" s="15" t="s">
        <v>196</v>
      </c>
      <c r="B89" s="15" t="s">
        <v>197</v>
      </c>
      <c r="C89" s="16" t="s">
        <v>34</v>
      </c>
      <c r="D89" s="93" t="s">
        <v>198</v>
      </c>
      <c r="E89" s="18" t="s">
        <v>860</v>
      </c>
      <c r="F89" s="18"/>
      <c r="G89" s="19" t="s">
        <v>311</v>
      </c>
      <c r="H89" s="63"/>
      <c r="I89" s="89"/>
      <c r="J89" s="64"/>
      <c r="K89" s="65"/>
      <c r="L89" s="65"/>
      <c r="M89" s="59" t="str">
        <f t="shared" si="1"/>
        <v>未入力</v>
      </c>
    </row>
    <row r="90" spans="1:13" ht="48">
      <c r="A90" s="15" t="s">
        <v>196</v>
      </c>
      <c r="B90" s="15" t="s">
        <v>197</v>
      </c>
      <c r="C90" s="16" t="s">
        <v>35</v>
      </c>
      <c r="D90" s="93" t="s">
        <v>198</v>
      </c>
      <c r="E90" s="18" t="s">
        <v>507</v>
      </c>
      <c r="F90" s="18" t="s">
        <v>506</v>
      </c>
      <c r="G90" s="19" t="s">
        <v>311</v>
      </c>
      <c r="H90" s="63"/>
      <c r="I90" s="89"/>
      <c r="J90" s="64"/>
      <c r="K90" s="65"/>
      <c r="L90" s="65"/>
      <c r="M90" s="59" t="str">
        <f t="shared" si="1"/>
        <v>未入力</v>
      </c>
    </row>
    <row r="91" spans="1:13" ht="36">
      <c r="A91" s="15" t="s">
        <v>196</v>
      </c>
      <c r="B91" s="15" t="s">
        <v>197</v>
      </c>
      <c r="C91" s="16" t="s">
        <v>36</v>
      </c>
      <c r="D91" s="93" t="s">
        <v>198</v>
      </c>
      <c r="E91" s="18" t="s">
        <v>703</v>
      </c>
      <c r="F91" s="18"/>
      <c r="G91" s="19" t="s">
        <v>311</v>
      </c>
      <c r="H91" s="63"/>
      <c r="I91" s="89"/>
      <c r="J91" s="64"/>
      <c r="K91" s="65"/>
      <c r="L91" s="65"/>
      <c r="M91" s="59" t="str">
        <f t="shared" si="1"/>
        <v>未入力</v>
      </c>
    </row>
    <row r="92" spans="1:13" ht="36">
      <c r="A92" s="15" t="s">
        <v>196</v>
      </c>
      <c r="B92" s="15" t="s">
        <v>197</v>
      </c>
      <c r="C92" s="16" t="s">
        <v>37</v>
      </c>
      <c r="D92" s="93" t="s">
        <v>198</v>
      </c>
      <c r="E92" s="26" t="s">
        <v>704</v>
      </c>
      <c r="F92" s="35"/>
      <c r="G92" s="19" t="s">
        <v>311</v>
      </c>
      <c r="H92" s="63"/>
      <c r="I92" s="89"/>
      <c r="J92" s="64"/>
      <c r="K92" s="65"/>
      <c r="L92" s="65"/>
      <c r="M92" s="59" t="str">
        <f t="shared" si="1"/>
        <v>未入力</v>
      </c>
    </row>
    <row r="93" spans="1:13" ht="60">
      <c r="A93" s="15" t="s">
        <v>196</v>
      </c>
      <c r="B93" s="15" t="s">
        <v>197</v>
      </c>
      <c r="C93" s="16" t="s">
        <v>38</v>
      </c>
      <c r="D93" s="93" t="s">
        <v>198</v>
      </c>
      <c r="E93" s="18" t="s">
        <v>705</v>
      </c>
      <c r="F93" s="18"/>
      <c r="G93" s="19" t="s">
        <v>312</v>
      </c>
      <c r="H93" s="63"/>
      <c r="I93" s="89"/>
      <c r="J93" s="64"/>
      <c r="K93" s="65"/>
      <c r="L93" s="65"/>
      <c r="M93" s="59" t="str">
        <f t="shared" si="1"/>
        <v>未入力</v>
      </c>
    </row>
    <row r="94" spans="1:13" ht="36">
      <c r="A94" s="15" t="s">
        <v>196</v>
      </c>
      <c r="B94" s="15" t="s">
        <v>197</v>
      </c>
      <c r="C94" s="16" t="s">
        <v>39</v>
      </c>
      <c r="D94" s="93" t="s">
        <v>198</v>
      </c>
      <c r="E94" s="18" t="s">
        <v>706</v>
      </c>
      <c r="F94" s="18"/>
      <c r="G94" s="19" t="s">
        <v>311</v>
      </c>
      <c r="H94" s="63"/>
      <c r="I94" s="89"/>
      <c r="J94" s="64"/>
      <c r="K94" s="65"/>
      <c r="L94" s="65"/>
      <c r="M94" s="59" t="str">
        <f t="shared" si="1"/>
        <v>未入力</v>
      </c>
    </row>
    <row r="95" spans="1:13" ht="60">
      <c r="A95" s="15" t="s">
        <v>196</v>
      </c>
      <c r="B95" s="15" t="s">
        <v>197</v>
      </c>
      <c r="C95" s="16" t="s">
        <v>40</v>
      </c>
      <c r="D95" s="93" t="s">
        <v>198</v>
      </c>
      <c r="E95" s="18" t="s">
        <v>508</v>
      </c>
      <c r="F95" s="18"/>
      <c r="G95" s="19" t="s">
        <v>312</v>
      </c>
      <c r="H95" s="63"/>
      <c r="I95" s="89"/>
      <c r="J95" s="64"/>
      <c r="K95" s="65"/>
      <c r="L95" s="65"/>
      <c r="M95" s="59" t="str">
        <f t="shared" si="1"/>
        <v>未入力</v>
      </c>
    </row>
    <row r="96" spans="1:13" ht="72">
      <c r="A96" s="15" t="s">
        <v>196</v>
      </c>
      <c r="B96" s="15" t="s">
        <v>197</v>
      </c>
      <c r="C96" s="16" t="s">
        <v>41</v>
      </c>
      <c r="D96" s="93" t="s">
        <v>198</v>
      </c>
      <c r="E96" s="18" t="s">
        <v>202</v>
      </c>
      <c r="F96" s="18" t="s">
        <v>673</v>
      </c>
      <c r="G96" s="19" t="s">
        <v>312</v>
      </c>
      <c r="H96" s="63"/>
      <c r="I96" s="89"/>
      <c r="J96" s="64"/>
      <c r="K96" s="65"/>
      <c r="L96" s="65"/>
      <c r="M96" s="59" t="str">
        <f t="shared" si="1"/>
        <v>未入力</v>
      </c>
    </row>
    <row r="97" spans="1:13" ht="48">
      <c r="A97" s="15" t="s">
        <v>196</v>
      </c>
      <c r="B97" s="15" t="s">
        <v>197</v>
      </c>
      <c r="C97" s="16" t="s">
        <v>42</v>
      </c>
      <c r="D97" s="93" t="s">
        <v>198</v>
      </c>
      <c r="E97" s="18" t="s">
        <v>676</v>
      </c>
      <c r="F97" s="18" t="s">
        <v>203</v>
      </c>
      <c r="G97" s="19" t="s">
        <v>311</v>
      </c>
      <c r="H97" s="63"/>
      <c r="I97" s="89"/>
      <c r="J97" s="64"/>
      <c r="K97" s="65"/>
      <c r="L97" s="65"/>
      <c r="M97" s="59" t="str">
        <f t="shared" si="1"/>
        <v>未入力</v>
      </c>
    </row>
    <row r="98" spans="1:13" ht="108">
      <c r="A98" s="15" t="s">
        <v>196</v>
      </c>
      <c r="B98" s="15" t="s">
        <v>197</v>
      </c>
      <c r="C98" s="16" t="s">
        <v>43</v>
      </c>
      <c r="D98" s="93" t="s">
        <v>198</v>
      </c>
      <c r="E98" s="26" t="s">
        <v>708</v>
      </c>
      <c r="F98" s="26" t="s">
        <v>707</v>
      </c>
      <c r="G98" s="19" t="s">
        <v>312</v>
      </c>
      <c r="H98" s="63"/>
      <c r="I98" s="89"/>
      <c r="J98" s="64"/>
      <c r="K98" s="65"/>
      <c r="L98" s="65"/>
      <c r="M98" s="59" t="str">
        <f t="shared" si="1"/>
        <v>未入力</v>
      </c>
    </row>
    <row r="99" spans="1:13" ht="60">
      <c r="A99" s="15" t="s">
        <v>196</v>
      </c>
      <c r="B99" s="15" t="s">
        <v>197</v>
      </c>
      <c r="C99" s="16" t="s">
        <v>44</v>
      </c>
      <c r="D99" s="93" t="s">
        <v>198</v>
      </c>
      <c r="E99" s="18" t="s">
        <v>657</v>
      </c>
      <c r="F99" s="18"/>
      <c r="G99" s="19" t="s">
        <v>311</v>
      </c>
      <c r="H99" s="63"/>
      <c r="I99" s="89"/>
      <c r="J99" s="64"/>
      <c r="K99" s="65"/>
      <c r="L99" s="65"/>
      <c r="M99" s="59" t="str">
        <f t="shared" si="1"/>
        <v>未入力</v>
      </c>
    </row>
    <row r="100" spans="1:13" ht="72">
      <c r="A100" s="15" t="s">
        <v>196</v>
      </c>
      <c r="B100" s="15" t="s">
        <v>197</v>
      </c>
      <c r="C100" s="16" t="s">
        <v>45</v>
      </c>
      <c r="D100" s="93" t="s">
        <v>198</v>
      </c>
      <c r="E100" s="18" t="s">
        <v>619</v>
      </c>
      <c r="F100" s="18" t="s">
        <v>620</v>
      </c>
      <c r="G100" s="19" t="s">
        <v>311</v>
      </c>
      <c r="H100" s="63"/>
      <c r="I100" s="89"/>
      <c r="J100" s="64"/>
      <c r="K100" s="65"/>
      <c r="L100" s="65"/>
      <c r="M100" s="59" t="str">
        <f t="shared" si="1"/>
        <v>未入力</v>
      </c>
    </row>
    <row r="101" spans="1:13" ht="36">
      <c r="A101" s="15" t="s">
        <v>196</v>
      </c>
      <c r="B101" s="15" t="s">
        <v>197</v>
      </c>
      <c r="C101" s="16" t="s">
        <v>46</v>
      </c>
      <c r="D101" s="93" t="s">
        <v>198</v>
      </c>
      <c r="E101" s="16" t="s">
        <v>467</v>
      </c>
      <c r="F101" s="21"/>
      <c r="G101" s="19" t="s">
        <v>311</v>
      </c>
      <c r="H101" s="63"/>
      <c r="I101" s="89"/>
      <c r="J101" s="64"/>
      <c r="K101" s="65"/>
      <c r="L101" s="65"/>
      <c r="M101" s="59" t="str">
        <f t="shared" si="1"/>
        <v>未入力</v>
      </c>
    </row>
    <row r="102" spans="1:13" ht="60">
      <c r="A102" s="15" t="s">
        <v>196</v>
      </c>
      <c r="B102" s="15" t="s">
        <v>197</v>
      </c>
      <c r="C102" s="16" t="s">
        <v>47</v>
      </c>
      <c r="D102" s="93" t="s">
        <v>198</v>
      </c>
      <c r="E102" s="18" t="s">
        <v>621</v>
      </c>
      <c r="F102" s="21"/>
      <c r="G102" s="19" t="s">
        <v>311</v>
      </c>
      <c r="H102" s="63"/>
      <c r="I102" s="89"/>
      <c r="J102" s="64"/>
      <c r="K102" s="65"/>
      <c r="L102" s="65"/>
      <c r="M102" s="59" t="str">
        <f t="shared" si="1"/>
        <v>未入力</v>
      </c>
    </row>
    <row r="103" spans="1:13" ht="48">
      <c r="A103" s="15" t="s">
        <v>196</v>
      </c>
      <c r="B103" s="15" t="s">
        <v>197</v>
      </c>
      <c r="C103" s="16" t="s">
        <v>48</v>
      </c>
      <c r="D103" s="93" t="s">
        <v>198</v>
      </c>
      <c r="E103" s="18" t="s">
        <v>204</v>
      </c>
      <c r="F103" s="21"/>
      <c r="G103" s="19" t="s">
        <v>311</v>
      </c>
      <c r="H103" s="63"/>
      <c r="I103" s="89"/>
      <c r="J103" s="64"/>
      <c r="K103" s="65"/>
      <c r="L103" s="65"/>
      <c r="M103" s="59" t="str">
        <f t="shared" si="1"/>
        <v>未入力</v>
      </c>
    </row>
    <row r="104" spans="1:13" ht="60">
      <c r="A104" s="15" t="s">
        <v>196</v>
      </c>
      <c r="B104" s="15" t="s">
        <v>197</v>
      </c>
      <c r="C104" s="16" t="s">
        <v>49</v>
      </c>
      <c r="D104" s="93" t="s">
        <v>198</v>
      </c>
      <c r="E104" s="18" t="s">
        <v>709</v>
      </c>
      <c r="F104" s="21"/>
      <c r="G104" s="19" t="s">
        <v>311</v>
      </c>
      <c r="H104" s="63"/>
      <c r="I104" s="89"/>
      <c r="J104" s="64"/>
      <c r="K104" s="65"/>
      <c r="L104" s="65"/>
      <c r="M104" s="59" t="str">
        <f t="shared" si="1"/>
        <v>未入力</v>
      </c>
    </row>
    <row r="105" spans="1:13" ht="60">
      <c r="A105" s="15" t="s">
        <v>196</v>
      </c>
      <c r="B105" s="15" t="s">
        <v>197</v>
      </c>
      <c r="C105" s="16" t="s">
        <v>50</v>
      </c>
      <c r="D105" s="93" t="s">
        <v>198</v>
      </c>
      <c r="E105" s="20" t="s">
        <v>710</v>
      </c>
      <c r="F105" s="18" t="s">
        <v>494</v>
      </c>
      <c r="G105" s="19" t="s">
        <v>311</v>
      </c>
      <c r="H105" s="63"/>
      <c r="I105" s="89"/>
      <c r="J105" s="64"/>
      <c r="K105" s="65"/>
      <c r="L105" s="65"/>
      <c r="M105" s="59" t="str">
        <f t="shared" si="1"/>
        <v>未入力</v>
      </c>
    </row>
    <row r="106" spans="1:13" ht="48">
      <c r="A106" s="15" t="s">
        <v>196</v>
      </c>
      <c r="B106" s="15" t="s">
        <v>197</v>
      </c>
      <c r="C106" s="16" t="s">
        <v>820</v>
      </c>
      <c r="D106" s="93" t="s">
        <v>198</v>
      </c>
      <c r="E106" s="18" t="s">
        <v>711</v>
      </c>
      <c r="F106" s="21"/>
      <c r="G106" s="19" t="s">
        <v>311</v>
      </c>
      <c r="H106" s="63"/>
      <c r="I106" s="89"/>
      <c r="J106" s="64"/>
      <c r="K106" s="65"/>
      <c r="L106" s="65"/>
      <c r="M106" s="59" t="str">
        <f t="shared" si="1"/>
        <v>未入力</v>
      </c>
    </row>
    <row r="107" spans="1:13" ht="48">
      <c r="A107" s="15" t="s">
        <v>196</v>
      </c>
      <c r="B107" s="15" t="s">
        <v>197</v>
      </c>
      <c r="C107" s="16" t="s">
        <v>51</v>
      </c>
      <c r="D107" s="93" t="s">
        <v>198</v>
      </c>
      <c r="E107" s="18" t="s">
        <v>712</v>
      </c>
      <c r="F107" s="18"/>
      <c r="G107" s="19" t="s">
        <v>311</v>
      </c>
      <c r="H107" s="63"/>
      <c r="I107" s="89"/>
      <c r="J107" s="64"/>
      <c r="K107" s="65"/>
      <c r="L107" s="65"/>
      <c r="M107" s="59" t="str">
        <f t="shared" si="1"/>
        <v>未入力</v>
      </c>
    </row>
    <row r="108" spans="1:13" ht="96">
      <c r="A108" s="15" t="s">
        <v>196</v>
      </c>
      <c r="B108" s="15" t="s">
        <v>197</v>
      </c>
      <c r="C108" s="16" t="s">
        <v>52</v>
      </c>
      <c r="D108" s="93" t="s">
        <v>198</v>
      </c>
      <c r="E108" s="18" t="s">
        <v>674</v>
      </c>
      <c r="F108" s="18" t="s">
        <v>735</v>
      </c>
      <c r="G108" s="19" t="s">
        <v>311</v>
      </c>
      <c r="H108" s="63"/>
      <c r="I108" s="89"/>
      <c r="J108" s="64"/>
      <c r="K108" s="65"/>
      <c r="L108" s="65"/>
      <c r="M108" s="59" t="str">
        <f t="shared" si="1"/>
        <v>未入力</v>
      </c>
    </row>
    <row r="109" spans="1:13" ht="60">
      <c r="A109" s="15" t="s">
        <v>196</v>
      </c>
      <c r="B109" s="15" t="s">
        <v>197</v>
      </c>
      <c r="C109" s="16" t="s">
        <v>53</v>
      </c>
      <c r="D109" s="93" t="s">
        <v>198</v>
      </c>
      <c r="E109" s="18" t="s">
        <v>714</v>
      </c>
      <c r="F109" s="18" t="s">
        <v>713</v>
      </c>
      <c r="G109" s="25" t="s">
        <v>9</v>
      </c>
      <c r="H109" s="63"/>
      <c r="I109" s="89"/>
      <c r="J109" s="64"/>
      <c r="K109" s="65"/>
      <c r="L109" s="65"/>
      <c r="M109" s="59" t="str">
        <f t="shared" si="1"/>
        <v>未入力</v>
      </c>
    </row>
    <row r="110" spans="1:13" ht="48">
      <c r="A110" s="15" t="s">
        <v>196</v>
      </c>
      <c r="B110" s="15" t="s">
        <v>197</v>
      </c>
      <c r="C110" s="16" t="s">
        <v>54</v>
      </c>
      <c r="D110" s="93" t="s">
        <v>198</v>
      </c>
      <c r="E110" s="18" t="s">
        <v>715</v>
      </c>
      <c r="F110" s="18"/>
      <c r="G110" s="19" t="s">
        <v>311</v>
      </c>
      <c r="H110" s="63"/>
      <c r="I110" s="89"/>
      <c r="J110" s="64"/>
      <c r="K110" s="65"/>
      <c r="L110" s="65"/>
      <c r="M110" s="59" t="str">
        <f t="shared" si="1"/>
        <v>未入力</v>
      </c>
    </row>
    <row r="111" spans="1:13" ht="84">
      <c r="A111" s="15" t="s">
        <v>196</v>
      </c>
      <c r="B111" s="15" t="s">
        <v>197</v>
      </c>
      <c r="C111" s="16" t="s">
        <v>55</v>
      </c>
      <c r="D111" s="93" t="s">
        <v>198</v>
      </c>
      <c r="E111" s="18" t="s">
        <v>205</v>
      </c>
      <c r="F111" s="18" t="s">
        <v>716</v>
      </c>
      <c r="G111" s="19" t="s">
        <v>311</v>
      </c>
      <c r="H111" s="63"/>
      <c r="I111" s="89"/>
      <c r="J111" s="64"/>
      <c r="K111" s="65"/>
      <c r="L111" s="65"/>
      <c r="M111" s="59" t="str">
        <f t="shared" si="1"/>
        <v>未入力</v>
      </c>
    </row>
    <row r="112" spans="1:13" ht="60">
      <c r="A112" s="15" t="s">
        <v>196</v>
      </c>
      <c r="B112" s="15" t="s">
        <v>197</v>
      </c>
      <c r="C112" s="16" t="s">
        <v>56</v>
      </c>
      <c r="D112" s="93" t="s">
        <v>198</v>
      </c>
      <c r="E112" s="18" t="s">
        <v>717</v>
      </c>
      <c r="F112" s="21"/>
      <c r="G112" s="27" t="s">
        <v>8</v>
      </c>
      <c r="H112" s="63"/>
      <c r="I112" s="89"/>
      <c r="J112" s="64"/>
      <c r="K112" s="65"/>
      <c r="L112" s="65"/>
      <c r="M112" s="59" t="str">
        <f t="shared" si="1"/>
        <v>未入力</v>
      </c>
    </row>
    <row r="113" spans="1:13" ht="60">
      <c r="A113" s="15" t="s">
        <v>196</v>
      </c>
      <c r="B113" s="15" t="s">
        <v>197</v>
      </c>
      <c r="C113" s="16" t="s">
        <v>57</v>
      </c>
      <c r="D113" s="93" t="s">
        <v>198</v>
      </c>
      <c r="E113" s="18" t="s">
        <v>718</v>
      </c>
      <c r="F113" s="18"/>
      <c r="G113" s="19" t="s">
        <v>311</v>
      </c>
      <c r="H113" s="63"/>
      <c r="I113" s="89"/>
      <c r="J113" s="64"/>
      <c r="K113" s="65"/>
      <c r="L113" s="65"/>
      <c r="M113" s="59" t="str">
        <f t="shared" si="1"/>
        <v>未入力</v>
      </c>
    </row>
    <row r="114" spans="1:13" ht="72">
      <c r="A114" s="15" t="s">
        <v>196</v>
      </c>
      <c r="B114" s="15" t="s">
        <v>197</v>
      </c>
      <c r="C114" s="16" t="s">
        <v>398</v>
      </c>
      <c r="D114" s="93" t="s">
        <v>198</v>
      </c>
      <c r="E114" s="18" t="s">
        <v>622</v>
      </c>
      <c r="F114" s="18"/>
      <c r="G114" s="19" t="s">
        <v>311</v>
      </c>
      <c r="H114" s="63"/>
      <c r="I114" s="89"/>
      <c r="J114" s="64"/>
      <c r="K114" s="65"/>
      <c r="L114" s="65"/>
      <c r="M114" s="59" t="str">
        <f t="shared" si="1"/>
        <v>未入力</v>
      </c>
    </row>
    <row r="115" spans="1:13" ht="72">
      <c r="A115" s="15" t="s">
        <v>196</v>
      </c>
      <c r="B115" s="15" t="s">
        <v>197</v>
      </c>
      <c r="C115" s="16" t="s">
        <v>399</v>
      </c>
      <c r="D115" s="93" t="s">
        <v>198</v>
      </c>
      <c r="E115" s="18" t="s">
        <v>719</v>
      </c>
      <c r="F115" s="18"/>
      <c r="G115" s="19" t="s">
        <v>311</v>
      </c>
      <c r="H115" s="63"/>
      <c r="I115" s="89"/>
      <c r="J115" s="64"/>
      <c r="K115" s="65"/>
      <c r="L115" s="65"/>
      <c r="M115" s="59" t="str">
        <f t="shared" si="1"/>
        <v>未入力</v>
      </c>
    </row>
    <row r="116" spans="1:13" ht="192">
      <c r="A116" s="15" t="s">
        <v>196</v>
      </c>
      <c r="B116" s="15" t="s">
        <v>197</v>
      </c>
      <c r="C116" s="16" t="s">
        <v>210</v>
      </c>
      <c r="D116" s="16" t="s">
        <v>206</v>
      </c>
      <c r="E116" s="18" t="s">
        <v>623</v>
      </c>
      <c r="F116" s="18" t="s">
        <v>720</v>
      </c>
      <c r="G116" s="19" t="s">
        <v>311</v>
      </c>
      <c r="H116" s="63"/>
      <c r="I116" s="89"/>
      <c r="J116" s="64"/>
      <c r="K116" s="65"/>
      <c r="L116" s="65"/>
      <c r="M116" s="59" t="str">
        <f t="shared" si="1"/>
        <v>未入力</v>
      </c>
    </row>
    <row r="117" spans="1:13" ht="60">
      <c r="A117" s="15" t="s">
        <v>196</v>
      </c>
      <c r="B117" s="15" t="s">
        <v>197</v>
      </c>
      <c r="C117" s="16" t="s">
        <v>211</v>
      </c>
      <c r="D117" s="93" t="s">
        <v>206</v>
      </c>
      <c r="E117" s="18" t="s">
        <v>468</v>
      </c>
      <c r="F117" s="18" t="s">
        <v>469</v>
      </c>
      <c r="G117" s="19" t="s">
        <v>312</v>
      </c>
      <c r="H117" s="63"/>
      <c r="I117" s="89"/>
      <c r="J117" s="64"/>
      <c r="K117" s="65"/>
      <c r="L117" s="65"/>
      <c r="M117" s="59" t="str">
        <f t="shared" si="1"/>
        <v>未入力</v>
      </c>
    </row>
    <row r="118" spans="1:13" ht="48">
      <c r="A118" s="15" t="s">
        <v>196</v>
      </c>
      <c r="B118" s="15" t="s">
        <v>197</v>
      </c>
      <c r="C118" s="16" t="s">
        <v>212</v>
      </c>
      <c r="D118" s="93" t="s">
        <v>206</v>
      </c>
      <c r="E118" s="18" t="s">
        <v>207</v>
      </c>
      <c r="F118" s="18" t="s">
        <v>208</v>
      </c>
      <c r="G118" s="19" t="s">
        <v>311</v>
      </c>
      <c r="H118" s="63"/>
      <c r="I118" s="89"/>
      <c r="J118" s="64"/>
      <c r="K118" s="65"/>
      <c r="L118" s="65"/>
      <c r="M118" s="59" t="str">
        <f t="shared" si="1"/>
        <v>未入力</v>
      </c>
    </row>
    <row r="119" spans="1:13" ht="96">
      <c r="A119" s="15" t="s">
        <v>196</v>
      </c>
      <c r="B119" s="15" t="s">
        <v>197</v>
      </c>
      <c r="C119" s="16" t="s">
        <v>213</v>
      </c>
      <c r="D119" s="93" t="s">
        <v>206</v>
      </c>
      <c r="E119" s="18" t="s">
        <v>624</v>
      </c>
      <c r="F119" s="18" t="s">
        <v>721</v>
      </c>
      <c r="G119" s="19" t="s">
        <v>311</v>
      </c>
      <c r="H119" s="63"/>
      <c r="I119" s="89"/>
      <c r="J119" s="64"/>
      <c r="K119" s="65"/>
      <c r="L119" s="65"/>
      <c r="M119" s="59" t="str">
        <f t="shared" si="1"/>
        <v>未入力</v>
      </c>
    </row>
    <row r="120" spans="1:13" ht="60">
      <c r="A120" s="15" t="s">
        <v>196</v>
      </c>
      <c r="B120" s="15" t="s">
        <v>197</v>
      </c>
      <c r="C120" s="16" t="s">
        <v>400</v>
      </c>
      <c r="D120" s="93" t="s">
        <v>206</v>
      </c>
      <c r="E120" s="18" t="s">
        <v>722</v>
      </c>
      <c r="F120" s="18"/>
      <c r="G120" s="19" t="s">
        <v>311</v>
      </c>
      <c r="H120" s="63"/>
      <c r="I120" s="89"/>
      <c r="J120" s="64"/>
      <c r="K120" s="65"/>
      <c r="L120" s="65"/>
      <c r="M120" s="59" t="str">
        <f t="shared" si="1"/>
        <v>未入力</v>
      </c>
    </row>
    <row r="121" spans="1:13" ht="48">
      <c r="A121" s="15" t="s">
        <v>196</v>
      </c>
      <c r="B121" s="15" t="s">
        <v>197</v>
      </c>
      <c r="C121" s="16" t="s">
        <v>214</v>
      </c>
      <c r="D121" s="16" t="s">
        <v>209</v>
      </c>
      <c r="E121" s="18" t="s">
        <v>723</v>
      </c>
      <c r="F121" s="18"/>
      <c r="G121" s="19" t="s">
        <v>311</v>
      </c>
      <c r="H121" s="63"/>
      <c r="I121" s="89"/>
      <c r="J121" s="64"/>
      <c r="K121" s="65"/>
      <c r="L121" s="65"/>
      <c r="M121" s="59" t="str">
        <f t="shared" si="1"/>
        <v>未入力</v>
      </c>
    </row>
    <row r="122" spans="1:13" ht="48">
      <c r="A122" s="15" t="s">
        <v>196</v>
      </c>
      <c r="B122" s="15" t="s">
        <v>197</v>
      </c>
      <c r="C122" s="16" t="s">
        <v>215</v>
      </c>
      <c r="D122" s="93" t="s">
        <v>209</v>
      </c>
      <c r="E122" s="18" t="s">
        <v>625</v>
      </c>
      <c r="F122" s="18" t="s">
        <v>626</v>
      </c>
      <c r="G122" s="19" t="s">
        <v>311</v>
      </c>
      <c r="H122" s="63"/>
      <c r="I122" s="89"/>
      <c r="J122" s="64"/>
      <c r="K122" s="65"/>
      <c r="L122" s="65"/>
      <c r="M122" s="59" t="str">
        <f t="shared" si="1"/>
        <v>未入力</v>
      </c>
    </row>
    <row r="123" spans="1:13" ht="60">
      <c r="A123" s="15" t="s">
        <v>196</v>
      </c>
      <c r="B123" s="15" t="s">
        <v>197</v>
      </c>
      <c r="C123" s="16" t="s">
        <v>401</v>
      </c>
      <c r="D123" s="93" t="s">
        <v>209</v>
      </c>
      <c r="E123" s="18" t="s">
        <v>509</v>
      </c>
      <c r="F123" s="18"/>
      <c r="G123" s="25" t="s">
        <v>8</v>
      </c>
      <c r="H123" s="63"/>
      <c r="I123" s="89"/>
      <c r="J123" s="64"/>
      <c r="K123" s="65"/>
      <c r="L123" s="65"/>
      <c r="M123" s="59" t="str">
        <f t="shared" si="1"/>
        <v>未入力</v>
      </c>
    </row>
    <row r="124" spans="1:13" ht="60">
      <c r="A124" s="15" t="s">
        <v>196</v>
      </c>
      <c r="B124" s="15" t="s">
        <v>197</v>
      </c>
      <c r="C124" s="16" t="s">
        <v>402</v>
      </c>
      <c r="D124" s="93" t="s">
        <v>209</v>
      </c>
      <c r="E124" s="18" t="s">
        <v>510</v>
      </c>
      <c r="F124" s="18"/>
      <c r="G124" s="19" t="s">
        <v>311</v>
      </c>
      <c r="H124" s="63"/>
      <c r="I124" s="89"/>
      <c r="J124" s="64"/>
      <c r="K124" s="65"/>
      <c r="L124" s="65"/>
      <c r="M124" s="59" t="str">
        <f t="shared" si="1"/>
        <v>未入力</v>
      </c>
    </row>
    <row r="125" spans="1:13" ht="48">
      <c r="A125" s="15" t="s">
        <v>196</v>
      </c>
      <c r="B125" s="15" t="s">
        <v>197</v>
      </c>
      <c r="C125" s="16" t="s">
        <v>217</v>
      </c>
      <c r="D125" s="93" t="s">
        <v>209</v>
      </c>
      <c r="E125" s="18" t="s">
        <v>511</v>
      </c>
      <c r="F125" s="18"/>
      <c r="G125" s="19" t="s">
        <v>311</v>
      </c>
      <c r="H125" s="63"/>
      <c r="I125" s="89"/>
      <c r="J125" s="64"/>
      <c r="K125" s="65"/>
      <c r="L125" s="65"/>
      <c r="M125" s="59" t="str">
        <f t="shared" si="1"/>
        <v>未入力</v>
      </c>
    </row>
    <row r="126" spans="1:13" ht="60">
      <c r="A126" s="15" t="s">
        <v>196</v>
      </c>
      <c r="B126" s="15" t="s">
        <v>197</v>
      </c>
      <c r="C126" s="16" t="s">
        <v>218</v>
      </c>
      <c r="D126" s="93" t="s">
        <v>209</v>
      </c>
      <c r="E126" s="18" t="s">
        <v>512</v>
      </c>
      <c r="F126" s="18"/>
      <c r="G126" s="19" t="s">
        <v>311</v>
      </c>
      <c r="H126" s="63"/>
      <c r="I126" s="89"/>
      <c r="J126" s="64"/>
      <c r="K126" s="65"/>
      <c r="L126" s="65"/>
      <c r="M126" s="59" t="str">
        <f t="shared" si="1"/>
        <v>未入力</v>
      </c>
    </row>
    <row r="127" spans="1:13" ht="48">
      <c r="A127" s="15" t="s">
        <v>196</v>
      </c>
      <c r="B127" s="15" t="s">
        <v>197</v>
      </c>
      <c r="C127" s="16" t="s">
        <v>403</v>
      </c>
      <c r="D127" s="93" t="s">
        <v>209</v>
      </c>
      <c r="E127" s="18" t="s">
        <v>724</v>
      </c>
      <c r="F127" s="18" t="s">
        <v>514</v>
      </c>
      <c r="G127" s="27" t="s">
        <v>9</v>
      </c>
      <c r="H127" s="63"/>
      <c r="I127" s="89"/>
      <c r="J127" s="64"/>
      <c r="K127" s="65"/>
      <c r="L127" s="65"/>
      <c r="M127" s="59" t="str">
        <f t="shared" si="1"/>
        <v>未入力</v>
      </c>
    </row>
    <row r="128" spans="1:13" ht="48">
      <c r="A128" s="15" t="s">
        <v>196</v>
      </c>
      <c r="B128" s="15" t="s">
        <v>197</v>
      </c>
      <c r="C128" s="16" t="s">
        <v>404</v>
      </c>
      <c r="D128" s="93" t="s">
        <v>209</v>
      </c>
      <c r="E128" s="16" t="s">
        <v>513</v>
      </c>
      <c r="F128" s="16"/>
      <c r="G128" s="27" t="s">
        <v>311</v>
      </c>
      <c r="H128" s="63"/>
      <c r="I128" s="89"/>
      <c r="J128" s="64"/>
      <c r="K128" s="65"/>
      <c r="L128" s="65"/>
      <c r="M128" s="59" t="str">
        <f t="shared" si="1"/>
        <v>未入力</v>
      </c>
    </row>
    <row r="129" spans="1:13" ht="60">
      <c r="A129" s="15" t="s">
        <v>196</v>
      </c>
      <c r="B129" s="15" t="s">
        <v>197</v>
      </c>
      <c r="C129" s="16" t="s">
        <v>219</v>
      </c>
      <c r="D129" s="93" t="s">
        <v>209</v>
      </c>
      <c r="E129" s="18" t="s">
        <v>627</v>
      </c>
      <c r="F129" s="18"/>
      <c r="G129" s="25" t="s">
        <v>8</v>
      </c>
      <c r="H129" s="63"/>
      <c r="I129" s="89"/>
      <c r="J129" s="64"/>
      <c r="K129" s="65"/>
      <c r="L129" s="65"/>
      <c r="M129" s="59" t="str">
        <f t="shared" si="1"/>
        <v>未入力</v>
      </c>
    </row>
    <row r="130" spans="1:13" ht="60">
      <c r="A130" s="15" t="s">
        <v>196</v>
      </c>
      <c r="B130" s="15" t="s">
        <v>197</v>
      </c>
      <c r="C130" s="16" t="s">
        <v>220</v>
      </c>
      <c r="D130" s="93" t="s">
        <v>209</v>
      </c>
      <c r="E130" s="18" t="s">
        <v>216</v>
      </c>
      <c r="F130" s="18"/>
      <c r="G130" s="19" t="s">
        <v>312</v>
      </c>
      <c r="H130" s="63"/>
      <c r="I130" s="89"/>
      <c r="J130" s="64"/>
      <c r="K130" s="65"/>
      <c r="L130" s="65"/>
      <c r="M130" s="59" t="str">
        <f t="shared" si="1"/>
        <v>未入力</v>
      </c>
    </row>
    <row r="131" spans="1:13" ht="48">
      <c r="A131" s="15" t="s">
        <v>196</v>
      </c>
      <c r="B131" s="15" t="s">
        <v>197</v>
      </c>
      <c r="C131" s="16" t="s">
        <v>221</v>
      </c>
      <c r="D131" s="93" t="s">
        <v>209</v>
      </c>
      <c r="E131" s="18" t="s">
        <v>725</v>
      </c>
      <c r="F131" s="18"/>
      <c r="G131" s="19" t="s">
        <v>312</v>
      </c>
      <c r="H131" s="63"/>
      <c r="I131" s="89"/>
      <c r="J131" s="64"/>
      <c r="K131" s="65"/>
      <c r="L131" s="65"/>
      <c r="M131" s="59" t="str">
        <f t="shared" si="1"/>
        <v>未入力</v>
      </c>
    </row>
    <row r="132" spans="1:13" ht="60">
      <c r="A132" s="15" t="s">
        <v>196</v>
      </c>
      <c r="B132" s="15" t="s">
        <v>197</v>
      </c>
      <c r="C132" s="16" t="s">
        <v>222</v>
      </c>
      <c r="D132" s="93" t="s">
        <v>209</v>
      </c>
      <c r="E132" s="18" t="s">
        <v>726</v>
      </c>
      <c r="F132" s="18" t="s">
        <v>515</v>
      </c>
      <c r="G132" s="19" t="s">
        <v>312</v>
      </c>
      <c r="H132" s="63"/>
      <c r="I132" s="89"/>
      <c r="J132" s="64"/>
      <c r="K132" s="65"/>
      <c r="L132" s="65"/>
      <c r="M132" s="59" t="str">
        <f t="shared" si="1"/>
        <v>未入力</v>
      </c>
    </row>
    <row r="133" spans="1:13" ht="72">
      <c r="A133" s="15" t="s">
        <v>196</v>
      </c>
      <c r="B133" s="15" t="s">
        <v>197</v>
      </c>
      <c r="C133" s="16" t="s">
        <v>223</v>
      </c>
      <c r="D133" s="93" t="s">
        <v>209</v>
      </c>
      <c r="E133" s="18" t="s">
        <v>727</v>
      </c>
      <c r="F133" s="18"/>
      <c r="G133" s="19" t="s">
        <v>312</v>
      </c>
      <c r="H133" s="63"/>
      <c r="I133" s="89"/>
      <c r="J133" s="64"/>
      <c r="K133" s="65"/>
      <c r="L133" s="65"/>
      <c r="M133" s="59" t="str">
        <f t="shared" si="1"/>
        <v>未入力</v>
      </c>
    </row>
    <row r="134" spans="1:13" ht="72">
      <c r="A134" s="15" t="s">
        <v>196</v>
      </c>
      <c r="B134" s="15" t="s">
        <v>197</v>
      </c>
      <c r="C134" s="16" t="s">
        <v>224</v>
      </c>
      <c r="D134" s="93" t="s">
        <v>209</v>
      </c>
      <c r="E134" s="18" t="s">
        <v>628</v>
      </c>
      <c r="F134" s="18"/>
      <c r="G134" s="19" t="s">
        <v>312</v>
      </c>
      <c r="H134" s="63"/>
      <c r="I134" s="89"/>
      <c r="J134" s="64"/>
      <c r="K134" s="65"/>
      <c r="L134" s="65"/>
      <c r="M134" s="59" t="str">
        <f t="shared" si="1"/>
        <v>未入力</v>
      </c>
    </row>
    <row r="135" spans="1:13" ht="96">
      <c r="A135" s="15" t="s">
        <v>196</v>
      </c>
      <c r="B135" s="15" t="s">
        <v>197</v>
      </c>
      <c r="C135" s="16" t="s">
        <v>225</v>
      </c>
      <c r="D135" s="93" t="s">
        <v>209</v>
      </c>
      <c r="E135" s="18" t="s">
        <v>516</v>
      </c>
      <c r="F135" s="18" t="s">
        <v>728</v>
      </c>
      <c r="G135" s="19" t="s">
        <v>330</v>
      </c>
      <c r="H135" s="63"/>
      <c r="I135" s="89"/>
      <c r="J135" s="64"/>
      <c r="K135" s="65"/>
      <c r="L135" s="65"/>
      <c r="M135" s="59" t="str">
        <f t="shared" si="1"/>
        <v>未入力</v>
      </c>
    </row>
    <row r="136" spans="1:13" ht="48">
      <c r="A136" s="15" t="s">
        <v>196</v>
      </c>
      <c r="B136" s="15" t="s">
        <v>197</v>
      </c>
      <c r="C136" s="16" t="s">
        <v>226</v>
      </c>
      <c r="D136" s="16" t="s">
        <v>180</v>
      </c>
      <c r="E136" s="18" t="s">
        <v>729</v>
      </c>
      <c r="F136" s="18"/>
      <c r="G136" s="19" t="s">
        <v>311</v>
      </c>
      <c r="H136" s="63"/>
      <c r="I136" s="89"/>
      <c r="J136" s="64"/>
      <c r="K136" s="65"/>
      <c r="L136" s="65"/>
      <c r="M136" s="59" t="str">
        <f t="shared" ref="M136:M187" si="2">IF(H136="","未入力","")</f>
        <v>未入力</v>
      </c>
    </row>
    <row r="137" spans="1:13" ht="48">
      <c r="A137" s="15" t="s">
        <v>196</v>
      </c>
      <c r="B137" s="15" t="s">
        <v>197</v>
      </c>
      <c r="C137" s="16" t="s">
        <v>227</v>
      </c>
      <c r="D137" s="93" t="s">
        <v>180</v>
      </c>
      <c r="E137" s="18" t="s">
        <v>730</v>
      </c>
      <c r="F137" s="18"/>
      <c r="G137" s="19" t="s">
        <v>311</v>
      </c>
      <c r="H137" s="63"/>
      <c r="I137" s="89"/>
      <c r="J137" s="64"/>
      <c r="K137" s="65"/>
      <c r="L137" s="65"/>
      <c r="M137" s="59" t="str">
        <f t="shared" si="2"/>
        <v>未入力</v>
      </c>
    </row>
    <row r="138" spans="1:13" ht="48">
      <c r="A138" s="15" t="s">
        <v>196</v>
      </c>
      <c r="B138" s="15" t="s">
        <v>197</v>
      </c>
      <c r="C138" s="16" t="s">
        <v>228</v>
      </c>
      <c r="D138" s="93" t="s">
        <v>180</v>
      </c>
      <c r="E138" s="18" t="s">
        <v>182</v>
      </c>
      <c r="F138" s="18"/>
      <c r="G138" s="19" t="s">
        <v>311</v>
      </c>
      <c r="H138" s="63"/>
      <c r="I138" s="89"/>
      <c r="J138" s="64"/>
      <c r="K138" s="65"/>
      <c r="L138" s="65"/>
      <c r="M138" s="59" t="str">
        <f t="shared" si="2"/>
        <v>未入力</v>
      </c>
    </row>
    <row r="139" spans="1:13" ht="48">
      <c r="A139" s="15" t="s">
        <v>196</v>
      </c>
      <c r="B139" s="15" t="s">
        <v>197</v>
      </c>
      <c r="C139" s="16" t="s">
        <v>470</v>
      </c>
      <c r="D139" s="93" t="s">
        <v>180</v>
      </c>
      <c r="E139" s="18" t="s">
        <v>669</v>
      </c>
      <c r="F139" s="18" t="s">
        <v>668</v>
      </c>
      <c r="G139" s="19" t="s">
        <v>492</v>
      </c>
      <c r="H139" s="63"/>
      <c r="I139" s="89"/>
      <c r="J139" s="64"/>
      <c r="K139" s="65"/>
      <c r="L139" s="65"/>
      <c r="M139" s="59" t="str">
        <f t="shared" si="2"/>
        <v>未入力</v>
      </c>
    </row>
    <row r="140" spans="1:13" ht="60">
      <c r="A140" s="15" t="s">
        <v>196</v>
      </c>
      <c r="B140" s="15" t="s">
        <v>197</v>
      </c>
      <c r="C140" s="16" t="s">
        <v>229</v>
      </c>
      <c r="D140" s="93" t="s">
        <v>180</v>
      </c>
      <c r="E140" s="18" t="s">
        <v>517</v>
      </c>
      <c r="F140" s="18" t="s">
        <v>185</v>
      </c>
      <c r="G140" s="19" t="s">
        <v>311</v>
      </c>
      <c r="H140" s="63"/>
      <c r="I140" s="89"/>
      <c r="J140" s="64"/>
      <c r="K140" s="65"/>
      <c r="L140" s="65"/>
      <c r="M140" s="59" t="str">
        <f t="shared" si="2"/>
        <v>未入力</v>
      </c>
    </row>
    <row r="141" spans="1:13" ht="48">
      <c r="A141" s="15" t="s">
        <v>196</v>
      </c>
      <c r="B141" s="15" t="s">
        <v>197</v>
      </c>
      <c r="C141" s="16" t="s">
        <v>231</v>
      </c>
      <c r="D141" s="93" t="s">
        <v>180</v>
      </c>
      <c r="E141" s="18" t="s">
        <v>518</v>
      </c>
      <c r="F141" s="18"/>
      <c r="G141" s="19" t="s">
        <v>311</v>
      </c>
      <c r="H141" s="63"/>
      <c r="I141" s="89"/>
      <c r="J141" s="64"/>
      <c r="K141" s="65"/>
      <c r="L141" s="65"/>
      <c r="M141" s="59" t="str">
        <f t="shared" si="2"/>
        <v>未入力</v>
      </c>
    </row>
    <row r="142" spans="1:13" ht="60">
      <c r="A142" s="15" t="s">
        <v>196</v>
      </c>
      <c r="B142" s="15" t="s">
        <v>197</v>
      </c>
      <c r="C142" s="16" t="s">
        <v>471</v>
      </c>
      <c r="D142" s="93" t="s">
        <v>180</v>
      </c>
      <c r="E142" s="18" t="s">
        <v>689</v>
      </c>
      <c r="F142" s="18"/>
      <c r="G142" s="19" t="s">
        <v>311</v>
      </c>
      <c r="H142" s="63"/>
      <c r="I142" s="89"/>
      <c r="J142" s="64"/>
      <c r="K142" s="65"/>
      <c r="L142" s="65"/>
      <c r="M142" s="59" t="str">
        <f t="shared" si="2"/>
        <v>未入力</v>
      </c>
    </row>
    <row r="143" spans="1:13" ht="48">
      <c r="A143" s="15" t="s">
        <v>196</v>
      </c>
      <c r="B143" s="15" t="s">
        <v>197</v>
      </c>
      <c r="C143" s="16" t="s">
        <v>472</v>
      </c>
      <c r="D143" s="93" t="s">
        <v>180</v>
      </c>
      <c r="E143" s="18" t="s">
        <v>519</v>
      </c>
      <c r="F143" s="18"/>
      <c r="G143" s="19" t="s">
        <v>311</v>
      </c>
      <c r="H143" s="63"/>
      <c r="I143" s="89"/>
      <c r="J143" s="64"/>
      <c r="K143" s="65"/>
      <c r="L143" s="65"/>
      <c r="M143" s="59" t="str">
        <f t="shared" si="2"/>
        <v>未入力</v>
      </c>
    </row>
    <row r="144" spans="1:13" ht="48">
      <c r="A144" s="15" t="s">
        <v>196</v>
      </c>
      <c r="B144" s="15" t="s">
        <v>197</v>
      </c>
      <c r="C144" s="16" t="s">
        <v>473</v>
      </c>
      <c r="D144" s="93" t="s">
        <v>180</v>
      </c>
      <c r="E144" s="18" t="s">
        <v>691</v>
      </c>
      <c r="F144" s="18"/>
      <c r="G144" s="19" t="s">
        <v>311</v>
      </c>
      <c r="H144" s="63"/>
      <c r="I144" s="89"/>
      <c r="J144" s="64"/>
      <c r="K144" s="65"/>
      <c r="L144" s="65"/>
      <c r="M144" s="59" t="str">
        <f t="shared" si="2"/>
        <v>未入力</v>
      </c>
    </row>
    <row r="145" spans="1:13" ht="48">
      <c r="A145" s="15" t="s">
        <v>196</v>
      </c>
      <c r="B145" s="15" t="s">
        <v>197</v>
      </c>
      <c r="C145" s="16" t="s">
        <v>474</v>
      </c>
      <c r="D145" s="93" t="s">
        <v>180</v>
      </c>
      <c r="E145" s="18" t="s">
        <v>692</v>
      </c>
      <c r="F145" s="18"/>
      <c r="G145" s="19" t="s">
        <v>311</v>
      </c>
      <c r="H145" s="63"/>
      <c r="I145" s="89"/>
      <c r="J145" s="64"/>
      <c r="K145" s="65"/>
      <c r="L145" s="65"/>
      <c r="M145" s="59" t="str">
        <f t="shared" si="2"/>
        <v>未入力</v>
      </c>
    </row>
    <row r="146" spans="1:13" ht="72">
      <c r="A146" s="15" t="s">
        <v>196</v>
      </c>
      <c r="B146" s="15" t="s">
        <v>197</v>
      </c>
      <c r="C146" s="16" t="s">
        <v>475</v>
      </c>
      <c r="D146" s="93" t="s">
        <v>180</v>
      </c>
      <c r="E146" s="18" t="s">
        <v>736</v>
      </c>
      <c r="F146" s="18" t="s">
        <v>741</v>
      </c>
      <c r="G146" s="25" t="s">
        <v>8</v>
      </c>
      <c r="H146" s="63"/>
      <c r="I146" s="89"/>
      <c r="J146" s="64"/>
      <c r="K146" s="65"/>
      <c r="L146" s="65"/>
      <c r="M146" s="59" t="str">
        <f t="shared" si="2"/>
        <v>未入力</v>
      </c>
    </row>
    <row r="147" spans="1:13" ht="48">
      <c r="A147" s="15" t="s">
        <v>196</v>
      </c>
      <c r="B147" s="15" t="s">
        <v>197</v>
      </c>
      <c r="C147" s="16" t="s">
        <v>476</v>
      </c>
      <c r="D147" s="93" t="s">
        <v>180</v>
      </c>
      <c r="E147" s="18" t="s">
        <v>737</v>
      </c>
      <c r="F147" s="18"/>
      <c r="G147" s="19" t="s">
        <v>311</v>
      </c>
      <c r="H147" s="63"/>
      <c r="I147" s="89"/>
      <c r="J147" s="64"/>
      <c r="K147" s="65"/>
      <c r="L147" s="65"/>
      <c r="M147" s="59" t="str">
        <f t="shared" si="2"/>
        <v>未入力</v>
      </c>
    </row>
    <row r="148" spans="1:13" ht="72">
      <c r="A148" s="15" t="s">
        <v>196</v>
      </c>
      <c r="B148" s="15" t="s">
        <v>197</v>
      </c>
      <c r="C148" s="16" t="s">
        <v>477</v>
      </c>
      <c r="D148" s="93" t="s">
        <v>180</v>
      </c>
      <c r="E148" s="18" t="s">
        <v>738</v>
      </c>
      <c r="F148" s="18" t="s">
        <v>520</v>
      </c>
      <c r="G148" s="19" t="s">
        <v>312</v>
      </c>
      <c r="H148" s="63"/>
      <c r="I148" s="89"/>
      <c r="J148" s="64"/>
      <c r="K148" s="65"/>
      <c r="L148" s="65"/>
      <c r="M148" s="59" t="str">
        <f t="shared" si="2"/>
        <v>未入力</v>
      </c>
    </row>
    <row r="149" spans="1:13" ht="48">
      <c r="A149" s="15" t="s">
        <v>196</v>
      </c>
      <c r="B149" s="15" t="s">
        <v>197</v>
      </c>
      <c r="C149" s="16" t="s">
        <v>478</v>
      </c>
      <c r="D149" s="93" t="s">
        <v>180</v>
      </c>
      <c r="E149" s="18" t="s">
        <v>521</v>
      </c>
      <c r="F149" s="18"/>
      <c r="G149" s="19" t="s">
        <v>312</v>
      </c>
      <c r="H149" s="63"/>
      <c r="I149" s="89"/>
      <c r="J149" s="64"/>
      <c r="K149" s="65"/>
      <c r="L149" s="65"/>
      <c r="M149" s="59" t="str">
        <f t="shared" si="2"/>
        <v>未入力</v>
      </c>
    </row>
    <row r="150" spans="1:13" ht="48">
      <c r="A150" s="15" t="s">
        <v>196</v>
      </c>
      <c r="B150" s="15" t="s">
        <v>197</v>
      </c>
      <c r="C150" s="16" t="s">
        <v>479</v>
      </c>
      <c r="D150" s="93" t="s">
        <v>180</v>
      </c>
      <c r="E150" s="20" t="s">
        <v>739</v>
      </c>
      <c r="F150" s="20" t="s">
        <v>694</v>
      </c>
      <c r="G150" s="19" t="s">
        <v>311</v>
      </c>
      <c r="H150" s="63"/>
      <c r="I150" s="89"/>
      <c r="J150" s="64"/>
      <c r="K150" s="65"/>
      <c r="L150" s="65"/>
      <c r="M150" s="59" t="str">
        <f t="shared" si="2"/>
        <v>未入力</v>
      </c>
    </row>
    <row r="151" spans="1:13" ht="60">
      <c r="A151" s="15" t="s">
        <v>196</v>
      </c>
      <c r="B151" s="15" t="s">
        <v>197</v>
      </c>
      <c r="C151" s="16" t="s">
        <v>405</v>
      </c>
      <c r="D151" s="93" t="s">
        <v>180</v>
      </c>
      <c r="E151" s="18" t="s">
        <v>230</v>
      </c>
      <c r="F151" s="18"/>
      <c r="G151" s="19" t="s">
        <v>311</v>
      </c>
      <c r="H151" s="63"/>
      <c r="I151" s="89"/>
      <c r="J151" s="64"/>
      <c r="K151" s="65"/>
      <c r="L151" s="65"/>
      <c r="M151" s="59" t="str">
        <f t="shared" si="2"/>
        <v>未入力</v>
      </c>
    </row>
    <row r="152" spans="1:13" ht="84">
      <c r="A152" s="15" t="s">
        <v>196</v>
      </c>
      <c r="B152" s="15" t="s">
        <v>197</v>
      </c>
      <c r="C152" s="16" t="s">
        <v>821</v>
      </c>
      <c r="D152" s="16" t="s">
        <v>232</v>
      </c>
      <c r="E152" s="18" t="s">
        <v>233</v>
      </c>
      <c r="F152" s="18" t="s">
        <v>234</v>
      </c>
      <c r="G152" s="19" t="s">
        <v>312</v>
      </c>
      <c r="H152" s="63"/>
      <c r="I152" s="89"/>
      <c r="J152" s="64"/>
      <c r="K152" s="65"/>
      <c r="L152" s="65"/>
      <c r="M152" s="59" t="str">
        <f t="shared" si="2"/>
        <v>未入力</v>
      </c>
    </row>
    <row r="153" spans="1:13" ht="60">
      <c r="A153" s="15" t="s">
        <v>196</v>
      </c>
      <c r="B153" s="22" t="s">
        <v>235</v>
      </c>
      <c r="C153" s="16" t="s">
        <v>406</v>
      </c>
      <c r="D153" s="16" t="s">
        <v>236</v>
      </c>
      <c r="E153" s="18" t="s">
        <v>328</v>
      </c>
      <c r="F153" s="18"/>
      <c r="G153" s="19" t="s">
        <v>311</v>
      </c>
      <c r="H153" s="63"/>
      <c r="I153" s="89"/>
      <c r="J153" s="64"/>
      <c r="K153" s="65"/>
      <c r="L153" s="65"/>
      <c r="M153" s="59" t="str">
        <f t="shared" si="2"/>
        <v>未入力</v>
      </c>
    </row>
    <row r="154" spans="1:13" ht="60">
      <c r="A154" s="15" t="s">
        <v>196</v>
      </c>
      <c r="B154" s="15" t="s">
        <v>235</v>
      </c>
      <c r="C154" s="16" t="s">
        <v>58</v>
      </c>
      <c r="D154" s="93" t="s">
        <v>236</v>
      </c>
      <c r="E154" s="18" t="s">
        <v>480</v>
      </c>
      <c r="F154" s="18" t="s">
        <v>522</v>
      </c>
      <c r="G154" s="19" t="s">
        <v>311</v>
      </c>
      <c r="H154" s="63"/>
      <c r="I154" s="89"/>
      <c r="J154" s="64"/>
      <c r="K154" s="65"/>
      <c r="L154" s="65"/>
      <c r="M154" s="59" t="str">
        <f t="shared" si="2"/>
        <v>未入力</v>
      </c>
    </row>
    <row r="155" spans="1:13" ht="48">
      <c r="A155" s="15" t="s">
        <v>196</v>
      </c>
      <c r="B155" s="15" t="s">
        <v>235</v>
      </c>
      <c r="C155" s="16" t="s">
        <v>407</v>
      </c>
      <c r="D155" s="93" t="s">
        <v>236</v>
      </c>
      <c r="E155" s="20" t="s">
        <v>742</v>
      </c>
      <c r="F155" s="21"/>
      <c r="G155" s="19" t="s">
        <v>311</v>
      </c>
      <c r="H155" s="63"/>
      <c r="I155" s="89"/>
      <c r="J155" s="64"/>
      <c r="K155" s="65"/>
      <c r="L155" s="65"/>
      <c r="M155" s="59" t="str">
        <f t="shared" si="2"/>
        <v>未入力</v>
      </c>
    </row>
    <row r="156" spans="1:13" ht="60">
      <c r="A156" s="15" t="s">
        <v>196</v>
      </c>
      <c r="B156" s="15" t="s">
        <v>235</v>
      </c>
      <c r="C156" s="16" t="s">
        <v>59</v>
      </c>
      <c r="D156" s="93" t="s">
        <v>236</v>
      </c>
      <c r="E156" s="18" t="s">
        <v>743</v>
      </c>
      <c r="F156" s="18"/>
      <c r="G156" s="19" t="s">
        <v>311</v>
      </c>
      <c r="H156" s="63"/>
      <c r="I156" s="89"/>
      <c r="J156" s="64"/>
      <c r="K156" s="65"/>
      <c r="L156" s="65"/>
      <c r="M156" s="59" t="str">
        <f t="shared" si="2"/>
        <v>未入力</v>
      </c>
    </row>
    <row r="157" spans="1:13" ht="48" customHeight="1">
      <c r="A157" s="15" t="s">
        <v>196</v>
      </c>
      <c r="B157" s="15" t="s">
        <v>235</v>
      </c>
      <c r="C157" s="16" t="s">
        <v>60</v>
      </c>
      <c r="D157" s="93" t="s">
        <v>236</v>
      </c>
      <c r="E157" s="18" t="s">
        <v>237</v>
      </c>
      <c r="F157" s="18"/>
      <c r="G157" s="19" t="s">
        <v>311</v>
      </c>
      <c r="H157" s="63"/>
      <c r="I157" s="89"/>
      <c r="J157" s="64"/>
      <c r="K157" s="65"/>
      <c r="L157" s="65"/>
      <c r="M157" s="59" t="str">
        <f t="shared" si="2"/>
        <v>未入力</v>
      </c>
    </row>
    <row r="158" spans="1:13" ht="48">
      <c r="A158" s="15" t="s">
        <v>196</v>
      </c>
      <c r="B158" s="15" t="s">
        <v>235</v>
      </c>
      <c r="C158" s="16" t="s">
        <v>61</v>
      </c>
      <c r="D158" s="93" t="s">
        <v>236</v>
      </c>
      <c r="E158" s="18" t="s">
        <v>238</v>
      </c>
      <c r="F158" s="18"/>
      <c r="G158" s="19" t="s">
        <v>311</v>
      </c>
      <c r="H158" s="63"/>
      <c r="I158" s="89"/>
      <c r="J158" s="64"/>
      <c r="K158" s="65"/>
      <c r="L158" s="65"/>
      <c r="M158" s="59" t="str">
        <f t="shared" si="2"/>
        <v>未入力</v>
      </c>
    </row>
    <row r="159" spans="1:13" ht="96">
      <c r="A159" s="15" t="s">
        <v>196</v>
      </c>
      <c r="B159" s="15" t="s">
        <v>235</v>
      </c>
      <c r="C159" s="16" t="s">
        <v>408</v>
      </c>
      <c r="D159" s="93" t="s">
        <v>236</v>
      </c>
      <c r="E159" s="18" t="s">
        <v>629</v>
      </c>
      <c r="F159" s="18" t="s">
        <v>630</v>
      </c>
      <c r="G159" s="19" t="s">
        <v>312</v>
      </c>
      <c r="H159" s="63"/>
      <c r="I159" s="89"/>
      <c r="J159" s="64"/>
      <c r="K159" s="65"/>
      <c r="L159" s="65"/>
      <c r="M159" s="59" t="str">
        <f t="shared" si="2"/>
        <v>未入力</v>
      </c>
    </row>
    <row r="160" spans="1:13" ht="120">
      <c r="A160" s="15" t="s">
        <v>196</v>
      </c>
      <c r="B160" s="15" t="s">
        <v>235</v>
      </c>
      <c r="C160" s="16" t="s">
        <v>62</v>
      </c>
      <c r="D160" s="93" t="s">
        <v>236</v>
      </c>
      <c r="E160" s="18" t="s">
        <v>815</v>
      </c>
      <c r="F160" s="18" t="s">
        <v>816</v>
      </c>
      <c r="G160" s="19" t="s">
        <v>311</v>
      </c>
      <c r="H160" s="63"/>
      <c r="I160" s="89"/>
      <c r="J160" s="64"/>
      <c r="K160" s="65"/>
      <c r="L160" s="65"/>
      <c r="M160" s="59" t="str">
        <f t="shared" si="2"/>
        <v>未入力</v>
      </c>
    </row>
    <row r="161" spans="1:13" ht="72">
      <c r="A161" s="15" t="s">
        <v>196</v>
      </c>
      <c r="B161" s="15" t="s">
        <v>235</v>
      </c>
      <c r="C161" s="16" t="s">
        <v>63</v>
      </c>
      <c r="D161" s="93" t="s">
        <v>236</v>
      </c>
      <c r="E161" s="18" t="s">
        <v>744</v>
      </c>
      <c r="F161" s="18"/>
      <c r="G161" s="19" t="s">
        <v>312</v>
      </c>
      <c r="H161" s="63"/>
      <c r="I161" s="89"/>
      <c r="J161" s="64"/>
      <c r="K161" s="65"/>
      <c r="L161" s="65"/>
      <c r="M161" s="59" t="str">
        <f t="shared" si="2"/>
        <v>未入力</v>
      </c>
    </row>
    <row r="162" spans="1:13" ht="36">
      <c r="A162" s="15" t="s">
        <v>196</v>
      </c>
      <c r="B162" s="15" t="s">
        <v>235</v>
      </c>
      <c r="C162" s="16" t="s">
        <v>409</v>
      </c>
      <c r="D162" s="93" t="s">
        <v>236</v>
      </c>
      <c r="E162" s="18" t="s">
        <v>745</v>
      </c>
      <c r="F162" s="18"/>
      <c r="G162" s="19" t="s">
        <v>311</v>
      </c>
      <c r="H162" s="63"/>
      <c r="I162" s="89"/>
      <c r="J162" s="64"/>
      <c r="K162" s="65"/>
      <c r="L162" s="65"/>
      <c r="M162" s="59" t="str">
        <f t="shared" si="2"/>
        <v>未入力</v>
      </c>
    </row>
    <row r="163" spans="1:13" ht="48">
      <c r="A163" s="15" t="s">
        <v>196</v>
      </c>
      <c r="B163" s="15" t="s">
        <v>235</v>
      </c>
      <c r="C163" s="16" t="s">
        <v>64</v>
      </c>
      <c r="D163" s="16" t="s">
        <v>239</v>
      </c>
      <c r="E163" s="18" t="s">
        <v>746</v>
      </c>
      <c r="F163" s="18" t="s">
        <v>240</v>
      </c>
      <c r="G163" s="19" t="s">
        <v>311</v>
      </c>
      <c r="H163" s="63"/>
      <c r="I163" s="89"/>
      <c r="J163" s="64"/>
      <c r="K163" s="65"/>
      <c r="L163" s="65"/>
      <c r="M163" s="59" t="str">
        <f t="shared" si="2"/>
        <v>未入力</v>
      </c>
    </row>
    <row r="164" spans="1:13" ht="84">
      <c r="A164" s="15" t="s">
        <v>196</v>
      </c>
      <c r="B164" s="15" t="s">
        <v>235</v>
      </c>
      <c r="C164" s="16" t="s">
        <v>65</v>
      </c>
      <c r="D164" s="93" t="s">
        <v>239</v>
      </c>
      <c r="E164" s="18" t="s">
        <v>747</v>
      </c>
      <c r="F164" s="18"/>
      <c r="G164" s="19" t="s">
        <v>311</v>
      </c>
      <c r="H164" s="63"/>
      <c r="I164" s="89"/>
      <c r="J164" s="64"/>
      <c r="K164" s="65"/>
      <c r="L164" s="65"/>
      <c r="M164" s="59" t="str">
        <f t="shared" si="2"/>
        <v>未入力</v>
      </c>
    </row>
    <row r="165" spans="1:13" ht="72">
      <c r="A165" s="15" t="s">
        <v>196</v>
      </c>
      <c r="B165" s="15" t="s">
        <v>235</v>
      </c>
      <c r="C165" s="16" t="s">
        <v>66</v>
      </c>
      <c r="D165" s="16" t="s">
        <v>241</v>
      </c>
      <c r="E165" s="18" t="s">
        <v>748</v>
      </c>
      <c r="F165" s="18"/>
      <c r="G165" s="19" t="s">
        <v>311</v>
      </c>
      <c r="H165" s="63"/>
      <c r="I165" s="89"/>
      <c r="J165" s="64"/>
      <c r="K165" s="65"/>
      <c r="L165" s="65"/>
      <c r="M165" s="59" t="str">
        <f t="shared" si="2"/>
        <v>未入力</v>
      </c>
    </row>
    <row r="166" spans="1:13" ht="72">
      <c r="A166" s="15" t="s">
        <v>196</v>
      </c>
      <c r="B166" s="15" t="s">
        <v>235</v>
      </c>
      <c r="C166" s="16" t="s">
        <v>67</v>
      </c>
      <c r="D166" s="93" t="s">
        <v>241</v>
      </c>
      <c r="E166" s="18" t="s">
        <v>857</v>
      </c>
      <c r="F166" s="18"/>
      <c r="G166" s="19" t="s">
        <v>311</v>
      </c>
      <c r="H166" s="63"/>
      <c r="I166" s="89"/>
      <c r="J166" s="64"/>
      <c r="K166" s="65"/>
      <c r="L166" s="65"/>
      <c r="M166" s="59" t="str">
        <f t="shared" si="2"/>
        <v>未入力</v>
      </c>
    </row>
    <row r="167" spans="1:13" ht="48">
      <c r="A167" s="15" t="s">
        <v>196</v>
      </c>
      <c r="B167" s="15" t="s">
        <v>235</v>
      </c>
      <c r="C167" s="16" t="s">
        <v>68</v>
      </c>
      <c r="D167" s="16" t="s">
        <v>242</v>
      </c>
      <c r="E167" s="18" t="s">
        <v>749</v>
      </c>
      <c r="F167" s="18"/>
      <c r="G167" s="19" t="s">
        <v>311</v>
      </c>
      <c r="H167" s="63"/>
      <c r="I167" s="89"/>
      <c r="J167" s="64"/>
      <c r="K167" s="65"/>
      <c r="L167" s="65"/>
      <c r="M167" s="59" t="str">
        <f t="shared" si="2"/>
        <v>未入力</v>
      </c>
    </row>
    <row r="168" spans="1:13" ht="60">
      <c r="A168" s="15" t="s">
        <v>196</v>
      </c>
      <c r="B168" s="15" t="s">
        <v>235</v>
      </c>
      <c r="C168" s="16" t="s">
        <v>69</v>
      </c>
      <c r="D168" s="93" t="s">
        <v>242</v>
      </c>
      <c r="E168" s="18" t="s">
        <v>750</v>
      </c>
      <c r="F168" s="18"/>
      <c r="G168" s="19" t="s">
        <v>312</v>
      </c>
      <c r="H168" s="63"/>
      <c r="I168" s="89"/>
      <c r="J168" s="64"/>
      <c r="K168" s="65"/>
      <c r="L168" s="65"/>
      <c r="M168" s="59" t="str">
        <f t="shared" si="2"/>
        <v>未入力</v>
      </c>
    </row>
    <row r="169" spans="1:13" ht="72">
      <c r="A169" s="15" t="s">
        <v>196</v>
      </c>
      <c r="B169" s="15" t="s">
        <v>235</v>
      </c>
      <c r="C169" s="16" t="s">
        <v>410</v>
      </c>
      <c r="D169" s="93" t="s">
        <v>242</v>
      </c>
      <c r="E169" s="18" t="s">
        <v>751</v>
      </c>
      <c r="F169" s="18"/>
      <c r="G169" s="19" t="s">
        <v>311</v>
      </c>
      <c r="H169" s="63"/>
      <c r="I169" s="89"/>
      <c r="J169" s="64"/>
      <c r="K169" s="65"/>
      <c r="L169" s="65"/>
      <c r="M169" s="59" t="str">
        <f t="shared" si="2"/>
        <v>未入力</v>
      </c>
    </row>
    <row r="170" spans="1:13" ht="48">
      <c r="A170" s="15" t="s">
        <v>196</v>
      </c>
      <c r="B170" s="15" t="s">
        <v>235</v>
      </c>
      <c r="C170" s="16" t="s">
        <v>411</v>
      </c>
      <c r="D170" s="93" t="s">
        <v>242</v>
      </c>
      <c r="E170" s="18" t="s">
        <v>752</v>
      </c>
      <c r="F170" s="18"/>
      <c r="G170" s="19" t="s">
        <v>311</v>
      </c>
      <c r="H170" s="63"/>
      <c r="I170" s="89"/>
      <c r="J170" s="64"/>
      <c r="K170" s="65"/>
      <c r="L170" s="65"/>
      <c r="M170" s="59" t="str">
        <f t="shared" si="2"/>
        <v>未入力</v>
      </c>
    </row>
    <row r="171" spans="1:13" ht="60">
      <c r="A171" s="15" t="s">
        <v>196</v>
      </c>
      <c r="B171" s="15" t="s">
        <v>235</v>
      </c>
      <c r="C171" s="16" t="s">
        <v>412</v>
      </c>
      <c r="D171" s="16" t="s">
        <v>243</v>
      </c>
      <c r="E171" s="18" t="s">
        <v>753</v>
      </c>
      <c r="F171" s="18"/>
      <c r="G171" s="19" t="s">
        <v>311</v>
      </c>
      <c r="H171" s="63"/>
      <c r="I171" s="89"/>
      <c r="J171" s="64"/>
      <c r="K171" s="65"/>
      <c r="L171" s="65"/>
      <c r="M171" s="59" t="str">
        <f t="shared" si="2"/>
        <v>未入力</v>
      </c>
    </row>
    <row r="172" spans="1:13" ht="36">
      <c r="A172" s="15" t="s">
        <v>196</v>
      </c>
      <c r="B172" s="15" t="s">
        <v>235</v>
      </c>
      <c r="C172" s="16" t="s">
        <v>413</v>
      </c>
      <c r="D172" s="93" t="s">
        <v>243</v>
      </c>
      <c r="E172" s="18" t="s">
        <v>754</v>
      </c>
      <c r="F172" s="18"/>
      <c r="G172" s="19" t="s">
        <v>311</v>
      </c>
      <c r="H172" s="63"/>
      <c r="I172" s="89"/>
      <c r="J172" s="64"/>
      <c r="K172" s="65"/>
      <c r="L172" s="65"/>
      <c r="M172" s="59" t="str">
        <f t="shared" si="2"/>
        <v>未入力</v>
      </c>
    </row>
    <row r="173" spans="1:13" ht="144">
      <c r="A173" s="15" t="s">
        <v>196</v>
      </c>
      <c r="B173" s="15" t="s">
        <v>235</v>
      </c>
      <c r="C173" s="16" t="s">
        <v>414</v>
      </c>
      <c r="D173" s="16" t="s">
        <v>861</v>
      </c>
      <c r="E173" s="16" t="s">
        <v>756</v>
      </c>
      <c r="F173" s="18" t="s">
        <v>862</v>
      </c>
      <c r="G173" s="25" t="s">
        <v>9</v>
      </c>
      <c r="H173" s="63"/>
      <c r="I173" s="89"/>
      <c r="J173" s="64"/>
      <c r="K173" s="65"/>
      <c r="L173" s="65"/>
      <c r="M173" s="59" t="str">
        <f t="shared" si="2"/>
        <v>未入力</v>
      </c>
    </row>
    <row r="174" spans="1:13" ht="48">
      <c r="A174" s="15" t="s">
        <v>196</v>
      </c>
      <c r="B174" s="22" t="s">
        <v>244</v>
      </c>
      <c r="C174" s="16" t="s">
        <v>415</v>
      </c>
      <c r="D174" s="16" t="s">
        <v>245</v>
      </c>
      <c r="E174" s="18" t="s">
        <v>757</v>
      </c>
      <c r="F174" s="18"/>
      <c r="G174" s="19" t="s">
        <v>311</v>
      </c>
      <c r="H174" s="63"/>
      <c r="I174" s="89"/>
      <c r="J174" s="64"/>
      <c r="K174" s="65"/>
      <c r="L174" s="65"/>
      <c r="M174" s="59" t="str">
        <f t="shared" si="2"/>
        <v>未入力</v>
      </c>
    </row>
    <row r="175" spans="1:13" ht="48">
      <c r="A175" s="15" t="s">
        <v>196</v>
      </c>
      <c r="B175" s="15" t="s">
        <v>244</v>
      </c>
      <c r="C175" s="16" t="s">
        <v>70</v>
      </c>
      <c r="D175" s="93" t="s">
        <v>245</v>
      </c>
      <c r="E175" s="18" t="s">
        <v>758</v>
      </c>
      <c r="F175" s="18"/>
      <c r="G175" s="19" t="s">
        <v>311</v>
      </c>
      <c r="H175" s="63"/>
      <c r="I175" s="89"/>
      <c r="J175" s="64"/>
      <c r="K175" s="65"/>
      <c r="L175" s="65"/>
      <c r="M175" s="59" t="str">
        <f t="shared" si="2"/>
        <v>未入力</v>
      </c>
    </row>
    <row r="176" spans="1:13" ht="48">
      <c r="A176" s="15" t="s">
        <v>196</v>
      </c>
      <c r="B176" s="15" t="s">
        <v>244</v>
      </c>
      <c r="C176" s="16" t="s">
        <v>71</v>
      </c>
      <c r="D176" s="93" t="s">
        <v>245</v>
      </c>
      <c r="E176" s="18" t="s">
        <v>759</v>
      </c>
      <c r="F176" s="18"/>
      <c r="G176" s="19" t="s">
        <v>311</v>
      </c>
      <c r="H176" s="63"/>
      <c r="I176" s="89"/>
      <c r="J176" s="64"/>
      <c r="K176" s="65"/>
      <c r="L176" s="65"/>
      <c r="M176" s="59" t="str">
        <f t="shared" si="2"/>
        <v>未入力</v>
      </c>
    </row>
    <row r="177" spans="1:13" ht="72">
      <c r="A177" s="15" t="s">
        <v>196</v>
      </c>
      <c r="B177" s="15" t="s">
        <v>244</v>
      </c>
      <c r="C177" s="16" t="s">
        <v>72</v>
      </c>
      <c r="D177" s="93" t="s">
        <v>245</v>
      </c>
      <c r="E177" s="18" t="s">
        <v>755</v>
      </c>
      <c r="F177" s="18"/>
      <c r="G177" s="19" t="s">
        <v>311</v>
      </c>
      <c r="H177" s="63"/>
      <c r="I177" s="89"/>
      <c r="J177" s="64"/>
      <c r="K177" s="65"/>
      <c r="L177" s="65"/>
      <c r="M177" s="59" t="str">
        <f t="shared" si="2"/>
        <v>未入力</v>
      </c>
    </row>
    <row r="178" spans="1:13" ht="48">
      <c r="A178" s="15" t="s">
        <v>196</v>
      </c>
      <c r="B178" s="15" t="s">
        <v>244</v>
      </c>
      <c r="C178" s="16" t="s">
        <v>73</v>
      </c>
      <c r="D178" s="93" t="s">
        <v>245</v>
      </c>
      <c r="E178" s="18" t="s">
        <v>498</v>
      </c>
      <c r="F178" s="18"/>
      <c r="G178" s="19" t="s">
        <v>311</v>
      </c>
      <c r="H178" s="63"/>
      <c r="I178" s="89"/>
      <c r="J178" s="64"/>
      <c r="K178" s="65"/>
      <c r="L178" s="65"/>
      <c r="M178" s="59" t="str">
        <f t="shared" si="2"/>
        <v>未入力</v>
      </c>
    </row>
    <row r="179" spans="1:13" ht="48">
      <c r="A179" s="15" t="s">
        <v>336</v>
      </c>
      <c r="B179" s="15" t="s">
        <v>244</v>
      </c>
      <c r="C179" s="16" t="s">
        <v>74</v>
      </c>
      <c r="D179" s="93" t="s">
        <v>245</v>
      </c>
      <c r="E179" s="18" t="s">
        <v>631</v>
      </c>
      <c r="F179" s="18" t="s">
        <v>760</v>
      </c>
      <c r="G179" s="19" t="s">
        <v>311</v>
      </c>
      <c r="H179" s="63"/>
      <c r="I179" s="89"/>
      <c r="J179" s="64"/>
      <c r="K179" s="65"/>
      <c r="L179" s="65"/>
      <c r="M179" s="59" t="str">
        <f t="shared" si="2"/>
        <v>未入力</v>
      </c>
    </row>
    <row r="180" spans="1:13" ht="60">
      <c r="A180" s="15" t="s">
        <v>196</v>
      </c>
      <c r="B180" s="15" t="s">
        <v>244</v>
      </c>
      <c r="C180" s="16" t="s">
        <v>75</v>
      </c>
      <c r="D180" s="93" t="s">
        <v>245</v>
      </c>
      <c r="E180" s="18" t="s">
        <v>761</v>
      </c>
      <c r="F180" s="18"/>
      <c r="G180" s="19" t="s">
        <v>311</v>
      </c>
      <c r="H180" s="63"/>
      <c r="I180" s="89"/>
      <c r="J180" s="64"/>
      <c r="K180" s="65"/>
      <c r="L180" s="65"/>
      <c r="M180" s="59" t="str">
        <f t="shared" si="2"/>
        <v>未入力</v>
      </c>
    </row>
    <row r="181" spans="1:13" ht="60">
      <c r="A181" s="15" t="s">
        <v>196</v>
      </c>
      <c r="B181" s="15" t="s">
        <v>244</v>
      </c>
      <c r="C181" s="16" t="s">
        <v>76</v>
      </c>
      <c r="D181" s="93" t="s">
        <v>245</v>
      </c>
      <c r="E181" s="18" t="s">
        <v>762</v>
      </c>
      <c r="F181" s="18"/>
      <c r="G181" s="19" t="s">
        <v>311</v>
      </c>
      <c r="H181" s="63"/>
      <c r="I181" s="89"/>
      <c r="J181" s="64"/>
      <c r="K181" s="65"/>
      <c r="L181" s="65"/>
      <c r="M181" s="59" t="str">
        <f t="shared" si="2"/>
        <v>未入力</v>
      </c>
    </row>
    <row r="182" spans="1:13" ht="48">
      <c r="A182" s="15" t="s">
        <v>196</v>
      </c>
      <c r="B182" s="15" t="s">
        <v>244</v>
      </c>
      <c r="C182" s="16" t="s">
        <v>77</v>
      </c>
      <c r="D182" s="93" t="s">
        <v>245</v>
      </c>
      <c r="E182" s="18" t="s">
        <v>763</v>
      </c>
      <c r="F182" s="18"/>
      <c r="G182" s="19" t="s">
        <v>311</v>
      </c>
      <c r="H182" s="63"/>
      <c r="I182" s="89"/>
      <c r="J182" s="64"/>
      <c r="K182" s="65"/>
      <c r="L182" s="65"/>
      <c r="M182" s="59" t="str">
        <f t="shared" si="2"/>
        <v>未入力</v>
      </c>
    </row>
    <row r="183" spans="1:13" ht="72">
      <c r="A183" s="15" t="s">
        <v>196</v>
      </c>
      <c r="B183" s="15" t="s">
        <v>244</v>
      </c>
      <c r="C183" s="16" t="s">
        <v>78</v>
      </c>
      <c r="D183" s="93" t="s">
        <v>245</v>
      </c>
      <c r="E183" s="18" t="s">
        <v>764</v>
      </c>
      <c r="F183" s="18"/>
      <c r="G183" s="19" t="s">
        <v>311</v>
      </c>
      <c r="H183" s="63"/>
      <c r="I183" s="89"/>
      <c r="J183" s="64"/>
      <c r="K183" s="65"/>
      <c r="L183" s="65"/>
      <c r="M183" s="59" t="str">
        <f t="shared" si="2"/>
        <v>未入力</v>
      </c>
    </row>
    <row r="184" spans="1:13" ht="72">
      <c r="A184" s="15" t="s">
        <v>196</v>
      </c>
      <c r="B184" s="15" t="s">
        <v>244</v>
      </c>
      <c r="C184" s="16" t="s">
        <v>416</v>
      </c>
      <c r="D184" s="93" t="s">
        <v>245</v>
      </c>
      <c r="E184" s="18" t="s">
        <v>523</v>
      </c>
      <c r="F184" s="18"/>
      <c r="G184" s="19" t="s">
        <v>311</v>
      </c>
      <c r="H184" s="63"/>
      <c r="I184" s="89"/>
      <c r="J184" s="64"/>
      <c r="K184" s="65"/>
      <c r="L184" s="65"/>
      <c r="M184" s="59" t="str">
        <f t="shared" si="2"/>
        <v>未入力</v>
      </c>
    </row>
    <row r="185" spans="1:13" ht="84">
      <c r="A185" s="15" t="s">
        <v>196</v>
      </c>
      <c r="B185" s="15" t="s">
        <v>244</v>
      </c>
      <c r="C185" s="16" t="s">
        <v>79</v>
      </c>
      <c r="D185" s="93" t="s">
        <v>245</v>
      </c>
      <c r="E185" s="18" t="s">
        <v>524</v>
      </c>
      <c r="F185" s="18"/>
      <c r="G185" s="19" t="s">
        <v>311</v>
      </c>
      <c r="H185" s="63"/>
      <c r="I185" s="89"/>
      <c r="J185" s="64"/>
      <c r="K185" s="65"/>
      <c r="L185" s="65"/>
      <c r="M185" s="59" t="str">
        <f t="shared" si="2"/>
        <v>未入力</v>
      </c>
    </row>
    <row r="186" spans="1:13" ht="48">
      <c r="A186" s="15" t="s">
        <v>196</v>
      </c>
      <c r="B186" s="15" t="s">
        <v>244</v>
      </c>
      <c r="C186" s="16" t="s">
        <v>80</v>
      </c>
      <c r="D186" s="93" t="s">
        <v>245</v>
      </c>
      <c r="E186" s="18" t="s">
        <v>525</v>
      </c>
      <c r="F186" s="18" t="s">
        <v>526</v>
      </c>
      <c r="G186" s="19" t="s">
        <v>311</v>
      </c>
      <c r="H186" s="63"/>
      <c r="I186" s="89"/>
      <c r="J186" s="64"/>
      <c r="K186" s="65"/>
      <c r="L186" s="65"/>
      <c r="M186" s="59" t="str">
        <f t="shared" si="2"/>
        <v>未入力</v>
      </c>
    </row>
    <row r="187" spans="1:13" ht="36">
      <c r="A187" s="15" t="s">
        <v>196</v>
      </c>
      <c r="B187" s="15" t="s">
        <v>244</v>
      </c>
      <c r="C187" s="16" t="s">
        <v>246</v>
      </c>
      <c r="D187" s="93" t="s">
        <v>245</v>
      </c>
      <c r="E187" s="18" t="s">
        <v>765</v>
      </c>
      <c r="F187" s="18"/>
      <c r="G187" s="19" t="s">
        <v>311</v>
      </c>
      <c r="H187" s="63"/>
      <c r="I187" s="89"/>
      <c r="J187" s="64"/>
      <c r="K187" s="65"/>
      <c r="L187" s="65"/>
      <c r="M187" s="59" t="str">
        <f t="shared" si="2"/>
        <v>未入力</v>
      </c>
    </row>
    <row r="188" spans="1:13" ht="48">
      <c r="A188" s="15" t="s">
        <v>196</v>
      </c>
      <c r="B188" s="15" t="s">
        <v>244</v>
      </c>
      <c r="C188" s="16" t="s">
        <v>247</v>
      </c>
      <c r="D188" s="93" t="s">
        <v>245</v>
      </c>
      <c r="E188" s="18" t="s">
        <v>769</v>
      </c>
      <c r="F188" s="20" t="s">
        <v>496</v>
      </c>
      <c r="G188" s="19" t="s">
        <v>311</v>
      </c>
      <c r="H188" s="63"/>
      <c r="I188" s="89"/>
      <c r="J188" s="64"/>
      <c r="K188" s="65"/>
      <c r="L188" s="65"/>
      <c r="M188" s="59" t="str">
        <f t="shared" ref="M188:M251" si="3">IF(H188="","未入力","")</f>
        <v>未入力</v>
      </c>
    </row>
    <row r="189" spans="1:13" ht="48">
      <c r="A189" s="15" t="s">
        <v>196</v>
      </c>
      <c r="B189" s="15" t="s">
        <v>244</v>
      </c>
      <c r="C189" s="16" t="s">
        <v>249</v>
      </c>
      <c r="D189" s="93" t="s">
        <v>245</v>
      </c>
      <c r="E189" s="18" t="s">
        <v>766</v>
      </c>
      <c r="F189" s="18" t="s">
        <v>384</v>
      </c>
      <c r="G189" s="19" t="s">
        <v>378</v>
      </c>
      <c r="H189" s="63"/>
      <c r="I189" s="89"/>
      <c r="J189" s="64"/>
      <c r="K189" s="65"/>
      <c r="L189" s="65"/>
      <c r="M189" s="59" t="str">
        <f t="shared" si="3"/>
        <v>未入力</v>
      </c>
    </row>
    <row r="190" spans="1:13" ht="48">
      <c r="A190" s="15" t="s">
        <v>196</v>
      </c>
      <c r="B190" s="15" t="s">
        <v>244</v>
      </c>
      <c r="C190" s="16" t="s">
        <v>250</v>
      </c>
      <c r="D190" s="93" t="s">
        <v>245</v>
      </c>
      <c r="E190" s="18" t="s">
        <v>767</v>
      </c>
      <c r="F190" s="18"/>
      <c r="G190" s="19" t="s">
        <v>378</v>
      </c>
      <c r="H190" s="63"/>
      <c r="I190" s="89"/>
      <c r="J190" s="64"/>
      <c r="K190" s="65"/>
      <c r="L190" s="65"/>
      <c r="M190" s="59" t="str">
        <f t="shared" si="3"/>
        <v>未入力</v>
      </c>
    </row>
    <row r="191" spans="1:13" ht="60">
      <c r="A191" s="15" t="s">
        <v>196</v>
      </c>
      <c r="B191" s="15" t="s">
        <v>244</v>
      </c>
      <c r="C191" s="16" t="s">
        <v>251</v>
      </c>
      <c r="D191" s="93" t="s">
        <v>245</v>
      </c>
      <c r="E191" s="18" t="s">
        <v>768</v>
      </c>
      <c r="F191" s="18" t="s">
        <v>385</v>
      </c>
      <c r="G191" s="19" t="s">
        <v>378</v>
      </c>
      <c r="H191" s="63"/>
      <c r="I191" s="89"/>
      <c r="J191" s="64"/>
      <c r="K191" s="65"/>
      <c r="L191" s="65"/>
      <c r="M191" s="59" t="str">
        <f t="shared" si="3"/>
        <v>未入力</v>
      </c>
    </row>
    <row r="192" spans="1:13" ht="60">
      <c r="A192" s="15" t="s">
        <v>196</v>
      </c>
      <c r="B192" s="15" t="s">
        <v>244</v>
      </c>
      <c r="C192" s="16" t="s">
        <v>252</v>
      </c>
      <c r="D192" s="93" t="s">
        <v>245</v>
      </c>
      <c r="E192" s="18" t="s">
        <v>632</v>
      </c>
      <c r="F192" s="18" t="s">
        <v>385</v>
      </c>
      <c r="G192" s="19" t="s">
        <v>378</v>
      </c>
      <c r="H192" s="63"/>
      <c r="I192" s="89"/>
      <c r="J192" s="64"/>
      <c r="K192" s="65"/>
      <c r="L192" s="65"/>
      <c r="M192" s="59" t="str">
        <f t="shared" si="3"/>
        <v>未入力</v>
      </c>
    </row>
    <row r="193" spans="1:13" ht="48">
      <c r="A193" s="15" t="s">
        <v>196</v>
      </c>
      <c r="B193" s="15" t="s">
        <v>244</v>
      </c>
      <c r="C193" s="16" t="s">
        <v>253</v>
      </c>
      <c r="D193" s="93" t="s">
        <v>245</v>
      </c>
      <c r="E193" s="18" t="s">
        <v>633</v>
      </c>
      <c r="F193" s="18" t="s">
        <v>533</v>
      </c>
      <c r="G193" s="19" t="s">
        <v>378</v>
      </c>
      <c r="H193" s="63"/>
      <c r="I193" s="89"/>
      <c r="J193" s="64"/>
      <c r="K193" s="65"/>
      <c r="L193" s="65"/>
      <c r="M193" s="59" t="str">
        <f t="shared" si="3"/>
        <v>未入力</v>
      </c>
    </row>
    <row r="194" spans="1:13" ht="72">
      <c r="A194" s="15" t="s">
        <v>196</v>
      </c>
      <c r="B194" s="15" t="s">
        <v>244</v>
      </c>
      <c r="C194" s="16" t="s">
        <v>417</v>
      </c>
      <c r="D194" s="16" t="s">
        <v>248</v>
      </c>
      <c r="E194" s="18" t="s">
        <v>527</v>
      </c>
      <c r="F194" s="18"/>
      <c r="G194" s="19" t="s">
        <v>311</v>
      </c>
      <c r="H194" s="63"/>
      <c r="I194" s="89"/>
      <c r="J194" s="64"/>
      <c r="K194" s="65"/>
      <c r="L194" s="65"/>
      <c r="M194" s="59" t="str">
        <f t="shared" si="3"/>
        <v>未入力</v>
      </c>
    </row>
    <row r="195" spans="1:13" ht="60">
      <c r="A195" s="15" t="s">
        <v>196</v>
      </c>
      <c r="B195" s="15" t="s">
        <v>244</v>
      </c>
      <c r="C195" s="16" t="s">
        <v>418</v>
      </c>
      <c r="D195" s="93" t="s">
        <v>248</v>
      </c>
      <c r="E195" s="18" t="s">
        <v>528</v>
      </c>
      <c r="F195" s="18"/>
      <c r="G195" s="19" t="s">
        <v>311</v>
      </c>
      <c r="H195" s="63"/>
      <c r="I195" s="89"/>
      <c r="J195" s="64"/>
      <c r="K195" s="65"/>
      <c r="L195" s="65"/>
      <c r="M195" s="59" t="str">
        <f t="shared" si="3"/>
        <v>未入力</v>
      </c>
    </row>
    <row r="196" spans="1:13" ht="48">
      <c r="A196" s="15" t="s">
        <v>196</v>
      </c>
      <c r="B196" s="15" t="s">
        <v>244</v>
      </c>
      <c r="C196" s="16" t="s">
        <v>419</v>
      </c>
      <c r="D196" s="93" t="s">
        <v>248</v>
      </c>
      <c r="E196" s="18" t="s">
        <v>529</v>
      </c>
      <c r="F196" s="18" t="s">
        <v>481</v>
      </c>
      <c r="G196" s="19" t="s">
        <v>312</v>
      </c>
      <c r="H196" s="63"/>
      <c r="I196" s="89"/>
      <c r="J196" s="64"/>
      <c r="K196" s="65"/>
      <c r="L196" s="65"/>
      <c r="M196" s="59" t="str">
        <f t="shared" si="3"/>
        <v>未入力</v>
      </c>
    </row>
    <row r="197" spans="1:13" ht="72">
      <c r="A197" s="15" t="s">
        <v>196</v>
      </c>
      <c r="B197" s="15" t="s">
        <v>244</v>
      </c>
      <c r="C197" s="16" t="s">
        <v>420</v>
      </c>
      <c r="D197" s="93" t="s">
        <v>248</v>
      </c>
      <c r="E197" s="18" t="s">
        <v>530</v>
      </c>
      <c r="F197" s="18"/>
      <c r="G197" s="19" t="s">
        <v>311</v>
      </c>
      <c r="H197" s="63"/>
      <c r="I197" s="89"/>
      <c r="J197" s="64"/>
      <c r="K197" s="65"/>
      <c r="L197" s="65"/>
      <c r="M197" s="59" t="str">
        <f t="shared" si="3"/>
        <v>未入力</v>
      </c>
    </row>
    <row r="198" spans="1:13" ht="60">
      <c r="A198" s="15" t="s">
        <v>196</v>
      </c>
      <c r="B198" s="15" t="s">
        <v>244</v>
      </c>
      <c r="C198" s="16" t="s">
        <v>421</v>
      </c>
      <c r="D198" s="93" t="s">
        <v>248</v>
      </c>
      <c r="E198" s="18" t="s">
        <v>531</v>
      </c>
      <c r="F198" s="18"/>
      <c r="G198" s="19" t="s">
        <v>311</v>
      </c>
      <c r="H198" s="63"/>
      <c r="I198" s="89"/>
      <c r="J198" s="64"/>
      <c r="K198" s="65"/>
      <c r="L198" s="65"/>
      <c r="M198" s="59" t="str">
        <f t="shared" si="3"/>
        <v>未入力</v>
      </c>
    </row>
    <row r="199" spans="1:13" ht="48">
      <c r="A199" s="15" t="s">
        <v>196</v>
      </c>
      <c r="B199" s="15" t="s">
        <v>244</v>
      </c>
      <c r="C199" s="16" t="s">
        <v>422</v>
      </c>
      <c r="D199" s="93" t="s">
        <v>248</v>
      </c>
      <c r="E199" s="18" t="s">
        <v>532</v>
      </c>
      <c r="F199" s="18"/>
      <c r="G199" s="19" t="s">
        <v>311</v>
      </c>
      <c r="H199" s="63"/>
      <c r="I199" s="89"/>
      <c r="J199" s="64"/>
      <c r="K199" s="65"/>
      <c r="L199" s="65"/>
      <c r="M199" s="59" t="str">
        <f t="shared" si="3"/>
        <v>未入力</v>
      </c>
    </row>
    <row r="200" spans="1:13" ht="156">
      <c r="A200" s="22" t="s">
        <v>337</v>
      </c>
      <c r="B200" s="22" t="s">
        <v>255</v>
      </c>
      <c r="C200" s="16" t="s">
        <v>423</v>
      </c>
      <c r="D200" s="16" t="s">
        <v>256</v>
      </c>
      <c r="E200" s="18" t="s">
        <v>634</v>
      </c>
      <c r="F200" s="18"/>
      <c r="G200" s="19" t="s">
        <v>312</v>
      </c>
      <c r="H200" s="63"/>
      <c r="I200" s="89"/>
      <c r="J200" s="64"/>
      <c r="K200" s="65"/>
      <c r="L200" s="65"/>
      <c r="M200" s="59" t="str">
        <f t="shared" si="3"/>
        <v>未入力</v>
      </c>
    </row>
    <row r="201" spans="1:13" ht="120">
      <c r="A201" s="15" t="s">
        <v>254</v>
      </c>
      <c r="B201" s="15" t="s">
        <v>255</v>
      </c>
      <c r="C201" s="16" t="s">
        <v>424</v>
      </c>
      <c r="D201" s="16" t="s">
        <v>324</v>
      </c>
      <c r="E201" s="18" t="s">
        <v>374</v>
      </c>
      <c r="F201" s="18" t="s">
        <v>770</v>
      </c>
      <c r="G201" s="25" t="s">
        <v>8</v>
      </c>
      <c r="H201" s="63"/>
      <c r="I201" s="89"/>
      <c r="J201" s="64"/>
      <c r="K201" s="65"/>
      <c r="L201" s="65"/>
      <c r="M201" s="59" t="str">
        <f t="shared" si="3"/>
        <v>未入力</v>
      </c>
    </row>
    <row r="202" spans="1:13" ht="48">
      <c r="A202" s="15" t="s">
        <v>254</v>
      </c>
      <c r="B202" s="15" t="s">
        <v>255</v>
      </c>
      <c r="C202" s="16" t="s">
        <v>425</v>
      </c>
      <c r="D202" s="16" t="s">
        <v>257</v>
      </c>
      <c r="E202" s="18" t="s">
        <v>534</v>
      </c>
      <c r="F202" s="18"/>
      <c r="G202" s="19" t="s">
        <v>312</v>
      </c>
      <c r="H202" s="63"/>
      <c r="I202" s="89"/>
      <c r="J202" s="64"/>
      <c r="K202" s="65"/>
      <c r="L202" s="65"/>
      <c r="M202" s="59" t="str">
        <f t="shared" si="3"/>
        <v>未入力</v>
      </c>
    </row>
    <row r="203" spans="1:13" ht="36">
      <c r="A203" s="22" t="s">
        <v>338</v>
      </c>
      <c r="B203" s="22" t="s">
        <v>259</v>
      </c>
      <c r="C203" s="16" t="s">
        <v>426</v>
      </c>
      <c r="D203" s="16" t="s">
        <v>260</v>
      </c>
      <c r="E203" s="18" t="s">
        <v>535</v>
      </c>
      <c r="F203" s="18"/>
      <c r="G203" s="19" t="s">
        <v>311</v>
      </c>
      <c r="H203" s="63"/>
      <c r="I203" s="89"/>
      <c r="J203" s="64"/>
      <c r="K203" s="65"/>
      <c r="L203" s="65"/>
      <c r="M203" s="59" t="str">
        <f t="shared" si="3"/>
        <v>未入力</v>
      </c>
    </row>
    <row r="204" spans="1:13" ht="72">
      <c r="A204" s="15" t="s">
        <v>258</v>
      </c>
      <c r="B204" s="15" t="s">
        <v>259</v>
      </c>
      <c r="C204" s="16" t="s">
        <v>81</v>
      </c>
      <c r="D204" s="93" t="s">
        <v>260</v>
      </c>
      <c r="E204" s="18" t="s">
        <v>536</v>
      </c>
      <c r="F204" s="18" t="s">
        <v>261</v>
      </c>
      <c r="G204" s="19" t="s">
        <v>311</v>
      </c>
      <c r="H204" s="63"/>
      <c r="I204" s="89"/>
      <c r="J204" s="64"/>
      <c r="K204" s="65"/>
      <c r="L204" s="65"/>
      <c r="M204" s="59" t="str">
        <f t="shared" si="3"/>
        <v>未入力</v>
      </c>
    </row>
    <row r="205" spans="1:13" ht="48">
      <c r="A205" s="15" t="s">
        <v>258</v>
      </c>
      <c r="B205" s="15" t="s">
        <v>259</v>
      </c>
      <c r="C205" s="16" t="s">
        <v>82</v>
      </c>
      <c r="D205" s="93" t="s">
        <v>260</v>
      </c>
      <c r="E205" s="18" t="s">
        <v>635</v>
      </c>
      <c r="F205" s="18"/>
      <c r="G205" s="25" t="s">
        <v>9</v>
      </c>
      <c r="H205" s="63"/>
      <c r="I205" s="89"/>
      <c r="J205" s="64"/>
      <c r="K205" s="65"/>
      <c r="L205" s="65"/>
      <c r="M205" s="59" t="str">
        <f t="shared" si="3"/>
        <v>未入力</v>
      </c>
    </row>
    <row r="206" spans="1:13" ht="72">
      <c r="A206" s="15" t="s">
        <v>258</v>
      </c>
      <c r="B206" s="15" t="s">
        <v>259</v>
      </c>
      <c r="C206" s="16" t="s">
        <v>83</v>
      </c>
      <c r="D206" s="93" t="s">
        <v>260</v>
      </c>
      <c r="E206" s="18" t="s">
        <v>636</v>
      </c>
      <c r="F206" s="18" t="s">
        <v>637</v>
      </c>
      <c r="G206" s="25" t="s">
        <v>9</v>
      </c>
      <c r="H206" s="63"/>
      <c r="I206" s="89"/>
      <c r="J206" s="64"/>
      <c r="K206" s="65"/>
      <c r="L206" s="65"/>
      <c r="M206" s="59" t="str">
        <f t="shared" si="3"/>
        <v>未入力</v>
      </c>
    </row>
    <row r="207" spans="1:13" ht="60">
      <c r="A207" s="15" t="s">
        <v>258</v>
      </c>
      <c r="B207" s="15" t="s">
        <v>259</v>
      </c>
      <c r="C207" s="16" t="s">
        <v>84</v>
      </c>
      <c r="D207" s="93" t="s">
        <v>260</v>
      </c>
      <c r="E207" s="18" t="s">
        <v>537</v>
      </c>
      <c r="F207" s="18" t="s">
        <v>538</v>
      </c>
      <c r="G207" s="19" t="s">
        <v>311</v>
      </c>
      <c r="H207" s="63"/>
      <c r="I207" s="89"/>
      <c r="J207" s="64"/>
      <c r="K207" s="65"/>
      <c r="L207" s="65"/>
      <c r="M207" s="59" t="str">
        <f t="shared" si="3"/>
        <v>未入力</v>
      </c>
    </row>
    <row r="208" spans="1:13" ht="60">
      <c r="A208" s="15" t="s">
        <v>258</v>
      </c>
      <c r="B208" s="15" t="s">
        <v>259</v>
      </c>
      <c r="C208" s="16" t="s">
        <v>85</v>
      </c>
      <c r="D208" s="93" t="s">
        <v>260</v>
      </c>
      <c r="E208" s="18" t="s">
        <v>491</v>
      </c>
      <c r="F208" s="18" t="s">
        <v>771</v>
      </c>
      <c r="G208" s="19" t="s">
        <v>311</v>
      </c>
      <c r="H208" s="63"/>
      <c r="I208" s="89"/>
      <c r="J208" s="64"/>
      <c r="K208" s="65"/>
      <c r="L208" s="65"/>
      <c r="M208" s="59" t="str">
        <f t="shared" si="3"/>
        <v>未入力</v>
      </c>
    </row>
    <row r="209" spans="1:13" ht="192">
      <c r="A209" s="15" t="s">
        <v>258</v>
      </c>
      <c r="B209" s="15" t="s">
        <v>259</v>
      </c>
      <c r="C209" s="16" t="s">
        <v>86</v>
      </c>
      <c r="D209" s="93" t="s">
        <v>260</v>
      </c>
      <c r="E209" s="23" t="s">
        <v>858</v>
      </c>
      <c r="F209" s="18" t="s">
        <v>772</v>
      </c>
      <c r="G209" s="19" t="s">
        <v>378</v>
      </c>
      <c r="H209" s="63"/>
      <c r="I209" s="89"/>
      <c r="J209" s="64"/>
      <c r="K209" s="65"/>
      <c r="L209" s="65"/>
      <c r="M209" s="59" t="str">
        <f t="shared" si="3"/>
        <v>未入力</v>
      </c>
    </row>
    <row r="210" spans="1:13" ht="84">
      <c r="A210" s="15" t="s">
        <v>258</v>
      </c>
      <c r="B210" s="15" t="s">
        <v>259</v>
      </c>
      <c r="C210" s="16" t="s">
        <v>87</v>
      </c>
      <c r="D210" s="93" t="s">
        <v>260</v>
      </c>
      <c r="E210" s="18" t="s">
        <v>482</v>
      </c>
      <c r="F210" s="18" t="s">
        <v>646</v>
      </c>
      <c r="G210" s="19" t="s">
        <v>311</v>
      </c>
      <c r="H210" s="63"/>
      <c r="I210" s="89"/>
      <c r="J210" s="64"/>
      <c r="K210" s="65"/>
      <c r="L210" s="65"/>
      <c r="M210" s="59" t="str">
        <f t="shared" si="3"/>
        <v>未入力</v>
      </c>
    </row>
    <row r="211" spans="1:13" ht="60">
      <c r="A211" s="15" t="s">
        <v>258</v>
      </c>
      <c r="B211" s="15" t="s">
        <v>259</v>
      </c>
      <c r="C211" s="16" t="s">
        <v>88</v>
      </c>
      <c r="D211" s="93" t="s">
        <v>260</v>
      </c>
      <c r="E211" s="18" t="s">
        <v>488</v>
      </c>
      <c r="F211" s="18" t="s">
        <v>494</v>
      </c>
      <c r="G211" s="19" t="s">
        <v>311</v>
      </c>
      <c r="H211" s="63"/>
      <c r="I211" s="89"/>
      <c r="J211" s="64"/>
      <c r="K211" s="65"/>
      <c r="L211" s="65"/>
      <c r="M211" s="59" t="str">
        <f t="shared" si="3"/>
        <v>未入力</v>
      </c>
    </row>
    <row r="212" spans="1:13" ht="264">
      <c r="A212" s="15" t="s">
        <v>258</v>
      </c>
      <c r="B212" s="15" t="s">
        <v>259</v>
      </c>
      <c r="C212" s="16" t="s">
        <v>89</v>
      </c>
      <c r="D212" s="93" t="s">
        <v>260</v>
      </c>
      <c r="E212" s="18" t="s">
        <v>375</v>
      </c>
      <c r="F212" s="18" t="s">
        <v>773</v>
      </c>
      <c r="G212" s="25" t="s">
        <v>8</v>
      </c>
      <c r="H212" s="63"/>
      <c r="I212" s="89"/>
      <c r="J212" s="64"/>
      <c r="K212" s="65"/>
      <c r="L212" s="65"/>
      <c r="M212" s="59" t="str">
        <f t="shared" si="3"/>
        <v>未入力</v>
      </c>
    </row>
    <row r="213" spans="1:13" ht="48">
      <c r="A213" s="15" t="s">
        <v>258</v>
      </c>
      <c r="B213" s="15" t="s">
        <v>259</v>
      </c>
      <c r="C213" s="16" t="s">
        <v>90</v>
      </c>
      <c r="D213" s="93" t="s">
        <v>260</v>
      </c>
      <c r="E213" s="18" t="s">
        <v>774</v>
      </c>
      <c r="F213" s="18"/>
      <c r="G213" s="19" t="s">
        <v>311</v>
      </c>
      <c r="H213" s="63"/>
      <c r="I213" s="89"/>
      <c r="J213" s="64"/>
      <c r="K213" s="65"/>
      <c r="L213" s="65"/>
      <c r="M213" s="59" t="str">
        <f t="shared" si="3"/>
        <v>未入力</v>
      </c>
    </row>
    <row r="214" spans="1:13" ht="72">
      <c r="A214" s="15" t="s">
        <v>258</v>
      </c>
      <c r="B214" s="15" t="s">
        <v>259</v>
      </c>
      <c r="C214" s="16" t="s">
        <v>91</v>
      </c>
      <c r="D214" s="93" t="s">
        <v>260</v>
      </c>
      <c r="E214" s="18" t="s">
        <v>776</v>
      </c>
      <c r="F214" s="18"/>
      <c r="G214" s="19" t="s">
        <v>311</v>
      </c>
      <c r="H214" s="63"/>
      <c r="I214" s="89"/>
      <c r="J214" s="64"/>
      <c r="K214" s="65"/>
      <c r="L214" s="65"/>
      <c r="M214" s="59" t="str">
        <f t="shared" si="3"/>
        <v>未入力</v>
      </c>
    </row>
    <row r="215" spans="1:13" ht="60">
      <c r="A215" s="15" t="s">
        <v>258</v>
      </c>
      <c r="B215" s="15" t="s">
        <v>259</v>
      </c>
      <c r="C215" s="16" t="s">
        <v>92</v>
      </c>
      <c r="D215" s="93" t="s">
        <v>260</v>
      </c>
      <c r="E215" s="18" t="s">
        <v>775</v>
      </c>
      <c r="F215" s="18"/>
      <c r="G215" s="19" t="s">
        <v>311</v>
      </c>
      <c r="H215" s="63"/>
      <c r="I215" s="89"/>
      <c r="J215" s="64"/>
      <c r="K215" s="65"/>
      <c r="L215" s="65"/>
      <c r="M215" s="59" t="str">
        <f t="shared" si="3"/>
        <v>未入力</v>
      </c>
    </row>
    <row r="216" spans="1:13" ht="103" customHeight="1">
      <c r="A216" s="15" t="s">
        <v>258</v>
      </c>
      <c r="B216" s="15" t="s">
        <v>259</v>
      </c>
      <c r="C216" s="16" t="s">
        <v>93</v>
      </c>
      <c r="D216" s="93" t="s">
        <v>260</v>
      </c>
      <c r="E216" s="18" t="s">
        <v>539</v>
      </c>
      <c r="F216" s="18" t="s">
        <v>386</v>
      </c>
      <c r="G216" s="19" t="s">
        <v>311</v>
      </c>
      <c r="H216" s="63"/>
      <c r="I216" s="89"/>
      <c r="J216" s="64"/>
      <c r="K216" s="65"/>
      <c r="L216" s="65"/>
      <c r="M216" s="59" t="str">
        <f t="shared" si="3"/>
        <v>未入力</v>
      </c>
    </row>
    <row r="217" spans="1:13" ht="48">
      <c r="A217" s="15" t="s">
        <v>258</v>
      </c>
      <c r="B217" s="15" t="s">
        <v>259</v>
      </c>
      <c r="C217" s="16" t="s">
        <v>94</v>
      </c>
      <c r="D217" s="93" t="s">
        <v>260</v>
      </c>
      <c r="E217" s="18" t="s">
        <v>540</v>
      </c>
      <c r="F217" s="18"/>
      <c r="G217" s="19" t="s">
        <v>311</v>
      </c>
      <c r="H217" s="63"/>
      <c r="I217" s="89"/>
      <c r="J217" s="64"/>
      <c r="K217" s="65"/>
      <c r="L217" s="65"/>
      <c r="M217" s="59" t="str">
        <f t="shared" si="3"/>
        <v>未入力</v>
      </c>
    </row>
    <row r="218" spans="1:13" ht="48">
      <c r="A218" s="15" t="s">
        <v>258</v>
      </c>
      <c r="B218" s="15" t="s">
        <v>259</v>
      </c>
      <c r="C218" s="16" t="s">
        <v>95</v>
      </c>
      <c r="D218" s="93" t="s">
        <v>260</v>
      </c>
      <c r="E218" s="18" t="s">
        <v>541</v>
      </c>
      <c r="F218" s="18"/>
      <c r="G218" s="19" t="s">
        <v>311</v>
      </c>
      <c r="H218" s="63"/>
      <c r="I218" s="89"/>
      <c r="J218" s="64"/>
      <c r="K218" s="65"/>
      <c r="L218" s="65"/>
      <c r="M218" s="59" t="str">
        <f t="shared" si="3"/>
        <v>未入力</v>
      </c>
    </row>
    <row r="219" spans="1:13" ht="48">
      <c r="A219" s="15" t="s">
        <v>258</v>
      </c>
      <c r="B219" s="15" t="s">
        <v>259</v>
      </c>
      <c r="C219" s="16" t="s">
        <v>427</v>
      </c>
      <c r="D219" s="93" t="s">
        <v>260</v>
      </c>
      <c r="E219" s="18" t="s">
        <v>543</v>
      </c>
      <c r="F219" s="18" t="s">
        <v>542</v>
      </c>
      <c r="G219" s="19" t="s">
        <v>311</v>
      </c>
      <c r="H219" s="63"/>
      <c r="I219" s="89"/>
      <c r="J219" s="64"/>
      <c r="K219" s="65"/>
      <c r="L219" s="65"/>
      <c r="M219" s="59" t="str">
        <f t="shared" si="3"/>
        <v>未入力</v>
      </c>
    </row>
    <row r="220" spans="1:13" ht="48">
      <c r="A220" s="15" t="s">
        <v>258</v>
      </c>
      <c r="B220" s="15" t="s">
        <v>259</v>
      </c>
      <c r="C220" s="16" t="s">
        <v>96</v>
      </c>
      <c r="D220" s="93" t="s">
        <v>260</v>
      </c>
      <c r="E220" s="18" t="s">
        <v>777</v>
      </c>
      <c r="F220" s="18"/>
      <c r="G220" s="19" t="s">
        <v>378</v>
      </c>
      <c r="H220" s="63"/>
      <c r="I220" s="89"/>
      <c r="J220" s="64"/>
      <c r="K220" s="65"/>
      <c r="L220" s="65"/>
      <c r="M220" s="59" t="str">
        <f t="shared" si="3"/>
        <v>未入力</v>
      </c>
    </row>
    <row r="221" spans="1:13" ht="48">
      <c r="A221" s="15" t="s">
        <v>258</v>
      </c>
      <c r="B221" s="15" t="s">
        <v>259</v>
      </c>
      <c r="C221" s="16" t="s">
        <v>97</v>
      </c>
      <c r="D221" s="93" t="s">
        <v>260</v>
      </c>
      <c r="E221" s="26" t="s">
        <v>544</v>
      </c>
      <c r="F221" s="18"/>
      <c r="G221" s="19" t="s">
        <v>311</v>
      </c>
      <c r="H221" s="63"/>
      <c r="I221" s="89"/>
      <c r="J221" s="64"/>
      <c r="K221" s="65"/>
      <c r="L221" s="65"/>
      <c r="M221" s="59" t="str">
        <f t="shared" si="3"/>
        <v>未入力</v>
      </c>
    </row>
    <row r="222" spans="1:13" ht="48">
      <c r="A222" s="15" t="s">
        <v>258</v>
      </c>
      <c r="B222" s="15" t="s">
        <v>259</v>
      </c>
      <c r="C222" s="16" t="s">
        <v>98</v>
      </c>
      <c r="D222" s="93" t="s">
        <v>260</v>
      </c>
      <c r="E222" s="18" t="s">
        <v>545</v>
      </c>
      <c r="F222" s="18"/>
      <c r="G222" s="19" t="s">
        <v>312</v>
      </c>
      <c r="H222" s="63"/>
      <c r="I222" s="89"/>
      <c r="J222" s="64"/>
      <c r="K222" s="65"/>
      <c r="L222" s="65"/>
      <c r="M222" s="59" t="str">
        <f t="shared" si="3"/>
        <v>未入力</v>
      </c>
    </row>
    <row r="223" spans="1:13" ht="60">
      <c r="A223" s="15" t="s">
        <v>258</v>
      </c>
      <c r="B223" s="15" t="s">
        <v>259</v>
      </c>
      <c r="C223" s="16" t="s">
        <v>99</v>
      </c>
      <c r="D223" s="93" t="s">
        <v>260</v>
      </c>
      <c r="E223" s="18" t="s">
        <v>778</v>
      </c>
      <c r="F223" s="18"/>
      <c r="G223" s="19" t="s">
        <v>311</v>
      </c>
      <c r="H223" s="63"/>
      <c r="I223" s="89"/>
      <c r="J223" s="64"/>
      <c r="K223" s="65"/>
      <c r="L223" s="65"/>
      <c r="M223" s="59" t="str">
        <f t="shared" si="3"/>
        <v>未入力</v>
      </c>
    </row>
    <row r="224" spans="1:13" ht="108">
      <c r="A224" s="15" t="s">
        <v>258</v>
      </c>
      <c r="B224" s="15" t="s">
        <v>259</v>
      </c>
      <c r="C224" s="16" t="s">
        <v>100</v>
      </c>
      <c r="D224" s="93" t="s">
        <v>260</v>
      </c>
      <c r="E224" s="18" t="s">
        <v>483</v>
      </c>
      <c r="F224" s="18" t="s">
        <v>780</v>
      </c>
      <c r="G224" s="19" t="s">
        <v>311</v>
      </c>
      <c r="H224" s="63"/>
      <c r="I224" s="89"/>
      <c r="J224" s="64"/>
      <c r="K224" s="65"/>
      <c r="L224" s="65"/>
      <c r="M224" s="59" t="str">
        <f t="shared" si="3"/>
        <v>未入力</v>
      </c>
    </row>
    <row r="225" spans="1:13" ht="168">
      <c r="A225" s="15" t="s">
        <v>258</v>
      </c>
      <c r="B225" s="15" t="s">
        <v>259</v>
      </c>
      <c r="C225" s="16" t="s">
        <v>101</v>
      </c>
      <c r="D225" s="93" t="s">
        <v>260</v>
      </c>
      <c r="E225" s="18" t="s">
        <v>817</v>
      </c>
      <c r="F225" s="18" t="s">
        <v>781</v>
      </c>
      <c r="G225" s="19" t="s">
        <v>311</v>
      </c>
      <c r="H225" s="63"/>
      <c r="I225" s="89"/>
      <c r="J225" s="64"/>
      <c r="K225" s="65"/>
      <c r="L225" s="65"/>
      <c r="M225" s="59" t="str">
        <f t="shared" si="3"/>
        <v>未入力</v>
      </c>
    </row>
    <row r="226" spans="1:13" ht="216">
      <c r="A226" s="15" t="s">
        <v>258</v>
      </c>
      <c r="B226" s="15" t="s">
        <v>259</v>
      </c>
      <c r="C226" s="16" t="s">
        <v>428</v>
      </c>
      <c r="D226" s="93" t="s">
        <v>260</v>
      </c>
      <c r="E226" s="18" t="s">
        <v>490</v>
      </c>
      <c r="F226" s="18" t="s">
        <v>779</v>
      </c>
      <c r="G226" s="19" t="s">
        <v>311</v>
      </c>
      <c r="H226" s="63"/>
      <c r="I226" s="89"/>
      <c r="J226" s="64"/>
      <c r="K226" s="65"/>
      <c r="L226" s="65"/>
      <c r="M226" s="59" t="str">
        <f t="shared" si="3"/>
        <v>未入力</v>
      </c>
    </row>
    <row r="227" spans="1:13" ht="48">
      <c r="A227" s="15" t="s">
        <v>258</v>
      </c>
      <c r="B227" s="15" t="s">
        <v>259</v>
      </c>
      <c r="C227" s="16" t="s">
        <v>264</v>
      </c>
      <c r="D227" s="93" t="s">
        <v>260</v>
      </c>
      <c r="E227" s="18" t="s">
        <v>782</v>
      </c>
      <c r="F227" s="18"/>
      <c r="G227" s="19" t="s">
        <v>378</v>
      </c>
      <c r="H227" s="63"/>
      <c r="I227" s="89"/>
      <c r="J227" s="64"/>
      <c r="K227" s="65"/>
      <c r="L227" s="65"/>
      <c r="M227" s="59" t="str">
        <f t="shared" si="3"/>
        <v>未入力</v>
      </c>
    </row>
    <row r="228" spans="1:13" ht="48">
      <c r="A228" s="15" t="s">
        <v>258</v>
      </c>
      <c r="B228" s="15" t="s">
        <v>259</v>
      </c>
      <c r="C228" s="16" t="s">
        <v>429</v>
      </c>
      <c r="D228" s="93" t="s">
        <v>260</v>
      </c>
      <c r="E228" s="18" t="s">
        <v>546</v>
      </c>
      <c r="F228" s="18"/>
      <c r="G228" s="19" t="s">
        <v>311</v>
      </c>
      <c r="H228" s="63"/>
      <c r="I228" s="89"/>
      <c r="J228" s="64"/>
      <c r="K228" s="65"/>
      <c r="L228" s="65"/>
      <c r="M228" s="59" t="str">
        <f t="shared" si="3"/>
        <v>未入力</v>
      </c>
    </row>
    <row r="229" spans="1:13" ht="168">
      <c r="A229" s="15" t="s">
        <v>258</v>
      </c>
      <c r="B229" s="15" t="s">
        <v>259</v>
      </c>
      <c r="C229" s="16" t="s">
        <v>265</v>
      </c>
      <c r="D229" s="93" t="s">
        <v>260</v>
      </c>
      <c r="E229" s="18" t="s">
        <v>783</v>
      </c>
      <c r="F229" s="18" t="s">
        <v>784</v>
      </c>
      <c r="G229" s="19" t="s">
        <v>311</v>
      </c>
      <c r="H229" s="63"/>
      <c r="I229" s="89"/>
      <c r="J229" s="64"/>
      <c r="K229" s="65"/>
      <c r="L229" s="65"/>
      <c r="M229" s="59" t="str">
        <f t="shared" si="3"/>
        <v>未入力</v>
      </c>
    </row>
    <row r="230" spans="1:13" ht="48">
      <c r="A230" s="15" t="s">
        <v>258</v>
      </c>
      <c r="B230" s="15" t="s">
        <v>259</v>
      </c>
      <c r="C230" s="16" t="s">
        <v>266</v>
      </c>
      <c r="D230" s="16" t="s">
        <v>262</v>
      </c>
      <c r="E230" s="18" t="s">
        <v>547</v>
      </c>
      <c r="F230" s="18" t="s">
        <v>263</v>
      </c>
      <c r="G230" s="19" t="s">
        <v>311</v>
      </c>
      <c r="H230" s="63"/>
      <c r="I230" s="89"/>
      <c r="J230" s="64"/>
      <c r="K230" s="65"/>
      <c r="L230" s="65"/>
      <c r="M230" s="59" t="str">
        <f t="shared" si="3"/>
        <v>未入力</v>
      </c>
    </row>
    <row r="231" spans="1:13" ht="48">
      <c r="A231" s="15" t="s">
        <v>258</v>
      </c>
      <c r="B231" s="15" t="s">
        <v>259</v>
      </c>
      <c r="C231" s="16" t="s">
        <v>267</v>
      </c>
      <c r="D231" s="93" t="s">
        <v>262</v>
      </c>
      <c r="E231" s="18" t="s">
        <v>548</v>
      </c>
      <c r="F231" s="18"/>
      <c r="G231" s="19" t="s">
        <v>378</v>
      </c>
      <c r="H231" s="63"/>
      <c r="I231" s="89"/>
      <c r="J231" s="64"/>
      <c r="K231" s="65"/>
      <c r="L231" s="65"/>
      <c r="M231" s="59" t="str">
        <f t="shared" si="3"/>
        <v>未入力</v>
      </c>
    </row>
    <row r="232" spans="1:13" ht="84">
      <c r="A232" s="15" t="s">
        <v>258</v>
      </c>
      <c r="B232" s="15" t="s">
        <v>259</v>
      </c>
      <c r="C232" s="16" t="s">
        <v>268</v>
      </c>
      <c r="D232" s="93" t="s">
        <v>262</v>
      </c>
      <c r="E232" s="28" t="s">
        <v>785</v>
      </c>
      <c r="F232" s="28" t="s">
        <v>549</v>
      </c>
      <c r="G232" s="19" t="s">
        <v>311</v>
      </c>
      <c r="H232" s="63"/>
      <c r="I232" s="89"/>
      <c r="J232" s="64"/>
      <c r="K232" s="65"/>
      <c r="L232" s="65"/>
      <c r="M232" s="59" t="str">
        <f t="shared" si="3"/>
        <v>未入力</v>
      </c>
    </row>
    <row r="233" spans="1:13" ht="36">
      <c r="A233" s="15" t="s">
        <v>258</v>
      </c>
      <c r="B233" s="15" t="s">
        <v>259</v>
      </c>
      <c r="C233" s="16" t="s">
        <v>269</v>
      </c>
      <c r="D233" s="93" t="s">
        <v>262</v>
      </c>
      <c r="E233" s="18" t="s">
        <v>786</v>
      </c>
      <c r="F233" s="18"/>
      <c r="G233" s="19" t="s">
        <v>378</v>
      </c>
      <c r="H233" s="63"/>
      <c r="I233" s="89"/>
      <c r="J233" s="64"/>
      <c r="K233" s="65"/>
      <c r="L233" s="65"/>
      <c r="M233" s="59" t="str">
        <f t="shared" si="3"/>
        <v>未入力</v>
      </c>
    </row>
    <row r="234" spans="1:13" ht="48">
      <c r="A234" s="15" t="s">
        <v>258</v>
      </c>
      <c r="B234" s="15" t="s">
        <v>259</v>
      </c>
      <c r="C234" s="16" t="s">
        <v>271</v>
      </c>
      <c r="D234" s="93" t="s">
        <v>262</v>
      </c>
      <c r="E234" s="23" t="s">
        <v>551</v>
      </c>
      <c r="F234" s="16" t="s">
        <v>550</v>
      </c>
      <c r="G234" s="19" t="s">
        <v>311</v>
      </c>
      <c r="H234" s="63"/>
      <c r="I234" s="89"/>
      <c r="J234" s="64"/>
      <c r="K234" s="65"/>
      <c r="L234" s="65"/>
      <c r="M234" s="59" t="str">
        <f t="shared" si="3"/>
        <v>未入力</v>
      </c>
    </row>
    <row r="235" spans="1:13" ht="48">
      <c r="A235" s="15" t="s">
        <v>258</v>
      </c>
      <c r="B235" s="15" t="s">
        <v>259</v>
      </c>
      <c r="C235" s="16" t="s">
        <v>272</v>
      </c>
      <c r="D235" s="93" t="s">
        <v>262</v>
      </c>
      <c r="E235" s="23" t="s">
        <v>818</v>
      </c>
      <c r="F235" s="18"/>
      <c r="G235" s="19" t="s">
        <v>311</v>
      </c>
      <c r="H235" s="63"/>
      <c r="I235" s="89"/>
      <c r="J235" s="64"/>
      <c r="K235" s="65"/>
      <c r="L235" s="65"/>
      <c r="M235" s="59" t="str">
        <f t="shared" si="3"/>
        <v>未入力</v>
      </c>
    </row>
    <row r="236" spans="1:13" ht="48">
      <c r="A236" s="15" t="s">
        <v>258</v>
      </c>
      <c r="B236" s="15" t="s">
        <v>259</v>
      </c>
      <c r="C236" s="16" t="s">
        <v>273</v>
      </c>
      <c r="D236" s="93" t="s">
        <v>262</v>
      </c>
      <c r="E236" s="18" t="s">
        <v>552</v>
      </c>
      <c r="F236" s="18"/>
      <c r="G236" s="19" t="s">
        <v>311</v>
      </c>
      <c r="H236" s="63"/>
      <c r="I236" s="89"/>
      <c r="J236" s="64"/>
      <c r="K236" s="65"/>
      <c r="L236" s="65"/>
      <c r="M236" s="59" t="str">
        <f t="shared" si="3"/>
        <v>未入力</v>
      </c>
    </row>
    <row r="237" spans="1:13" ht="36">
      <c r="A237" s="15" t="s">
        <v>258</v>
      </c>
      <c r="B237" s="15" t="s">
        <v>259</v>
      </c>
      <c r="C237" s="16" t="s">
        <v>275</v>
      </c>
      <c r="D237" s="93" t="s">
        <v>262</v>
      </c>
      <c r="E237" s="18" t="s">
        <v>553</v>
      </c>
      <c r="F237" s="18"/>
      <c r="G237" s="19" t="s">
        <v>311</v>
      </c>
      <c r="H237" s="63"/>
      <c r="I237" s="89"/>
      <c r="J237" s="64"/>
      <c r="K237" s="65"/>
      <c r="L237" s="65"/>
      <c r="M237" s="59" t="str">
        <f t="shared" si="3"/>
        <v>未入力</v>
      </c>
    </row>
    <row r="238" spans="1:13" ht="48">
      <c r="A238" s="15" t="s">
        <v>258</v>
      </c>
      <c r="B238" s="15" t="s">
        <v>259</v>
      </c>
      <c r="C238" s="16" t="s">
        <v>277</v>
      </c>
      <c r="D238" s="93" t="s">
        <v>262</v>
      </c>
      <c r="E238" s="18" t="s">
        <v>554</v>
      </c>
      <c r="F238" s="18"/>
      <c r="G238" s="19" t="s">
        <v>311</v>
      </c>
      <c r="H238" s="63"/>
      <c r="I238" s="89"/>
      <c r="J238" s="64"/>
      <c r="K238" s="65"/>
      <c r="L238" s="65"/>
      <c r="M238" s="59" t="str">
        <f t="shared" si="3"/>
        <v>未入力</v>
      </c>
    </row>
    <row r="239" spans="1:13" ht="48">
      <c r="A239" s="15" t="s">
        <v>258</v>
      </c>
      <c r="B239" s="15" t="s">
        <v>259</v>
      </c>
      <c r="C239" s="16" t="s">
        <v>278</v>
      </c>
      <c r="D239" s="93" t="s">
        <v>262</v>
      </c>
      <c r="E239" s="18" t="s">
        <v>555</v>
      </c>
      <c r="F239" s="18"/>
      <c r="G239" s="19" t="s">
        <v>311</v>
      </c>
      <c r="H239" s="63"/>
      <c r="I239" s="89"/>
      <c r="J239" s="64"/>
      <c r="K239" s="65"/>
      <c r="L239" s="65"/>
      <c r="M239" s="59" t="str">
        <f t="shared" si="3"/>
        <v>未入力</v>
      </c>
    </row>
    <row r="240" spans="1:13" ht="48">
      <c r="A240" s="15" t="s">
        <v>258</v>
      </c>
      <c r="B240" s="15" t="s">
        <v>259</v>
      </c>
      <c r="C240" s="16" t="s">
        <v>279</v>
      </c>
      <c r="D240" s="16" t="s">
        <v>270</v>
      </c>
      <c r="E240" s="18" t="s">
        <v>556</v>
      </c>
      <c r="F240" s="18"/>
      <c r="G240" s="19" t="s">
        <v>311</v>
      </c>
      <c r="H240" s="63"/>
      <c r="I240" s="89"/>
      <c r="J240" s="64"/>
      <c r="K240" s="65"/>
      <c r="L240" s="65"/>
      <c r="M240" s="59" t="str">
        <f t="shared" si="3"/>
        <v>未入力</v>
      </c>
    </row>
    <row r="241" spans="1:13" ht="72">
      <c r="A241" s="15" t="s">
        <v>258</v>
      </c>
      <c r="B241" s="15" t="s">
        <v>259</v>
      </c>
      <c r="C241" s="16" t="s">
        <v>430</v>
      </c>
      <c r="D241" s="93" t="s">
        <v>270</v>
      </c>
      <c r="E241" s="18" t="s">
        <v>787</v>
      </c>
      <c r="F241" s="18" t="s">
        <v>557</v>
      </c>
      <c r="G241" s="19" t="s">
        <v>311</v>
      </c>
      <c r="H241" s="63"/>
      <c r="I241" s="89"/>
      <c r="J241" s="64"/>
      <c r="K241" s="65"/>
      <c r="L241" s="65"/>
      <c r="M241" s="59" t="str">
        <f t="shared" si="3"/>
        <v>未入力</v>
      </c>
    </row>
    <row r="242" spans="1:13" ht="48">
      <c r="A242" s="15" t="s">
        <v>258</v>
      </c>
      <c r="B242" s="15" t="s">
        <v>259</v>
      </c>
      <c r="C242" s="16" t="s">
        <v>431</v>
      </c>
      <c r="D242" s="93" t="s">
        <v>270</v>
      </c>
      <c r="E242" s="18" t="s">
        <v>558</v>
      </c>
      <c r="F242" s="18"/>
      <c r="G242" s="19" t="s">
        <v>311</v>
      </c>
      <c r="H242" s="63"/>
      <c r="I242" s="89"/>
      <c r="J242" s="64"/>
      <c r="K242" s="65"/>
      <c r="L242" s="65"/>
      <c r="M242" s="59" t="str">
        <f t="shared" si="3"/>
        <v>未入力</v>
      </c>
    </row>
    <row r="243" spans="1:13" ht="72">
      <c r="A243" s="15" t="s">
        <v>258</v>
      </c>
      <c r="B243" s="15" t="s">
        <v>259</v>
      </c>
      <c r="C243" s="16" t="s">
        <v>432</v>
      </c>
      <c r="D243" s="16" t="s">
        <v>274</v>
      </c>
      <c r="E243" s="18" t="s">
        <v>788</v>
      </c>
      <c r="F243" s="18"/>
      <c r="G243" s="25" t="s">
        <v>9</v>
      </c>
      <c r="H243" s="63"/>
      <c r="I243" s="89"/>
      <c r="J243" s="64"/>
      <c r="K243" s="65"/>
      <c r="L243" s="65"/>
      <c r="M243" s="59" t="str">
        <f t="shared" si="3"/>
        <v>未入力</v>
      </c>
    </row>
    <row r="244" spans="1:13" ht="60">
      <c r="A244" s="15" t="s">
        <v>258</v>
      </c>
      <c r="B244" s="15" t="s">
        <v>259</v>
      </c>
      <c r="C244" s="16" t="s">
        <v>433</v>
      </c>
      <c r="D244" s="16" t="s">
        <v>276</v>
      </c>
      <c r="E244" s="18" t="s">
        <v>789</v>
      </c>
      <c r="F244" s="18"/>
      <c r="G244" s="19" t="s">
        <v>311</v>
      </c>
      <c r="H244" s="63"/>
      <c r="I244" s="89"/>
      <c r="J244" s="64"/>
      <c r="K244" s="65"/>
      <c r="L244" s="65"/>
      <c r="M244" s="59" t="str">
        <f t="shared" si="3"/>
        <v>未入力</v>
      </c>
    </row>
    <row r="245" spans="1:13" ht="60">
      <c r="A245" s="15" t="s">
        <v>258</v>
      </c>
      <c r="B245" s="15" t="s">
        <v>259</v>
      </c>
      <c r="C245" s="16" t="s">
        <v>434</v>
      </c>
      <c r="D245" s="93" t="s">
        <v>276</v>
      </c>
      <c r="E245" s="18" t="s">
        <v>790</v>
      </c>
      <c r="F245" s="18"/>
      <c r="G245" s="19" t="s">
        <v>311</v>
      </c>
      <c r="H245" s="63"/>
      <c r="I245" s="89"/>
      <c r="J245" s="64"/>
      <c r="K245" s="65"/>
      <c r="L245" s="65"/>
      <c r="M245" s="59" t="str">
        <f t="shared" si="3"/>
        <v>未入力</v>
      </c>
    </row>
    <row r="246" spans="1:13" ht="48">
      <c r="A246" s="15" t="s">
        <v>258</v>
      </c>
      <c r="B246" s="15" t="s">
        <v>259</v>
      </c>
      <c r="C246" s="16" t="s">
        <v>435</v>
      </c>
      <c r="D246" s="93" t="s">
        <v>276</v>
      </c>
      <c r="E246" s="18" t="s">
        <v>559</v>
      </c>
      <c r="F246" s="18"/>
      <c r="G246" s="19" t="s">
        <v>311</v>
      </c>
      <c r="H246" s="63"/>
      <c r="I246" s="89"/>
      <c r="J246" s="64"/>
      <c r="K246" s="65"/>
      <c r="L246" s="65"/>
      <c r="M246" s="59" t="str">
        <f t="shared" si="3"/>
        <v>未入力</v>
      </c>
    </row>
    <row r="247" spans="1:13" ht="72">
      <c r="A247" s="15" t="s">
        <v>258</v>
      </c>
      <c r="B247" s="15" t="s">
        <v>259</v>
      </c>
      <c r="C247" s="16" t="s">
        <v>436</v>
      </c>
      <c r="D247" s="93" t="s">
        <v>276</v>
      </c>
      <c r="E247" s="18" t="s">
        <v>560</v>
      </c>
      <c r="F247" s="18"/>
      <c r="G247" s="19" t="s">
        <v>311</v>
      </c>
      <c r="H247" s="63"/>
      <c r="I247" s="89"/>
      <c r="J247" s="64"/>
      <c r="K247" s="65"/>
      <c r="L247" s="65"/>
      <c r="M247" s="59" t="str">
        <f t="shared" si="3"/>
        <v>未入力</v>
      </c>
    </row>
    <row r="248" spans="1:13" ht="84">
      <c r="A248" s="15" t="s">
        <v>258</v>
      </c>
      <c r="B248" s="15" t="s">
        <v>259</v>
      </c>
      <c r="C248" s="16" t="s">
        <v>437</v>
      </c>
      <c r="D248" s="93" t="s">
        <v>276</v>
      </c>
      <c r="E248" s="18" t="s">
        <v>791</v>
      </c>
      <c r="F248" s="18" t="s">
        <v>561</v>
      </c>
      <c r="G248" s="25" t="s">
        <v>9</v>
      </c>
      <c r="H248" s="63"/>
      <c r="I248" s="89"/>
      <c r="J248" s="64"/>
      <c r="K248" s="65"/>
      <c r="L248" s="65"/>
      <c r="M248" s="59" t="str">
        <f t="shared" si="3"/>
        <v>未入力</v>
      </c>
    </row>
    <row r="249" spans="1:13" ht="108">
      <c r="A249" s="15" t="s">
        <v>258</v>
      </c>
      <c r="B249" s="15" t="s">
        <v>259</v>
      </c>
      <c r="C249" s="16" t="s">
        <v>438</v>
      </c>
      <c r="D249" s="93" t="s">
        <v>276</v>
      </c>
      <c r="E249" s="18" t="s">
        <v>562</v>
      </c>
      <c r="F249" s="18" t="s">
        <v>792</v>
      </c>
      <c r="G249" s="19" t="s">
        <v>311</v>
      </c>
      <c r="H249" s="63"/>
      <c r="I249" s="89"/>
      <c r="J249" s="64"/>
      <c r="K249" s="65"/>
      <c r="L249" s="65"/>
      <c r="M249" s="59" t="str">
        <f t="shared" si="3"/>
        <v>未入力</v>
      </c>
    </row>
    <row r="250" spans="1:13" ht="48">
      <c r="A250" s="15" t="s">
        <v>258</v>
      </c>
      <c r="B250" s="22" t="s">
        <v>280</v>
      </c>
      <c r="C250" s="16" t="s">
        <v>439</v>
      </c>
      <c r="D250" s="16" t="s">
        <v>281</v>
      </c>
      <c r="E250" s="18" t="s">
        <v>793</v>
      </c>
      <c r="F250" s="18"/>
      <c r="G250" s="19" t="s">
        <v>311</v>
      </c>
      <c r="H250" s="63"/>
      <c r="I250" s="89"/>
      <c r="J250" s="64"/>
      <c r="K250" s="65"/>
      <c r="L250" s="65"/>
      <c r="M250" s="59" t="str">
        <f t="shared" si="3"/>
        <v>未入力</v>
      </c>
    </row>
    <row r="251" spans="1:13" ht="84">
      <c r="A251" s="15" t="s">
        <v>258</v>
      </c>
      <c r="B251" s="15" t="s">
        <v>280</v>
      </c>
      <c r="C251" s="16" t="s">
        <v>102</v>
      </c>
      <c r="D251" s="93" t="s">
        <v>281</v>
      </c>
      <c r="E251" s="18" t="s">
        <v>794</v>
      </c>
      <c r="F251" s="18"/>
      <c r="G251" s="19" t="s">
        <v>311</v>
      </c>
      <c r="H251" s="63"/>
      <c r="I251" s="89"/>
      <c r="J251" s="64"/>
      <c r="K251" s="65"/>
      <c r="L251" s="65"/>
      <c r="M251" s="59" t="str">
        <f t="shared" si="3"/>
        <v>未入力</v>
      </c>
    </row>
    <row r="252" spans="1:13" ht="48">
      <c r="A252" s="15" t="s">
        <v>258</v>
      </c>
      <c r="B252" s="15" t="s">
        <v>280</v>
      </c>
      <c r="C252" s="16" t="s">
        <v>103</v>
      </c>
      <c r="D252" s="93" t="s">
        <v>281</v>
      </c>
      <c r="E252" s="18" t="s">
        <v>563</v>
      </c>
      <c r="F252" s="18"/>
      <c r="G252" s="25" t="s">
        <v>9</v>
      </c>
      <c r="H252" s="63"/>
      <c r="I252" s="89"/>
      <c r="J252" s="64"/>
      <c r="K252" s="65"/>
      <c r="L252" s="65"/>
      <c r="M252" s="59" t="str">
        <f t="shared" ref="M252:M315" si="4">IF(H252="","未入力","")</f>
        <v>未入力</v>
      </c>
    </row>
    <row r="253" spans="1:13" ht="48">
      <c r="A253" s="15" t="s">
        <v>258</v>
      </c>
      <c r="B253" s="15" t="s">
        <v>280</v>
      </c>
      <c r="C253" s="16" t="s">
        <v>104</v>
      </c>
      <c r="D253" s="93" t="s">
        <v>281</v>
      </c>
      <c r="E253" s="18" t="s">
        <v>564</v>
      </c>
      <c r="F253" s="18" t="s">
        <v>565</v>
      </c>
      <c r="G253" s="19" t="s">
        <v>311</v>
      </c>
      <c r="H253" s="63"/>
      <c r="I253" s="89"/>
      <c r="J253" s="64"/>
      <c r="K253" s="65"/>
      <c r="L253" s="65"/>
      <c r="M253" s="59" t="str">
        <f t="shared" si="4"/>
        <v>未入力</v>
      </c>
    </row>
    <row r="254" spans="1:13" ht="96">
      <c r="A254" s="15" t="s">
        <v>258</v>
      </c>
      <c r="B254" s="15" t="s">
        <v>280</v>
      </c>
      <c r="C254" s="16" t="s">
        <v>105</v>
      </c>
      <c r="D254" s="93" t="s">
        <v>281</v>
      </c>
      <c r="E254" s="18" t="s">
        <v>566</v>
      </c>
      <c r="F254" s="18" t="s">
        <v>796</v>
      </c>
      <c r="G254" s="19" t="s">
        <v>311</v>
      </c>
      <c r="H254" s="63"/>
      <c r="I254" s="89"/>
      <c r="J254" s="64"/>
      <c r="K254" s="65"/>
      <c r="L254" s="65"/>
      <c r="M254" s="59" t="str">
        <f t="shared" si="4"/>
        <v>未入力</v>
      </c>
    </row>
    <row r="255" spans="1:13" ht="48">
      <c r="A255" s="15" t="s">
        <v>258</v>
      </c>
      <c r="B255" s="15" t="s">
        <v>280</v>
      </c>
      <c r="C255" s="16" t="s">
        <v>106</v>
      </c>
      <c r="D255" s="93" t="s">
        <v>281</v>
      </c>
      <c r="E255" s="16" t="s">
        <v>795</v>
      </c>
      <c r="F255" s="18"/>
      <c r="G255" s="19" t="s">
        <v>311</v>
      </c>
      <c r="H255" s="63"/>
      <c r="I255" s="89"/>
      <c r="J255" s="64"/>
      <c r="K255" s="65"/>
      <c r="L255" s="65"/>
      <c r="M255" s="59" t="str">
        <f t="shared" si="4"/>
        <v>未入力</v>
      </c>
    </row>
    <row r="256" spans="1:13" ht="60">
      <c r="A256" s="15" t="s">
        <v>258</v>
      </c>
      <c r="B256" s="22" t="s">
        <v>282</v>
      </c>
      <c r="C256" s="16" t="s">
        <v>440</v>
      </c>
      <c r="D256" s="16" t="s">
        <v>283</v>
      </c>
      <c r="E256" s="18" t="s">
        <v>567</v>
      </c>
      <c r="F256" s="18"/>
      <c r="G256" s="19" t="s">
        <v>311</v>
      </c>
      <c r="H256" s="63"/>
      <c r="I256" s="89"/>
      <c r="J256" s="64"/>
      <c r="K256" s="65"/>
      <c r="L256" s="65"/>
      <c r="M256" s="59" t="str">
        <f t="shared" si="4"/>
        <v>未入力</v>
      </c>
    </row>
    <row r="257" spans="1:13" ht="60">
      <c r="A257" s="15" t="s">
        <v>258</v>
      </c>
      <c r="B257" s="15" t="s">
        <v>282</v>
      </c>
      <c r="C257" s="16" t="s">
        <v>284</v>
      </c>
      <c r="D257" s="93" t="s">
        <v>283</v>
      </c>
      <c r="E257" s="18" t="s">
        <v>568</v>
      </c>
      <c r="F257" s="18"/>
      <c r="G257" s="19" t="s">
        <v>311</v>
      </c>
      <c r="H257" s="63"/>
      <c r="I257" s="89"/>
      <c r="J257" s="64"/>
      <c r="K257" s="65"/>
      <c r="L257" s="65"/>
      <c r="M257" s="59" t="str">
        <f t="shared" si="4"/>
        <v>未入力</v>
      </c>
    </row>
    <row r="258" spans="1:13" ht="48">
      <c r="A258" s="15" t="s">
        <v>258</v>
      </c>
      <c r="B258" s="15" t="s">
        <v>282</v>
      </c>
      <c r="C258" s="16" t="s">
        <v>285</v>
      </c>
      <c r="D258" s="93" t="s">
        <v>283</v>
      </c>
      <c r="E258" s="18" t="s">
        <v>569</v>
      </c>
      <c r="F258" s="18"/>
      <c r="G258" s="19" t="s">
        <v>311</v>
      </c>
      <c r="H258" s="63"/>
      <c r="I258" s="89"/>
      <c r="J258" s="64"/>
      <c r="K258" s="65"/>
      <c r="L258" s="65"/>
      <c r="M258" s="59" t="str">
        <f t="shared" si="4"/>
        <v>未入力</v>
      </c>
    </row>
    <row r="259" spans="1:13" ht="132">
      <c r="A259" s="15" t="s">
        <v>258</v>
      </c>
      <c r="B259" s="15" t="s">
        <v>282</v>
      </c>
      <c r="C259" s="16" t="s">
        <v>286</v>
      </c>
      <c r="D259" s="93" t="s">
        <v>283</v>
      </c>
      <c r="E259" s="18" t="s">
        <v>570</v>
      </c>
      <c r="F259" s="18" t="s">
        <v>797</v>
      </c>
      <c r="G259" s="19" t="s">
        <v>311</v>
      </c>
      <c r="H259" s="63"/>
      <c r="I259" s="89"/>
      <c r="J259" s="64"/>
      <c r="K259" s="65"/>
      <c r="L259" s="65"/>
      <c r="M259" s="59" t="str">
        <f t="shared" si="4"/>
        <v>未入力</v>
      </c>
    </row>
    <row r="260" spans="1:13" ht="60">
      <c r="A260" s="15" t="s">
        <v>258</v>
      </c>
      <c r="B260" s="15" t="s">
        <v>282</v>
      </c>
      <c r="C260" s="16" t="s">
        <v>287</v>
      </c>
      <c r="D260" s="93" t="s">
        <v>283</v>
      </c>
      <c r="E260" s="18" t="s">
        <v>798</v>
      </c>
      <c r="F260" s="18" t="s">
        <v>819</v>
      </c>
      <c r="G260" s="19" t="s">
        <v>311</v>
      </c>
      <c r="H260" s="63"/>
      <c r="I260" s="89"/>
      <c r="J260" s="64"/>
      <c r="K260" s="65"/>
      <c r="L260" s="65"/>
      <c r="M260" s="59" t="str">
        <f t="shared" si="4"/>
        <v>未入力</v>
      </c>
    </row>
    <row r="261" spans="1:13" ht="132">
      <c r="A261" s="15" t="s">
        <v>258</v>
      </c>
      <c r="B261" s="15" t="s">
        <v>282</v>
      </c>
      <c r="C261" s="16" t="s">
        <v>288</v>
      </c>
      <c r="D261" s="93" t="s">
        <v>283</v>
      </c>
      <c r="E261" s="18" t="s">
        <v>571</v>
      </c>
      <c r="F261" s="18" t="s">
        <v>799</v>
      </c>
      <c r="G261" s="19" t="s">
        <v>311</v>
      </c>
      <c r="H261" s="63"/>
      <c r="I261" s="89"/>
      <c r="J261" s="64"/>
      <c r="K261" s="65"/>
      <c r="L261" s="65"/>
      <c r="M261" s="59" t="str">
        <f t="shared" si="4"/>
        <v>未入力</v>
      </c>
    </row>
    <row r="262" spans="1:13" ht="132">
      <c r="A262" s="15" t="s">
        <v>258</v>
      </c>
      <c r="B262" s="15" t="s">
        <v>282</v>
      </c>
      <c r="C262" s="16" t="s">
        <v>289</v>
      </c>
      <c r="D262" s="93" t="s">
        <v>283</v>
      </c>
      <c r="E262" s="18" t="s">
        <v>290</v>
      </c>
      <c r="F262" s="18" t="s">
        <v>799</v>
      </c>
      <c r="G262" s="19" t="s">
        <v>311</v>
      </c>
      <c r="H262" s="63"/>
      <c r="I262" s="89"/>
      <c r="J262" s="64"/>
      <c r="K262" s="65"/>
      <c r="L262" s="65"/>
      <c r="M262" s="59" t="str">
        <f t="shared" si="4"/>
        <v>未入力</v>
      </c>
    </row>
    <row r="263" spans="1:13" ht="48">
      <c r="A263" s="22" t="s">
        <v>291</v>
      </c>
      <c r="B263" s="22" t="s">
        <v>292</v>
      </c>
      <c r="C263" s="16" t="s">
        <v>441</v>
      </c>
      <c r="D263" s="16" t="s">
        <v>293</v>
      </c>
      <c r="E263" s="18" t="s">
        <v>572</v>
      </c>
      <c r="F263" s="18"/>
      <c r="G263" s="19" t="s">
        <v>311</v>
      </c>
      <c r="H263" s="63"/>
      <c r="I263" s="89"/>
      <c r="J263" s="64"/>
      <c r="K263" s="65"/>
      <c r="L263" s="65"/>
      <c r="M263" s="59" t="str">
        <f t="shared" si="4"/>
        <v>未入力</v>
      </c>
    </row>
    <row r="264" spans="1:13" ht="48">
      <c r="A264" s="15" t="s">
        <v>291</v>
      </c>
      <c r="B264" s="15" t="s">
        <v>292</v>
      </c>
      <c r="C264" s="16" t="s">
        <v>107</v>
      </c>
      <c r="D264" s="93" t="s">
        <v>293</v>
      </c>
      <c r="E264" s="18" t="s">
        <v>647</v>
      </c>
      <c r="F264" s="18"/>
      <c r="G264" s="19" t="s">
        <v>311</v>
      </c>
      <c r="H264" s="63"/>
      <c r="I264" s="89"/>
      <c r="J264" s="64"/>
      <c r="K264" s="65"/>
      <c r="L264" s="65"/>
      <c r="M264" s="59" t="str">
        <f t="shared" si="4"/>
        <v>未入力</v>
      </c>
    </row>
    <row r="265" spans="1:13" ht="48">
      <c r="A265" s="15" t="s">
        <v>291</v>
      </c>
      <c r="B265" s="15" t="s">
        <v>292</v>
      </c>
      <c r="C265" s="16" t="s">
        <v>108</v>
      </c>
      <c r="D265" s="93" t="s">
        <v>293</v>
      </c>
      <c r="E265" s="18" t="s">
        <v>800</v>
      </c>
      <c r="F265" s="18"/>
      <c r="G265" s="19" t="s">
        <v>311</v>
      </c>
      <c r="H265" s="63"/>
      <c r="I265" s="89"/>
      <c r="J265" s="64"/>
      <c r="K265" s="65"/>
      <c r="L265" s="65"/>
      <c r="M265" s="59" t="str">
        <f t="shared" si="4"/>
        <v>未入力</v>
      </c>
    </row>
    <row r="266" spans="1:13" ht="48">
      <c r="A266" s="15" t="s">
        <v>291</v>
      </c>
      <c r="B266" s="15" t="s">
        <v>292</v>
      </c>
      <c r="C266" s="16" t="s">
        <v>109</v>
      </c>
      <c r="D266" s="16" t="s">
        <v>294</v>
      </c>
      <c r="E266" s="18" t="s">
        <v>801</v>
      </c>
      <c r="F266" s="18"/>
      <c r="G266" s="19" t="s">
        <v>311</v>
      </c>
      <c r="H266" s="63"/>
      <c r="I266" s="89"/>
      <c r="J266" s="64"/>
      <c r="K266" s="65"/>
      <c r="L266" s="65"/>
      <c r="M266" s="59" t="str">
        <f t="shared" si="4"/>
        <v>未入力</v>
      </c>
    </row>
    <row r="267" spans="1:13" ht="60">
      <c r="A267" s="15" t="s">
        <v>291</v>
      </c>
      <c r="B267" s="15" t="s">
        <v>292</v>
      </c>
      <c r="C267" s="16" t="s">
        <v>110</v>
      </c>
      <c r="D267" s="93" t="s">
        <v>294</v>
      </c>
      <c r="E267" s="18" t="s">
        <v>573</v>
      </c>
      <c r="F267" s="18"/>
      <c r="G267" s="19" t="s">
        <v>311</v>
      </c>
      <c r="H267" s="63"/>
      <c r="I267" s="89"/>
      <c r="J267" s="64"/>
      <c r="K267" s="65"/>
      <c r="L267" s="65"/>
      <c r="M267" s="59" t="str">
        <f t="shared" si="4"/>
        <v>未入力</v>
      </c>
    </row>
    <row r="268" spans="1:13" ht="48">
      <c r="A268" s="15" t="s">
        <v>291</v>
      </c>
      <c r="B268" s="15" t="s">
        <v>292</v>
      </c>
      <c r="C268" s="16" t="s">
        <v>111</v>
      </c>
      <c r="D268" s="93" t="s">
        <v>294</v>
      </c>
      <c r="E268" s="18" t="s">
        <v>574</v>
      </c>
      <c r="F268" s="18"/>
      <c r="G268" s="19" t="s">
        <v>311</v>
      </c>
      <c r="H268" s="63"/>
      <c r="I268" s="89"/>
      <c r="J268" s="64"/>
      <c r="K268" s="65"/>
      <c r="L268" s="65"/>
      <c r="M268" s="59" t="str">
        <f t="shared" si="4"/>
        <v>未入力</v>
      </c>
    </row>
    <row r="269" spans="1:13" ht="72">
      <c r="A269" s="15" t="s">
        <v>291</v>
      </c>
      <c r="B269" s="15" t="s">
        <v>292</v>
      </c>
      <c r="C269" s="16" t="s">
        <v>112</v>
      </c>
      <c r="D269" s="93" t="s">
        <v>294</v>
      </c>
      <c r="E269" s="18" t="s">
        <v>575</v>
      </c>
      <c r="F269" s="18"/>
      <c r="G269" s="19" t="s">
        <v>311</v>
      </c>
      <c r="H269" s="63"/>
      <c r="I269" s="89"/>
      <c r="J269" s="64"/>
      <c r="K269" s="65"/>
      <c r="L269" s="65"/>
      <c r="M269" s="59" t="str">
        <f t="shared" si="4"/>
        <v>未入力</v>
      </c>
    </row>
    <row r="270" spans="1:13" ht="60">
      <c r="A270" s="15" t="s">
        <v>291</v>
      </c>
      <c r="B270" s="15" t="s">
        <v>292</v>
      </c>
      <c r="C270" s="16" t="s">
        <v>113</v>
      </c>
      <c r="D270" s="93" t="s">
        <v>294</v>
      </c>
      <c r="E270" s="18" t="s">
        <v>576</v>
      </c>
      <c r="F270" s="18"/>
      <c r="G270" s="19" t="s">
        <v>311</v>
      </c>
      <c r="H270" s="63"/>
      <c r="I270" s="89"/>
      <c r="J270" s="64"/>
      <c r="K270" s="65"/>
      <c r="L270" s="65"/>
      <c r="M270" s="59" t="str">
        <f t="shared" si="4"/>
        <v>未入力</v>
      </c>
    </row>
    <row r="271" spans="1:13" ht="60">
      <c r="A271" s="15" t="s">
        <v>291</v>
      </c>
      <c r="B271" s="15" t="s">
        <v>292</v>
      </c>
      <c r="C271" s="16" t="s">
        <v>114</v>
      </c>
      <c r="D271" s="16" t="s">
        <v>295</v>
      </c>
      <c r="E271" s="18" t="s">
        <v>577</v>
      </c>
      <c r="F271" s="18"/>
      <c r="G271" s="19" t="s">
        <v>311</v>
      </c>
      <c r="H271" s="63"/>
      <c r="I271" s="89"/>
      <c r="J271" s="64"/>
      <c r="K271" s="65"/>
      <c r="L271" s="65"/>
      <c r="M271" s="59" t="str">
        <f t="shared" si="4"/>
        <v>未入力</v>
      </c>
    </row>
    <row r="272" spans="1:13" ht="48">
      <c r="A272" s="15" t="s">
        <v>291</v>
      </c>
      <c r="B272" s="15" t="s">
        <v>292</v>
      </c>
      <c r="C272" s="16" t="s">
        <v>115</v>
      </c>
      <c r="D272" s="93" t="s">
        <v>295</v>
      </c>
      <c r="E272" s="18" t="s">
        <v>578</v>
      </c>
      <c r="F272" s="18"/>
      <c r="G272" s="19" t="s">
        <v>311</v>
      </c>
      <c r="H272" s="63"/>
      <c r="I272" s="89"/>
      <c r="J272" s="64"/>
      <c r="K272" s="65"/>
      <c r="L272" s="65"/>
      <c r="M272" s="59" t="str">
        <f t="shared" si="4"/>
        <v>未入力</v>
      </c>
    </row>
    <row r="273" spans="1:13" ht="60">
      <c r="A273" s="15" t="s">
        <v>291</v>
      </c>
      <c r="B273" s="15" t="s">
        <v>292</v>
      </c>
      <c r="C273" s="16" t="s">
        <v>116</v>
      </c>
      <c r="D273" s="16" t="s">
        <v>296</v>
      </c>
      <c r="E273" s="18" t="s">
        <v>579</v>
      </c>
      <c r="F273" s="18"/>
      <c r="G273" s="19" t="s">
        <v>311</v>
      </c>
      <c r="H273" s="63"/>
      <c r="I273" s="89"/>
      <c r="J273" s="64"/>
      <c r="K273" s="65"/>
      <c r="L273" s="65"/>
      <c r="M273" s="59" t="str">
        <f t="shared" si="4"/>
        <v>未入力</v>
      </c>
    </row>
    <row r="274" spans="1:13" ht="60">
      <c r="A274" s="15" t="s">
        <v>291</v>
      </c>
      <c r="B274" s="15" t="s">
        <v>292</v>
      </c>
      <c r="C274" s="16" t="s">
        <v>117</v>
      </c>
      <c r="D274" s="93" t="s">
        <v>296</v>
      </c>
      <c r="E274" s="18" t="s">
        <v>580</v>
      </c>
      <c r="F274" s="18"/>
      <c r="G274" s="19" t="s">
        <v>311</v>
      </c>
      <c r="H274" s="63"/>
      <c r="I274" s="89"/>
      <c r="J274" s="64"/>
      <c r="K274" s="65"/>
      <c r="L274" s="65"/>
      <c r="M274" s="59" t="str">
        <f t="shared" si="4"/>
        <v>未入力</v>
      </c>
    </row>
    <row r="275" spans="1:13" ht="48">
      <c r="A275" s="15" t="s">
        <v>291</v>
      </c>
      <c r="B275" s="15" t="s">
        <v>292</v>
      </c>
      <c r="C275" s="16" t="s">
        <v>118</v>
      </c>
      <c r="D275" s="16" t="s">
        <v>297</v>
      </c>
      <c r="E275" s="18" t="s">
        <v>581</v>
      </c>
      <c r="F275" s="18"/>
      <c r="G275" s="19" t="s">
        <v>311</v>
      </c>
      <c r="H275" s="63"/>
      <c r="I275" s="89"/>
      <c r="J275" s="64"/>
      <c r="K275" s="65"/>
      <c r="L275" s="65"/>
      <c r="M275" s="59" t="str">
        <f t="shared" si="4"/>
        <v>未入力</v>
      </c>
    </row>
    <row r="276" spans="1:13" ht="60">
      <c r="A276" s="15" t="s">
        <v>291</v>
      </c>
      <c r="B276" s="15" t="s">
        <v>292</v>
      </c>
      <c r="C276" s="16" t="s">
        <v>119</v>
      </c>
      <c r="D276" s="93" t="s">
        <v>297</v>
      </c>
      <c r="E276" s="18" t="s">
        <v>582</v>
      </c>
      <c r="F276" s="18"/>
      <c r="G276" s="19" t="s">
        <v>311</v>
      </c>
      <c r="H276" s="63"/>
      <c r="I276" s="89"/>
      <c r="J276" s="64"/>
      <c r="K276" s="65"/>
      <c r="L276" s="65"/>
      <c r="M276" s="59" t="str">
        <f t="shared" si="4"/>
        <v>未入力</v>
      </c>
    </row>
    <row r="277" spans="1:13" ht="60">
      <c r="A277" s="15" t="s">
        <v>291</v>
      </c>
      <c r="B277" s="15" t="s">
        <v>292</v>
      </c>
      <c r="C277" s="16" t="s">
        <v>120</v>
      </c>
      <c r="D277" s="93" t="s">
        <v>297</v>
      </c>
      <c r="E277" s="18" t="s">
        <v>802</v>
      </c>
      <c r="F277" s="18" t="s">
        <v>803</v>
      </c>
      <c r="G277" s="19" t="s">
        <v>311</v>
      </c>
      <c r="H277" s="63"/>
      <c r="I277" s="89"/>
      <c r="J277" s="64"/>
      <c r="K277" s="65"/>
      <c r="L277" s="65"/>
      <c r="M277" s="59" t="str">
        <f t="shared" si="4"/>
        <v>未入力</v>
      </c>
    </row>
    <row r="278" spans="1:13" ht="48">
      <c r="A278" s="15" t="s">
        <v>291</v>
      </c>
      <c r="B278" s="15" t="s">
        <v>292</v>
      </c>
      <c r="C278" s="16" t="s">
        <v>121</v>
      </c>
      <c r="D278" s="16" t="s">
        <v>298</v>
      </c>
      <c r="E278" s="18" t="s">
        <v>804</v>
      </c>
      <c r="F278" s="18"/>
      <c r="G278" s="19" t="s">
        <v>311</v>
      </c>
      <c r="H278" s="63"/>
      <c r="I278" s="89"/>
      <c r="J278" s="64"/>
      <c r="K278" s="65"/>
      <c r="L278" s="65"/>
      <c r="M278" s="59" t="str">
        <f t="shared" si="4"/>
        <v>未入力</v>
      </c>
    </row>
    <row r="279" spans="1:13" ht="48">
      <c r="A279" s="15" t="s">
        <v>291</v>
      </c>
      <c r="B279" s="15" t="s">
        <v>292</v>
      </c>
      <c r="C279" s="16" t="s">
        <v>122</v>
      </c>
      <c r="D279" s="93" t="s">
        <v>298</v>
      </c>
      <c r="E279" s="18" t="s">
        <v>805</v>
      </c>
      <c r="F279" s="18"/>
      <c r="G279" s="19" t="s">
        <v>311</v>
      </c>
      <c r="H279" s="63"/>
      <c r="I279" s="89"/>
      <c r="J279" s="64"/>
      <c r="K279" s="65"/>
      <c r="L279" s="65"/>
      <c r="M279" s="59" t="str">
        <f t="shared" si="4"/>
        <v>未入力</v>
      </c>
    </row>
    <row r="280" spans="1:13" ht="48">
      <c r="A280" s="15" t="s">
        <v>291</v>
      </c>
      <c r="B280" s="15" t="s">
        <v>292</v>
      </c>
      <c r="C280" s="16" t="s">
        <v>123</v>
      </c>
      <c r="D280" s="16" t="s">
        <v>299</v>
      </c>
      <c r="E280" s="18" t="s">
        <v>583</v>
      </c>
      <c r="F280" s="18"/>
      <c r="G280" s="19" t="s">
        <v>311</v>
      </c>
      <c r="H280" s="63"/>
      <c r="I280" s="89"/>
      <c r="J280" s="64"/>
      <c r="K280" s="65"/>
      <c r="L280" s="65"/>
      <c r="M280" s="59" t="str">
        <f t="shared" si="4"/>
        <v>未入力</v>
      </c>
    </row>
    <row r="281" spans="1:13" ht="48">
      <c r="A281" s="15" t="s">
        <v>291</v>
      </c>
      <c r="B281" s="15" t="s">
        <v>292</v>
      </c>
      <c r="C281" s="16" t="s">
        <v>124</v>
      </c>
      <c r="D281" s="93" t="s">
        <v>299</v>
      </c>
      <c r="E281" s="18" t="s">
        <v>584</v>
      </c>
      <c r="F281" s="18"/>
      <c r="G281" s="19" t="s">
        <v>311</v>
      </c>
      <c r="H281" s="63"/>
      <c r="I281" s="89"/>
      <c r="J281" s="64"/>
      <c r="K281" s="65"/>
      <c r="L281" s="65"/>
      <c r="M281" s="59" t="str">
        <f t="shared" si="4"/>
        <v>未入力</v>
      </c>
    </row>
    <row r="282" spans="1:13" ht="48">
      <c r="A282" s="15" t="s">
        <v>291</v>
      </c>
      <c r="B282" s="15" t="s">
        <v>292</v>
      </c>
      <c r="C282" s="16" t="s">
        <v>125</v>
      </c>
      <c r="D282" s="16" t="s">
        <v>300</v>
      </c>
      <c r="E282" s="18" t="s">
        <v>585</v>
      </c>
      <c r="F282" s="18"/>
      <c r="G282" s="19" t="s">
        <v>311</v>
      </c>
      <c r="H282" s="63"/>
      <c r="I282" s="89"/>
      <c r="J282" s="64"/>
      <c r="K282" s="65"/>
      <c r="L282" s="65"/>
      <c r="M282" s="59" t="str">
        <f t="shared" si="4"/>
        <v>未入力</v>
      </c>
    </row>
    <row r="283" spans="1:13" ht="84">
      <c r="A283" s="15" t="s">
        <v>291</v>
      </c>
      <c r="B283" s="15" t="s">
        <v>292</v>
      </c>
      <c r="C283" s="16" t="s">
        <v>126</v>
      </c>
      <c r="D283" s="93" t="s">
        <v>300</v>
      </c>
      <c r="E283" s="18" t="s">
        <v>648</v>
      </c>
      <c r="F283" s="18" t="s">
        <v>586</v>
      </c>
      <c r="G283" s="19" t="s">
        <v>311</v>
      </c>
      <c r="H283" s="63"/>
      <c r="I283" s="89"/>
      <c r="J283" s="64"/>
      <c r="K283" s="65"/>
      <c r="L283" s="65"/>
      <c r="M283" s="59" t="str">
        <f t="shared" si="4"/>
        <v>未入力</v>
      </c>
    </row>
    <row r="284" spans="1:13" ht="24">
      <c r="A284" s="15" t="s">
        <v>291</v>
      </c>
      <c r="B284" s="15" t="s">
        <v>292</v>
      </c>
      <c r="C284" s="16" t="s">
        <v>822</v>
      </c>
      <c r="D284" s="16" t="s">
        <v>325</v>
      </c>
      <c r="E284" s="18" t="s">
        <v>484</v>
      </c>
      <c r="F284" s="18"/>
      <c r="G284" s="19" t="s">
        <v>311</v>
      </c>
      <c r="H284" s="63"/>
      <c r="I284" s="89"/>
      <c r="J284" s="64"/>
      <c r="K284" s="65"/>
      <c r="L284" s="65"/>
      <c r="M284" s="59" t="str">
        <f t="shared" si="4"/>
        <v>未入力</v>
      </c>
    </row>
    <row r="285" spans="1:13" ht="48">
      <c r="A285" s="15" t="s">
        <v>291</v>
      </c>
      <c r="B285" s="15" t="s">
        <v>292</v>
      </c>
      <c r="C285" s="16" t="s">
        <v>442</v>
      </c>
      <c r="D285" s="93" t="s">
        <v>325</v>
      </c>
      <c r="E285" s="18" t="s">
        <v>806</v>
      </c>
      <c r="F285" s="20" t="s">
        <v>496</v>
      </c>
      <c r="G285" s="19" t="s">
        <v>311</v>
      </c>
      <c r="H285" s="63"/>
      <c r="I285" s="89"/>
      <c r="J285" s="64"/>
      <c r="K285" s="65"/>
      <c r="L285" s="65"/>
      <c r="M285" s="59" t="str">
        <f t="shared" si="4"/>
        <v>未入力</v>
      </c>
    </row>
    <row r="286" spans="1:13" ht="72">
      <c r="A286" s="15" t="s">
        <v>291</v>
      </c>
      <c r="B286" s="22" t="s">
        <v>301</v>
      </c>
      <c r="C286" s="16" t="s">
        <v>443</v>
      </c>
      <c r="D286" s="16" t="s">
        <v>302</v>
      </c>
      <c r="E286" s="18" t="s">
        <v>587</v>
      </c>
      <c r="F286" s="18"/>
      <c r="G286" s="19" t="s">
        <v>311</v>
      </c>
      <c r="H286" s="63"/>
      <c r="I286" s="89"/>
      <c r="J286" s="64"/>
      <c r="K286" s="65"/>
      <c r="L286" s="65"/>
      <c r="M286" s="59" t="str">
        <f t="shared" si="4"/>
        <v>未入力</v>
      </c>
    </row>
    <row r="287" spans="1:13" ht="84">
      <c r="A287" s="15" t="s">
        <v>291</v>
      </c>
      <c r="B287" s="15" t="s">
        <v>301</v>
      </c>
      <c r="C287" s="16" t="s">
        <v>127</v>
      </c>
      <c r="D287" s="93" t="s">
        <v>302</v>
      </c>
      <c r="E287" s="18" t="s">
        <v>807</v>
      </c>
      <c r="F287" s="18" t="s">
        <v>303</v>
      </c>
      <c r="G287" s="19" t="s">
        <v>311</v>
      </c>
      <c r="H287" s="63"/>
      <c r="I287" s="89"/>
      <c r="J287" s="64"/>
      <c r="K287" s="65"/>
      <c r="L287" s="65"/>
      <c r="M287" s="59" t="str">
        <f t="shared" si="4"/>
        <v>未入力</v>
      </c>
    </row>
    <row r="288" spans="1:13" ht="72">
      <c r="A288" s="15" t="s">
        <v>291</v>
      </c>
      <c r="B288" s="15" t="s">
        <v>301</v>
      </c>
      <c r="C288" s="16" t="s">
        <v>128</v>
      </c>
      <c r="D288" s="16" t="s">
        <v>304</v>
      </c>
      <c r="E288" s="18" t="s">
        <v>588</v>
      </c>
      <c r="F288" s="18"/>
      <c r="G288" s="19" t="s">
        <v>311</v>
      </c>
      <c r="H288" s="63"/>
      <c r="I288" s="89"/>
      <c r="J288" s="64"/>
      <c r="K288" s="65"/>
      <c r="L288" s="65"/>
      <c r="M288" s="59" t="str">
        <f t="shared" si="4"/>
        <v>未入力</v>
      </c>
    </row>
    <row r="289" spans="1:13" ht="72">
      <c r="A289" s="15" t="s">
        <v>291</v>
      </c>
      <c r="B289" s="15" t="s">
        <v>301</v>
      </c>
      <c r="C289" s="16" t="s">
        <v>129</v>
      </c>
      <c r="D289" s="93" t="s">
        <v>304</v>
      </c>
      <c r="E289" s="18" t="s">
        <v>589</v>
      </c>
      <c r="F289" s="18" t="s">
        <v>590</v>
      </c>
      <c r="G289" s="19" t="s">
        <v>311</v>
      </c>
      <c r="H289" s="63"/>
      <c r="I289" s="89"/>
      <c r="J289" s="64"/>
      <c r="K289" s="65"/>
      <c r="L289" s="65"/>
      <c r="M289" s="59" t="str">
        <f t="shared" si="4"/>
        <v>未入力</v>
      </c>
    </row>
    <row r="290" spans="1:13" ht="60">
      <c r="A290" s="15" t="s">
        <v>291</v>
      </c>
      <c r="B290" s="15" t="s">
        <v>301</v>
      </c>
      <c r="C290" s="16" t="s">
        <v>130</v>
      </c>
      <c r="D290" s="93" t="s">
        <v>304</v>
      </c>
      <c r="E290" s="18" t="s">
        <v>591</v>
      </c>
      <c r="F290" s="18"/>
      <c r="G290" s="19" t="s">
        <v>311</v>
      </c>
      <c r="H290" s="63"/>
      <c r="I290" s="89"/>
      <c r="J290" s="64"/>
      <c r="K290" s="65"/>
      <c r="L290" s="65"/>
      <c r="M290" s="59" t="str">
        <f t="shared" si="4"/>
        <v>未入力</v>
      </c>
    </row>
    <row r="291" spans="1:13" ht="60">
      <c r="A291" s="15" t="s">
        <v>291</v>
      </c>
      <c r="B291" s="15" t="s">
        <v>301</v>
      </c>
      <c r="C291" s="16" t="s">
        <v>131</v>
      </c>
      <c r="D291" s="93" t="s">
        <v>304</v>
      </c>
      <c r="E291" s="18" t="s">
        <v>592</v>
      </c>
      <c r="F291" s="18"/>
      <c r="G291" s="19" t="s">
        <v>311</v>
      </c>
      <c r="H291" s="63"/>
      <c r="I291" s="89"/>
      <c r="J291" s="64"/>
      <c r="K291" s="65"/>
      <c r="L291" s="65"/>
      <c r="M291" s="59" t="str">
        <f t="shared" si="4"/>
        <v>未入力</v>
      </c>
    </row>
    <row r="292" spans="1:13" ht="48">
      <c r="A292" s="15" t="s">
        <v>291</v>
      </c>
      <c r="B292" s="15" t="s">
        <v>301</v>
      </c>
      <c r="C292" s="16" t="s">
        <v>132</v>
      </c>
      <c r="D292" s="16" t="s">
        <v>305</v>
      </c>
      <c r="E292" s="18" t="s">
        <v>593</v>
      </c>
      <c r="F292" s="18"/>
      <c r="G292" s="19" t="s">
        <v>311</v>
      </c>
      <c r="H292" s="63"/>
      <c r="I292" s="89"/>
      <c r="J292" s="64"/>
      <c r="K292" s="65"/>
      <c r="L292" s="65"/>
      <c r="M292" s="59" t="str">
        <f t="shared" si="4"/>
        <v>未入力</v>
      </c>
    </row>
    <row r="293" spans="1:13" ht="48">
      <c r="A293" s="15" t="s">
        <v>291</v>
      </c>
      <c r="B293" s="15" t="s">
        <v>301</v>
      </c>
      <c r="C293" s="16" t="s">
        <v>133</v>
      </c>
      <c r="D293" s="93" t="s">
        <v>305</v>
      </c>
      <c r="E293" s="18" t="s">
        <v>306</v>
      </c>
      <c r="F293" s="18"/>
      <c r="G293" s="19" t="s">
        <v>311</v>
      </c>
      <c r="H293" s="63"/>
      <c r="I293" s="89"/>
      <c r="J293" s="64"/>
      <c r="K293" s="65"/>
      <c r="L293" s="65"/>
      <c r="M293" s="59" t="str">
        <f t="shared" si="4"/>
        <v>未入力</v>
      </c>
    </row>
    <row r="294" spans="1:13" ht="24">
      <c r="A294" s="15" t="s">
        <v>291</v>
      </c>
      <c r="B294" s="15" t="s">
        <v>301</v>
      </c>
      <c r="C294" s="16" t="s">
        <v>444</v>
      </c>
      <c r="D294" s="93" t="s">
        <v>305</v>
      </c>
      <c r="E294" s="18" t="s">
        <v>485</v>
      </c>
      <c r="F294" s="18"/>
      <c r="G294" s="25" t="s">
        <v>9</v>
      </c>
      <c r="H294" s="63"/>
      <c r="I294" s="89"/>
      <c r="J294" s="64"/>
      <c r="K294" s="65"/>
      <c r="L294" s="65"/>
      <c r="M294" s="59" t="str">
        <f t="shared" si="4"/>
        <v>未入力</v>
      </c>
    </row>
    <row r="295" spans="1:13" ht="48">
      <c r="A295" s="15" t="s">
        <v>291</v>
      </c>
      <c r="B295" s="15" t="s">
        <v>301</v>
      </c>
      <c r="C295" s="16" t="s">
        <v>445</v>
      </c>
      <c r="D295" s="93" t="s">
        <v>305</v>
      </c>
      <c r="E295" s="18" t="s">
        <v>596</v>
      </c>
      <c r="F295" s="18" t="s">
        <v>808</v>
      </c>
      <c r="G295" s="19" t="s">
        <v>311</v>
      </c>
      <c r="H295" s="63"/>
      <c r="I295" s="89"/>
      <c r="J295" s="64"/>
      <c r="K295" s="65"/>
      <c r="L295" s="65"/>
      <c r="M295" s="59" t="str">
        <f t="shared" si="4"/>
        <v>未入力</v>
      </c>
    </row>
    <row r="296" spans="1:13" ht="48">
      <c r="A296" s="15" t="s">
        <v>291</v>
      </c>
      <c r="B296" s="15" t="s">
        <v>301</v>
      </c>
      <c r="C296" s="16" t="s">
        <v>446</v>
      </c>
      <c r="D296" s="93" t="s">
        <v>305</v>
      </c>
      <c r="E296" s="18" t="s">
        <v>595</v>
      </c>
      <c r="F296" s="18" t="s">
        <v>850</v>
      </c>
      <c r="G296" s="25" t="s">
        <v>9</v>
      </c>
      <c r="H296" s="63"/>
      <c r="I296" s="89"/>
      <c r="J296" s="64"/>
      <c r="K296" s="65"/>
      <c r="L296" s="65"/>
      <c r="M296" s="59" t="str">
        <f t="shared" si="4"/>
        <v>未入力</v>
      </c>
    </row>
    <row r="297" spans="1:13" ht="60">
      <c r="A297" s="15" t="s">
        <v>291</v>
      </c>
      <c r="B297" s="15" t="s">
        <v>301</v>
      </c>
      <c r="C297" s="16" t="s">
        <v>447</v>
      </c>
      <c r="D297" s="93" t="s">
        <v>305</v>
      </c>
      <c r="E297" s="18" t="s">
        <v>594</v>
      </c>
      <c r="F297" s="18" t="s">
        <v>486</v>
      </c>
      <c r="G297" s="25" t="s">
        <v>9</v>
      </c>
      <c r="H297" s="63"/>
      <c r="I297" s="89"/>
      <c r="J297" s="64"/>
      <c r="K297" s="65"/>
      <c r="L297" s="65"/>
      <c r="M297" s="59" t="str">
        <f t="shared" si="4"/>
        <v>未入力</v>
      </c>
    </row>
    <row r="298" spans="1:13" ht="36">
      <c r="A298" s="15" t="s">
        <v>291</v>
      </c>
      <c r="B298" s="15" t="s">
        <v>301</v>
      </c>
      <c r="C298" s="16" t="s">
        <v>448</v>
      </c>
      <c r="D298" s="93" t="s">
        <v>305</v>
      </c>
      <c r="E298" s="18" t="s">
        <v>597</v>
      </c>
      <c r="F298" s="18"/>
      <c r="G298" s="19" t="s">
        <v>311</v>
      </c>
      <c r="H298" s="63"/>
      <c r="I298" s="89"/>
      <c r="J298" s="64"/>
      <c r="K298" s="65"/>
      <c r="L298" s="65"/>
      <c r="M298" s="59" t="str">
        <f t="shared" si="4"/>
        <v>未入力</v>
      </c>
    </row>
    <row r="299" spans="1:13" ht="48">
      <c r="A299" s="15" t="s">
        <v>291</v>
      </c>
      <c r="B299" s="15" t="s">
        <v>301</v>
      </c>
      <c r="C299" s="16" t="s">
        <v>449</v>
      </c>
      <c r="D299" s="93" t="s">
        <v>305</v>
      </c>
      <c r="E299" s="18" t="s">
        <v>598</v>
      </c>
      <c r="F299" s="18"/>
      <c r="G299" s="19" t="s">
        <v>311</v>
      </c>
      <c r="H299" s="63"/>
      <c r="I299" s="89"/>
      <c r="J299" s="64"/>
      <c r="K299" s="65"/>
      <c r="L299" s="65"/>
      <c r="M299" s="59" t="str">
        <f t="shared" si="4"/>
        <v>未入力</v>
      </c>
    </row>
    <row r="300" spans="1:13" ht="48">
      <c r="A300" s="15" t="s">
        <v>291</v>
      </c>
      <c r="B300" s="22" t="s">
        <v>307</v>
      </c>
      <c r="C300" s="16" t="s">
        <v>450</v>
      </c>
      <c r="D300" s="16" t="s">
        <v>260</v>
      </c>
      <c r="E300" s="18" t="s">
        <v>809</v>
      </c>
      <c r="F300" s="18"/>
      <c r="G300" s="19" t="s">
        <v>311</v>
      </c>
      <c r="H300" s="63"/>
      <c r="I300" s="89"/>
      <c r="J300" s="64"/>
      <c r="K300" s="65"/>
      <c r="L300" s="65"/>
      <c r="M300" s="59" t="str">
        <f t="shared" si="4"/>
        <v>未入力</v>
      </c>
    </row>
    <row r="301" spans="1:13" ht="48">
      <c r="A301" s="15" t="s">
        <v>291</v>
      </c>
      <c r="B301" s="15" t="s">
        <v>307</v>
      </c>
      <c r="C301" s="16" t="s">
        <v>134</v>
      </c>
      <c r="D301" s="93" t="s">
        <v>260</v>
      </c>
      <c r="E301" s="23" t="s">
        <v>599</v>
      </c>
      <c r="F301" s="35"/>
      <c r="G301" s="19" t="s">
        <v>311</v>
      </c>
      <c r="H301" s="63"/>
      <c r="I301" s="89"/>
      <c r="J301" s="64"/>
      <c r="K301" s="65"/>
      <c r="L301" s="65"/>
      <c r="M301" s="59" t="str">
        <f t="shared" si="4"/>
        <v>未入力</v>
      </c>
    </row>
    <row r="302" spans="1:13" ht="72">
      <c r="A302" s="15" t="s">
        <v>291</v>
      </c>
      <c r="B302" s="15" t="s">
        <v>307</v>
      </c>
      <c r="C302" s="16" t="s">
        <v>451</v>
      </c>
      <c r="D302" s="93" t="s">
        <v>260</v>
      </c>
      <c r="E302" s="18" t="s">
        <v>343</v>
      </c>
      <c r="F302" s="18" t="s">
        <v>600</v>
      </c>
      <c r="G302" s="19" t="s">
        <v>378</v>
      </c>
      <c r="H302" s="63"/>
      <c r="I302" s="89"/>
      <c r="J302" s="64"/>
      <c r="K302" s="65"/>
      <c r="L302" s="65"/>
      <c r="M302" s="59" t="str">
        <f t="shared" si="4"/>
        <v>未入力</v>
      </c>
    </row>
    <row r="303" spans="1:13" ht="72">
      <c r="A303" s="15" t="s">
        <v>291</v>
      </c>
      <c r="B303" s="22" t="s">
        <v>308</v>
      </c>
      <c r="C303" s="16" t="s">
        <v>452</v>
      </c>
      <c r="D303" s="16" t="s">
        <v>309</v>
      </c>
      <c r="E303" s="18" t="s">
        <v>601</v>
      </c>
      <c r="F303" s="18" t="s">
        <v>810</v>
      </c>
      <c r="G303" s="19" t="s">
        <v>311</v>
      </c>
      <c r="H303" s="63"/>
      <c r="I303" s="89"/>
      <c r="J303" s="64"/>
      <c r="K303" s="65"/>
      <c r="L303" s="65"/>
      <c r="M303" s="59" t="str">
        <f t="shared" si="4"/>
        <v>未入力</v>
      </c>
    </row>
    <row r="304" spans="1:13" ht="72">
      <c r="A304" s="15" t="s">
        <v>855</v>
      </c>
      <c r="B304" s="15" t="s">
        <v>308</v>
      </c>
      <c r="C304" s="16" t="s">
        <v>135</v>
      </c>
      <c r="D304" s="93" t="s">
        <v>309</v>
      </c>
      <c r="E304" s="18" t="s">
        <v>602</v>
      </c>
      <c r="F304" s="18" t="s">
        <v>603</v>
      </c>
      <c r="G304" s="19" t="s">
        <v>311</v>
      </c>
      <c r="H304" s="63"/>
      <c r="I304" s="89"/>
      <c r="J304" s="64"/>
      <c r="K304" s="65"/>
      <c r="L304" s="65"/>
      <c r="M304" s="59" t="str">
        <f t="shared" si="4"/>
        <v>未入力</v>
      </c>
    </row>
    <row r="305" spans="1:13" ht="72">
      <c r="A305" s="15" t="s">
        <v>855</v>
      </c>
      <c r="B305" s="15" t="s">
        <v>308</v>
      </c>
      <c r="C305" s="16" t="s">
        <v>454</v>
      </c>
      <c r="D305" s="93" t="s">
        <v>309</v>
      </c>
      <c r="E305" s="18" t="s">
        <v>604</v>
      </c>
      <c r="F305" s="18" t="s">
        <v>605</v>
      </c>
      <c r="G305" s="25" t="s">
        <v>9</v>
      </c>
      <c r="H305" s="63"/>
      <c r="I305" s="89"/>
      <c r="J305" s="64"/>
      <c r="K305" s="65"/>
      <c r="L305" s="65"/>
      <c r="M305" s="59" t="str">
        <f t="shared" si="4"/>
        <v>未入力</v>
      </c>
    </row>
    <row r="306" spans="1:13" ht="72">
      <c r="A306" s="15" t="s">
        <v>291</v>
      </c>
      <c r="B306" s="15" t="s">
        <v>308</v>
      </c>
      <c r="C306" s="16" t="s">
        <v>453</v>
      </c>
      <c r="D306" s="16" t="s">
        <v>310</v>
      </c>
      <c r="E306" s="18" t="s">
        <v>811</v>
      </c>
      <c r="F306" s="18" t="s">
        <v>606</v>
      </c>
      <c r="G306" s="19" t="s">
        <v>311</v>
      </c>
      <c r="H306" s="63"/>
      <c r="I306" s="89"/>
      <c r="J306" s="64"/>
      <c r="K306" s="65"/>
      <c r="L306" s="65"/>
      <c r="M306" s="59" t="str">
        <f t="shared" si="4"/>
        <v>未入力</v>
      </c>
    </row>
    <row r="307" spans="1:13" ht="60">
      <c r="A307" s="15" t="s">
        <v>291</v>
      </c>
      <c r="B307" s="15" t="s">
        <v>308</v>
      </c>
      <c r="C307" s="16" t="s">
        <v>455</v>
      </c>
      <c r="D307" s="93" t="s">
        <v>310</v>
      </c>
      <c r="E307" s="18" t="s">
        <v>607</v>
      </c>
      <c r="F307" s="18" t="s">
        <v>812</v>
      </c>
      <c r="G307" s="19" t="s">
        <v>311</v>
      </c>
      <c r="H307" s="63"/>
      <c r="I307" s="89"/>
      <c r="J307" s="64"/>
      <c r="K307" s="65"/>
      <c r="L307" s="65"/>
      <c r="M307" s="59" t="str">
        <f t="shared" si="4"/>
        <v>未入力</v>
      </c>
    </row>
    <row r="308" spans="1:13" ht="72">
      <c r="A308" s="15" t="s">
        <v>291</v>
      </c>
      <c r="B308" s="15" t="s">
        <v>308</v>
      </c>
      <c r="C308" s="16" t="s">
        <v>456</v>
      </c>
      <c r="D308" s="16" t="s">
        <v>326</v>
      </c>
      <c r="E308" s="18" t="s">
        <v>608</v>
      </c>
      <c r="F308" s="18" t="s">
        <v>497</v>
      </c>
      <c r="G308" s="25" t="s">
        <v>9</v>
      </c>
      <c r="H308" s="63"/>
      <c r="I308" s="89"/>
      <c r="J308" s="64"/>
      <c r="K308" s="65"/>
      <c r="L308" s="65"/>
      <c r="M308" s="59" t="str">
        <f t="shared" si="4"/>
        <v>未入力</v>
      </c>
    </row>
    <row r="309" spans="1:13" ht="84">
      <c r="A309" s="15" t="s">
        <v>291</v>
      </c>
      <c r="B309" s="15" t="s">
        <v>308</v>
      </c>
      <c r="C309" s="16" t="s">
        <v>457</v>
      </c>
      <c r="D309" s="16" t="s">
        <v>327</v>
      </c>
      <c r="E309" s="18" t="s">
        <v>609</v>
      </c>
      <c r="F309" s="18" t="s">
        <v>813</v>
      </c>
      <c r="G309" s="25" t="s">
        <v>9</v>
      </c>
      <c r="H309" s="63"/>
      <c r="I309" s="89"/>
      <c r="J309" s="64"/>
      <c r="K309" s="65"/>
      <c r="L309" s="65"/>
      <c r="M309" s="59" t="str">
        <f t="shared" si="4"/>
        <v>未入力</v>
      </c>
    </row>
    <row r="310" spans="1:13" ht="48">
      <c r="A310" s="15" t="s">
        <v>291</v>
      </c>
      <c r="B310" s="15" t="s">
        <v>308</v>
      </c>
      <c r="C310" s="16" t="s">
        <v>458</v>
      </c>
      <c r="D310" s="16" t="s">
        <v>329</v>
      </c>
      <c r="E310" s="18" t="s">
        <v>610</v>
      </c>
      <c r="F310" s="18"/>
      <c r="G310" s="25" t="s">
        <v>9</v>
      </c>
      <c r="H310" s="63"/>
      <c r="I310" s="89"/>
      <c r="J310" s="64"/>
      <c r="K310" s="65"/>
      <c r="L310" s="65"/>
      <c r="M310" s="59" t="str">
        <f t="shared" si="4"/>
        <v>未入力</v>
      </c>
    </row>
    <row r="311" spans="1:13" ht="36">
      <c r="A311" s="15" t="s">
        <v>291</v>
      </c>
      <c r="B311" s="15" t="s">
        <v>308</v>
      </c>
      <c r="C311" s="16" t="s">
        <v>459</v>
      </c>
      <c r="D311" s="16" t="s">
        <v>331</v>
      </c>
      <c r="E311" s="18" t="s">
        <v>611</v>
      </c>
      <c r="F311" s="18"/>
      <c r="G311" s="25" t="s">
        <v>9</v>
      </c>
      <c r="H311" s="63"/>
      <c r="I311" s="89"/>
      <c r="J311" s="64"/>
      <c r="K311" s="65"/>
      <c r="L311" s="65"/>
      <c r="M311" s="59" t="str">
        <f t="shared" si="4"/>
        <v>未入力</v>
      </c>
    </row>
    <row r="312" spans="1:13" ht="60">
      <c r="A312" s="15" t="s">
        <v>291</v>
      </c>
      <c r="B312" s="15" t="s">
        <v>308</v>
      </c>
      <c r="C312" s="16" t="s">
        <v>460</v>
      </c>
      <c r="D312" s="16" t="s">
        <v>464</v>
      </c>
      <c r="E312" s="18" t="s">
        <v>612</v>
      </c>
      <c r="F312" s="20" t="s">
        <v>854</v>
      </c>
      <c r="G312" s="25" t="s">
        <v>8</v>
      </c>
      <c r="H312" s="63"/>
      <c r="I312" s="89"/>
      <c r="J312" s="64"/>
      <c r="K312" s="65"/>
      <c r="L312" s="65"/>
      <c r="M312" s="59" t="str">
        <f t="shared" si="4"/>
        <v>未入力</v>
      </c>
    </row>
    <row r="313" spans="1:13" ht="60">
      <c r="A313" s="15" t="s">
        <v>291</v>
      </c>
      <c r="B313" s="15" t="s">
        <v>308</v>
      </c>
      <c r="C313" s="16" t="s">
        <v>461</v>
      </c>
      <c r="D313" s="93" t="s">
        <v>464</v>
      </c>
      <c r="E313" s="18" t="s">
        <v>649</v>
      </c>
      <c r="F313" s="18"/>
      <c r="G313" s="25" t="s">
        <v>8</v>
      </c>
      <c r="H313" s="63"/>
      <c r="I313" s="89"/>
      <c r="J313" s="64"/>
      <c r="K313" s="65"/>
      <c r="L313" s="65"/>
      <c r="M313" s="59" t="str">
        <f t="shared" si="4"/>
        <v>未入力</v>
      </c>
    </row>
    <row r="314" spans="1:13" ht="72">
      <c r="A314" s="15" t="s">
        <v>291</v>
      </c>
      <c r="B314" s="15" t="s">
        <v>308</v>
      </c>
      <c r="C314" s="16" t="s">
        <v>462</v>
      </c>
      <c r="D314" s="93" t="s">
        <v>464</v>
      </c>
      <c r="E314" s="18" t="s">
        <v>814</v>
      </c>
      <c r="F314" s="20" t="s">
        <v>495</v>
      </c>
      <c r="G314" s="25" t="s">
        <v>8</v>
      </c>
      <c r="H314" s="63"/>
      <c r="I314" s="89"/>
      <c r="J314" s="64"/>
      <c r="K314" s="65"/>
      <c r="L314" s="65"/>
      <c r="M314" s="59" t="str">
        <f t="shared" si="4"/>
        <v>未入力</v>
      </c>
    </row>
    <row r="315" spans="1:13" ht="120">
      <c r="A315" s="29" t="s">
        <v>339</v>
      </c>
      <c r="B315" s="29" t="s">
        <v>308</v>
      </c>
      <c r="C315" s="30" t="s">
        <v>463</v>
      </c>
      <c r="D315" s="30" t="s">
        <v>465</v>
      </c>
      <c r="E315" s="36" t="s">
        <v>383</v>
      </c>
      <c r="F315" s="36" t="s">
        <v>613</v>
      </c>
      <c r="G315" s="37" t="s">
        <v>330</v>
      </c>
      <c r="H315" s="66"/>
      <c r="I315" s="90"/>
      <c r="J315" s="67"/>
      <c r="K315" s="68"/>
      <c r="L315" s="68"/>
      <c r="M315" s="91" t="str">
        <f t="shared" si="4"/>
        <v>未入力</v>
      </c>
    </row>
    <row r="316" spans="1:13" ht="12">
      <c r="C316" s="5"/>
      <c r="D316" s="4"/>
      <c r="L316" s="69" t="s">
        <v>846</v>
      </c>
      <c r="M316" s="70">
        <f>COUNTIF(M7:M315,"未入力")</f>
        <v>309</v>
      </c>
    </row>
    <row r="317" spans="1:13" ht="12">
      <c r="C317" s="7"/>
      <c r="D317" s="31"/>
    </row>
    <row r="318" spans="1:13" ht="12">
      <c r="C318" s="7"/>
      <c r="D318" s="31"/>
    </row>
  </sheetData>
  <mergeCells count="4">
    <mergeCell ref="I3:K3"/>
    <mergeCell ref="H4:L5"/>
    <mergeCell ref="C5:D5"/>
    <mergeCell ref="G4:G6"/>
  </mergeCells>
  <phoneticPr fontId="11"/>
  <conditionalFormatting sqref="E7:G16">
    <cfRule type="cellIs" dxfId="11" priority="1" stopIfTrue="1" operator="equal">
      <formula>"Ｂ"</formula>
    </cfRule>
  </conditionalFormatting>
  <dataValidations count="3">
    <dataValidation type="list" allowBlank="1" showInputMessage="1" showErrorMessage="1" sqref="G317:G1048576" xr:uid="{B2327053-BCFA-427D-B7E3-145C8EACC27F}">
      <formula1>#REF!</formula1>
    </dataValidation>
    <dataValidation type="list" allowBlank="1" showInputMessage="1" showErrorMessage="1" sqref="H23 H37 H44 H50 H65:H66 H68 H76 H78:H79 H81 H93 H95:H96 H98 H109 H117 H127 H130:H134 H148:H149 H152 H159 H161 H168 H189:H193 H196 H200 H202 H205:H206 H209 H220 H222 H227 H231 H233 H243 H248 H252 H294 H296:H297 H302 H305 H308:H311" xr:uid="{C4996AAF-892B-47A4-9559-3F0B9D95F048}">
      <formula1>"◎,×"</formula1>
    </dataValidation>
    <dataValidation type="list" allowBlank="1" showInputMessage="1" showErrorMessage="1" sqref="H7:H22 H24:H36 H38:H43 H45:H49 H51:H64 H67 H69:H75 H77 H80 H82:H92 H94 H97 H99:H108 H110:H116 H118:H126 H128:H129 H135:H147 H150:H151 H153:H158 H160 H162:H167 H169:H188 H194:H195 H197:H199 H201 H203:H204 H207:H208 H210:H219 H221 H223:H226 H228:H230 H232 H234:H242 H244:H247 H249:H251 H253:H293 H295 H298:H301 H303:H304 H306:H307 H312:H315" xr:uid="{D5628B22-48E4-4F68-A3BA-F9351559EBA5}">
      <formula1>"◎,△,◇,▲"</formula1>
    </dataValidation>
  </dataValidations>
  <printOptions horizontalCentered="1"/>
  <pageMargins left="0.7" right="0.7" top="0.75" bottom="0.75" header="0.3" footer="0.3"/>
  <pageSetup paperSize="8" scale="6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B4C89F-1CD2-410C-AA6A-01079271EB37}">
  <sheetPr codeName="Sheet2">
    <pageSetUpPr fitToPage="1"/>
  </sheetPr>
  <dimension ref="A1:C11"/>
  <sheetViews>
    <sheetView showGridLines="0" zoomScaleNormal="100" workbookViewId="0">
      <selection activeCell="C8" sqref="C8"/>
    </sheetView>
  </sheetViews>
  <sheetFormatPr defaultColWidth="8.58203125" defaultRowHeight="12"/>
  <cols>
    <col min="1" max="1" width="5.58203125" style="38" customWidth="1"/>
    <col min="2" max="2" width="13.58203125" style="38" bestFit="1" customWidth="1"/>
    <col min="3" max="3" width="70.08203125" style="38" bestFit="1" customWidth="1"/>
    <col min="4" max="16384" width="8.58203125" style="38"/>
  </cols>
  <sheetData>
    <row r="1" spans="1:3" ht="16.5" customHeight="1">
      <c r="A1" s="94" t="s">
        <v>487</v>
      </c>
      <c r="B1" s="43"/>
      <c r="C1" s="43"/>
    </row>
    <row r="2" spans="1:3">
      <c r="A2" s="39"/>
      <c r="B2" s="39"/>
      <c r="C2" s="39"/>
    </row>
    <row r="3" spans="1:3">
      <c r="A3" s="40" t="s">
        <v>314</v>
      </c>
      <c r="B3" s="40" t="s">
        <v>315</v>
      </c>
      <c r="C3" s="40" t="s">
        <v>316</v>
      </c>
    </row>
    <row r="4" spans="1:3" ht="36">
      <c r="A4" s="41">
        <v>1</v>
      </c>
      <c r="B4" s="41" t="s">
        <v>317</v>
      </c>
      <c r="C4" s="41" t="s">
        <v>644</v>
      </c>
    </row>
    <row r="5" spans="1:3" ht="36">
      <c r="A5" s="41">
        <v>2</v>
      </c>
      <c r="B5" s="41" t="s">
        <v>313</v>
      </c>
      <c r="C5" s="41" t="s">
        <v>645</v>
      </c>
    </row>
    <row r="6" spans="1:3" ht="48">
      <c r="A6" s="41">
        <v>3</v>
      </c>
      <c r="B6" s="41" t="s">
        <v>318</v>
      </c>
      <c r="C6" s="41" t="s">
        <v>640</v>
      </c>
    </row>
    <row r="7" spans="1:3" ht="36">
      <c r="A7" s="41">
        <v>4</v>
      </c>
      <c r="B7" s="41" t="s">
        <v>319</v>
      </c>
      <c r="C7" s="41" t="s">
        <v>320</v>
      </c>
    </row>
    <row r="8" spans="1:3" ht="36">
      <c r="A8" s="41">
        <v>5</v>
      </c>
      <c r="B8" s="41" t="s">
        <v>321</v>
      </c>
      <c r="C8" s="41" t="s">
        <v>641</v>
      </c>
    </row>
    <row r="9" spans="1:3" ht="36">
      <c r="A9" s="41">
        <v>6</v>
      </c>
      <c r="B9" s="41" t="s">
        <v>322</v>
      </c>
      <c r="C9" s="41" t="s">
        <v>642</v>
      </c>
    </row>
    <row r="10" spans="1:3" ht="36">
      <c r="A10" s="42">
        <v>7</v>
      </c>
      <c r="B10" s="41" t="s">
        <v>323</v>
      </c>
      <c r="C10" s="41" t="s">
        <v>643</v>
      </c>
    </row>
    <row r="11" spans="1:3" ht="36">
      <c r="A11" s="42">
        <v>8</v>
      </c>
      <c r="B11" s="41" t="s">
        <v>340</v>
      </c>
      <c r="C11" s="41" t="s">
        <v>639</v>
      </c>
    </row>
  </sheetData>
  <phoneticPr fontId="11"/>
  <pageMargins left="0.7" right="0.7" top="0.75" bottom="0.75" header="0.3" footer="0.3"/>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31DB38-0FDD-4761-8E55-875BB4B962A0}">
  <sheetPr codeName="Sheet3">
    <pageSetUpPr fitToPage="1"/>
  </sheetPr>
  <dimension ref="A1:U26"/>
  <sheetViews>
    <sheetView showGridLines="0" zoomScaleNormal="100" workbookViewId="0">
      <selection activeCell="A2" sqref="A2"/>
    </sheetView>
  </sheetViews>
  <sheetFormatPr defaultColWidth="8.58203125" defaultRowHeight="13"/>
  <cols>
    <col min="1" max="1" width="2.08203125" style="44" customWidth="1"/>
    <col min="2" max="2" width="14" style="45" bestFit="1" customWidth="1"/>
    <col min="3" max="3" width="14" style="45" customWidth="1"/>
    <col min="4" max="5" width="10.58203125" style="45" customWidth="1"/>
    <col min="6" max="6" width="10.33203125" style="45" bestFit="1" customWidth="1"/>
    <col min="7" max="7" width="41.83203125" style="45" bestFit="1" customWidth="1"/>
    <col min="8" max="10" width="10.58203125" style="45" customWidth="1"/>
    <col min="11" max="11" width="41.83203125" style="45" bestFit="1" customWidth="1"/>
    <col min="12" max="14" width="10.58203125" style="45" customWidth="1"/>
    <col min="15" max="15" width="41.83203125" style="45" bestFit="1" customWidth="1"/>
    <col min="16" max="18" width="10.58203125" style="45" customWidth="1"/>
    <col min="19" max="19" width="41.83203125" style="45" bestFit="1" customWidth="1"/>
    <col min="20" max="20" width="8.58203125" style="45"/>
    <col min="21" max="21" width="41" style="45" customWidth="1"/>
    <col min="22" max="16384" width="8.58203125" style="45"/>
  </cols>
  <sheetData>
    <row r="1" spans="1:21" ht="16.5">
      <c r="A1" s="46" t="s">
        <v>859</v>
      </c>
    </row>
    <row r="2" spans="1:21" s="48" customFormat="1" ht="12">
      <c r="A2" s="47"/>
    </row>
    <row r="3" spans="1:21" s="48" customFormat="1" ht="12">
      <c r="A3" s="47"/>
      <c r="D3" s="106" t="s">
        <v>344</v>
      </c>
      <c r="E3" s="107"/>
      <c r="F3" s="107"/>
      <c r="G3" s="108"/>
      <c r="H3" s="106" t="s">
        <v>345</v>
      </c>
      <c r="I3" s="107"/>
      <c r="J3" s="107"/>
      <c r="K3" s="108"/>
      <c r="L3" s="106" t="s">
        <v>346</v>
      </c>
      <c r="M3" s="107"/>
      <c r="N3" s="107"/>
      <c r="O3" s="108"/>
      <c r="P3" s="106" t="s">
        <v>347</v>
      </c>
      <c r="Q3" s="107"/>
      <c r="R3" s="107"/>
      <c r="S3" s="108"/>
    </row>
    <row r="4" spans="1:21" s="48" customFormat="1" ht="12">
      <c r="A4" s="47"/>
      <c r="D4" s="106" t="s">
        <v>348</v>
      </c>
      <c r="E4" s="107"/>
      <c r="F4" s="108"/>
      <c r="G4" s="109" t="s">
        <v>349</v>
      </c>
      <c r="H4" s="106" t="s">
        <v>348</v>
      </c>
      <c r="I4" s="107"/>
      <c r="J4" s="108"/>
      <c r="K4" s="109" t="s">
        <v>349</v>
      </c>
      <c r="L4" s="106" t="s">
        <v>348</v>
      </c>
      <c r="M4" s="107"/>
      <c r="N4" s="108"/>
      <c r="O4" s="109" t="s">
        <v>349</v>
      </c>
      <c r="P4" s="106" t="s">
        <v>348</v>
      </c>
      <c r="Q4" s="107"/>
      <c r="R4" s="108"/>
      <c r="S4" s="109" t="s">
        <v>349</v>
      </c>
    </row>
    <row r="5" spans="1:21" s="48" customFormat="1" ht="36">
      <c r="A5" s="47"/>
      <c r="D5" s="49" t="s">
        <v>350</v>
      </c>
      <c r="E5" s="49" t="s">
        <v>351</v>
      </c>
      <c r="F5" s="50" t="s">
        <v>352</v>
      </c>
      <c r="G5" s="110"/>
      <c r="H5" s="49" t="s">
        <v>350</v>
      </c>
      <c r="I5" s="49" t="s">
        <v>351</v>
      </c>
      <c r="J5" s="50" t="s">
        <v>352</v>
      </c>
      <c r="K5" s="110"/>
      <c r="L5" s="49" t="s">
        <v>350</v>
      </c>
      <c r="M5" s="49" t="s">
        <v>351</v>
      </c>
      <c r="N5" s="50" t="s">
        <v>352</v>
      </c>
      <c r="O5" s="110"/>
      <c r="P5" s="49" t="s">
        <v>350</v>
      </c>
      <c r="Q5" s="49" t="s">
        <v>351</v>
      </c>
      <c r="R5" s="50" t="s">
        <v>352</v>
      </c>
      <c r="S5" s="110"/>
      <c r="U5" s="51"/>
    </row>
    <row r="6" spans="1:21" s="48" customFormat="1" ht="18.649999999999999" customHeight="1">
      <c r="A6" s="47"/>
      <c r="B6" s="111" t="s">
        <v>353</v>
      </c>
      <c r="C6" s="52" t="s">
        <v>354</v>
      </c>
      <c r="D6" s="53" t="s">
        <v>355</v>
      </c>
      <c r="E6" s="53" t="s">
        <v>355</v>
      </c>
      <c r="F6" s="53" t="s">
        <v>355</v>
      </c>
      <c r="G6" s="54"/>
      <c r="H6" s="53" t="s">
        <v>355</v>
      </c>
      <c r="I6" s="53" t="s">
        <v>355</v>
      </c>
      <c r="J6" s="53" t="s">
        <v>355</v>
      </c>
      <c r="K6" s="54"/>
      <c r="L6" s="53" t="s">
        <v>355</v>
      </c>
      <c r="M6" s="53" t="s">
        <v>355</v>
      </c>
      <c r="N6" s="53" t="s">
        <v>355</v>
      </c>
      <c r="O6" s="54"/>
      <c r="P6" s="53" t="s">
        <v>355</v>
      </c>
      <c r="Q6" s="53" t="s">
        <v>355</v>
      </c>
      <c r="R6" s="53" t="s">
        <v>355</v>
      </c>
      <c r="S6" s="54"/>
    </row>
    <row r="7" spans="1:21" s="48" customFormat="1" ht="18.649999999999999" customHeight="1">
      <c r="A7" s="47"/>
      <c r="B7" s="112"/>
      <c r="C7" s="52" t="s">
        <v>356</v>
      </c>
      <c r="D7" s="55" t="s">
        <v>355</v>
      </c>
      <c r="E7" s="55" t="s">
        <v>355</v>
      </c>
      <c r="F7" s="55" t="s">
        <v>355</v>
      </c>
      <c r="G7" s="56"/>
      <c r="H7" s="55" t="s">
        <v>355</v>
      </c>
      <c r="I7" s="55" t="s">
        <v>355</v>
      </c>
      <c r="J7" s="55" t="s">
        <v>355</v>
      </c>
      <c r="K7" s="56"/>
      <c r="L7" s="55" t="s">
        <v>355</v>
      </c>
      <c r="M7" s="55" t="s">
        <v>355</v>
      </c>
      <c r="N7" s="55" t="s">
        <v>355</v>
      </c>
      <c r="O7" s="56"/>
      <c r="P7" s="55" t="s">
        <v>355</v>
      </c>
      <c r="Q7" s="55" t="s">
        <v>355</v>
      </c>
      <c r="R7" s="55" t="s">
        <v>355</v>
      </c>
      <c r="S7" s="56"/>
    </row>
    <row r="8" spans="1:21" s="48" customFormat="1" ht="18.649999999999999" customHeight="1">
      <c r="A8" s="47"/>
      <c r="B8" s="112"/>
      <c r="C8" s="52" t="s">
        <v>357</v>
      </c>
      <c r="D8" s="55" t="s">
        <v>355</v>
      </c>
      <c r="E8" s="55" t="s">
        <v>355</v>
      </c>
      <c r="F8" s="55" t="s">
        <v>355</v>
      </c>
      <c r="G8" s="56"/>
      <c r="H8" s="55" t="s">
        <v>355</v>
      </c>
      <c r="I8" s="55" t="s">
        <v>355</v>
      </c>
      <c r="J8" s="55" t="s">
        <v>355</v>
      </c>
      <c r="K8" s="56"/>
      <c r="L8" s="55" t="s">
        <v>355</v>
      </c>
      <c r="M8" s="55" t="s">
        <v>355</v>
      </c>
      <c r="N8" s="55" t="s">
        <v>355</v>
      </c>
      <c r="O8" s="56"/>
      <c r="P8" s="55" t="s">
        <v>355</v>
      </c>
      <c r="Q8" s="55" t="s">
        <v>334</v>
      </c>
      <c r="R8" s="55" t="s">
        <v>355</v>
      </c>
      <c r="S8" s="56"/>
    </row>
    <row r="9" spans="1:21" s="48" customFormat="1" ht="18.649999999999999" customHeight="1">
      <c r="A9" s="47"/>
      <c r="B9" s="112"/>
      <c r="C9" s="52" t="s">
        <v>358</v>
      </c>
      <c r="D9" s="55" t="s">
        <v>355</v>
      </c>
      <c r="E9" s="55" t="s">
        <v>355</v>
      </c>
      <c r="F9" s="55" t="s">
        <v>355</v>
      </c>
      <c r="G9" s="56"/>
      <c r="H9" s="55" t="s">
        <v>355</v>
      </c>
      <c r="I9" s="55" t="s">
        <v>355</v>
      </c>
      <c r="J9" s="55" t="s">
        <v>355</v>
      </c>
      <c r="K9" s="56"/>
      <c r="L9" s="55" t="s">
        <v>355</v>
      </c>
      <c r="M9" s="55" t="s">
        <v>355</v>
      </c>
      <c r="N9" s="55" t="s">
        <v>355</v>
      </c>
      <c r="O9" s="56"/>
      <c r="P9" s="55" t="s">
        <v>355</v>
      </c>
      <c r="Q9" s="55" t="s">
        <v>334</v>
      </c>
      <c r="R9" s="55" t="s">
        <v>355</v>
      </c>
      <c r="S9" s="56"/>
    </row>
    <row r="10" spans="1:21" s="48" customFormat="1" ht="18.649999999999999" customHeight="1">
      <c r="A10" s="47"/>
      <c r="B10" s="112"/>
      <c r="C10" s="52" t="s">
        <v>359</v>
      </c>
      <c r="D10" s="55" t="s">
        <v>355</v>
      </c>
      <c r="E10" s="55" t="s">
        <v>355</v>
      </c>
      <c r="F10" s="55" t="s">
        <v>355</v>
      </c>
      <c r="G10" s="56"/>
      <c r="H10" s="55" t="s">
        <v>355</v>
      </c>
      <c r="I10" s="55" t="s">
        <v>355</v>
      </c>
      <c r="J10" s="55" t="s">
        <v>355</v>
      </c>
      <c r="K10" s="56"/>
      <c r="L10" s="55" t="s">
        <v>355</v>
      </c>
      <c r="M10" s="55" t="s">
        <v>355</v>
      </c>
      <c r="N10" s="55" t="s">
        <v>355</v>
      </c>
      <c r="O10" s="56"/>
      <c r="P10" s="55" t="s">
        <v>355</v>
      </c>
      <c r="Q10" s="55" t="s">
        <v>334</v>
      </c>
      <c r="R10" s="55" t="s">
        <v>355</v>
      </c>
      <c r="S10" s="56"/>
    </row>
    <row r="11" spans="1:21" s="48" customFormat="1" ht="18.649999999999999" customHeight="1">
      <c r="A11" s="47"/>
      <c r="B11" s="112"/>
      <c r="C11" s="52" t="s">
        <v>360</v>
      </c>
      <c r="D11" s="55" t="s">
        <v>355</v>
      </c>
      <c r="E11" s="55" t="s">
        <v>355</v>
      </c>
      <c r="F11" s="55" t="s">
        <v>355</v>
      </c>
      <c r="G11" s="56"/>
      <c r="H11" s="55" t="s">
        <v>355</v>
      </c>
      <c r="I11" s="55" t="s">
        <v>355</v>
      </c>
      <c r="J11" s="55" t="s">
        <v>355</v>
      </c>
      <c r="K11" s="56"/>
      <c r="L11" s="55" t="s">
        <v>355</v>
      </c>
      <c r="M11" s="55" t="s">
        <v>355</v>
      </c>
      <c r="N11" s="55" t="s">
        <v>355</v>
      </c>
      <c r="O11" s="56"/>
      <c r="P11" s="55" t="s">
        <v>355</v>
      </c>
      <c r="Q11" s="55" t="s">
        <v>334</v>
      </c>
      <c r="R11" s="55" t="s">
        <v>355</v>
      </c>
      <c r="S11" s="56"/>
    </row>
    <row r="12" spans="1:21" s="48" customFormat="1" ht="18.649999999999999" customHeight="1">
      <c r="A12" s="47"/>
      <c r="B12" s="112"/>
      <c r="C12" s="52" t="s">
        <v>341</v>
      </c>
      <c r="D12" s="55" t="s">
        <v>355</v>
      </c>
      <c r="E12" s="55" t="s">
        <v>355</v>
      </c>
      <c r="F12" s="55" t="s">
        <v>355</v>
      </c>
      <c r="G12" s="56"/>
      <c r="H12" s="55" t="s">
        <v>355</v>
      </c>
      <c r="I12" s="55" t="s">
        <v>355</v>
      </c>
      <c r="J12" s="55" t="s">
        <v>355</v>
      </c>
      <c r="K12" s="56"/>
      <c r="L12" s="55" t="s">
        <v>355</v>
      </c>
      <c r="M12" s="55" t="s">
        <v>355</v>
      </c>
      <c r="N12" s="55" t="s">
        <v>355</v>
      </c>
      <c r="O12" s="56"/>
      <c r="P12" s="55" t="s">
        <v>355</v>
      </c>
      <c r="Q12" s="55" t="s">
        <v>355</v>
      </c>
      <c r="R12" s="55" t="s">
        <v>355</v>
      </c>
      <c r="S12" s="56"/>
    </row>
    <row r="13" spans="1:21" s="48" customFormat="1" ht="18.649999999999999" customHeight="1">
      <c r="A13" s="47"/>
      <c r="B13" s="112"/>
      <c r="C13" s="52" t="s">
        <v>361</v>
      </c>
      <c r="D13" s="55" t="s">
        <v>355</v>
      </c>
      <c r="E13" s="55" t="s">
        <v>355</v>
      </c>
      <c r="F13" s="55" t="s">
        <v>355</v>
      </c>
      <c r="G13" s="56"/>
      <c r="H13" s="55" t="s">
        <v>355</v>
      </c>
      <c r="I13" s="55" t="s">
        <v>355</v>
      </c>
      <c r="J13" s="55" t="s">
        <v>355</v>
      </c>
      <c r="K13" s="56"/>
      <c r="L13" s="55" t="s">
        <v>355</v>
      </c>
      <c r="M13" s="55" t="s">
        <v>355</v>
      </c>
      <c r="N13" s="55" t="s">
        <v>355</v>
      </c>
      <c r="O13" s="56"/>
      <c r="P13" s="55" t="s">
        <v>355</v>
      </c>
      <c r="Q13" s="55" t="s">
        <v>334</v>
      </c>
      <c r="R13" s="55" t="s">
        <v>355</v>
      </c>
      <c r="S13" s="56"/>
    </row>
    <row r="14" spans="1:21" s="48" customFormat="1" ht="18.649999999999999" customHeight="1">
      <c r="A14" s="47"/>
      <c r="B14" s="112"/>
      <c r="C14" s="52" t="s">
        <v>362</v>
      </c>
      <c r="D14" s="55" t="s">
        <v>355</v>
      </c>
      <c r="E14" s="55" t="s">
        <v>355</v>
      </c>
      <c r="F14" s="55" t="s">
        <v>355</v>
      </c>
      <c r="G14" s="56"/>
      <c r="H14" s="55" t="s">
        <v>355</v>
      </c>
      <c r="I14" s="55" t="s">
        <v>355</v>
      </c>
      <c r="J14" s="55" t="s">
        <v>355</v>
      </c>
      <c r="K14" s="56"/>
      <c r="L14" s="55" t="s">
        <v>355</v>
      </c>
      <c r="M14" s="55" t="s">
        <v>355</v>
      </c>
      <c r="N14" s="55" t="s">
        <v>355</v>
      </c>
      <c r="O14" s="56"/>
      <c r="P14" s="55" t="s">
        <v>355</v>
      </c>
      <c r="Q14" s="55" t="s">
        <v>334</v>
      </c>
      <c r="R14" s="55" t="s">
        <v>355</v>
      </c>
      <c r="S14" s="56"/>
    </row>
    <row r="15" spans="1:21" s="48" customFormat="1" ht="18.649999999999999" customHeight="1">
      <c r="A15" s="47"/>
      <c r="B15" s="112"/>
      <c r="C15" s="52" t="s">
        <v>363</v>
      </c>
      <c r="D15" s="55" t="s">
        <v>355</v>
      </c>
      <c r="E15" s="55" t="s">
        <v>377</v>
      </c>
      <c r="F15" s="55" t="s">
        <v>355</v>
      </c>
      <c r="G15" s="56"/>
      <c r="H15" s="55" t="s">
        <v>355</v>
      </c>
      <c r="I15" s="55" t="s">
        <v>377</v>
      </c>
      <c r="J15" s="55" t="s">
        <v>355</v>
      </c>
      <c r="K15" s="56"/>
      <c r="L15" s="55" t="s">
        <v>355</v>
      </c>
      <c r="M15" s="55" t="s">
        <v>377</v>
      </c>
      <c r="N15" s="55" t="s">
        <v>355</v>
      </c>
      <c r="O15" s="56"/>
      <c r="P15" s="55" t="s">
        <v>355</v>
      </c>
      <c r="Q15" s="55" t="s">
        <v>334</v>
      </c>
      <c r="R15" s="55" t="s">
        <v>355</v>
      </c>
      <c r="S15" s="56"/>
    </row>
    <row r="16" spans="1:21" s="48" customFormat="1" ht="18.649999999999999" customHeight="1">
      <c r="A16" s="47"/>
      <c r="B16" s="112"/>
      <c r="C16" s="52" t="s">
        <v>364</v>
      </c>
      <c r="D16" s="55" t="s">
        <v>355</v>
      </c>
      <c r="E16" s="55" t="s">
        <v>355</v>
      </c>
      <c r="F16" s="55" t="s">
        <v>355</v>
      </c>
      <c r="G16" s="56"/>
      <c r="H16" s="55" t="s">
        <v>355</v>
      </c>
      <c r="I16" s="55" t="s">
        <v>355</v>
      </c>
      <c r="J16" s="55" t="s">
        <v>355</v>
      </c>
      <c r="K16" s="56"/>
      <c r="L16" s="55" t="s">
        <v>355</v>
      </c>
      <c r="M16" s="55" t="s">
        <v>355</v>
      </c>
      <c r="N16" s="55" t="s">
        <v>355</v>
      </c>
      <c r="O16" s="56"/>
      <c r="P16" s="55" t="s">
        <v>355</v>
      </c>
      <c r="Q16" s="55" t="s">
        <v>334</v>
      </c>
      <c r="R16" s="55" t="s">
        <v>355</v>
      </c>
      <c r="S16" s="56"/>
    </row>
    <row r="17" spans="1:19" s="48" customFormat="1" ht="18.649999999999999" customHeight="1">
      <c r="A17" s="47"/>
      <c r="B17" s="112"/>
      <c r="C17" s="52" t="s">
        <v>365</v>
      </c>
      <c r="D17" s="55" t="s">
        <v>355</v>
      </c>
      <c r="E17" s="55" t="s">
        <v>377</v>
      </c>
      <c r="F17" s="55" t="s">
        <v>355</v>
      </c>
      <c r="G17" s="56"/>
      <c r="H17" s="55" t="s">
        <v>355</v>
      </c>
      <c r="I17" s="55" t="s">
        <v>355</v>
      </c>
      <c r="J17" s="55" t="s">
        <v>355</v>
      </c>
      <c r="K17" s="56"/>
      <c r="L17" s="55" t="s">
        <v>355</v>
      </c>
      <c r="M17" s="55" t="s">
        <v>355</v>
      </c>
      <c r="N17" s="55" t="s">
        <v>355</v>
      </c>
      <c r="O17" s="56"/>
      <c r="P17" s="55" t="s">
        <v>355</v>
      </c>
      <c r="Q17" s="55" t="s">
        <v>334</v>
      </c>
      <c r="R17" s="55" t="s">
        <v>355</v>
      </c>
      <c r="S17" s="56"/>
    </row>
    <row r="18" spans="1:19" s="48" customFormat="1" ht="18.649999999999999" customHeight="1">
      <c r="A18" s="47"/>
      <c r="B18" s="112"/>
      <c r="C18" s="52" t="s">
        <v>366</v>
      </c>
      <c r="D18" s="55" t="s">
        <v>355</v>
      </c>
      <c r="E18" s="55" t="s">
        <v>355</v>
      </c>
      <c r="F18" s="55" t="s">
        <v>355</v>
      </c>
      <c r="G18" s="56" t="s">
        <v>380</v>
      </c>
      <c r="H18" s="55" t="s">
        <v>355</v>
      </c>
      <c r="I18" s="55" t="s">
        <v>355</v>
      </c>
      <c r="J18" s="55" t="s">
        <v>355</v>
      </c>
      <c r="K18" s="56" t="s">
        <v>381</v>
      </c>
      <c r="L18" s="55" t="s">
        <v>355</v>
      </c>
      <c r="M18" s="55" t="s">
        <v>355</v>
      </c>
      <c r="N18" s="55" t="s">
        <v>355</v>
      </c>
      <c r="O18" s="56" t="s">
        <v>382</v>
      </c>
      <c r="P18" s="55" t="s">
        <v>355</v>
      </c>
      <c r="Q18" s="55" t="s">
        <v>334</v>
      </c>
      <c r="R18" s="55" t="s">
        <v>355</v>
      </c>
      <c r="S18" s="56" t="s">
        <v>382</v>
      </c>
    </row>
    <row r="19" spans="1:19" s="48" customFormat="1" ht="18.649999999999999" customHeight="1">
      <c r="A19" s="47"/>
      <c r="B19" s="112"/>
      <c r="C19" s="52" t="s">
        <v>367</v>
      </c>
      <c r="D19" s="55" t="s">
        <v>355</v>
      </c>
      <c r="E19" s="55" t="s">
        <v>355</v>
      </c>
      <c r="F19" s="55" t="s">
        <v>355</v>
      </c>
      <c r="G19" s="56"/>
      <c r="H19" s="55" t="s">
        <v>355</v>
      </c>
      <c r="I19" s="55" t="s">
        <v>355</v>
      </c>
      <c r="J19" s="55" t="s">
        <v>355</v>
      </c>
      <c r="K19" s="56"/>
      <c r="L19" s="55" t="s">
        <v>355</v>
      </c>
      <c r="M19" s="55" t="s">
        <v>355</v>
      </c>
      <c r="N19" s="55" t="s">
        <v>355</v>
      </c>
      <c r="O19" s="56"/>
      <c r="P19" s="55" t="s">
        <v>355</v>
      </c>
      <c r="Q19" s="55" t="s">
        <v>334</v>
      </c>
      <c r="R19" s="55" t="s">
        <v>355</v>
      </c>
      <c r="S19" s="56"/>
    </row>
    <row r="20" spans="1:19" s="48" customFormat="1" ht="18.649999999999999" customHeight="1">
      <c r="A20" s="47"/>
      <c r="B20" s="112"/>
      <c r="C20" s="52" t="s">
        <v>368</v>
      </c>
      <c r="D20" s="55" t="s">
        <v>355</v>
      </c>
      <c r="E20" s="55" t="s">
        <v>355</v>
      </c>
      <c r="F20" s="55" t="s">
        <v>355</v>
      </c>
      <c r="G20" s="56"/>
      <c r="H20" s="55" t="s">
        <v>355</v>
      </c>
      <c r="I20" s="55" t="s">
        <v>355</v>
      </c>
      <c r="J20" s="55" t="s">
        <v>355</v>
      </c>
      <c r="K20" s="56"/>
      <c r="L20" s="55" t="s">
        <v>355</v>
      </c>
      <c r="M20" s="55" t="s">
        <v>355</v>
      </c>
      <c r="N20" s="55" t="s">
        <v>355</v>
      </c>
      <c r="O20" s="56"/>
      <c r="P20" s="55" t="s">
        <v>355</v>
      </c>
      <c r="Q20" s="55" t="s">
        <v>334</v>
      </c>
      <c r="R20" s="55" t="s">
        <v>355</v>
      </c>
      <c r="S20" s="56"/>
    </row>
    <row r="21" spans="1:19" s="48" customFormat="1" ht="18.649999999999999" customHeight="1">
      <c r="A21" s="47"/>
      <c r="B21" s="112"/>
      <c r="C21" s="52" t="s">
        <v>369</v>
      </c>
      <c r="D21" s="55" t="s">
        <v>355</v>
      </c>
      <c r="E21" s="55" t="s">
        <v>355</v>
      </c>
      <c r="F21" s="55" t="s">
        <v>355</v>
      </c>
      <c r="G21" s="56"/>
      <c r="H21" s="55" t="s">
        <v>355</v>
      </c>
      <c r="I21" s="55" t="s">
        <v>355</v>
      </c>
      <c r="J21" s="55" t="s">
        <v>355</v>
      </c>
      <c r="K21" s="56"/>
      <c r="L21" s="55" t="s">
        <v>355</v>
      </c>
      <c r="M21" s="55" t="s">
        <v>355</v>
      </c>
      <c r="N21" s="55" t="s">
        <v>355</v>
      </c>
      <c r="O21" s="56"/>
      <c r="P21" s="55" t="s">
        <v>355</v>
      </c>
      <c r="Q21" s="55" t="s">
        <v>334</v>
      </c>
      <c r="R21" s="55" t="s">
        <v>355</v>
      </c>
      <c r="S21" s="56"/>
    </row>
    <row r="22" spans="1:19" s="48" customFormat="1" ht="18.649999999999999" customHeight="1">
      <c r="A22" s="47"/>
      <c r="B22" s="112"/>
      <c r="C22" s="52" t="s">
        <v>370</v>
      </c>
      <c r="D22" s="55" t="s">
        <v>355</v>
      </c>
      <c r="E22" s="55" t="s">
        <v>355</v>
      </c>
      <c r="F22" s="55" t="s">
        <v>355</v>
      </c>
      <c r="G22" s="56"/>
      <c r="H22" s="55" t="s">
        <v>355</v>
      </c>
      <c r="I22" s="55" t="s">
        <v>355</v>
      </c>
      <c r="J22" s="55" t="s">
        <v>355</v>
      </c>
      <c r="K22" s="56"/>
      <c r="L22" s="55" t="s">
        <v>355</v>
      </c>
      <c r="M22" s="55" t="s">
        <v>355</v>
      </c>
      <c r="N22" s="55" t="s">
        <v>355</v>
      </c>
      <c r="O22" s="56"/>
      <c r="P22" s="55" t="s">
        <v>355</v>
      </c>
      <c r="Q22" s="55" t="s">
        <v>334</v>
      </c>
      <c r="R22" s="55" t="s">
        <v>355</v>
      </c>
      <c r="S22" s="56"/>
    </row>
    <row r="23" spans="1:19" s="48" customFormat="1" ht="18.649999999999999" customHeight="1">
      <c r="A23" s="47"/>
      <c r="B23" s="112"/>
      <c r="C23" s="52" t="s">
        <v>371</v>
      </c>
      <c r="D23" s="55" t="s">
        <v>355</v>
      </c>
      <c r="E23" s="55" t="s">
        <v>355</v>
      </c>
      <c r="F23" s="55" t="s">
        <v>355</v>
      </c>
      <c r="G23" s="56"/>
      <c r="H23" s="55" t="s">
        <v>355</v>
      </c>
      <c r="I23" s="55" t="s">
        <v>355</v>
      </c>
      <c r="J23" s="55" t="s">
        <v>355</v>
      </c>
      <c r="K23" s="56"/>
      <c r="L23" s="55" t="s">
        <v>355</v>
      </c>
      <c r="M23" s="55" t="s">
        <v>355</v>
      </c>
      <c r="N23" s="55" t="s">
        <v>355</v>
      </c>
      <c r="O23" s="56"/>
      <c r="P23" s="55" t="s">
        <v>355</v>
      </c>
      <c r="Q23" s="55" t="s">
        <v>334</v>
      </c>
      <c r="R23" s="55" t="s">
        <v>355</v>
      </c>
      <c r="S23" s="56"/>
    </row>
    <row r="24" spans="1:19" s="48" customFormat="1" ht="18.649999999999999" customHeight="1">
      <c r="A24" s="47"/>
      <c r="B24" s="112"/>
      <c r="C24" s="52" t="s">
        <v>372</v>
      </c>
      <c r="D24" s="55" t="s">
        <v>355</v>
      </c>
      <c r="E24" s="55" t="s">
        <v>355</v>
      </c>
      <c r="F24" s="55" t="s">
        <v>355</v>
      </c>
      <c r="G24" s="56" t="s">
        <v>380</v>
      </c>
      <c r="H24" s="55" t="s">
        <v>355</v>
      </c>
      <c r="I24" s="55" t="s">
        <v>355</v>
      </c>
      <c r="J24" s="55" t="s">
        <v>355</v>
      </c>
      <c r="K24" s="56" t="s">
        <v>382</v>
      </c>
      <c r="L24" s="55" t="s">
        <v>355</v>
      </c>
      <c r="M24" s="55" t="s">
        <v>355</v>
      </c>
      <c r="N24" s="55" t="s">
        <v>355</v>
      </c>
      <c r="O24" s="56" t="s">
        <v>382</v>
      </c>
      <c r="P24" s="55" t="s">
        <v>355</v>
      </c>
      <c r="Q24" s="55" t="s">
        <v>334</v>
      </c>
      <c r="R24" s="55" t="s">
        <v>355</v>
      </c>
      <c r="S24" s="56" t="s">
        <v>382</v>
      </c>
    </row>
    <row r="25" spans="1:19" s="48" customFormat="1" ht="18.649999999999999" customHeight="1">
      <c r="A25" s="47"/>
      <c r="B25" s="113"/>
      <c r="C25" s="52" t="s">
        <v>373</v>
      </c>
      <c r="D25" s="57" t="s">
        <v>355</v>
      </c>
      <c r="E25" s="57" t="s">
        <v>355</v>
      </c>
      <c r="F25" s="57" t="s">
        <v>355</v>
      </c>
      <c r="G25" s="58" t="s">
        <v>380</v>
      </c>
      <c r="H25" s="57" t="s">
        <v>355</v>
      </c>
      <c r="I25" s="57" t="s">
        <v>355</v>
      </c>
      <c r="J25" s="57" t="s">
        <v>355</v>
      </c>
      <c r="K25" s="58" t="s">
        <v>382</v>
      </c>
      <c r="L25" s="57" t="s">
        <v>355</v>
      </c>
      <c r="M25" s="57" t="s">
        <v>355</v>
      </c>
      <c r="N25" s="57" t="s">
        <v>355</v>
      </c>
      <c r="O25" s="58" t="s">
        <v>382</v>
      </c>
      <c r="P25" s="57" t="s">
        <v>355</v>
      </c>
      <c r="Q25" s="57" t="s">
        <v>334</v>
      </c>
      <c r="R25" s="57" t="s">
        <v>355</v>
      </c>
      <c r="S25" s="58" t="s">
        <v>382</v>
      </c>
    </row>
    <row r="26" spans="1:19" s="48" customFormat="1" ht="12">
      <c r="A26" s="47"/>
      <c r="D26" s="48" t="s">
        <v>638</v>
      </c>
    </row>
  </sheetData>
  <mergeCells count="13">
    <mergeCell ref="P4:R4"/>
    <mergeCell ref="S4:S5"/>
    <mergeCell ref="B6:B25"/>
    <mergeCell ref="D3:G3"/>
    <mergeCell ref="H3:K3"/>
    <mergeCell ref="L3:O3"/>
    <mergeCell ref="P3:S3"/>
    <mergeCell ref="D4:F4"/>
    <mergeCell ref="G4:G5"/>
    <mergeCell ref="H4:J4"/>
    <mergeCell ref="K4:K5"/>
    <mergeCell ref="L4:N4"/>
    <mergeCell ref="O4:O5"/>
  </mergeCells>
  <phoneticPr fontId="11"/>
  <conditionalFormatting sqref="G6:G7 K6:K7 O6:O7 S6:S7">
    <cfRule type="expression" dxfId="10" priority="54">
      <formula>AND(COUNTIF(G9:G26,"△")&gt;0,G6="")</formula>
    </cfRule>
  </conditionalFormatting>
  <conditionalFormatting sqref="G12:G14 K12:K14 O12:O14 S12:S14">
    <cfRule type="expression" dxfId="9" priority="58">
      <formula>AND(COUNTIF(G15:G26,"△")&gt;0,G12="")</formula>
    </cfRule>
  </conditionalFormatting>
  <conditionalFormatting sqref="G15 K15 O15 S15">
    <cfRule type="expression" dxfId="8" priority="62">
      <formula>AND(COUNTIF(G17:G26,"△")&gt;0,G15="")</formula>
    </cfRule>
  </conditionalFormatting>
  <conditionalFormatting sqref="G16 O16 S16">
    <cfRule type="expression" dxfId="7" priority="3">
      <formula>AND(COUNTIF(G26:G26,"△")&gt;0,G16="")</formula>
    </cfRule>
  </conditionalFormatting>
  <conditionalFormatting sqref="G17:G25 O17:O25 S17:S25 K19:K25">
    <cfRule type="expression" dxfId="6" priority="2">
      <formula>AND(COUNTIF(#REF!,"△")&gt;0,G17="")</formula>
    </cfRule>
  </conditionalFormatting>
  <conditionalFormatting sqref="K8 G8:G11 O8:O11 S8:S11">
    <cfRule type="expression" dxfId="5" priority="77">
      <formula>AND(COUNTIF(G10:G26,"△")&gt;0,G8="")</formula>
    </cfRule>
  </conditionalFormatting>
  <conditionalFormatting sqref="K9">
    <cfRule type="expression" dxfId="4" priority="24">
      <formula>AND(COUNTIF(K15:K25,"△")&gt;0,K9="")</formula>
    </cfRule>
  </conditionalFormatting>
  <conditionalFormatting sqref="K10:K11">
    <cfRule type="expression" dxfId="3" priority="39">
      <formula>AND(COUNTIF(K16:K25,"△")&gt;0,K10="")</formula>
    </cfRule>
  </conditionalFormatting>
  <conditionalFormatting sqref="K16">
    <cfRule type="expression" dxfId="2" priority="36">
      <formula>AND(COUNTIF(K22:K26,"△")&gt;0,K16="")</formula>
    </cfRule>
  </conditionalFormatting>
  <conditionalFormatting sqref="K17">
    <cfRule type="expression" dxfId="1" priority="67">
      <formula>AND(COUNTIF(#REF!,"△")&gt;0,K17="")</formula>
    </cfRule>
  </conditionalFormatting>
  <conditionalFormatting sqref="K18">
    <cfRule type="expression" dxfId="0" priority="83">
      <formula>AND(COUNTIF(K24:K26,"△")&gt;0,K18="")</formula>
    </cfRule>
  </conditionalFormatting>
  <dataValidations count="1">
    <dataValidation type="list" allowBlank="1" showInputMessage="1" showErrorMessage="1" sqref="D6:F25 H6:J25 P6:R25 L6:N25" xr:uid="{0FB472C6-E580-4E99-8A08-2F2E6F965C2C}">
      <formula1>"〇,△,×,項目なし"</formula1>
    </dataValidation>
  </dataValidations>
  <pageMargins left="0.7" right="0.7" top="0.75" bottom="0.75" header="0.3" footer="0.3"/>
  <pageSetup paperSize="9" scale="37" fitToHeight="0" orientation="landscape" r:id="rId1"/>
</worksheet>
</file>

<file path=docMetadata/LabelInfo.xml><?xml version="1.0" encoding="utf-8"?>
<clbl:labelList xmlns:clbl="http://schemas.microsoft.com/office/2020/mipLabelMetadata">
  <clbl:label id="{436fffe2-e74d-4f21-833f-6f054a10cb50}" enabled="1" method="Privileged" siteId="{a4dd5294-24e4-4102-8420-cb86d0baae1e}"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文書管理</vt:lpstr>
      <vt:lpstr>補足１　用語</vt:lpstr>
      <vt:lpstr>補足２　職員が修正可能な項目とタイミングの一覧</vt:lpstr>
      <vt:lpstr>文書管理!Print_Titles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2025-12-05T01:58:07Z</dcterms:created>
  <dcterms:modified xsi:type="dcterms:W3CDTF">2026-01-05T07:33:00Z</dcterms:modified>
  <cp:category/>
  <cp:contentStatus/>
</cp:coreProperties>
</file>