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6810"/>
  </bookViews>
  <sheets>
    <sheet name="★【入力シート】報酬減算額確認表" sheetId="12" r:id="rId1"/>
    <sheet name="【例】Ⅰ・Ⅱを算定する場合" sheetId="11" r:id="rId2"/>
    <sheet name="【例】Ⅰのみ算定する場合" sheetId="13" r:id="rId3"/>
  </sheets>
  <definedNames>
    <definedName name="_xlnm.Print_Area" localSheetId="1">【例】Ⅰ・Ⅱを算定する場合!$A$1:$AY$48</definedName>
    <definedName name="_xlnm.Print_Area" localSheetId="2">【例】Ⅰのみ算定する場合!$A$1:$AX$48</definedName>
    <definedName name="_xlnm.Print_Area" localSheetId="0">★【入力シート】報酬減算額確認表!$A$1:$AX$48</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42" i="13" l="1"/>
  <c r="J20" i="13"/>
  <c r="J13" i="13"/>
  <c r="J42" i="11"/>
  <c r="J20" i="11"/>
  <c r="J13" i="11"/>
  <c r="AY6" i="11"/>
  <c r="AY6" i="13"/>
  <c r="J15" i="11"/>
  <c r="AB17" i="13"/>
  <c r="AB16" i="13"/>
  <c r="V17" i="13"/>
  <c r="V16" i="13"/>
  <c r="P15" i="13"/>
  <c r="J15" i="13"/>
  <c r="AS6" i="13" l="1"/>
  <c r="V37" i="13"/>
  <c r="P37" i="13"/>
  <c r="J37" i="13"/>
  <c r="V34" i="13"/>
  <c r="P34" i="13"/>
  <c r="J34" i="13"/>
  <c r="V33" i="13"/>
  <c r="J33" i="13"/>
  <c r="J45" i="13" s="1"/>
  <c r="V28" i="13"/>
  <c r="P28" i="13"/>
  <c r="J28" i="13"/>
  <c r="V23" i="13"/>
  <c r="P23" i="13"/>
  <c r="J23" i="13"/>
  <c r="AN9" i="13"/>
  <c r="AI6" i="13"/>
  <c r="AI10" i="13" s="1"/>
  <c r="AD6" i="13"/>
  <c r="AD10" i="13" s="1"/>
  <c r="Y6" i="13"/>
  <c r="Y10" i="13" s="1"/>
  <c r="T6" i="13"/>
  <c r="T10" i="13" s="1"/>
  <c r="O6" i="13"/>
  <c r="O10" i="13" s="1"/>
  <c r="J6" i="13"/>
  <c r="J10" i="13" s="1"/>
  <c r="P33" i="13" l="1"/>
  <c r="P22" i="13"/>
  <c r="V22" i="13"/>
  <c r="J22" i="13"/>
  <c r="J44" i="13" s="1"/>
  <c r="AN6" i="13"/>
  <c r="AN10" i="13" s="1"/>
  <c r="V37" i="12"/>
  <c r="P37" i="12"/>
  <c r="J37" i="12"/>
  <c r="V34" i="12"/>
  <c r="P34" i="12"/>
  <c r="J34" i="12"/>
  <c r="V28" i="12"/>
  <c r="P28" i="12"/>
  <c r="J28" i="12"/>
  <c r="V23" i="12"/>
  <c r="P23" i="12"/>
  <c r="P22" i="12" s="1"/>
  <c r="J23" i="12"/>
  <c r="J15" i="12"/>
  <c r="AN9" i="12"/>
  <c r="AI6" i="12"/>
  <c r="AI10" i="12" s="1"/>
  <c r="AD6" i="12"/>
  <c r="AD10" i="12" s="1"/>
  <c r="Y6" i="12"/>
  <c r="Y10" i="12" s="1"/>
  <c r="T6" i="12"/>
  <c r="T10" i="12" s="1"/>
  <c r="O6" i="12"/>
  <c r="O10" i="12" s="1"/>
  <c r="J6" i="12"/>
  <c r="J10" i="12" s="1"/>
  <c r="V23" i="11"/>
  <c r="V22" i="11" s="1"/>
  <c r="P23" i="11"/>
  <c r="J23" i="11"/>
  <c r="V28" i="11"/>
  <c r="P28" i="11"/>
  <c r="J28" i="11"/>
  <c r="J22" i="11" s="1"/>
  <c r="J44" i="11" s="1"/>
  <c r="V37" i="11"/>
  <c r="V34" i="11"/>
  <c r="V33" i="11" s="1"/>
  <c r="P37" i="11"/>
  <c r="P34" i="11"/>
  <c r="P33" i="11" s="1"/>
  <c r="J37" i="11"/>
  <c r="J34" i="11"/>
  <c r="J33" i="11" s="1"/>
  <c r="J45" i="11" s="1"/>
  <c r="AN9" i="11"/>
  <c r="AI6" i="11"/>
  <c r="AI10" i="11" s="1"/>
  <c r="AD6" i="11"/>
  <c r="AD10" i="11" s="1"/>
  <c r="Y6" i="11"/>
  <c r="Y10" i="11" s="1"/>
  <c r="T6" i="11"/>
  <c r="T10" i="11" s="1"/>
  <c r="O6" i="11"/>
  <c r="O10" i="11" s="1"/>
  <c r="J6" i="11"/>
  <c r="P44" i="13" l="1"/>
  <c r="V44" i="13"/>
  <c r="P22" i="11"/>
  <c r="V33" i="12"/>
  <c r="V22" i="12"/>
  <c r="P33" i="12"/>
  <c r="J33" i="12"/>
  <c r="J45" i="12" s="1"/>
  <c r="J22" i="12"/>
  <c r="J44" i="12" s="1"/>
  <c r="AN6" i="12"/>
  <c r="AN10" i="12" s="1"/>
  <c r="AS6" i="12" s="1"/>
  <c r="AN6" i="11"/>
  <c r="AN10" i="11" s="1"/>
  <c r="AS6" i="11" s="1"/>
  <c r="J10" i="11"/>
  <c r="AY6" i="12" l="1"/>
  <c r="V45" i="13"/>
  <c r="P45" i="13"/>
  <c r="P15" i="12" l="1"/>
  <c r="V16" i="12" s="1"/>
  <c r="P44" i="12" s="1"/>
  <c r="J42" i="12"/>
  <c r="J20" i="12"/>
  <c r="J13" i="12"/>
  <c r="V17" i="12" l="1"/>
  <c r="P45" i="12" s="1"/>
  <c r="AB16" i="12"/>
  <c r="V44" i="12" s="1"/>
  <c r="AB17" i="12"/>
  <c r="V45" i="12" s="1"/>
  <c r="P15" i="11"/>
  <c r="V16" i="11" s="1"/>
  <c r="AB16" i="11" l="1"/>
  <c r="V44" i="11" s="1"/>
  <c r="P44" i="11"/>
  <c r="V17" i="11"/>
  <c r="P45" i="11" l="1"/>
  <c r="AB17" i="11"/>
  <c r="V45" i="11" s="1"/>
</calcChain>
</file>

<file path=xl/comments1.xml><?xml version="1.0" encoding="utf-8"?>
<comments xmlns="http://schemas.openxmlformats.org/spreadsheetml/2006/main">
  <authors>
    <author>hisae waguri</author>
  </authors>
  <commentList>
    <comment ref="AS6" authorId="0">
      <text>
        <r>
          <rPr>
            <b/>
            <sz val="11"/>
            <color indexed="81"/>
            <rFont val="ＭＳ Ｐゴシック"/>
            <family val="3"/>
            <charset val="128"/>
          </rPr>
          <t xml:space="preserve">【減算件数の考え方】
</t>
        </r>
        <r>
          <rPr>
            <sz val="11"/>
            <color indexed="81"/>
            <rFont val="ＭＳ Ｐゴシック"/>
            <family val="3"/>
            <charset val="128"/>
          </rPr>
          <t>前６か月１月平均から39件を引き、相談支援専門員の前６か月平均数で割った件数が減算件数です。</t>
        </r>
        <r>
          <rPr>
            <b/>
            <sz val="11"/>
            <color indexed="81"/>
            <rFont val="ＭＳ Ｐゴシック"/>
            <family val="3"/>
            <charset val="128"/>
          </rPr>
          <t xml:space="preserve">
</t>
        </r>
        <r>
          <rPr>
            <sz val="11"/>
            <color indexed="81"/>
            <rFont val="ＭＳ Ｐゴシック"/>
            <family val="3"/>
            <charset val="128"/>
          </rPr>
          <t>ゼロ表記になった場合には、</t>
        </r>
        <r>
          <rPr>
            <b/>
            <sz val="11"/>
            <color indexed="10"/>
            <rFont val="ＭＳ Ｐゴシック"/>
            <family val="3"/>
            <charset val="128"/>
          </rPr>
          <t>減算の対象はありません。全て（Ⅰ）で請求してください。
下記ステップの確認は不要です。</t>
        </r>
      </text>
    </comment>
    <comment ref="V17" authorId="0">
      <text>
        <r>
          <rPr>
            <b/>
            <sz val="11"/>
            <color indexed="81"/>
            <rFont val="ＭＳ Ｐゴシック"/>
            <family val="3"/>
            <charset val="128"/>
          </rPr>
          <t xml:space="preserve">ここが１以上になった場合には、障害児相談も（Ⅱ）で算定し、減算対応を行います。
</t>
        </r>
        <r>
          <rPr>
            <b/>
            <sz val="11"/>
            <color indexed="10"/>
            <rFont val="ＭＳ Ｐゴシック"/>
            <family val="3"/>
            <charset val="128"/>
          </rPr>
          <t>ゼロ表記になった場合には、障害児相談支援における減算の対象はありません。</t>
        </r>
      </text>
    </comment>
    <comment ref="P21" authorId="0">
      <text>
        <r>
          <rPr>
            <b/>
            <sz val="11"/>
            <color indexed="81"/>
            <rFont val="ＭＳ Ｐゴシック"/>
            <family val="3"/>
            <charset val="128"/>
          </rPr>
          <t xml:space="preserve">【減算対象者の考え方】
</t>
        </r>
        <r>
          <rPr>
            <sz val="11"/>
            <color indexed="81"/>
            <rFont val="ＭＳ Ｐゴシック"/>
            <family val="3"/>
            <charset val="128"/>
          </rPr>
          <t xml:space="preserve">減算の対象者は、下記の流れで算出します。
</t>
        </r>
        <r>
          <rPr>
            <b/>
            <sz val="11"/>
            <color indexed="81"/>
            <rFont val="ＭＳ Ｐゴシック"/>
            <family val="3"/>
            <charset val="128"/>
          </rPr>
          <t xml:space="preserve">
①障害児相談支援よりも</t>
        </r>
        <r>
          <rPr>
            <b/>
            <sz val="11"/>
            <color indexed="10"/>
            <rFont val="ＭＳ Ｐゴシック"/>
            <family val="3"/>
            <charset val="128"/>
          </rPr>
          <t>計画相談支援の請求対象者分を優先して減算</t>
        </r>
        <r>
          <rPr>
            <b/>
            <sz val="11"/>
            <color indexed="81"/>
            <rFont val="ＭＳ Ｐゴシック"/>
            <family val="3"/>
            <charset val="128"/>
          </rPr>
          <t>します。
②計画相談支援の請求対象者で当該月に請求しようとしている方のうち</t>
        </r>
        <r>
          <rPr>
            <b/>
            <sz val="11"/>
            <color indexed="10"/>
            <rFont val="ＭＳ Ｐゴシック"/>
            <family val="3"/>
            <charset val="128"/>
          </rPr>
          <t>契約日が新しい方から順番に減算</t>
        </r>
        <r>
          <rPr>
            <b/>
            <sz val="11"/>
            <color indexed="81"/>
            <rFont val="ＭＳ Ｐゴシック"/>
            <family val="3"/>
            <charset val="128"/>
          </rPr>
          <t>します。
③計画相談支援の請求分から減算後、まだ減算件数が残っている場合には、障害児相談支援（契約日が新しい方から）も減算します。</t>
        </r>
      </text>
    </comment>
    <comment ref="A43" authorId="0">
      <text>
        <r>
          <rPr>
            <sz val="11"/>
            <color indexed="81"/>
            <rFont val="ＭＳ Ｐゴシック"/>
            <family val="3"/>
            <charset val="128"/>
          </rPr>
          <t xml:space="preserve">この欄が全て〇になれば、ステップ２とステップ３の数が一致しています。
</t>
        </r>
        <r>
          <rPr>
            <b/>
            <sz val="11"/>
            <color indexed="10"/>
            <rFont val="ＭＳ Ｐゴシック"/>
            <family val="3"/>
            <charset val="128"/>
          </rPr>
          <t>×がついた場合には、再度入力内容を確認して、修正してください。</t>
        </r>
      </text>
    </comment>
  </commentList>
</comments>
</file>

<file path=xl/comments2.xml><?xml version="1.0" encoding="utf-8"?>
<comments xmlns="http://schemas.openxmlformats.org/spreadsheetml/2006/main">
  <authors>
    <author>hisae waguri</author>
  </authors>
  <commentList>
    <comment ref="AS6" authorId="0">
      <text>
        <r>
          <rPr>
            <b/>
            <sz val="11"/>
            <color indexed="81"/>
            <rFont val="ＭＳ Ｐゴシック"/>
            <family val="3"/>
            <charset val="128"/>
          </rPr>
          <t>減算件数が１以上になった場合には、
下記のステップに進んでください。</t>
        </r>
      </text>
    </comment>
    <comment ref="V17" authorId="0">
      <text>
        <r>
          <rPr>
            <b/>
            <sz val="11"/>
            <color indexed="81"/>
            <rFont val="ＭＳ Ｐゴシック"/>
            <family val="3"/>
            <charset val="128"/>
          </rPr>
          <t xml:space="preserve">ここが１以上になった場合には、障害児相談も（Ⅱ）で算定し、減算対応を行います。
</t>
        </r>
        <r>
          <rPr>
            <b/>
            <sz val="11"/>
            <color indexed="10"/>
            <rFont val="ＭＳ Ｐゴシック"/>
            <family val="3"/>
            <charset val="128"/>
          </rPr>
          <t>ゼロ表記になった場合には、障害児相談支援における減算の対象はありません。</t>
        </r>
      </text>
    </comment>
    <comment ref="P21" authorId="0">
      <text>
        <r>
          <rPr>
            <b/>
            <sz val="11"/>
            <color indexed="81"/>
            <rFont val="ＭＳ Ｐゴシック"/>
            <family val="3"/>
            <charset val="128"/>
          </rPr>
          <t xml:space="preserve">【減算対象者の考え方】
</t>
        </r>
        <r>
          <rPr>
            <sz val="11"/>
            <color indexed="81"/>
            <rFont val="ＭＳ Ｐゴシック"/>
            <family val="3"/>
            <charset val="128"/>
          </rPr>
          <t xml:space="preserve">減算の対象者は、下記の流れで算出します。
</t>
        </r>
        <r>
          <rPr>
            <b/>
            <sz val="11"/>
            <color indexed="81"/>
            <rFont val="ＭＳ Ｐゴシック"/>
            <family val="3"/>
            <charset val="128"/>
          </rPr>
          <t xml:space="preserve">
①障害児相談支援よりも</t>
        </r>
        <r>
          <rPr>
            <b/>
            <sz val="11"/>
            <color indexed="10"/>
            <rFont val="ＭＳ Ｐゴシック"/>
            <family val="3"/>
            <charset val="128"/>
          </rPr>
          <t>計画相談支援の請求対象者分を優先して減算</t>
        </r>
        <r>
          <rPr>
            <b/>
            <sz val="11"/>
            <color indexed="81"/>
            <rFont val="ＭＳ Ｐゴシック"/>
            <family val="3"/>
            <charset val="128"/>
          </rPr>
          <t>します。
②計画相談支援の請求対象者で当該月に請求しようとしている方のうち</t>
        </r>
        <r>
          <rPr>
            <b/>
            <sz val="11"/>
            <color indexed="10"/>
            <rFont val="ＭＳ Ｐゴシック"/>
            <family val="3"/>
            <charset val="128"/>
          </rPr>
          <t>契約日が新しい方から順番に減算</t>
        </r>
        <r>
          <rPr>
            <b/>
            <sz val="11"/>
            <color indexed="81"/>
            <rFont val="ＭＳ Ｐゴシック"/>
            <family val="3"/>
            <charset val="128"/>
          </rPr>
          <t>します。
③計画相談支援の請求分から減算後、まだ減算件数が残っている場合には、障害児相談支援（契約日が新しい方から）も減算します。</t>
        </r>
      </text>
    </comment>
    <comment ref="A43" authorId="0">
      <text>
        <r>
          <rPr>
            <sz val="11"/>
            <color indexed="81"/>
            <rFont val="ＭＳ Ｐゴシック"/>
            <family val="3"/>
            <charset val="128"/>
          </rPr>
          <t xml:space="preserve">この欄が全て〇になれば、ステップ２とステップ３の数が一致しています。
</t>
        </r>
        <r>
          <rPr>
            <b/>
            <sz val="11"/>
            <color indexed="10"/>
            <rFont val="ＭＳ Ｐゴシック"/>
            <family val="3"/>
            <charset val="128"/>
          </rPr>
          <t>×がついた場合には、再度入力内容を確認して、修正してください。</t>
        </r>
      </text>
    </comment>
  </commentList>
</comments>
</file>

<file path=xl/comments3.xml><?xml version="1.0" encoding="utf-8"?>
<comments xmlns="http://schemas.openxmlformats.org/spreadsheetml/2006/main">
  <authors>
    <author>hisae waguri</author>
  </authors>
  <commentList>
    <comment ref="AS6" authorId="0">
      <text>
        <r>
          <rPr>
            <b/>
            <sz val="11"/>
            <color indexed="81"/>
            <rFont val="ＭＳ Ｐゴシック"/>
            <family val="3"/>
            <charset val="128"/>
          </rPr>
          <t xml:space="preserve">【減算件数の考え方】
</t>
        </r>
        <r>
          <rPr>
            <sz val="11"/>
            <color indexed="81"/>
            <rFont val="ＭＳ Ｐゴシック"/>
            <family val="3"/>
            <charset val="128"/>
          </rPr>
          <t>前６か月１月平均から39件を引き、相談支援専門員の前６か月平均数で割った件数が減算件数です。</t>
        </r>
        <r>
          <rPr>
            <b/>
            <sz val="11"/>
            <color indexed="81"/>
            <rFont val="ＭＳ Ｐゴシック"/>
            <family val="3"/>
            <charset val="128"/>
          </rPr>
          <t xml:space="preserve">
</t>
        </r>
        <r>
          <rPr>
            <b/>
            <sz val="11"/>
            <color indexed="10"/>
            <rFont val="ＭＳ Ｐゴシック"/>
            <family val="3"/>
            <charset val="128"/>
          </rPr>
          <t>ここがゼロ表記になった場合には、減算の対象はありません。
全て（Ⅰ）で請求してください。
下記のステップの確認は不要です。</t>
        </r>
      </text>
    </comment>
    <comment ref="P21" authorId="0">
      <text>
        <r>
          <rPr>
            <b/>
            <sz val="11"/>
            <color indexed="81"/>
            <rFont val="ＭＳ Ｐゴシック"/>
            <family val="3"/>
            <charset val="128"/>
          </rPr>
          <t xml:space="preserve">【減算対象者の考え方】
</t>
        </r>
        <r>
          <rPr>
            <sz val="11"/>
            <color indexed="81"/>
            <rFont val="ＭＳ Ｐゴシック"/>
            <family val="3"/>
            <charset val="128"/>
          </rPr>
          <t xml:space="preserve">減算の対象者は、下記の流れで算出します。
</t>
        </r>
        <r>
          <rPr>
            <b/>
            <sz val="11"/>
            <color indexed="81"/>
            <rFont val="ＭＳ Ｐゴシック"/>
            <family val="3"/>
            <charset val="128"/>
          </rPr>
          <t xml:space="preserve">
①障害児相談支援よりも</t>
        </r>
        <r>
          <rPr>
            <b/>
            <sz val="11"/>
            <color indexed="10"/>
            <rFont val="ＭＳ Ｐゴシック"/>
            <family val="3"/>
            <charset val="128"/>
          </rPr>
          <t>計画相談支援の請求対象者分を優先して減算</t>
        </r>
        <r>
          <rPr>
            <b/>
            <sz val="11"/>
            <color indexed="81"/>
            <rFont val="ＭＳ Ｐゴシック"/>
            <family val="3"/>
            <charset val="128"/>
          </rPr>
          <t>します。
②計画相談支援の請求対象者で当該月に請求しようとしている方のうち</t>
        </r>
        <r>
          <rPr>
            <b/>
            <sz val="11"/>
            <color indexed="10"/>
            <rFont val="ＭＳ Ｐゴシック"/>
            <family val="3"/>
            <charset val="128"/>
          </rPr>
          <t>契約日が新しい方から順番に減算</t>
        </r>
        <r>
          <rPr>
            <b/>
            <sz val="11"/>
            <color indexed="81"/>
            <rFont val="ＭＳ Ｐゴシック"/>
            <family val="3"/>
            <charset val="128"/>
          </rPr>
          <t>します。
③計画相談支援の請求分から減算後、まだ減算件数が残っている場合には、障害児相談支援（契約日が新しい方から）も減算します。</t>
        </r>
      </text>
    </comment>
  </commentList>
</comments>
</file>

<file path=xl/sharedStrings.xml><?xml version="1.0" encoding="utf-8"?>
<sst xmlns="http://schemas.openxmlformats.org/spreadsheetml/2006/main" count="159" uniqueCount="54">
  <si>
    <t>計画相談支援</t>
    <rPh sb="0" eb="2">
      <t>ケイカク</t>
    </rPh>
    <rPh sb="2" eb="4">
      <t>ソウダン</t>
    </rPh>
    <rPh sb="4" eb="6">
      <t>シエン</t>
    </rPh>
    <phoneticPr fontId="1"/>
  </si>
  <si>
    <t>障害児相談支援</t>
    <rPh sb="0" eb="2">
      <t>ショウガイ</t>
    </rPh>
    <rPh sb="2" eb="3">
      <t>ジ</t>
    </rPh>
    <rPh sb="3" eb="5">
      <t>ソウダン</t>
    </rPh>
    <rPh sb="5" eb="7">
      <t>シエン</t>
    </rPh>
    <phoneticPr fontId="1"/>
  </si>
  <si>
    <t>合計対応件数（A)</t>
    <rPh sb="0" eb="2">
      <t>ゴウケイ</t>
    </rPh>
    <rPh sb="2" eb="4">
      <t>タイオウ</t>
    </rPh>
    <rPh sb="4" eb="6">
      <t>ケンスウ</t>
    </rPh>
    <phoneticPr fontId="1"/>
  </si>
  <si>
    <t>うち計画相談支援</t>
    <rPh sb="2" eb="4">
      <t>ケイカク</t>
    </rPh>
    <rPh sb="4" eb="6">
      <t>ソウダン</t>
    </rPh>
    <rPh sb="6" eb="8">
      <t>シエン</t>
    </rPh>
    <phoneticPr fontId="1"/>
  </si>
  <si>
    <t>うち障害児相談支援</t>
    <rPh sb="2" eb="4">
      <t>ショウガイ</t>
    </rPh>
    <rPh sb="4" eb="5">
      <t>ジ</t>
    </rPh>
    <rPh sb="5" eb="7">
      <t>ソウダン</t>
    </rPh>
    <rPh sb="7" eb="9">
      <t>シエン</t>
    </rPh>
    <phoneticPr fontId="1"/>
  </si>
  <si>
    <t>相談支援専門員数（実員）（B）</t>
    <rPh sb="0" eb="2">
      <t>ソウダン</t>
    </rPh>
    <rPh sb="2" eb="4">
      <t>シエン</t>
    </rPh>
    <rPh sb="4" eb="7">
      <t>センモンイン</t>
    </rPh>
    <rPh sb="7" eb="8">
      <t>スウ</t>
    </rPh>
    <rPh sb="9" eb="10">
      <t>ジツ</t>
    </rPh>
    <rPh sb="10" eb="11">
      <t>イン</t>
    </rPh>
    <phoneticPr fontId="1"/>
  </si>
  <si>
    <t>２月</t>
    <rPh sb="1" eb="2">
      <t>ガツ</t>
    </rPh>
    <phoneticPr fontId="1"/>
  </si>
  <si>
    <t>３月</t>
    <rPh sb="1" eb="2">
      <t>ガツ</t>
    </rPh>
    <phoneticPr fontId="1"/>
  </si>
  <si>
    <t>（A)÷（B)</t>
    <phoneticPr fontId="1"/>
  </si>
  <si>
    <t>前６か月１月平均</t>
    <rPh sb="0" eb="1">
      <t>ゼン</t>
    </rPh>
    <rPh sb="3" eb="4">
      <t>ゲツ</t>
    </rPh>
    <rPh sb="5" eb="6">
      <t>ツキ</t>
    </rPh>
    <rPh sb="6" eb="8">
      <t>ヘイキン</t>
    </rPh>
    <phoneticPr fontId="1"/>
  </si>
  <si>
    <t>対応件数</t>
    <rPh sb="0" eb="2">
      <t>タイオウ</t>
    </rPh>
    <rPh sb="2" eb="4">
      <t>ケンスウ</t>
    </rPh>
    <phoneticPr fontId="1"/>
  </si>
  <si>
    <t>減算件数</t>
    <rPh sb="0" eb="2">
      <t>ゲンサン</t>
    </rPh>
    <rPh sb="2" eb="4">
      <t>ケンスウ</t>
    </rPh>
    <phoneticPr fontId="1"/>
  </si>
  <si>
    <t>サービス利用支援費（Ⅰ）</t>
    <rPh sb="4" eb="6">
      <t>リヨウ</t>
    </rPh>
    <rPh sb="6" eb="8">
      <t>シエン</t>
    </rPh>
    <rPh sb="8" eb="9">
      <t>ヒ</t>
    </rPh>
    <phoneticPr fontId="1"/>
  </si>
  <si>
    <t>サービス利用支援費（Ⅱ）</t>
    <rPh sb="4" eb="6">
      <t>リヨウ</t>
    </rPh>
    <rPh sb="6" eb="8">
      <t>シエン</t>
    </rPh>
    <rPh sb="8" eb="9">
      <t>ヒ</t>
    </rPh>
    <phoneticPr fontId="1"/>
  </si>
  <si>
    <t>継続サービス利用支援費（Ⅰ）</t>
    <rPh sb="0" eb="2">
      <t>ケイゾク</t>
    </rPh>
    <rPh sb="6" eb="8">
      <t>リヨウ</t>
    </rPh>
    <rPh sb="8" eb="10">
      <t>シエン</t>
    </rPh>
    <rPh sb="10" eb="11">
      <t>ヒ</t>
    </rPh>
    <phoneticPr fontId="1"/>
  </si>
  <si>
    <t>障害児支援利用援助費（Ⅰ）</t>
    <rPh sb="0" eb="2">
      <t>ショウガイ</t>
    </rPh>
    <rPh sb="2" eb="3">
      <t>ジ</t>
    </rPh>
    <rPh sb="3" eb="5">
      <t>シエン</t>
    </rPh>
    <rPh sb="5" eb="7">
      <t>リヨウ</t>
    </rPh>
    <rPh sb="7" eb="9">
      <t>エンジョ</t>
    </rPh>
    <rPh sb="9" eb="10">
      <t>ヒ</t>
    </rPh>
    <phoneticPr fontId="1"/>
  </si>
  <si>
    <t>障害児支援利用援助費（Ⅱ）</t>
    <rPh sb="0" eb="2">
      <t>ショウガイ</t>
    </rPh>
    <rPh sb="2" eb="3">
      <t>ジ</t>
    </rPh>
    <rPh sb="3" eb="5">
      <t>シエン</t>
    </rPh>
    <rPh sb="5" eb="7">
      <t>リヨウ</t>
    </rPh>
    <rPh sb="7" eb="9">
      <t>エンジョ</t>
    </rPh>
    <rPh sb="9" eb="10">
      <t>ヒ</t>
    </rPh>
    <phoneticPr fontId="1"/>
  </si>
  <si>
    <t>継続サービス利用支援費（Ⅱ）</t>
    <rPh sb="0" eb="2">
      <t>ケイゾク</t>
    </rPh>
    <rPh sb="6" eb="8">
      <t>リヨウ</t>
    </rPh>
    <rPh sb="8" eb="10">
      <t>シエン</t>
    </rPh>
    <rPh sb="10" eb="11">
      <t>ヒ</t>
    </rPh>
    <phoneticPr fontId="1"/>
  </si>
  <si>
    <t>継続障害児支援利用援助費（Ⅰ）</t>
    <rPh sb="0" eb="2">
      <t>ケイゾク</t>
    </rPh>
    <rPh sb="2" eb="4">
      <t>ショウガイ</t>
    </rPh>
    <rPh sb="4" eb="5">
      <t>ジ</t>
    </rPh>
    <rPh sb="5" eb="7">
      <t>シエン</t>
    </rPh>
    <rPh sb="7" eb="9">
      <t>リヨウ</t>
    </rPh>
    <rPh sb="9" eb="11">
      <t>エンジョ</t>
    </rPh>
    <rPh sb="11" eb="12">
      <t>ヒ</t>
    </rPh>
    <phoneticPr fontId="1"/>
  </si>
  <si>
    <t>継続障害児支援利用援助費（Ⅱ）</t>
    <rPh sb="0" eb="2">
      <t>ケイゾク</t>
    </rPh>
    <rPh sb="2" eb="4">
      <t>ショウガイ</t>
    </rPh>
    <rPh sb="4" eb="5">
      <t>ジ</t>
    </rPh>
    <rPh sb="5" eb="7">
      <t>シエン</t>
    </rPh>
    <rPh sb="7" eb="9">
      <t>リヨウ</t>
    </rPh>
    <rPh sb="9" eb="11">
      <t>エンジョ</t>
    </rPh>
    <rPh sb="11" eb="12">
      <t>ヒ</t>
    </rPh>
    <phoneticPr fontId="1"/>
  </si>
  <si>
    <t>経過的サービス利用支援費（Ⅰ）</t>
    <rPh sb="0" eb="3">
      <t>ケイカテキ</t>
    </rPh>
    <rPh sb="7" eb="9">
      <t>リヨウ</t>
    </rPh>
    <rPh sb="9" eb="11">
      <t>シエン</t>
    </rPh>
    <rPh sb="11" eb="12">
      <t>ヒ</t>
    </rPh>
    <phoneticPr fontId="1"/>
  </si>
  <si>
    <t>経過的サービス利用支援費（Ⅱ）</t>
    <rPh sb="0" eb="3">
      <t>ケイカテキ</t>
    </rPh>
    <rPh sb="7" eb="9">
      <t>リヨウ</t>
    </rPh>
    <rPh sb="9" eb="11">
      <t>シエン</t>
    </rPh>
    <rPh sb="11" eb="12">
      <t>ヒ</t>
    </rPh>
    <phoneticPr fontId="1"/>
  </si>
  <si>
    <t>経過的継続サービス利用支援費（Ⅰ）</t>
    <rPh sb="0" eb="3">
      <t>ケイカテキ</t>
    </rPh>
    <rPh sb="3" eb="5">
      <t>ケイゾク</t>
    </rPh>
    <rPh sb="9" eb="11">
      <t>リヨウ</t>
    </rPh>
    <rPh sb="11" eb="13">
      <t>シエン</t>
    </rPh>
    <rPh sb="13" eb="14">
      <t>ヒ</t>
    </rPh>
    <phoneticPr fontId="1"/>
  </si>
  <si>
    <t>サービス利用支援</t>
    <rPh sb="4" eb="6">
      <t>リヨウ</t>
    </rPh>
    <rPh sb="6" eb="8">
      <t>シエン</t>
    </rPh>
    <phoneticPr fontId="1"/>
  </si>
  <si>
    <t>経過的継続サービス利用支援費（Ⅱ）</t>
    <rPh sb="0" eb="3">
      <t>ケイカテキ</t>
    </rPh>
    <rPh sb="3" eb="5">
      <t>ケイゾク</t>
    </rPh>
    <rPh sb="9" eb="11">
      <t>リヨウ</t>
    </rPh>
    <rPh sb="11" eb="13">
      <t>シエン</t>
    </rPh>
    <rPh sb="13" eb="14">
      <t>ヒ</t>
    </rPh>
    <phoneticPr fontId="1"/>
  </si>
  <si>
    <t>継続サービスサービス利用支援</t>
    <rPh sb="0" eb="2">
      <t>ケイゾク</t>
    </rPh>
    <rPh sb="10" eb="12">
      <t>リヨウ</t>
    </rPh>
    <rPh sb="12" eb="14">
      <t>シエン</t>
    </rPh>
    <phoneticPr fontId="1"/>
  </si>
  <si>
    <t>障害児支援利用援助</t>
    <rPh sb="0" eb="2">
      <t>ショウガイ</t>
    </rPh>
    <rPh sb="2" eb="3">
      <t>ジ</t>
    </rPh>
    <rPh sb="3" eb="5">
      <t>シエン</t>
    </rPh>
    <rPh sb="5" eb="7">
      <t>リヨウ</t>
    </rPh>
    <rPh sb="7" eb="9">
      <t>エンジョ</t>
    </rPh>
    <phoneticPr fontId="1"/>
  </si>
  <si>
    <t>継続障害児支援利用援助</t>
    <rPh sb="0" eb="2">
      <t>ケイゾク</t>
    </rPh>
    <rPh sb="2" eb="4">
      <t>ショウガイ</t>
    </rPh>
    <rPh sb="4" eb="5">
      <t>ジ</t>
    </rPh>
    <rPh sb="5" eb="7">
      <t>シエン</t>
    </rPh>
    <rPh sb="7" eb="9">
      <t>リヨウ</t>
    </rPh>
    <rPh sb="9" eb="11">
      <t>エンジョ</t>
    </rPh>
    <phoneticPr fontId="1"/>
  </si>
  <si>
    <t>ステップ１：減算件数の算出</t>
    <rPh sb="6" eb="8">
      <t>ゲンサン</t>
    </rPh>
    <rPh sb="8" eb="10">
      <t>ケンスウ</t>
    </rPh>
    <rPh sb="11" eb="13">
      <t>サンシュツ</t>
    </rPh>
    <phoneticPr fontId="1"/>
  </si>
  <si>
    <t>ステップ２：請求件数の算出</t>
    <rPh sb="6" eb="8">
      <t>セイキュウ</t>
    </rPh>
    <rPh sb="8" eb="10">
      <t>ケンスウ</t>
    </rPh>
    <rPh sb="11" eb="13">
      <t>サンシュツ</t>
    </rPh>
    <phoneticPr fontId="1"/>
  </si>
  <si>
    <t>平成●年●月</t>
    <rPh sb="0" eb="2">
      <t>ヘイセイ</t>
    </rPh>
    <rPh sb="3" eb="4">
      <t>ネン</t>
    </rPh>
    <rPh sb="5" eb="6">
      <t>ガツ</t>
    </rPh>
    <phoneticPr fontId="1"/>
  </si>
  <si>
    <t>1月</t>
    <rPh sb="1" eb="2">
      <t>ガツ</t>
    </rPh>
    <phoneticPr fontId="1"/>
  </si>
  <si>
    <t>４月</t>
    <rPh sb="1" eb="2">
      <t>ガツ</t>
    </rPh>
    <phoneticPr fontId="1"/>
  </si>
  <si>
    <t>６月</t>
    <rPh sb="1" eb="2">
      <t>ガツ</t>
    </rPh>
    <phoneticPr fontId="1"/>
  </si>
  <si>
    <t>５月</t>
    <rPh sb="1" eb="2">
      <t>ガツ</t>
    </rPh>
    <phoneticPr fontId="1"/>
  </si>
  <si>
    <t>平成30年７月</t>
    <rPh sb="0" eb="2">
      <t>ヘイセイ</t>
    </rPh>
    <rPh sb="4" eb="5">
      <t>ネン</t>
    </rPh>
    <rPh sb="6" eb="7">
      <t>ガツ</t>
    </rPh>
    <phoneticPr fontId="1"/>
  </si>
  <si>
    <t>（Ⅱ）での請求内訳</t>
    <rPh sb="5" eb="7">
      <t>セイキュウ</t>
    </rPh>
    <rPh sb="7" eb="9">
      <t>ウチワケ</t>
    </rPh>
    <phoneticPr fontId="1"/>
  </si>
  <si>
    <t>（Ⅰ）での請求内訳</t>
    <rPh sb="5" eb="7">
      <t>セイキュウ</t>
    </rPh>
    <rPh sb="7" eb="9">
      <t>ウチワケ</t>
    </rPh>
    <phoneticPr fontId="1"/>
  </si>
  <si>
    <t>合計</t>
    <rPh sb="0" eb="2">
      <t>ゴウケイ</t>
    </rPh>
    <phoneticPr fontId="1"/>
  </si>
  <si>
    <t>ステップ３：請求内訳の確認</t>
    <rPh sb="6" eb="8">
      <t>セイキュウ</t>
    </rPh>
    <rPh sb="8" eb="10">
      <t>ウチワケ</t>
    </rPh>
    <rPh sb="11" eb="13">
      <t>カクニン</t>
    </rPh>
    <phoneticPr fontId="1"/>
  </si>
  <si>
    <t>（Ⅱ）での請求件数</t>
    <rPh sb="5" eb="7">
      <t>セイキュウ</t>
    </rPh>
    <rPh sb="7" eb="9">
      <t>ケンスウ</t>
    </rPh>
    <phoneticPr fontId="1"/>
  </si>
  <si>
    <t>（Ⅰ）での請求件数</t>
    <rPh sb="5" eb="7">
      <t>セイキュウ</t>
    </rPh>
    <rPh sb="7" eb="9">
      <t>ケンスウ</t>
    </rPh>
    <phoneticPr fontId="1"/>
  </si>
  <si>
    <t>(Ⅱ)での請求内訳</t>
    <rPh sb="5" eb="7">
      <t>セイキュウ</t>
    </rPh>
    <rPh sb="7" eb="9">
      <t>ウチワケ</t>
    </rPh>
    <phoneticPr fontId="1"/>
  </si>
  <si>
    <t>(Ⅰ)での請求内訳</t>
    <rPh sb="5" eb="7">
      <t>セイキュウ</t>
    </rPh>
    <rPh sb="7" eb="9">
      <t>ウチワケ</t>
    </rPh>
    <phoneticPr fontId="1"/>
  </si>
  <si>
    <t>対応件数内訳</t>
    <rPh sb="0" eb="2">
      <t>タイオウ</t>
    </rPh>
    <rPh sb="2" eb="4">
      <t>ケンスウ</t>
    </rPh>
    <rPh sb="4" eb="6">
      <t>ウチワケ</t>
    </rPh>
    <phoneticPr fontId="1"/>
  </si>
  <si>
    <t>ステップ４：ステップ２と３の整合性の確認</t>
    <rPh sb="14" eb="17">
      <t>セイゴウセイ</t>
    </rPh>
    <rPh sb="18" eb="20">
      <t>カクニン</t>
    </rPh>
    <phoneticPr fontId="1"/>
  </si>
  <si>
    <t>７月</t>
    <rPh sb="1" eb="2">
      <t>ガツ</t>
    </rPh>
    <phoneticPr fontId="1"/>
  </si>
  <si>
    <t>平成30年8月</t>
    <rPh sb="0" eb="2">
      <t>ヘイセイ</t>
    </rPh>
    <rPh sb="4" eb="5">
      <t>ネン</t>
    </rPh>
    <rPh sb="6" eb="7">
      <t>ガツ</t>
    </rPh>
    <phoneticPr fontId="1"/>
  </si>
  <si>
    <t>月</t>
    <rPh sb="0" eb="1">
      <t>ヅキ</t>
    </rPh>
    <phoneticPr fontId="1"/>
  </si>
  <si>
    <t>必須入力</t>
    <rPh sb="0" eb="2">
      <t>ヒッス</t>
    </rPh>
    <rPh sb="2" eb="4">
      <t>ニュウリョク</t>
    </rPh>
    <phoneticPr fontId="1"/>
  </si>
  <si>
    <t>７月提供分</t>
    <rPh sb="1" eb="2">
      <t>ガツ</t>
    </rPh>
    <rPh sb="2" eb="4">
      <t>テイキョウ</t>
    </rPh>
    <rPh sb="4" eb="5">
      <t>ブン</t>
    </rPh>
    <phoneticPr fontId="1"/>
  </si>
  <si>
    <t>●月提供分</t>
    <rPh sb="1" eb="2">
      <t>ツキ</t>
    </rPh>
    <rPh sb="2" eb="4">
      <t>テイキョウ</t>
    </rPh>
    <rPh sb="4" eb="5">
      <t>ブン</t>
    </rPh>
    <phoneticPr fontId="1"/>
  </si>
  <si>
    <t>７月月提供分</t>
    <rPh sb="1" eb="2">
      <t>ガツ</t>
    </rPh>
    <rPh sb="2" eb="3">
      <t>ガツ</t>
    </rPh>
    <rPh sb="3" eb="5">
      <t>テイキョウ</t>
    </rPh>
    <rPh sb="5" eb="6">
      <t>ブン</t>
    </rPh>
    <phoneticPr fontId="1"/>
  </si>
  <si>
    <t>提供分　計画相談支援等の報酬減算額確認表</t>
    <rPh sb="0" eb="2">
      <t>テイキョウ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</si>
</sst>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
    <numFmt numFmtId="177" formatCode="@&quot;月&quot;"/>
  </numFmts>
  <fonts count="15"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b/>
      <sz val="10"/>
      <color theme="1"/>
      <name val="ＭＳ Ｐゴシック"/>
      <family val="3"/>
      <charset val="128"/>
      <scheme val="minor"/>
    </font>
    <font>
      <sz val="18"/>
      <color theme="1"/>
      <name val="ＭＳ Ｐゴシック"/>
      <family val="2"/>
      <charset val="128"/>
      <scheme val="minor"/>
    </font>
    <font>
      <b/>
      <sz val="12"/>
      <color theme="1"/>
      <name val="ＭＳ Ｐゴシック"/>
      <family val="3"/>
      <charset val="128"/>
      <scheme val="minor"/>
    </font>
    <font>
      <sz val="11"/>
      <name val="ＭＳ Ｐゴシック"/>
      <family val="2"/>
      <charset val="128"/>
      <scheme val="minor"/>
    </font>
    <font>
      <b/>
      <sz val="11"/>
      <color indexed="81"/>
      <name val="ＭＳ Ｐゴシック"/>
      <family val="3"/>
      <charset val="128"/>
    </font>
    <font>
      <sz val="11"/>
      <color indexed="81"/>
      <name val="ＭＳ Ｐゴシック"/>
      <family val="3"/>
      <charset val="128"/>
    </font>
    <font>
      <b/>
      <sz val="11"/>
      <color indexed="10"/>
      <name val="ＭＳ Ｐゴシック"/>
      <family val="3"/>
      <charset val="128"/>
    </font>
    <font>
      <b/>
      <sz val="14"/>
      <color rgb="FFFF0000"/>
      <name val="ＭＳ Ｐゴシック"/>
      <family val="3"/>
      <charset val="128"/>
      <scheme val="minor"/>
    </font>
    <font>
      <sz val="14"/>
      <color theme="1"/>
      <name val="ＭＳ Ｐゴシック"/>
      <family val="3"/>
      <charset val="128"/>
      <scheme val="minor"/>
    </font>
    <font>
      <sz val="11"/>
      <name val="ＭＳ Ｐゴシック"/>
      <family val="3"/>
      <charset val="128"/>
      <scheme val="minor"/>
    </font>
    <font>
      <b/>
      <sz val="14"/>
      <color theme="1"/>
      <name val="ＭＳ Ｐゴシック"/>
      <family val="3"/>
      <charset val="128"/>
      <scheme val="minor"/>
    </font>
  </fonts>
  <fills count="12">
    <fill>
      <patternFill patternType="none"/>
    </fill>
    <fill>
      <patternFill patternType="gray125"/>
    </fill>
    <fill>
      <patternFill patternType="solid">
        <fgColor theme="4"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34998626667073579"/>
        <bgColor indexed="64"/>
      </patternFill>
    </fill>
    <fill>
      <patternFill patternType="solid">
        <fgColor rgb="FFFED6EB"/>
        <bgColor indexed="64"/>
      </patternFill>
    </fill>
    <fill>
      <patternFill patternType="solid">
        <fgColor theme="0" tint="-0.24994659260841701"/>
        <bgColor indexed="64"/>
      </patternFill>
    </fill>
    <fill>
      <patternFill patternType="solid">
        <fgColor theme="0"/>
        <bgColor indexed="64"/>
      </patternFill>
    </fill>
    <fill>
      <patternFill patternType="solid">
        <fgColor rgb="FFBFBFBF"/>
        <bgColor indexed="64"/>
      </patternFill>
    </fill>
    <fill>
      <patternFill patternType="solid">
        <fgColor rgb="FFBDD7EE"/>
        <bgColor indexed="64"/>
      </patternFill>
    </fill>
    <fill>
      <patternFill patternType="solid">
        <fgColor rgb="FFFFCCFF"/>
        <bgColor indexed="64"/>
      </patternFill>
    </fill>
  </fills>
  <borders count="105">
    <border>
      <left/>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style="medium">
        <color auto="1"/>
      </bottom>
      <diagonal/>
    </border>
    <border>
      <left style="double">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medium">
        <color auto="1"/>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style="thin">
        <color auto="1"/>
      </right>
      <top style="thin">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double">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top style="medium">
        <color auto="1"/>
      </top>
      <bottom/>
      <diagonal/>
    </border>
    <border>
      <left/>
      <right style="thin">
        <color auto="1"/>
      </right>
      <top/>
      <bottom style="thin">
        <color auto="1"/>
      </bottom>
      <diagonal/>
    </border>
    <border>
      <left style="medium">
        <color auto="1"/>
      </left>
      <right/>
      <top style="medium">
        <color auto="1"/>
      </top>
      <bottom style="double">
        <color auto="1"/>
      </bottom>
      <diagonal/>
    </border>
    <border>
      <left/>
      <right/>
      <top style="medium">
        <color auto="1"/>
      </top>
      <bottom style="double">
        <color auto="1"/>
      </bottom>
      <diagonal/>
    </border>
    <border>
      <left/>
      <right style="medium">
        <color auto="1"/>
      </right>
      <top style="medium">
        <color auto="1"/>
      </top>
      <bottom style="double">
        <color auto="1"/>
      </bottom>
      <diagonal/>
    </border>
    <border>
      <left style="double">
        <color auto="1"/>
      </left>
      <right style="thin">
        <color auto="1"/>
      </right>
      <top style="thin">
        <color auto="1"/>
      </top>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top style="double">
        <color auto="1"/>
      </top>
      <bottom style="thin">
        <color auto="1"/>
      </bottom>
      <diagonal/>
    </border>
    <border>
      <left/>
      <right/>
      <top style="thin">
        <color auto="1"/>
      </top>
      <bottom style="thin">
        <color auto="1"/>
      </bottom>
      <diagonal/>
    </border>
    <border>
      <left/>
      <right/>
      <top/>
      <bottom style="thin">
        <color auto="1"/>
      </bottom>
      <diagonal/>
    </border>
    <border diagonalDown="1">
      <left style="thin">
        <color auto="1"/>
      </left>
      <right style="thin">
        <color auto="1"/>
      </right>
      <top style="thin">
        <color auto="1"/>
      </top>
      <bottom style="thin">
        <color auto="1"/>
      </bottom>
      <diagonal style="thin">
        <color auto="1"/>
      </diagonal>
    </border>
    <border>
      <left style="thin">
        <color auto="1"/>
      </left>
      <right style="double">
        <color auto="1"/>
      </right>
      <top style="thin">
        <color auto="1"/>
      </top>
      <bottom style="thin">
        <color auto="1"/>
      </bottom>
      <diagonal/>
    </border>
    <border>
      <left style="thin">
        <color auto="1"/>
      </left>
      <right style="double">
        <color auto="1"/>
      </right>
      <top/>
      <bottom style="thin">
        <color auto="1"/>
      </bottom>
      <diagonal/>
    </border>
    <border>
      <left/>
      <right style="thin">
        <color auto="1"/>
      </right>
      <top style="thin">
        <color auto="1"/>
      </top>
      <bottom/>
      <diagonal/>
    </border>
    <border>
      <left style="thin">
        <color auto="1"/>
      </left>
      <right style="double">
        <color auto="1"/>
      </right>
      <top style="thin">
        <color auto="1"/>
      </top>
      <bottom/>
      <diagonal/>
    </border>
    <border diagonalDown="1">
      <left style="double">
        <color auto="1"/>
      </left>
      <right style="thin">
        <color auto="1"/>
      </right>
      <top style="thin">
        <color auto="1"/>
      </top>
      <bottom style="thin">
        <color auto="1"/>
      </bottom>
      <diagonal style="thin">
        <color auto="1"/>
      </diagonal>
    </border>
    <border diagonalDown="1">
      <left style="thin">
        <color auto="1"/>
      </left>
      <right/>
      <top style="thin">
        <color auto="1"/>
      </top>
      <bottom style="thin">
        <color auto="1"/>
      </bottom>
      <diagonal style="thin">
        <color auto="1"/>
      </diagonal>
    </border>
    <border>
      <left/>
      <right style="double">
        <color auto="1"/>
      </right>
      <top style="thin">
        <color auto="1"/>
      </top>
      <bottom style="double">
        <color auto="1"/>
      </bottom>
      <diagonal/>
    </border>
    <border>
      <left style="double">
        <color auto="1"/>
      </left>
      <right/>
      <top style="medium">
        <color auto="1"/>
      </top>
      <bottom style="double">
        <color auto="1"/>
      </bottom>
      <diagonal/>
    </border>
    <border>
      <left style="double">
        <color auto="1"/>
      </left>
      <right/>
      <top/>
      <bottom style="thin">
        <color auto="1"/>
      </bottom>
      <diagonal/>
    </border>
    <border>
      <left style="double">
        <color auto="1"/>
      </left>
      <right/>
      <top style="thin">
        <color auto="1"/>
      </top>
      <bottom/>
      <diagonal/>
    </border>
    <border>
      <left/>
      <right/>
      <top style="thin">
        <color auto="1"/>
      </top>
      <bottom/>
      <diagonal/>
    </border>
    <border>
      <left/>
      <right/>
      <top style="thin">
        <color auto="1"/>
      </top>
      <bottom style="medium">
        <color auto="1"/>
      </bottom>
      <diagonal/>
    </border>
    <border>
      <left style="double">
        <color auto="1"/>
      </left>
      <right/>
      <top/>
      <bottom style="medium">
        <color auto="1"/>
      </bottom>
      <diagonal/>
    </border>
    <border>
      <left/>
      <right style="thin">
        <color auto="1"/>
      </right>
      <top style="medium">
        <color auto="1"/>
      </top>
      <bottom style="double">
        <color auto="1"/>
      </bottom>
      <diagonal/>
    </border>
    <border>
      <left style="thin">
        <color auto="1"/>
      </left>
      <right/>
      <top style="medium">
        <color auto="1"/>
      </top>
      <bottom style="double">
        <color auto="1"/>
      </bottom>
      <diagonal/>
    </border>
    <border>
      <left/>
      <right style="double">
        <color auto="1"/>
      </right>
      <top style="medium">
        <color auto="1"/>
      </top>
      <bottom style="double">
        <color auto="1"/>
      </bottom>
      <diagonal/>
    </border>
    <border>
      <left style="thin">
        <color auto="1"/>
      </left>
      <right style="double">
        <color auto="1"/>
      </right>
      <top style="thin">
        <color auto="1"/>
      </top>
      <bottom style="medium">
        <color auto="1"/>
      </bottom>
      <diagonal/>
    </border>
    <border>
      <left style="medium">
        <color auto="1"/>
      </left>
      <right style="thin">
        <color auto="1"/>
      </right>
      <top style="medium">
        <color auto="1"/>
      </top>
      <bottom/>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auto="1"/>
      </left>
      <right style="thin">
        <color auto="1"/>
      </right>
      <top style="medium">
        <color auto="1"/>
      </top>
      <bottom/>
      <diagonal/>
    </border>
    <border diagonalDown="1">
      <left/>
      <right/>
      <top style="thin">
        <color auto="1"/>
      </top>
      <bottom style="thin">
        <color auto="1"/>
      </bottom>
      <diagonal style="thin">
        <color auto="1"/>
      </diagonal>
    </border>
    <border diagonalDown="1">
      <left/>
      <right/>
      <top/>
      <bottom style="thin">
        <color auto="1"/>
      </bottom>
      <diagonal style="thin">
        <color auto="1"/>
      </diagonal>
    </border>
    <border diagonalDown="1">
      <left style="double">
        <color auto="1"/>
      </left>
      <right/>
      <top/>
      <bottom style="thin">
        <color auto="1"/>
      </bottom>
      <diagonal style="thin">
        <color auto="1"/>
      </diagonal>
    </border>
    <border>
      <left/>
      <right style="double">
        <color auto="1"/>
      </right>
      <top style="thin">
        <color auto="1"/>
      </top>
      <bottom/>
      <diagonal/>
    </border>
    <border>
      <left/>
      <right style="double">
        <color auto="1"/>
      </right>
      <top/>
      <bottom style="thin">
        <color auto="1"/>
      </bottom>
      <diagonal/>
    </border>
    <border>
      <left/>
      <right style="double">
        <color auto="1"/>
      </right>
      <top style="double">
        <color auto="1"/>
      </top>
      <bottom style="thin">
        <color auto="1"/>
      </bottom>
      <diagonal/>
    </border>
    <border>
      <left/>
      <right style="double">
        <color auto="1"/>
      </right>
      <top style="thin">
        <color auto="1"/>
      </top>
      <bottom style="thin">
        <color auto="1"/>
      </bottom>
      <diagonal/>
    </border>
    <border>
      <left style="double">
        <color auto="1"/>
      </left>
      <right style="double">
        <color auto="1"/>
      </right>
      <top style="thin">
        <color auto="1"/>
      </top>
      <bottom style="thin">
        <color auto="1"/>
      </bottom>
      <diagonal/>
    </border>
    <border>
      <left style="double">
        <color auto="1"/>
      </left>
      <right style="double">
        <color auto="1"/>
      </right>
      <top/>
      <bottom style="thin">
        <color auto="1"/>
      </bottom>
      <diagonal/>
    </border>
    <border diagonalDown="1">
      <left/>
      <right style="medium">
        <color auto="1"/>
      </right>
      <top/>
      <bottom style="thin">
        <color auto="1"/>
      </bottom>
      <diagonal style="thin">
        <color auto="1"/>
      </diagonal>
    </border>
    <border>
      <left style="medium">
        <color auto="1"/>
      </left>
      <right/>
      <top style="thin">
        <color auto="1"/>
      </top>
      <bottom/>
      <diagonal/>
    </border>
    <border>
      <left style="medium">
        <color auto="1"/>
      </left>
      <right/>
      <top/>
      <bottom style="thin">
        <color auto="1"/>
      </bottom>
      <diagonal/>
    </border>
    <border>
      <left style="double">
        <color auto="1"/>
      </left>
      <right style="double">
        <color auto="1"/>
      </right>
      <top style="medium">
        <color auto="1"/>
      </top>
      <bottom style="double">
        <color auto="1"/>
      </bottom>
      <diagonal/>
    </border>
    <border>
      <left/>
      <right style="double">
        <color auto="1"/>
      </right>
      <top/>
      <bottom style="medium">
        <color auto="1"/>
      </bottom>
      <diagonal/>
    </border>
    <border>
      <left style="double">
        <color auto="1"/>
      </left>
      <right style="double">
        <color auto="1"/>
      </right>
      <top style="medium">
        <color auto="1"/>
      </top>
      <bottom/>
      <diagonal/>
    </border>
    <border>
      <left style="thin">
        <color auto="1"/>
      </left>
      <right style="thin">
        <color auto="1"/>
      </right>
      <top style="medium">
        <color auto="1"/>
      </top>
      <bottom style="double">
        <color auto="1"/>
      </bottom>
      <diagonal/>
    </border>
    <border>
      <left style="double">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diagonalDown="1">
      <left style="thin">
        <color auto="1"/>
      </left>
      <right/>
      <top style="thin">
        <color auto="1"/>
      </top>
      <bottom style="medium">
        <color auto="1"/>
      </bottom>
      <diagonal style="thin">
        <color auto="1"/>
      </diagonal>
    </border>
    <border diagonalDown="1">
      <left/>
      <right/>
      <top style="thin">
        <color auto="1"/>
      </top>
      <bottom style="medium">
        <color auto="1"/>
      </bottom>
      <diagonal style="thin">
        <color auto="1"/>
      </diagonal>
    </border>
    <border>
      <left style="medium">
        <color auto="1"/>
      </left>
      <right style="thin">
        <color auto="1"/>
      </right>
      <top style="thin">
        <color auto="1"/>
      </top>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double">
        <color auto="1"/>
      </right>
      <top style="double">
        <color auto="1"/>
      </top>
      <bottom style="medium">
        <color auto="1"/>
      </bottom>
      <diagonal/>
    </border>
    <border>
      <left/>
      <right style="thin">
        <color auto="1"/>
      </right>
      <top style="double">
        <color auto="1"/>
      </top>
      <bottom style="medium">
        <color auto="1"/>
      </bottom>
      <diagonal/>
    </border>
    <border>
      <left style="thin">
        <color auto="1"/>
      </left>
      <right/>
      <top style="double">
        <color auto="1"/>
      </top>
      <bottom style="medium">
        <color auto="1"/>
      </bottom>
      <diagonal/>
    </border>
    <border>
      <left style="double">
        <color auto="1"/>
      </left>
      <right style="thin">
        <color auto="1"/>
      </right>
      <top style="double">
        <color auto="1"/>
      </top>
      <bottom style="medium">
        <color auto="1"/>
      </bottom>
      <diagonal/>
    </border>
    <border>
      <left style="medium">
        <color auto="1"/>
      </left>
      <right style="thin">
        <color auto="1"/>
      </right>
      <top style="medium">
        <color auto="1"/>
      </top>
      <bottom style="double">
        <color auto="1"/>
      </bottom>
      <diagonal/>
    </border>
    <border>
      <left style="thin">
        <color auto="1"/>
      </left>
      <right style="double">
        <color auto="1"/>
      </right>
      <top style="medium">
        <color auto="1"/>
      </top>
      <bottom style="double">
        <color auto="1"/>
      </bottom>
      <diagonal/>
    </border>
    <border>
      <left style="double">
        <color auto="1"/>
      </left>
      <right style="thin">
        <color auto="1"/>
      </right>
      <top style="medium">
        <color auto="1"/>
      </top>
      <bottom/>
      <diagonal/>
    </border>
    <border>
      <left style="thin">
        <color auto="1"/>
      </left>
      <right style="medium">
        <color auto="1"/>
      </right>
      <top style="medium">
        <color auto="1"/>
      </top>
      <bottom/>
      <diagonal/>
    </border>
    <border diagonalDown="1">
      <left style="thin">
        <color auto="1"/>
      </left>
      <right style="medium">
        <color auto="1"/>
      </right>
      <top style="thin">
        <color auto="1"/>
      </top>
      <bottom style="thin">
        <color auto="1"/>
      </bottom>
      <diagonal style="thin">
        <color auto="1"/>
      </diagonal>
    </border>
    <border diagonalDown="1">
      <left style="thin">
        <color auto="1"/>
      </left>
      <right style="thin">
        <color auto="1"/>
      </right>
      <top style="thin">
        <color auto="1"/>
      </top>
      <bottom/>
      <diagonal style="thin">
        <color auto="1"/>
      </diagonal>
    </border>
    <border diagonalDown="1">
      <left style="thin">
        <color auto="1"/>
      </left>
      <right style="medium">
        <color auto="1"/>
      </right>
      <top style="thin">
        <color auto="1"/>
      </top>
      <bottom/>
      <diagonal style="thin">
        <color auto="1"/>
      </diagonal>
    </border>
    <border diagonalDown="1">
      <left style="thin">
        <color auto="1"/>
      </left>
      <right style="thin">
        <color auto="1"/>
      </right>
      <top style="thin">
        <color auto="1"/>
      </top>
      <bottom style="medium">
        <color auto="1"/>
      </bottom>
      <diagonal style="thin">
        <color auto="1"/>
      </diagonal>
    </border>
    <border diagonalDown="1">
      <left style="thin">
        <color auto="1"/>
      </left>
      <right style="medium">
        <color auto="1"/>
      </right>
      <top style="thin">
        <color auto="1"/>
      </top>
      <bottom style="medium">
        <color auto="1"/>
      </bottom>
      <diagonal style="thin">
        <color auto="1"/>
      </diagonal>
    </border>
    <border>
      <left style="double">
        <color auto="1"/>
      </left>
      <right/>
      <top style="thin">
        <color auto="1"/>
      </top>
      <bottom style="thin">
        <color auto="1"/>
      </bottom>
      <diagonal/>
    </border>
    <border>
      <left style="double">
        <color auto="1"/>
      </left>
      <right/>
      <top style="thin">
        <color auto="1"/>
      </top>
      <bottom style="double">
        <color auto="1"/>
      </bottom>
      <diagonal/>
    </border>
    <border>
      <left style="double">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style="double">
        <color auto="1"/>
      </left>
      <right style="double">
        <color auto="1"/>
      </right>
      <top/>
      <bottom/>
      <diagonal/>
    </border>
  </borders>
  <cellStyleXfs count="1">
    <xf numFmtId="0" fontId="0" fillId="0" borderId="0">
      <alignment vertical="center"/>
    </xf>
  </cellStyleXfs>
  <cellXfs count="296">
    <xf numFmtId="0" fontId="0" fillId="0" borderId="0" xfId="0">
      <alignment vertical="center"/>
    </xf>
    <xf numFmtId="0" fontId="0" fillId="0" borderId="0" xfId="0" applyProtection="1">
      <alignment vertical="center"/>
      <protection locked="0"/>
    </xf>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5" fillId="0" borderId="0" xfId="0" applyFont="1" applyAlignment="1" applyProtection="1">
      <alignment vertical="center"/>
    </xf>
    <xf numFmtId="0" fontId="0" fillId="0" borderId="0" xfId="0" applyProtection="1">
      <alignment vertical="center"/>
    </xf>
    <xf numFmtId="0" fontId="0" fillId="0" borderId="0" xfId="0" applyAlignment="1" applyProtection="1">
      <alignment vertical="center"/>
    </xf>
    <xf numFmtId="0" fontId="0" fillId="0" borderId="0" xfId="0" applyFill="1" applyProtection="1">
      <alignment vertical="center"/>
    </xf>
    <xf numFmtId="0" fontId="0" fillId="0" borderId="0" xfId="0" applyAlignment="1" applyProtection="1">
      <alignment horizontal="center" vertical="center"/>
    </xf>
    <xf numFmtId="0" fontId="0" fillId="2" borderId="27" xfId="0" applyFill="1" applyBorder="1" applyProtection="1">
      <alignment vertical="center"/>
    </xf>
    <xf numFmtId="0" fontId="0" fillId="6" borderId="28" xfId="0" applyFill="1" applyBorder="1" applyProtection="1">
      <alignment vertical="center"/>
    </xf>
    <xf numFmtId="0" fontId="0" fillId="6" borderId="27" xfId="0" applyFill="1" applyBorder="1" applyProtection="1">
      <alignment vertical="center"/>
    </xf>
    <xf numFmtId="0" fontId="0" fillId="2" borderId="73" xfId="0" applyFill="1" applyBorder="1" applyProtection="1">
      <alignment vertical="center"/>
    </xf>
    <xf numFmtId="0" fontId="0" fillId="0" borderId="0" xfId="0" applyFill="1" applyProtection="1">
      <alignment vertical="center"/>
      <protection locked="0"/>
    </xf>
    <xf numFmtId="0" fontId="0" fillId="0" borderId="0" xfId="0" applyAlignment="1" applyProtection="1">
      <alignment horizontal="center" vertical="center"/>
    </xf>
    <xf numFmtId="0" fontId="5" fillId="4" borderId="0" xfId="0" applyFont="1" applyFill="1" applyAlignment="1" applyProtection="1">
      <alignment horizontal="center" vertical="center"/>
      <protection locked="0"/>
    </xf>
    <xf numFmtId="177" fontId="0" fillId="4" borderId="100" xfId="0" applyNumberFormat="1" applyFill="1" applyBorder="1" applyAlignment="1" applyProtection="1">
      <alignment horizontal="center" vertical="center" wrapText="1"/>
      <protection locked="0"/>
    </xf>
    <xf numFmtId="177" fontId="0" fillId="4" borderId="101" xfId="0" applyNumberFormat="1" applyFill="1" applyBorder="1" applyAlignment="1" applyProtection="1">
      <alignment horizontal="center" vertical="center" wrapText="1"/>
      <protection locked="0"/>
    </xf>
    <xf numFmtId="177" fontId="0" fillId="4" borderId="54" xfId="0" applyNumberFormat="1" applyFill="1" applyBorder="1" applyAlignment="1" applyProtection="1">
      <alignment horizontal="center" vertical="center" wrapText="1"/>
      <protection locked="0"/>
    </xf>
    <xf numFmtId="177" fontId="0" fillId="4" borderId="55" xfId="0" applyNumberFormat="1" applyFill="1" applyBorder="1" applyAlignment="1" applyProtection="1">
      <alignment horizontal="center" vertical="center" wrapText="1"/>
      <protection locked="0"/>
    </xf>
    <xf numFmtId="177" fontId="0" fillId="4" borderId="32" xfId="0" applyNumberFormat="1" applyFill="1" applyBorder="1" applyAlignment="1" applyProtection="1">
      <alignment horizontal="center" vertical="center" wrapText="1"/>
      <protection locked="0"/>
    </xf>
    <xf numFmtId="177" fontId="0" fillId="4" borderId="56" xfId="0" applyNumberFormat="1" applyFill="1" applyBorder="1" applyAlignment="1" applyProtection="1">
      <alignment horizontal="center" vertical="center" wrapText="1"/>
      <protection locked="0"/>
    </xf>
    <xf numFmtId="0" fontId="12" fillId="0" borderId="19" xfId="0" applyFont="1" applyBorder="1" applyAlignment="1">
      <alignment horizontal="center" vertical="center"/>
    </xf>
    <xf numFmtId="0" fontId="2" fillId="0" borderId="5" xfId="0" applyFont="1" applyFill="1" applyBorder="1" applyAlignment="1" applyProtection="1">
      <alignment horizontal="left" vertical="center"/>
    </xf>
    <xf numFmtId="0" fontId="2" fillId="0" borderId="6" xfId="0" applyFont="1" applyFill="1" applyBorder="1" applyAlignment="1" applyProtection="1">
      <alignment horizontal="left" vertical="center"/>
    </xf>
    <xf numFmtId="0" fontId="2" fillId="0" borderId="42" xfId="0" applyFont="1" applyFill="1" applyBorder="1" applyAlignment="1" applyProtection="1">
      <alignment horizontal="left" vertical="center"/>
    </xf>
    <xf numFmtId="0" fontId="0" fillId="0" borderId="30" xfId="0" applyBorder="1" applyAlignment="1" applyProtection="1">
      <alignment horizontal="center" vertical="center"/>
    </xf>
    <xf numFmtId="0" fontId="0" fillId="0" borderId="6" xfId="0" applyBorder="1" applyAlignment="1" applyProtection="1">
      <alignment horizontal="center" vertical="center"/>
    </xf>
    <xf numFmtId="0" fontId="0" fillId="0" borderId="11" xfId="0" applyBorder="1" applyAlignment="1" applyProtection="1">
      <alignment horizontal="center" vertical="center"/>
    </xf>
    <xf numFmtId="0" fontId="0" fillId="0" borderId="14" xfId="0" applyBorder="1" applyAlignment="1" applyProtection="1">
      <alignment horizontal="center" vertical="center"/>
    </xf>
    <xf numFmtId="176" fontId="2" fillId="0" borderId="16" xfId="0" applyNumberFormat="1" applyFont="1" applyBorder="1" applyAlignment="1" applyProtection="1">
      <alignment horizontal="center" vertical="center"/>
    </xf>
    <xf numFmtId="176" fontId="2" fillId="0" borderId="0" xfId="0" applyNumberFormat="1" applyFont="1" applyBorder="1" applyAlignment="1" applyProtection="1">
      <alignment horizontal="center" vertical="center"/>
    </xf>
    <xf numFmtId="176" fontId="2" fillId="0" borderId="18" xfId="0" applyNumberFormat="1" applyFont="1" applyBorder="1" applyAlignment="1" applyProtection="1">
      <alignment horizontal="center" vertical="center"/>
    </xf>
    <xf numFmtId="176" fontId="2" fillId="0" borderId="17" xfId="0" applyNumberFormat="1" applyFont="1" applyBorder="1" applyAlignment="1" applyProtection="1">
      <alignment horizontal="center" vertical="center"/>
    </xf>
    <xf numFmtId="176" fontId="2" fillId="0" borderId="19" xfId="0" applyNumberFormat="1" applyFont="1" applyBorder="1" applyAlignment="1" applyProtection="1">
      <alignment horizontal="center" vertical="center"/>
    </xf>
    <xf numFmtId="176" fontId="2" fillId="0" borderId="20" xfId="0" applyNumberFormat="1" applyFont="1" applyBorder="1" applyAlignment="1" applyProtection="1">
      <alignment horizontal="center" vertical="center"/>
    </xf>
    <xf numFmtId="0" fontId="0" fillId="2" borderId="25" xfId="0" applyFill="1" applyBorder="1" applyAlignment="1" applyProtection="1">
      <alignment horizontal="left" vertical="center"/>
    </xf>
    <xf numFmtId="0" fontId="0" fillId="2" borderId="1" xfId="0" applyFill="1" applyBorder="1" applyAlignment="1" applyProtection="1">
      <alignment horizontal="left" vertical="center"/>
    </xf>
    <xf numFmtId="0" fontId="0" fillId="2" borderId="41" xfId="0" applyFill="1" applyBorder="1" applyAlignment="1" applyProtection="1">
      <alignment horizontal="left" vertical="center"/>
    </xf>
    <xf numFmtId="0" fontId="0" fillId="4" borderId="25" xfId="0"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0" fillId="4" borderId="9" xfId="0" applyFill="1" applyBorder="1" applyAlignment="1" applyProtection="1">
      <alignment horizontal="center" vertical="center"/>
      <protection locked="0"/>
    </xf>
    <xf numFmtId="0" fontId="0" fillId="4" borderId="38" xfId="0" applyFill="1" applyBorder="1" applyAlignment="1" applyProtection="1">
      <alignment horizontal="center" vertical="center"/>
      <protection locked="0"/>
    </xf>
    <xf numFmtId="0" fontId="0" fillId="4" borderId="68" xfId="0" applyFill="1" applyBorder="1" applyAlignment="1" applyProtection="1">
      <alignment horizontal="center" vertical="center"/>
      <protection locked="0"/>
    </xf>
    <xf numFmtId="0" fontId="0" fillId="5" borderId="45" xfId="0" applyFill="1" applyBorder="1" applyAlignment="1" applyProtection="1">
      <alignment horizontal="center" vertical="center"/>
    </xf>
    <xf numFmtId="0" fontId="0" fillId="5" borderId="40" xfId="0" applyFill="1" applyBorder="1" applyAlignment="1" applyProtection="1">
      <alignment horizontal="center" vertical="center"/>
    </xf>
    <xf numFmtId="0" fontId="0" fillId="6" borderId="25" xfId="0" applyFill="1" applyBorder="1" applyAlignment="1" applyProtection="1">
      <alignment horizontal="left" vertical="center"/>
    </xf>
    <xf numFmtId="0" fontId="0" fillId="6" borderId="1" xfId="0" applyFill="1" applyBorder="1" applyAlignment="1" applyProtection="1">
      <alignment horizontal="left" vertical="center"/>
    </xf>
    <xf numFmtId="0" fontId="0" fillId="6" borderId="41" xfId="0" applyFill="1" applyBorder="1" applyAlignment="1" applyProtection="1">
      <alignment horizontal="left" vertical="center"/>
    </xf>
    <xf numFmtId="0" fontId="0" fillId="4" borderId="31" xfId="0" applyFill="1" applyBorder="1" applyAlignment="1" applyProtection="1">
      <alignment horizontal="center" vertical="center"/>
      <protection locked="0"/>
    </xf>
    <xf numFmtId="0" fontId="0" fillId="4" borderId="32" xfId="0" applyFill="1" applyBorder="1" applyAlignment="1" applyProtection="1">
      <alignment horizontal="center" vertical="center"/>
      <protection locked="0"/>
    </xf>
    <xf numFmtId="0" fontId="0" fillId="4" borderId="56" xfId="0" applyFill="1" applyBorder="1" applyAlignment="1" applyProtection="1">
      <alignment horizontal="center" vertical="center"/>
      <protection locked="0"/>
    </xf>
    <xf numFmtId="0" fontId="0" fillId="4" borderId="22" xfId="0" applyFill="1" applyBorder="1" applyAlignment="1" applyProtection="1">
      <alignment horizontal="center" vertical="center"/>
      <protection locked="0"/>
    </xf>
    <xf numFmtId="0" fontId="0" fillId="4" borderId="23" xfId="0" applyFill="1" applyBorder="1" applyAlignment="1" applyProtection="1">
      <alignment horizontal="center" vertical="center"/>
      <protection locked="0"/>
    </xf>
    <xf numFmtId="0" fontId="0" fillId="4" borderId="47" xfId="0" applyFill="1" applyBorder="1" applyAlignment="1" applyProtection="1">
      <alignment horizontal="center" vertical="center"/>
      <protection locked="0"/>
    </xf>
    <xf numFmtId="0" fontId="0" fillId="0" borderId="34" xfId="0" applyBorder="1" applyAlignment="1" applyProtection="1">
      <alignment horizontal="center" vertical="center"/>
    </xf>
    <xf numFmtId="0" fontId="0" fillId="0" borderId="8" xfId="0" applyBorder="1" applyAlignment="1" applyProtection="1">
      <alignment horizontal="center" vertical="center"/>
    </xf>
    <xf numFmtId="0" fontId="2" fillId="0" borderId="83" xfId="0" applyFont="1" applyFill="1" applyBorder="1" applyAlignment="1" applyProtection="1">
      <alignment horizontal="left" vertical="center"/>
    </xf>
    <xf numFmtId="0" fontId="2" fillId="0" borderId="84" xfId="0" applyFont="1" applyFill="1" applyBorder="1" applyAlignment="1" applyProtection="1">
      <alignment horizontal="left" vertical="center"/>
    </xf>
    <xf numFmtId="0" fontId="2" fillId="0" borderId="85" xfId="0" applyFont="1" applyFill="1" applyBorder="1" applyAlignment="1" applyProtection="1">
      <alignment horizontal="left" vertical="center"/>
    </xf>
    <xf numFmtId="0" fontId="3" fillId="0" borderId="86" xfId="0" applyFont="1" applyBorder="1" applyAlignment="1" applyProtection="1">
      <alignment horizontal="center" vertical="center"/>
    </xf>
    <xf numFmtId="0" fontId="3" fillId="0" borderId="84" xfId="0" applyFont="1" applyBorder="1" applyAlignment="1" applyProtection="1">
      <alignment horizontal="center" vertical="center"/>
    </xf>
    <xf numFmtId="0" fontId="3" fillId="0" borderId="87" xfId="0" applyFont="1" applyBorder="1" applyAlignment="1" applyProtection="1">
      <alignment horizontal="center" vertical="center"/>
    </xf>
    <xf numFmtId="0" fontId="2" fillId="0" borderId="88" xfId="0" applyFont="1" applyBorder="1" applyAlignment="1" applyProtection="1">
      <alignment horizontal="center" vertical="center"/>
    </xf>
    <xf numFmtId="0" fontId="2" fillId="0" borderId="84" xfId="0" applyFont="1" applyBorder="1" applyAlignment="1" applyProtection="1">
      <alignment horizontal="center" vertical="center"/>
    </xf>
    <xf numFmtId="0" fontId="2" fillId="0" borderId="82" xfId="0" applyFont="1" applyFill="1" applyBorder="1" applyAlignment="1" applyProtection="1">
      <alignment horizontal="left" vertical="center"/>
    </xf>
    <xf numFmtId="0" fontId="2" fillId="0" borderId="8" xfId="0" applyFont="1" applyFill="1" applyBorder="1" applyAlignment="1" applyProtection="1">
      <alignment horizontal="left" vertical="center"/>
    </xf>
    <xf numFmtId="0" fontId="2" fillId="0" borderId="44" xfId="0" applyFont="1" applyFill="1" applyBorder="1" applyAlignment="1" applyProtection="1">
      <alignment horizontal="left" vertical="center"/>
    </xf>
    <xf numFmtId="0" fontId="0" fillId="4" borderId="43" xfId="0"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0" fontId="0" fillId="4" borderId="21" xfId="0" applyFill="1" applyBorder="1" applyAlignment="1" applyProtection="1">
      <alignment horizontal="center" vertical="center"/>
      <protection locked="0"/>
    </xf>
    <xf numFmtId="176" fontId="0" fillId="0" borderId="10" xfId="0" applyNumberFormat="1" applyBorder="1" applyAlignment="1" applyProtection="1">
      <alignment horizontal="center" vertical="center"/>
    </xf>
    <xf numFmtId="0" fontId="0" fillId="0" borderId="52" xfId="0" applyBorder="1" applyAlignment="1" applyProtection="1">
      <alignment horizontal="center" vertical="center"/>
    </xf>
    <xf numFmtId="0" fontId="0" fillId="0" borderId="36" xfId="0" applyBorder="1" applyAlignment="1" applyProtection="1">
      <alignment horizontal="center" vertical="center"/>
    </xf>
    <xf numFmtId="0" fontId="2" fillId="0" borderId="24" xfId="0" applyFont="1" applyFill="1" applyBorder="1" applyAlignment="1" applyProtection="1">
      <alignment horizontal="left" vertical="center"/>
    </xf>
    <xf numFmtId="0" fontId="2" fillId="0" borderId="37" xfId="0" applyFont="1" applyFill="1" applyBorder="1" applyAlignment="1" applyProtection="1">
      <alignment horizontal="left" vertical="center"/>
    </xf>
    <xf numFmtId="0" fontId="2" fillId="0" borderId="67" xfId="0" applyFont="1" applyFill="1" applyBorder="1" applyAlignment="1" applyProtection="1">
      <alignment horizontal="left" vertical="center"/>
    </xf>
    <xf numFmtId="0" fontId="0" fillId="0" borderId="30" xfId="0" applyFill="1" applyBorder="1" applyAlignment="1" applyProtection="1">
      <alignment horizontal="center" vertical="center"/>
    </xf>
    <xf numFmtId="0" fontId="0" fillId="0" borderId="6" xfId="0" applyFill="1" applyBorder="1" applyAlignment="1" applyProtection="1">
      <alignment horizontal="center" vertical="center"/>
    </xf>
    <xf numFmtId="0" fontId="0" fillId="0" borderId="39" xfId="0" applyBorder="1" applyAlignment="1" applyProtection="1">
      <alignment horizontal="center" vertical="center"/>
    </xf>
    <xf numFmtId="0" fontId="0" fillId="3" borderId="64" xfId="0" applyFill="1" applyBorder="1" applyAlignment="1" applyProtection="1">
      <alignment horizontal="center" vertical="center"/>
    </xf>
    <xf numFmtId="0" fontId="0" fillId="3" borderId="63" xfId="0" applyFill="1" applyBorder="1" applyAlignment="1" applyProtection="1">
      <alignment horizontal="center" vertical="center"/>
    </xf>
    <xf numFmtId="0" fontId="0" fillId="3" borderId="60" xfId="0" applyFill="1" applyBorder="1" applyAlignment="1" applyProtection="1">
      <alignment horizontal="center" vertical="center"/>
    </xf>
    <xf numFmtId="0" fontId="0" fillId="3" borderId="59" xfId="0" applyFill="1" applyBorder="1" applyAlignment="1" applyProtection="1">
      <alignment horizontal="center" vertical="center"/>
    </xf>
    <xf numFmtId="0" fontId="0" fillId="3" borderId="71" xfId="0" applyFill="1" applyBorder="1" applyAlignment="1" applyProtection="1">
      <alignment horizontal="center" vertical="center"/>
    </xf>
    <xf numFmtId="0" fontId="0" fillId="3" borderId="46" xfId="0" applyFill="1" applyBorder="1" applyAlignment="1" applyProtection="1">
      <alignment horizontal="center" vertical="center"/>
    </xf>
    <xf numFmtId="0" fontId="0" fillId="3" borderId="62" xfId="0" applyFill="1" applyBorder="1" applyAlignment="1" applyProtection="1">
      <alignment horizontal="center" vertical="center"/>
    </xf>
    <xf numFmtId="0" fontId="0" fillId="0" borderId="12" xfId="0" applyBorder="1" applyAlignment="1" applyProtection="1">
      <alignment horizontal="center" vertical="center"/>
    </xf>
    <xf numFmtId="0" fontId="0" fillId="0" borderId="1" xfId="0" applyBorder="1" applyAlignment="1" applyProtection="1">
      <alignment horizontal="center" vertical="center"/>
    </xf>
    <xf numFmtId="0" fontId="0" fillId="0" borderId="9" xfId="0" applyBorder="1" applyAlignment="1" applyProtection="1">
      <alignment horizontal="center" vertical="center"/>
    </xf>
    <xf numFmtId="0" fontId="0" fillId="0" borderId="38" xfId="0" applyBorder="1" applyAlignment="1" applyProtection="1">
      <alignment horizontal="center" vertical="center"/>
    </xf>
    <xf numFmtId="0" fontId="0" fillId="0" borderId="35" xfId="0" applyBorder="1" applyAlignment="1" applyProtection="1">
      <alignment horizontal="center" vertical="center"/>
    </xf>
    <xf numFmtId="0" fontId="0" fillId="6" borderId="26" xfId="0" applyFill="1" applyBorder="1" applyAlignment="1" applyProtection="1">
      <alignment horizontal="left" vertical="center"/>
    </xf>
    <xf numFmtId="0" fontId="0" fillId="6" borderId="3" xfId="0" applyFill="1" applyBorder="1" applyAlignment="1" applyProtection="1">
      <alignment horizontal="left" vertical="center"/>
    </xf>
    <xf numFmtId="0" fontId="0" fillId="6" borderId="57" xfId="0" applyFill="1" applyBorder="1" applyAlignment="1" applyProtection="1">
      <alignment horizontal="left" vertical="center"/>
    </xf>
    <xf numFmtId="0" fontId="0" fillId="4" borderId="26" xfId="0"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0" fillId="3" borderId="80" xfId="0" applyFill="1" applyBorder="1" applyAlignment="1" applyProtection="1">
      <alignment horizontal="center" vertical="center"/>
    </xf>
    <xf numFmtId="0" fontId="0" fillId="3" borderId="81" xfId="0" applyFill="1" applyBorder="1" applyAlignment="1" applyProtection="1">
      <alignment horizontal="center" vertical="center"/>
    </xf>
    <xf numFmtId="0" fontId="0" fillId="0" borderId="13" xfId="0" applyNumberFormat="1" applyFill="1" applyBorder="1" applyAlignment="1" applyProtection="1">
      <alignment horizontal="center" vertical="center"/>
    </xf>
    <xf numFmtId="0" fontId="0" fillId="0" borderId="3" xfId="0" applyNumberFormat="1" applyFill="1" applyBorder="1" applyAlignment="1" applyProtection="1">
      <alignment horizontal="center" vertical="center"/>
    </xf>
    <xf numFmtId="0" fontId="0" fillId="7" borderId="40" xfId="0" applyFill="1" applyBorder="1" applyAlignment="1" applyProtection="1">
      <alignment horizontal="center" vertical="center"/>
    </xf>
    <xf numFmtId="0" fontId="0" fillId="7" borderId="93" xfId="0" applyFill="1" applyBorder="1" applyAlignment="1" applyProtection="1">
      <alignment horizontal="center" vertical="center"/>
    </xf>
    <xf numFmtId="0" fontId="0" fillId="4" borderId="50" xfId="0" applyFill="1" applyBorder="1" applyAlignment="1" applyProtection="1">
      <alignment horizontal="center" vertical="center"/>
      <protection locked="0"/>
    </xf>
    <xf numFmtId="0" fontId="0" fillId="4" borderId="51" xfId="0" applyFill="1" applyBorder="1" applyAlignment="1" applyProtection="1">
      <alignment horizontal="center" vertical="center"/>
      <protection locked="0"/>
    </xf>
    <xf numFmtId="0" fontId="0" fillId="4" borderId="65" xfId="0" applyFill="1" applyBorder="1" applyAlignment="1" applyProtection="1">
      <alignment horizontal="center" vertical="center"/>
      <protection locked="0"/>
    </xf>
    <xf numFmtId="0" fontId="0" fillId="4" borderId="49" xfId="0" applyFill="1" applyBorder="1" applyAlignment="1" applyProtection="1">
      <alignment horizontal="center" vertical="center"/>
      <protection locked="0"/>
    </xf>
    <xf numFmtId="0" fontId="0" fillId="4" borderId="39" xfId="0" applyFill="1" applyBorder="1" applyAlignment="1" applyProtection="1">
      <alignment horizontal="center" vertical="center"/>
      <protection locked="0"/>
    </xf>
    <xf numFmtId="0" fontId="0" fillId="4" borderId="66" xfId="0" applyFill="1" applyBorder="1" applyAlignment="1" applyProtection="1">
      <alignment horizontal="center" vertical="center"/>
      <protection locked="0"/>
    </xf>
    <xf numFmtId="0" fontId="0" fillId="7" borderId="45" xfId="0" applyFill="1" applyBorder="1" applyAlignment="1" applyProtection="1">
      <alignment horizontal="center" vertical="center"/>
    </xf>
    <xf numFmtId="0" fontId="0" fillId="4" borderId="2" xfId="0" applyFill="1" applyBorder="1" applyAlignment="1" applyProtection="1">
      <alignment horizontal="center" vertical="center"/>
      <protection locked="0"/>
    </xf>
    <xf numFmtId="0" fontId="0" fillId="4" borderId="12" xfId="0" applyFill="1" applyBorder="1" applyAlignment="1" applyProtection="1">
      <alignment horizontal="center" vertical="center"/>
      <protection locked="0"/>
    </xf>
    <xf numFmtId="0" fontId="0" fillId="2" borderId="30" xfId="0" applyFill="1" applyBorder="1" applyAlignment="1" applyProtection="1">
      <alignment horizontal="left" vertical="center"/>
    </xf>
    <xf numFmtId="0" fontId="0" fillId="2" borderId="6" xfId="0" applyFill="1" applyBorder="1" applyAlignment="1" applyProtection="1">
      <alignment horizontal="left" vertical="center"/>
    </xf>
    <xf numFmtId="0" fontId="0" fillId="4" borderId="34" xfId="0" applyFill="1" applyBorder="1" applyAlignment="1" applyProtection="1">
      <alignment horizontal="center" vertical="center"/>
      <protection locked="0"/>
    </xf>
    <xf numFmtId="0" fontId="0" fillId="7" borderId="94" xfId="0" applyFill="1" applyBorder="1" applyAlignment="1" applyProtection="1">
      <alignment horizontal="center" vertical="center"/>
    </xf>
    <xf numFmtId="0" fontId="0" fillId="7" borderId="95" xfId="0" applyFill="1" applyBorder="1" applyAlignment="1" applyProtection="1">
      <alignment horizontal="center" vertical="center"/>
    </xf>
    <xf numFmtId="0" fontId="2" fillId="6" borderId="31" xfId="0" applyFont="1" applyFill="1" applyBorder="1" applyAlignment="1" applyProtection="1">
      <alignment horizontal="left" vertical="center"/>
    </xf>
    <xf numFmtId="0" fontId="2" fillId="6" borderId="32" xfId="0" applyFont="1" applyFill="1" applyBorder="1" applyAlignment="1" applyProtection="1">
      <alignment horizontal="left" vertical="center"/>
    </xf>
    <xf numFmtId="0" fontId="0" fillId="4" borderId="53" xfId="0" applyFill="1" applyBorder="1" applyAlignment="1" applyProtection="1">
      <alignment horizontal="center" vertical="center"/>
      <protection locked="0"/>
    </xf>
    <xf numFmtId="0" fontId="0" fillId="4" borderId="19" xfId="0" applyFill="1" applyBorder="1" applyAlignment="1" applyProtection="1">
      <alignment horizontal="center" vertical="center"/>
      <protection locked="0"/>
    </xf>
    <xf numFmtId="0" fontId="0" fillId="4" borderId="75" xfId="0" applyFill="1" applyBorder="1" applyAlignment="1" applyProtection="1">
      <alignment horizontal="center" vertical="center"/>
      <protection locked="0"/>
    </xf>
    <xf numFmtId="0" fontId="0" fillId="4" borderId="13" xfId="0" applyFill="1" applyBorder="1" applyAlignment="1" applyProtection="1">
      <alignment horizontal="center" vertical="center"/>
      <protection locked="0"/>
    </xf>
    <xf numFmtId="0" fontId="0" fillId="2" borderId="42" xfId="0" applyFill="1" applyBorder="1" applyAlignment="1" applyProtection="1">
      <alignment horizontal="left" vertical="center"/>
    </xf>
    <xf numFmtId="0" fontId="0" fillId="0" borderId="7" xfId="0" applyBorder="1" applyAlignment="1" applyProtection="1">
      <alignment horizontal="center" vertical="center"/>
    </xf>
    <xf numFmtId="0" fontId="0" fillId="0" borderId="26" xfId="0" applyBorder="1" applyAlignment="1" applyProtection="1">
      <alignment horizontal="center" vertical="center"/>
    </xf>
    <xf numFmtId="0" fontId="0" fillId="0" borderId="3" xfId="0" applyBorder="1" applyAlignment="1" applyProtection="1">
      <alignment horizontal="center" vertical="center"/>
    </xf>
    <xf numFmtId="0" fontId="0" fillId="0" borderId="4" xfId="0" applyBorder="1" applyAlignment="1" applyProtection="1">
      <alignment horizontal="center" vertical="center"/>
    </xf>
    <xf numFmtId="0" fontId="0" fillId="7" borderId="96" xfId="0" applyFill="1" applyBorder="1" applyAlignment="1" applyProtection="1">
      <alignment horizontal="center" vertical="center"/>
    </xf>
    <xf numFmtId="0" fontId="0" fillId="7" borderId="97" xfId="0" applyFill="1" applyBorder="1" applyAlignment="1" applyProtection="1">
      <alignment horizontal="center" vertical="center"/>
    </xf>
    <xf numFmtId="0" fontId="0" fillId="0" borderId="0" xfId="0" applyAlignment="1" applyProtection="1">
      <alignment horizontal="center" vertical="center"/>
      <protection locked="0"/>
    </xf>
    <xf numFmtId="0" fontId="5" fillId="4" borderId="0" xfId="0" applyFont="1" applyFill="1" applyAlignment="1" applyProtection="1">
      <alignment horizontal="center" vertical="center"/>
    </xf>
    <xf numFmtId="0" fontId="0" fillId="4" borderId="100" xfId="0" applyFill="1" applyBorder="1" applyAlignment="1" applyProtection="1">
      <alignment horizontal="center" vertical="center" wrapText="1"/>
    </xf>
    <xf numFmtId="0" fontId="0" fillId="4" borderId="101" xfId="0" applyFill="1" applyBorder="1" applyAlignment="1" applyProtection="1">
      <alignment horizontal="center" vertical="center" wrapText="1"/>
    </xf>
    <xf numFmtId="0" fontId="0" fillId="4" borderId="54" xfId="0" applyFill="1" applyBorder="1" applyAlignment="1" applyProtection="1">
      <alignment horizontal="center" vertical="center" wrapText="1"/>
    </xf>
    <xf numFmtId="0" fontId="0" fillId="4" borderId="55" xfId="0" applyFill="1" applyBorder="1" applyAlignment="1" applyProtection="1">
      <alignment horizontal="center" vertical="center" wrapText="1"/>
    </xf>
    <xf numFmtId="0" fontId="0" fillId="4" borderId="32" xfId="0" applyFill="1" applyBorder="1" applyAlignment="1" applyProtection="1">
      <alignment horizontal="center" vertical="center" wrapText="1"/>
    </xf>
    <xf numFmtId="0" fontId="0" fillId="4" borderId="56" xfId="0" applyFill="1" applyBorder="1" applyAlignment="1" applyProtection="1">
      <alignment horizontal="center" vertical="center" wrapText="1"/>
    </xf>
    <xf numFmtId="0" fontId="0" fillId="4" borderId="25" xfId="0" applyFill="1" applyBorder="1" applyAlignment="1" applyProtection="1">
      <alignment horizontal="center" vertical="center"/>
    </xf>
    <xf numFmtId="0" fontId="0" fillId="4" borderId="1" xfId="0" applyFill="1" applyBorder="1" applyAlignment="1" applyProtection="1">
      <alignment horizontal="center" vertical="center"/>
    </xf>
    <xf numFmtId="0" fontId="0" fillId="4" borderId="9" xfId="0" applyFill="1" applyBorder="1" applyAlignment="1" applyProtection="1">
      <alignment horizontal="center" vertical="center"/>
    </xf>
    <xf numFmtId="0" fontId="0" fillId="4" borderId="31" xfId="0" applyFill="1" applyBorder="1" applyAlignment="1" applyProtection="1">
      <alignment horizontal="center" vertical="center"/>
    </xf>
    <xf numFmtId="0" fontId="0" fillId="4" borderId="32" xfId="0" applyFill="1" applyBorder="1" applyAlignment="1" applyProtection="1">
      <alignment horizontal="center" vertical="center"/>
    </xf>
    <xf numFmtId="0" fontId="0" fillId="4" borderId="56" xfId="0" applyFill="1" applyBorder="1" applyAlignment="1" applyProtection="1">
      <alignment horizontal="center" vertical="center"/>
    </xf>
    <xf numFmtId="0" fontId="0" fillId="4" borderId="8" xfId="0" applyFill="1" applyBorder="1" applyAlignment="1" applyProtection="1">
      <alignment horizontal="center" vertical="center"/>
    </xf>
    <xf numFmtId="0" fontId="0" fillId="4" borderId="15" xfId="0" applyFill="1" applyBorder="1" applyAlignment="1" applyProtection="1">
      <alignment horizontal="center" vertical="center"/>
    </xf>
    <xf numFmtId="0" fontId="0" fillId="4" borderId="43" xfId="0" applyFill="1" applyBorder="1" applyAlignment="1" applyProtection="1">
      <alignment horizontal="center" vertical="center"/>
    </xf>
    <xf numFmtId="0" fontId="0" fillId="4" borderId="12" xfId="0" applyFill="1" applyBorder="1" applyAlignment="1" applyProtection="1">
      <alignment horizontal="center" vertical="center"/>
    </xf>
    <xf numFmtId="0" fontId="0" fillId="4" borderId="26" xfId="0" applyFill="1" applyBorder="1" applyAlignment="1" applyProtection="1">
      <alignment horizontal="center" vertical="center"/>
    </xf>
    <xf numFmtId="0" fontId="0" fillId="4" borderId="3" xfId="0" applyFill="1" applyBorder="1" applyAlignment="1" applyProtection="1">
      <alignment horizontal="center" vertical="center"/>
    </xf>
    <xf numFmtId="0" fontId="0" fillId="4" borderId="50" xfId="0" applyFill="1" applyBorder="1" applyAlignment="1" applyProtection="1">
      <alignment horizontal="center" vertical="center"/>
    </xf>
    <xf numFmtId="0" fontId="0" fillId="4" borderId="51" xfId="0" applyFill="1" applyBorder="1" applyAlignment="1" applyProtection="1">
      <alignment horizontal="center" vertical="center"/>
    </xf>
    <xf numFmtId="0" fontId="0" fillId="4" borderId="65" xfId="0" applyFill="1" applyBorder="1" applyAlignment="1" applyProtection="1">
      <alignment horizontal="center" vertical="center"/>
    </xf>
    <xf numFmtId="0" fontId="0" fillId="4" borderId="49" xfId="0" applyFill="1" applyBorder="1" applyAlignment="1" applyProtection="1">
      <alignment horizontal="center" vertical="center"/>
    </xf>
    <xf numFmtId="0" fontId="0" fillId="4" borderId="39" xfId="0" applyFill="1" applyBorder="1" applyAlignment="1" applyProtection="1">
      <alignment horizontal="center" vertical="center"/>
    </xf>
    <xf numFmtId="0" fontId="0" fillId="4" borderId="66" xfId="0" applyFill="1" applyBorder="1" applyAlignment="1" applyProtection="1">
      <alignment horizontal="center" vertical="center"/>
    </xf>
    <xf numFmtId="0" fontId="0" fillId="4" borderId="53" xfId="0" applyFill="1" applyBorder="1" applyAlignment="1" applyProtection="1">
      <alignment horizontal="center" vertical="center"/>
    </xf>
    <xf numFmtId="0" fontId="0" fillId="4" borderId="19" xfId="0" applyFill="1" applyBorder="1" applyAlignment="1" applyProtection="1">
      <alignment horizontal="center" vertical="center"/>
    </xf>
    <xf numFmtId="0" fontId="0" fillId="4" borderId="75" xfId="0" applyFill="1" applyBorder="1" applyAlignment="1" applyProtection="1">
      <alignment horizontal="center" vertical="center"/>
    </xf>
    <xf numFmtId="0" fontId="0" fillId="4" borderId="2" xfId="0" applyFill="1" applyBorder="1" applyAlignment="1" applyProtection="1">
      <alignment horizontal="center" vertical="center"/>
    </xf>
    <xf numFmtId="0" fontId="0" fillId="4" borderId="34" xfId="0" applyFill="1" applyBorder="1" applyAlignment="1" applyProtection="1">
      <alignment horizontal="center" vertical="center"/>
    </xf>
    <xf numFmtId="0" fontId="0" fillId="4" borderId="13" xfId="0" applyFill="1" applyBorder="1" applyAlignment="1" applyProtection="1">
      <alignment horizontal="center" vertical="center"/>
    </xf>
    <xf numFmtId="0" fontId="0" fillId="0" borderId="0" xfId="0" applyAlignment="1" applyProtection="1">
      <alignment horizontal="center" vertical="center"/>
    </xf>
    <xf numFmtId="0" fontId="0" fillId="4" borderId="22" xfId="0" applyFill="1" applyBorder="1" applyAlignment="1" applyProtection="1">
      <alignment horizontal="center" vertical="center"/>
    </xf>
    <xf numFmtId="0" fontId="0" fillId="4" borderId="23" xfId="0" applyFill="1" applyBorder="1" applyAlignment="1" applyProtection="1">
      <alignment horizontal="center" vertical="center"/>
    </xf>
    <xf numFmtId="0" fontId="0" fillId="4" borderId="21" xfId="0" applyFill="1" applyBorder="1" applyAlignment="1" applyProtection="1">
      <alignment horizontal="center" vertical="center"/>
    </xf>
    <xf numFmtId="176" fontId="0" fillId="0" borderId="11" xfId="0" applyNumberFormat="1" applyBorder="1" applyAlignment="1" applyProtection="1">
      <alignment horizontal="center" vertical="center"/>
    </xf>
    <xf numFmtId="176" fontId="0" fillId="0" borderId="12" xfId="0" applyNumberFormat="1" applyBorder="1" applyAlignment="1" applyProtection="1">
      <alignment horizontal="center" vertical="center"/>
    </xf>
    <xf numFmtId="176" fontId="0" fillId="0" borderId="9" xfId="0" applyNumberFormat="1" applyBorder="1" applyAlignment="1" applyProtection="1">
      <alignment horizontal="center" vertical="center"/>
    </xf>
    <xf numFmtId="0" fontId="0" fillId="4" borderId="38" xfId="0" applyFill="1" applyBorder="1" applyAlignment="1" applyProtection="1">
      <alignment horizontal="center" vertical="center"/>
    </xf>
    <xf numFmtId="0" fontId="0" fillId="4" borderId="99" xfId="0" applyFill="1" applyBorder="1" applyAlignment="1" applyProtection="1">
      <alignment horizontal="center" vertical="center"/>
    </xf>
    <xf numFmtId="0" fontId="0" fillId="4" borderId="98" xfId="0" applyFill="1" applyBorder="1" applyAlignment="1" applyProtection="1">
      <alignment horizontal="center" vertical="center"/>
    </xf>
    <xf numFmtId="0" fontId="0" fillId="4" borderId="48" xfId="0" applyFill="1" applyBorder="1" applyAlignment="1" applyProtection="1">
      <alignment horizontal="center" vertical="center" wrapText="1"/>
    </xf>
    <xf numFmtId="0" fontId="0" fillId="8" borderId="31" xfId="0" applyFill="1" applyBorder="1" applyAlignment="1" applyProtection="1">
      <alignment horizontal="center" vertical="center"/>
    </xf>
    <xf numFmtId="0" fontId="0" fillId="8" borderId="32" xfId="0" applyFill="1" applyBorder="1" applyAlignment="1" applyProtection="1">
      <alignment horizontal="center" vertical="center"/>
    </xf>
    <xf numFmtId="0" fontId="0" fillId="8" borderId="56" xfId="0" applyFill="1" applyBorder="1" applyAlignment="1" applyProtection="1">
      <alignment horizontal="center" vertical="center"/>
    </xf>
    <xf numFmtId="0" fontId="4" fillId="8" borderId="48" xfId="0" applyFont="1" applyFill="1" applyBorder="1" applyAlignment="1" applyProtection="1">
      <alignment horizontal="center" vertical="center" wrapText="1"/>
    </xf>
    <xf numFmtId="0" fontId="4" fillId="8" borderId="32" xfId="0" applyFont="1" applyFill="1" applyBorder="1" applyAlignment="1" applyProtection="1">
      <alignment horizontal="center" vertical="center" wrapText="1"/>
    </xf>
    <xf numFmtId="0" fontId="4" fillId="8" borderId="54" xfId="0" applyFont="1" applyFill="1" applyBorder="1" applyAlignment="1" applyProtection="1">
      <alignment horizontal="center" vertical="center" wrapText="1"/>
    </xf>
    <xf numFmtId="0" fontId="2" fillId="8" borderId="55" xfId="0" applyFont="1" applyFill="1" applyBorder="1" applyAlignment="1" applyProtection="1">
      <alignment horizontal="center" vertical="center" wrapText="1"/>
    </xf>
    <xf numFmtId="0" fontId="2" fillId="8" borderId="32" xfId="0" applyFont="1" applyFill="1" applyBorder="1" applyAlignment="1" applyProtection="1">
      <alignment horizontal="center" vertical="center" wrapText="1"/>
    </xf>
    <xf numFmtId="0" fontId="2" fillId="8" borderId="33" xfId="0" applyFont="1" applyFill="1" applyBorder="1" applyAlignment="1" applyProtection="1">
      <alignment horizontal="center" vertical="center" wrapText="1"/>
    </xf>
    <xf numFmtId="0" fontId="0" fillId="8" borderId="102" xfId="0" applyFill="1" applyBorder="1" applyAlignment="1" applyProtection="1">
      <alignment horizontal="center" vertical="center"/>
    </xf>
    <xf numFmtId="0" fontId="0" fillId="8" borderId="103" xfId="0" applyFill="1" applyBorder="1" applyAlignment="1" applyProtection="1">
      <alignment horizontal="center" vertical="center"/>
    </xf>
    <xf numFmtId="0" fontId="0" fillId="8" borderId="77" xfId="0" applyFill="1" applyBorder="1" applyAlignment="1" applyProtection="1">
      <alignment horizontal="center" vertical="center"/>
    </xf>
    <xf numFmtId="0" fontId="0" fillId="8" borderId="55" xfId="0" applyFill="1" applyBorder="1" applyAlignment="1" applyProtection="1">
      <alignment horizontal="center" vertical="center"/>
    </xf>
    <xf numFmtId="0" fontId="0" fillId="8" borderId="78" xfId="0" applyFill="1" applyBorder="1" applyAlignment="1" applyProtection="1">
      <alignment horizontal="center" vertical="center"/>
    </xf>
    <xf numFmtId="0" fontId="0" fillId="8" borderId="79" xfId="0" applyFill="1" applyBorder="1" applyAlignment="1" applyProtection="1">
      <alignment horizontal="center" vertical="center"/>
    </xf>
    <xf numFmtId="0" fontId="0" fillId="9" borderId="46" xfId="0" applyFill="1" applyBorder="1" applyAlignment="1" applyProtection="1">
      <alignment horizontal="center" vertical="center"/>
    </xf>
    <xf numFmtId="0" fontId="0" fillId="9" borderId="62" xfId="0" applyFill="1" applyBorder="1" applyAlignment="1" applyProtection="1">
      <alignment horizontal="center" vertical="center"/>
    </xf>
    <xf numFmtId="0" fontId="0" fillId="9" borderId="45" xfId="0" applyFill="1" applyBorder="1" applyAlignment="1" applyProtection="1">
      <alignment horizontal="center" vertical="center"/>
    </xf>
    <xf numFmtId="0" fontId="0" fillId="9" borderId="40" xfId="0" applyFill="1" applyBorder="1" applyAlignment="1" applyProtection="1">
      <alignment horizontal="center" vertical="center"/>
    </xf>
    <xf numFmtId="0" fontId="0" fillId="8" borderId="0" xfId="0" applyFill="1" applyProtection="1">
      <alignment vertical="center"/>
      <protection locked="0"/>
    </xf>
    <xf numFmtId="0" fontId="0" fillId="8" borderId="58" xfId="0" applyFill="1" applyBorder="1" applyAlignment="1" applyProtection="1">
      <alignment horizontal="center" vertical="center"/>
    </xf>
    <xf numFmtId="0" fontId="0" fillId="8" borderId="61" xfId="0" applyFill="1" applyBorder="1" applyAlignment="1" applyProtection="1">
      <alignment horizontal="center" vertical="center"/>
    </xf>
    <xf numFmtId="0" fontId="0" fillId="8" borderId="29" xfId="0" applyFill="1" applyBorder="1" applyAlignment="1" applyProtection="1">
      <alignment horizontal="center" vertical="center"/>
    </xf>
    <xf numFmtId="0" fontId="0" fillId="8" borderId="104" xfId="0" applyFill="1" applyBorder="1" applyAlignment="1" applyProtection="1">
      <alignment horizontal="center" vertical="center" wrapText="1"/>
    </xf>
    <xf numFmtId="0" fontId="0" fillId="8" borderId="76" xfId="0" applyFill="1" applyBorder="1" applyAlignment="1" applyProtection="1">
      <alignment horizontal="center" vertical="center" wrapText="1"/>
    </xf>
    <xf numFmtId="0" fontId="0" fillId="8" borderId="91" xfId="0" applyFill="1" applyBorder="1" applyAlignment="1" applyProtection="1">
      <alignment horizontal="center" vertical="center" wrapText="1"/>
    </xf>
    <xf numFmtId="0" fontId="0" fillId="8" borderId="61" xfId="0" applyFill="1" applyBorder="1" applyAlignment="1" applyProtection="1">
      <alignment horizontal="center" vertical="center" wrapText="1"/>
    </xf>
    <xf numFmtId="0" fontId="0" fillId="8" borderId="92" xfId="0" applyFill="1" applyBorder="1" applyAlignment="1" applyProtection="1">
      <alignment horizontal="center" vertical="center" wrapText="1"/>
    </xf>
    <xf numFmtId="0" fontId="6" fillId="8" borderId="89" xfId="0" applyFont="1" applyFill="1" applyBorder="1" applyAlignment="1" applyProtection="1">
      <alignment horizontal="left" vertical="center"/>
    </xf>
    <xf numFmtId="0" fontId="6" fillId="8" borderId="77" xfId="0" applyFont="1" applyFill="1" applyBorder="1" applyAlignment="1" applyProtection="1">
      <alignment horizontal="left" vertical="center"/>
    </xf>
    <xf numFmtId="0" fontId="6" fillId="8" borderId="90" xfId="0" applyFont="1" applyFill="1" applyBorder="1" applyAlignment="1" applyProtection="1">
      <alignment horizontal="left" vertical="center"/>
    </xf>
    <xf numFmtId="0" fontId="2" fillId="10" borderId="31" xfId="0" applyFont="1" applyFill="1" applyBorder="1" applyAlignment="1" applyProtection="1">
      <alignment horizontal="left" vertical="center"/>
    </xf>
    <xf numFmtId="0" fontId="2" fillId="10" borderId="32" xfId="0" applyFont="1" applyFill="1" applyBorder="1" applyAlignment="1" applyProtection="1">
      <alignment horizontal="left" vertical="center"/>
    </xf>
    <xf numFmtId="0" fontId="0" fillId="10" borderId="73" xfId="0" applyFill="1" applyBorder="1" applyAlignment="1" applyProtection="1">
      <alignment vertical="center"/>
    </xf>
    <xf numFmtId="0" fontId="0" fillId="10" borderId="27" xfId="0" applyFill="1" applyBorder="1" applyAlignment="1" applyProtection="1">
      <alignment vertical="center"/>
    </xf>
    <xf numFmtId="0" fontId="7" fillId="10" borderId="27" xfId="0" applyFont="1" applyFill="1" applyBorder="1" applyAlignment="1" applyProtection="1">
      <alignment vertical="center"/>
    </xf>
    <xf numFmtId="0" fontId="7" fillId="10" borderId="72" xfId="0" applyFont="1" applyFill="1" applyBorder="1" applyAlignment="1" applyProtection="1">
      <alignment vertical="center"/>
    </xf>
    <xf numFmtId="0" fontId="3" fillId="10" borderId="38" xfId="0" applyFont="1" applyFill="1" applyBorder="1" applyAlignment="1" applyProtection="1">
      <alignment vertical="center"/>
    </xf>
    <xf numFmtId="0" fontId="13" fillId="10" borderId="38" xfId="0" applyFont="1" applyFill="1" applyBorder="1" applyAlignment="1" applyProtection="1">
      <alignment vertical="center"/>
    </xf>
    <xf numFmtId="0" fontId="13" fillId="10" borderId="51" xfId="0" applyFont="1" applyFill="1" applyBorder="1" applyAlignment="1" applyProtection="1">
      <alignment vertical="center"/>
    </xf>
    <xf numFmtId="0" fontId="3" fillId="10" borderId="25" xfId="0" applyFont="1" applyFill="1" applyBorder="1" applyAlignment="1" applyProtection="1">
      <alignment vertical="center"/>
    </xf>
    <xf numFmtId="0" fontId="3" fillId="10" borderId="1" xfId="0" applyFont="1" applyFill="1" applyBorder="1" applyAlignment="1" applyProtection="1">
      <alignment vertical="center"/>
    </xf>
    <xf numFmtId="0" fontId="3" fillId="10" borderId="9" xfId="0" applyFont="1" applyFill="1" applyBorder="1" applyAlignment="1" applyProtection="1">
      <alignment vertical="center"/>
    </xf>
    <xf numFmtId="0" fontId="13" fillId="10" borderId="25" xfId="0" applyFont="1" applyFill="1" applyBorder="1" applyAlignment="1" applyProtection="1">
      <alignment vertical="center"/>
    </xf>
    <xf numFmtId="0" fontId="13" fillId="10" borderId="1" xfId="0" applyFont="1" applyFill="1" applyBorder="1" applyAlignment="1" applyProtection="1">
      <alignment vertical="center"/>
    </xf>
    <xf numFmtId="0" fontId="13" fillId="10" borderId="9" xfId="0" applyFont="1" applyFill="1" applyBorder="1" applyAlignment="1" applyProtection="1">
      <alignment vertical="center"/>
    </xf>
    <xf numFmtId="0" fontId="13" fillId="10" borderId="43" xfId="0" applyFont="1" applyFill="1" applyBorder="1" applyAlignment="1" applyProtection="1">
      <alignment vertical="center"/>
    </xf>
    <xf numFmtId="0" fontId="13" fillId="10" borderId="8" xfId="0" applyFont="1" applyFill="1" applyBorder="1" applyAlignment="1" applyProtection="1">
      <alignment vertical="center"/>
    </xf>
    <xf numFmtId="0" fontId="13" fillId="10" borderId="15" xfId="0" applyFont="1" applyFill="1" applyBorder="1" applyAlignment="1" applyProtection="1">
      <alignment vertical="center"/>
    </xf>
    <xf numFmtId="0" fontId="3" fillId="6" borderId="73" xfId="0" applyFont="1" applyFill="1" applyBorder="1" applyAlignment="1" applyProtection="1">
      <alignment vertical="center"/>
    </xf>
    <xf numFmtId="0" fontId="3" fillId="6" borderId="27" xfId="0" applyFont="1" applyFill="1" applyBorder="1" applyAlignment="1" applyProtection="1">
      <alignment vertical="center"/>
    </xf>
    <xf numFmtId="0" fontId="2" fillId="11" borderId="31" xfId="0" applyFont="1" applyFill="1" applyBorder="1" applyAlignment="1" applyProtection="1">
      <alignment horizontal="left" vertical="center"/>
    </xf>
    <xf numFmtId="0" fontId="2" fillId="11" borderId="32" xfId="0" applyFont="1" applyFill="1" applyBorder="1" applyAlignment="1" applyProtection="1">
      <alignment horizontal="left" vertical="center"/>
    </xf>
    <xf numFmtId="0" fontId="3" fillId="11" borderId="73" xfId="0" applyFont="1" applyFill="1" applyBorder="1" applyAlignment="1" applyProtection="1">
      <alignment vertical="center"/>
    </xf>
    <xf numFmtId="0" fontId="3" fillId="11" borderId="27" xfId="0" applyFont="1" applyFill="1" applyBorder="1" applyAlignment="1" applyProtection="1">
      <alignment vertical="center"/>
    </xf>
    <xf numFmtId="0" fontId="3" fillId="11" borderId="38" xfId="0" applyFont="1" applyFill="1" applyBorder="1" applyAlignment="1" applyProtection="1">
      <alignment vertical="center"/>
    </xf>
    <xf numFmtId="0" fontId="3" fillId="11" borderId="25" xfId="0" applyFont="1" applyFill="1" applyBorder="1" applyAlignment="1" applyProtection="1">
      <alignment vertical="center"/>
    </xf>
    <xf numFmtId="0" fontId="3" fillId="11" borderId="1" xfId="0" applyFont="1" applyFill="1" applyBorder="1" applyAlignment="1" applyProtection="1">
      <alignment vertical="center"/>
    </xf>
    <xf numFmtId="0" fontId="3" fillId="11" borderId="9" xfId="0" applyFont="1" applyFill="1" applyBorder="1" applyAlignment="1" applyProtection="1">
      <alignment vertical="center"/>
    </xf>
    <xf numFmtId="0" fontId="13" fillId="11" borderId="27" xfId="0" applyFont="1" applyFill="1" applyBorder="1" applyAlignment="1" applyProtection="1">
      <alignment vertical="center"/>
    </xf>
    <xf numFmtId="0" fontId="13" fillId="11" borderId="38" xfId="0" applyFont="1" applyFill="1" applyBorder="1" applyAlignment="1" applyProtection="1">
      <alignment vertical="center"/>
    </xf>
    <xf numFmtId="0" fontId="13" fillId="11" borderId="25" xfId="0" applyFont="1" applyFill="1" applyBorder="1" applyAlignment="1" applyProtection="1">
      <alignment vertical="center"/>
    </xf>
    <xf numFmtId="0" fontId="13" fillId="11" borderId="1" xfId="0" applyFont="1" applyFill="1" applyBorder="1" applyAlignment="1" applyProtection="1">
      <alignment vertical="center"/>
    </xf>
    <xf numFmtId="0" fontId="13" fillId="11" borderId="9" xfId="0" applyFont="1" applyFill="1" applyBorder="1" applyAlignment="1" applyProtection="1">
      <alignment vertical="center"/>
    </xf>
    <xf numFmtId="0" fontId="13" fillId="11" borderId="28" xfId="0" applyFont="1" applyFill="1" applyBorder="1" applyAlignment="1" applyProtection="1">
      <alignment vertical="center"/>
    </xf>
    <xf numFmtId="0" fontId="13" fillId="11" borderId="52" xfId="0" applyFont="1" applyFill="1" applyBorder="1" applyAlignment="1" applyProtection="1">
      <alignment vertical="center"/>
    </xf>
    <xf numFmtId="0" fontId="13" fillId="11" borderId="26" xfId="0" applyFont="1" applyFill="1" applyBorder="1" applyAlignment="1" applyProtection="1">
      <alignment vertical="center"/>
    </xf>
    <xf numFmtId="0" fontId="13" fillId="11" borderId="3" xfId="0" applyFont="1" applyFill="1" applyBorder="1" applyAlignment="1" applyProtection="1">
      <alignment vertical="center"/>
    </xf>
    <xf numFmtId="0" fontId="13" fillId="11" borderId="10" xfId="0" applyFont="1" applyFill="1" applyBorder="1" applyAlignment="1" applyProtection="1">
      <alignment vertical="center"/>
    </xf>
    <xf numFmtId="0" fontId="0" fillId="8" borderId="74" xfId="0" applyFill="1" applyBorder="1" applyAlignment="1" applyProtection="1">
      <alignment horizontal="center" vertical="center"/>
    </xf>
    <xf numFmtId="0" fontId="0" fillId="8" borderId="70" xfId="0" applyFill="1" applyBorder="1" applyAlignment="1" applyProtection="1">
      <alignment horizontal="center" vertical="center"/>
    </xf>
    <xf numFmtId="0" fontId="0" fillId="8" borderId="14" xfId="0" applyFill="1" applyBorder="1" applyAlignment="1" applyProtection="1">
      <alignment horizontal="center" vertical="center"/>
    </xf>
    <xf numFmtId="0" fontId="0" fillId="8" borderId="6" xfId="0" applyFill="1" applyBorder="1" applyAlignment="1" applyProtection="1">
      <alignment horizontal="center" vertical="center"/>
    </xf>
    <xf numFmtId="0" fontId="0" fillId="8" borderId="7" xfId="0" applyFill="1" applyBorder="1" applyAlignment="1" applyProtection="1">
      <alignment horizontal="center" vertical="center"/>
    </xf>
    <xf numFmtId="0" fontId="0" fillId="8" borderId="12" xfId="0" applyFill="1" applyBorder="1" applyAlignment="1" applyProtection="1">
      <alignment horizontal="center" vertical="center"/>
    </xf>
    <xf numFmtId="0" fontId="0" fillId="8" borderId="1" xfId="0" applyFill="1" applyBorder="1" applyAlignment="1" applyProtection="1">
      <alignment horizontal="center" vertical="center"/>
    </xf>
    <xf numFmtId="0" fontId="0" fillId="8" borderId="2" xfId="0" applyFill="1" applyBorder="1" applyAlignment="1" applyProtection="1">
      <alignment horizontal="center" vertical="center"/>
    </xf>
    <xf numFmtId="176" fontId="0" fillId="8" borderId="77" xfId="0" applyNumberFormat="1" applyFill="1" applyBorder="1" applyAlignment="1" applyProtection="1">
      <alignment horizontal="center" vertical="center"/>
    </xf>
    <xf numFmtId="176" fontId="0" fillId="8" borderId="6" xfId="0" applyNumberFormat="1" applyFill="1" applyBorder="1" applyAlignment="1" applyProtection="1">
      <alignment horizontal="center" vertical="center"/>
    </xf>
    <xf numFmtId="0" fontId="0" fillId="8" borderId="69" xfId="0" applyFill="1" applyBorder="1" applyAlignment="1" applyProtection="1">
      <alignment horizontal="center" vertical="center"/>
    </xf>
    <xf numFmtId="0" fontId="11" fillId="0" borderId="19" xfId="0" applyFont="1" applyBorder="1" applyAlignment="1" applyProtection="1">
      <alignment horizontal="center" vertical="center"/>
    </xf>
    <xf numFmtId="0" fontId="2" fillId="10" borderId="30" xfId="0" applyFont="1" applyFill="1" applyBorder="1" applyAlignment="1" applyProtection="1">
      <alignment horizontal="left" vertical="center"/>
    </xf>
    <xf numFmtId="0" fontId="2" fillId="10" borderId="6" xfId="0" applyFont="1" applyFill="1" applyBorder="1" applyAlignment="1" applyProtection="1">
      <alignment horizontal="left" vertical="center"/>
    </xf>
    <xf numFmtId="0" fontId="2" fillId="10" borderId="11" xfId="0" applyFont="1" applyFill="1" applyBorder="1" applyAlignment="1" applyProtection="1">
      <alignment horizontal="left" vertical="center"/>
    </xf>
    <xf numFmtId="0" fontId="2" fillId="10" borderId="25" xfId="0" applyFont="1" applyFill="1" applyBorder="1" applyAlignment="1" applyProtection="1">
      <alignment horizontal="left" vertical="center"/>
    </xf>
    <xf numFmtId="0" fontId="2" fillId="10" borderId="1" xfId="0" applyFont="1" applyFill="1" applyBorder="1" applyAlignment="1" applyProtection="1">
      <alignment horizontal="left" vertical="center"/>
    </xf>
    <xf numFmtId="0" fontId="2" fillId="10" borderId="9" xfId="0" applyFont="1" applyFill="1" applyBorder="1" applyAlignment="1" applyProtection="1">
      <alignment horizontal="left" vertical="center"/>
    </xf>
    <xf numFmtId="0" fontId="2" fillId="11" borderId="30" xfId="0" applyFont="1" applyFill="1" applyBorder="1" applyAlignment="1" applyProtection="1">
      <alignment vertical="center"/>
    </xf>
    <xf numFmtId="0" fontId="2" fillId="11" borderId="6" xfId="0" applyFont="1" applyFill="1" applyBorder="1" applyAlignment="1" applyProtection="1">
      <alignment vertical="center"/>
    </xf>
    <xf numFmtId="0" fontId="2" fillId="11" borderId="11" xfId="0" applyFont="1" applyFill="1" applyBorder="1" applyAlignment="1" applyProtection="1">
      <alignment vertical="center"/>
    </xf>
    <xf numFmtId="0" fontId="2" fillId="11" borderId="25" xfId="0" applyFont="1" applyFill="1" applyBorder="1" applyAlignment="1" applyProtection="1">
      <alignment horizontal="left" vertical="center"/>
    </xf>
    <xf numFmtId="0" fontId="2" fillId="11" borderId="1" xfId="0" applyFont="1" applyFill="1" applyBorder="1" applyAlignment="1" applyProtection="1">
      <alignment horizontal="left" vertical="center"/>
    </xf>
    <xf numFmtId="0" fontId="2" fillId="11" borderId="9" xfId="0" applyFont="1" applyFill="1" applyBorder="1" applyAlignment="1" applyProtection="1">
      <alignment horizontal="left" vertical="center"/>
    </xf>
    <xf numFmtId="0" fontId="4" fillId="8" borderId="48" xfId="0" applyFont="1" applyFill="1" applyBorder="1" applyAlignment="1" applyProtection="1">
      <alignment horizontal="center" vertical="center" shrinkToFit="1"/>
    </xf>
    <xf numFmtId="0" fontId="4" fillId="8" borderId="32" xfId="0" applyFont="1" applyFill="1" applyBorder="1" applyAlignment="1" applyProtection="1">
      <alignment horizontal="center" vertical="center" shrinkToFit="1"/>
    </xf>
    <xf numFmtId="0" fontId="4" fillId="8" borderId="54" xfId="0" applyFont="1" applyFill="1" applyBorder="1" applyAlignment="1" applyProtection="1">
      <alignment horizontal="center" vertical="center" shrinkToFit="1"/>
    </xf>
    <xf numFmtId="0" fontId="14" fillId="0" borderId="19" xfId="0" applyFont="1" applyFill="1" applyBorder="1" applyAlignment="1" applyProtection="1">
      <alignment horizontal="left" vertical="center"/>
    </xf>
    <xf numFmtId="0" fontId="0" fillId="8" borderId="54" xfId="0" applyFill="1" applyBorder="1" applyAlignment="1" applyProtection="1">
      <alignment horizontal="center" vertical="center"/>
    </xf>
    <xf numFmtId="0" fontId="0" fillId="8" borderId="0" xfId="0" applyFill="1" applyProtection="1">
      <alignment vertical="center"/>
    </xf>
    <xf numFmtId="0" fontId="3" fillId="10" borderId="73" xfId="0" applyFont="1" applyFill="1" applyBorder="1" applyAlignment="1" applyProtection="1">
      <alignment vertical="center"/>
    </xf>
    <xf numFmtId="0" fontId="3" fillId="10" borderId="27" xfId="0" applyFont="1" applyFill="1" applyBorder="1" applyAlignment="1" applyProtection="1">
      <alignment vertical="center"/>
    </xf>
    <xf numFmtId="0" fontId="13" fillId="10" borderId="27" xfId="0" applyFont="1" applyFill="1" applyBorder="1" applyAlignment="1" applyProtection="1">
      <alignment vertical="center"/>
    </xf>
    <xf numFmtId="0" fontId="13" fillId="10" borderId="72" xfId="0" applyFont="1" applyFill="1" applyBorder="1" applyAlignment="1" applyProtection="1">
      <alignment vertical="center"/>
    </xf>
    <xf numFmtId="0" fontId="3" fillId="6" borderId="38" xfId="0" applyFont="1" applyFill="1" applyBorder="1" applyAlignment="1" applyProtection="1">
      <alignment vertical="center"/>
    </xf>
    <xf numFmtId="0" fontId="3" fillId="6" borderId="25" xfId="0" applyFont="1" applyFill="1" applyBorder="1" applyAlignment="1" applyProtection="1">
      <alignment vertical="center"/>
    </xf>
    <xf numFmtId="0" fontId="3" fillId="6" borderId="1" xfId="0" applyFont="1" applyFill="1" applyBorder="1" applyAlignment="1" applyProtection="1">
      <alignment vertical="center"/>
    </xf>
    <xf numFmtId="0" fontId="3" fillId="6" borderId="9" xfId="0" applyFont="1" applyFill="1" applyBorder="1" applyAlignment="1" applyProtection="1">
      <alignment vertical="center"/>
    </xf>
    <xf numFmtId="0" fontId="13" fillId="6" borderId="27" xfId="0" applyFont="1" applyFill="1" applyBorder="1" applyAlignment="1" applyProtection="1">
      <alignment vertical="center"/>
    </xf>
    <xf numFmtId="0" fontId="13" fillId="6" borderId="38" xfId="0" applyFont="1" applyFill="1" applyBorder="1" applyAlignment="1" applyProtection="1">
      <alignment vertical="center"/>
    </xf>
    <xf numFmtId="0" fontId="13" fillId="6" borderId="25" xfId="0" applyFont="1" applyFill="1" applyBorder="1" applyAlignment="1" applyProtection="1">
      <alignment vertical="center"/>
    </xf>
    <xf numFmtId="0" fontId="13" fillId="6" borderId="1" xfId="0" applyFont="1" applyFill="1" applyBorder="1" applyAlignment="1" applyProtection="1">
      <alignment vertical="center"/>
    </xf>
    <xf numFmtId="0" fontId="13" fillId="6" borderId="9" xfId="0" applyFont="1" applyFill="1" applyBorder="1" applyAlignment="1" applyProtection="1">
      <alignment vertical="center"/>
    </xf>
    <xf numFmtId="0" fontId="13" fillId="6" borderId="28" xfId="0" applyFont="1" applyFill="1" applyBorder="1" applyAlignment="1" applyProtection="1">
      <alignment vertical="center"/>
    </xf>
    <xf numFmtId="0" fontId="13" fillId="6" borderId="52" xfId="0" applyFont="1" applyFill="1" applyBorder="1" applyAlignment="1" applyProtection="1">
      <alignment vertical="center"/>
    </xf>
    <xf numFmtId="0" fontId="13" fillId="6" borderId="26" xfId="0" applyFont="1" applyFill="1" applyBorder="1" applyAlignment="1" applyProtection="1">
      <alignment vertical="center"/>
    </xf>
    <xf numFmtId="0" fontId="13" fillId="6" borderId="3" xfId="0" applyFont="1" applyFill="1" applyBorder="1" applyAlignment="1" applyProtection="1">
      <alignment vertical="center"/>
    </xf>
    <xf numFmtId="0" fontId="13" fillId="6" borderId="10" xfId="0" applyFont="1" applyFill="1" applyBorder="1" applyAlignment="1" applyProtection="1">
      <alignment vertical="center"/>
    </xf>
    <xf numFmtId="0" fontId="2" fillId="6" borderId="30" xfId="0" applyFont="1" applyFill="1" applyBorder="1" applyAlignment="1" applyProtection="1">
      <alignment vertical="center"/>
    </xf>
    <xf numFmtId="0" fontId="2" fillId="6" borderId="6" xfId="0" applyFont="1" applyFill="1" applyBorder="1" applyAlignment="1" applyProtection="1">
      <alignment vertical="center"/>
    </xf>
    <xf numFmtId="0" fontId="2" fillId="6" borderId="11" xfId="0" applyFont="1" applyFill="1" applyBorder="1" applyAlignment="1" applyProtection="1">
      <alignment vertical="center"/>
    </xf>
    <xf numFmtId="0" fontId="2" fillId="6" borderId="25" xfId="0" applyFont="1" applyFill="1" applyBorder="1" applyAlignment="1" applyProtection="1">
      <alignment horizontal="left" vertical="center"/>
    </xf>
    <xf numFmtId="0" fontId="2" fillId="6" borderId="1" xfId="0" applyFont="1" applyFill="1" applyBorder="1" applyAlignment="1" applyProtection="1">
      <alignment horizontal="left" vertical="center"/>
    </xf>
    <xf numFmtId="0" fontId="2" fillId="6" borderId="9" xfId="0" applyFont="1" applyFill="1" applyBorder="1" applyAlignment="1" applyProtection="1">
      <alignment horizontal="left" vertical="center"/>
    </xf>
  </cellXfs>
  <cellStyles count="1">
    <cellStyle name="標準" xfId="0" builtinId="0"/>
  </cellStyles>
  <dxfs count="0"/>
  <tableStyles count="0" defaultTableStyle="TableStyleMedium2" defaultPivotStyle="PivotStyleLight16"/>
  <colors>
    <mruColors>
      <color rgb="FFFED6EB"/>
      <color rgb="FFBDD7EE"/>
      <color rgb="FFFFCCFF"/>
      <color rgb="FFBFBFBF"/>
      <color rgb="FF99FF66"/>
      <color rgb="FFFEFE86"/>
      <color rgb="FFFFAFFF"/>
      <color rgb="FFDEFED6"/>
      <color rgb="FFFF99FF"/>
      <color rgb="FFF5FF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27</xdr:col>
      <xdr:colOff>204107</xdr:colOff>
      <xdr:row>0</xdr:row>
      <xdr:rowOff>47624</xdr:rowOff>
    </xdr:from>
    <xdr:to>
      <xdr:col>49</xdr:col>
      <xdr:colOff>11905</xdr:colOff>
      <xdr:row>2</xdr:row>
      <xdr:rowOff>122464</xdr:rowOff>
    </xdr:to>
    <xdr:sp macro="" textlink="">
      <xdr:nvSpPr>
        <xdr:cNvPr id="2" name="正方形/長方形 1">
          <a:extLst>
            <a:ext uri="{FF2B5EF4-FFF2-40B4-BE49-F238E27FC236}">
              <a16:creationId xmlns="" xmlns:a16="http://schemas.microsoft.com/office/drawing/2014/main" id="{00000000-0008-0000-0000-000002000000}"/>
            </a:ext>
          </a:extLst>
        </xdr:cNvPr>
        <xdr:cNvSpPr/>
      </xdr:nvSpPr>
      <xdr:spPr>
        <a:xfrm>
          <a:off x="7204982" y="47624"/>
          <a:ext cx="4294073" cy="503465"/>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tx1"/>
              </a:solidFill>
            </a:rPr>
            <a:t>※</a:t>
          </a:r>
          <a:r>
            <a:rPr kumimoji="1" lang="ja-JP" altLang="en-US" sz="2000" b="1">
              <a:solidFill>
                <a:schemeClr val="tx1"/>
              </a:solidFill>
            </a:rPr>
            <a:t>黄色いセルに入力してください。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204107</xdr:colOff>
      <xdr:row>0</xdr:row>
      <xdr:rowOff>47624</xdr:rowOff>
    </xdr:from>
    <xdr:to>
      <xdr:col>49</xdr:col>
      <xdr:colOff>11905</xdr:colOff>
      <xdr:row>2</xdr:row>
      <xdr:rowOff>122464</xdr:rowOff>
    </xdr:to>
    <xdr:sp macro="" textlink="">
      <xdr:nvSpPr>
        <xdr:cNvPr id="2" name="正方形/長方形 1">
          <a:extLst>
            <a:ext uri="{FF2B5EF4-FFF2-40B4-BE49-F238E27FC236}">
              <a16:creationId xmlns="" xmlns:a16="http://schemas.microsoft.com/office/drawing/2014/main" id="{00000000-0008-0000-0100-000002000000}"/>
            </a:ext>
          </a:extLst>
        </xdr:cNvPr>
        <xdr:cNvSpPr/>
      </xdr:nvSpPr>
      <xdr:spPr>
        <a:xfrm>
          <a:off x="7184571" y="47624"/>
          <a:ext cx="4257334" cy="510269"/>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tx1"/>
              </a:solidFill>
            </a:rPr>
            <a:t>※</a:t>
          </a:r>
          <a:r>
            <a:rPr kumimoji="1" lang="ja-JP" altLang="en-US" sz="2000" b="1">
              <a:solidFill>
                <a:schemeClr val="tx1"/>
              </a:solidFill>
            </a:rPr>
            <a:t>黄色いセルに入力してください。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204107</xdr:colOff>
      <xdr:row>0</xdr:row>
      <xdr:rowOff>47624</xdr:rowOff>
    </xdr:from>
    <xdr:to>
      <xdr:col>49</xdr:col>
      <xdr:colOff>11905</xdr:colOff>
      <xdr:row>2</xdr:row>
      <xdr:rowOff>122464</xdr:rowOff>
    </xdr:to>
    <xdr:sp macro="" textlink="">
      <xdr:nvSpPr>
        <xdr:cNvPr id="2" name="正方形/長方形 1">
          <a:extLst>
            <a:ext uri="{FF2B5EF4-FFF2-40B4-BE49-F238E27FC236}">
              <a16:creationId xmlns="" xmlns:a16="http://schemas.microsoft.com/office/drawing/2014/main" id="{00000000-0008-0000-0100-000002000000}"/>
            </a:ext>
          </a:extLst>
        </xdr:cNvPr>
        <xdr:cNvSpPr/>
      </xdr:nvSpPr>
      <xdr:spPr>
        <a:xfrm>
          <a:off x="7509782" y="47624"/>
          <a:ext cx="4294073" cy="503465"/>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tx1"/>
              </a:solidFill>
            </a:rPr>
            <a:t>※</a:t>
          </a:r>
          <a:r>
            <a:rPr kumimoji="1" lang="ja-JP" altLang="en-US" sz="2000" b="1">
              <a:solidFill>
                <a:schemeClr val="tx1"/>
              </a:solidFill>
            </a:rPr>
            <a:t>黄色いセルに入力してください。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H48"/>
  <sheetViews>
    <sheetView showGridLines="0" tabSelected="1" view="pageBreakPreview" zoomScale="80" zoomScaleNormal="70" zoomScaleSheetLayoutView="80" workbookViewId="0">
      <selection activeCell="J21" sqref="J21:O21"/>
    </sheetView>
  </sheetViews>
  <sheetFormatPr defaultRowHeight="13.5" x14ac:dyDescent="0.15"/>
  <cols>
    <col min="1" max="2" width="3.625" style="1" customWidth="1"/>
    <col min="3" max="8" width="4.625" style="1" customWidth="1"/>
    <col min="9" max="9" width="9.125" style="1" customWidth="1"/>
    <col min="10" max="38" width="2.875" style="1" customWidth="1"/>
    <col min="39" max="39" width="0.75" style="1" customWidth="1"/>
    <col min="40" max="44" width="2.875" style="1" customWidth="1"/>
    <col min="45" max="49" width="2" style="1" customWidth="1"/>
    <col min="50" max="50" width="2.75" style="1" customWidth="1"/>
    <col min="51" max="51" width="3.25" style="1" hidden="1" customWidth="1"/>
    <col min="52" max="73" width="2.75" style="1" customWidth="1"/>
    <col min="74" max="16384" width="9" style="1"/>
  </cols>
  <sheetData>
    <row r="1" spans="1:60" ht="20.25" customHeight="1" x14ac:dyDescent="0.15">
      <c r="A1" s="15" t="s">
        <v>30</v>
      </c>
      <c r="B1" s="15"/>
      <c r="C1" s="15"/>
      <c r="D1" s="15"/>
      <c r="E1" s="15"/>
      <c r="F1" s="4" t="s">
        <v>53</v>
      </c>
      <c r="G1" s="4"/>
      <c r="H1" s="4"/>
      <c r="I1" s="4"/>
      <c r="J1" s="4"/>
      <c r="K1" s="4"/>
      <c r="L1" s="4"/>
      <c r="M1" s="4"/>
      <c r="N1" s="4"/>
      <c r="O1" s="4"/>
      <c r="P1" s="4"/>
      <c r="Q1" s="4"/>
      <c r="R1" s="4"/>
      <c r="S1" s="4"/>
      <c r="T1" s="4"/>
      <c r="U1" s="4"/>
      <c r="V1" s="4"/>
      <c r="W1" s="4"/>
      <c r="X1" s="4"/>
      <c r="Y1" s="4"/>
      <c r="Z1" s="4"/>
      <c r="AA1" s="4"/>
      <c r="AB1" s="4"/>
      <c r="AC1" s="4"/>
      <c r="AD1" s="4"/>
      <c r="AE1" s="4"/>
      <c r="AF1" s="4"/>
      <c r="AG1" s="5"/>
      <c r="AH1" s="5"/>
      <c r="AI1" s="5"/>
      <c r="AJ1" s="5"/>
      <c r="AK1" s="5"/>
      <c r="AL1" s="5"/>
      <c r="AM1" s="5"/>
      <c r="AN1" s="5"/>
      <c r="AO1" s="5"/>
      <c r="AP1" s="5"/>
      <c r="AQ1" s="5"/>
      <c r="AR1" s="5"/>
      <c r="AS1" s="5"/>
      <c r="AT1" s="5"/>
      <c r="AU1" s="5"/>
      <c r="AV1" s="5"/>
      <c r="AW1" s="5"/>
      <c r="AX1" s="5"/>
    </row>
    <row r="2" spans="1:60" x14ac:dyDescent="0.1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row>
    <row r="3" spans="1:60"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row>
    <row r="4" spans="1:60" s="2" customFormat="1" ht="28.5" customHeight="1" thickBot="1" x14ac:dyDescent="0.2">
      <c r="A4" s="269" t="s">
        <v>28</v>
      </c>
      <c r="B4" s="269"/>
      <c r="C4" s="269"/>
      <c r="D4" s="269"/>
      <c r="E4" s="269"/>
      <c r="F4" s="269"/>
      <c r="G4" s="269"/>
      <c r="H4" s="269"/>
      <c r="I4" s="269"/>
      <c r="J4" s="253" t="s">
        <v>49</v>
      </c>
      <c r="K4" s="22"/>
      <c r="L4" s="22"/>
      <c r="M4" s="22"/>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row>
    <row r="5" spans="1:60" ht="30" customHeight="1" thickBot="1" x14ac:dyDescent="0.2">
      <c r="A5" s="173" t="s">
        <v>48</v>
      </c>
      <c r="B5" s="174"/>
      <c r="C5" s="174"/>
      <c r="D5" s="174"/>
      <c r="E5" s="174"/>
      <c r="F5" s="174"/>
      <c r="G5" s="174"/>
      <c r="H5" s="174"/>
      <c r="I5" s="175"/>
      <c r="J5" s="16"/>
      <c r="K5" s="17"/>
      <c r="L5" s="17"/>
      <c r="M5" s="17"/>
      <c r="N5" s="18"/>
      <c r="O5" s="19"/>
      <c r="P5" s="20"/>
      <c r="Q5" s="20"/>
      <c r="R5" s="20"/>
      <c r="S5" s="18"/>
      <c r="T5" s="19"/>
      <c r="U5" s="20"/>
      <c r="V5" s="20"/>
      <c r="W5" s="20"/>
      <c r="X5" s="18"/>
      <c r="Y5" s="19"/>
      <c r="Z5" s="20"/>
      <c r="AA5" s="20"/>
      <c r="AB5" s="20"/>
      <c r="AC5" s="18"/>
      <c r="AD5" s="19"/>
      <c r="AE5" s="20"/>
      <c r="AF5" s="20"/>
      <c r="AG5" s="20"/>
      <c r="AH5" s="18"/>
      <c r="AI5" s="19"/>
      <c r="AJ5" s="20"/>
      <c r="AK5" s="20"/>
      <c r="AL5" s="20"/>
      <c r="AM5" s="21"/>
      <c r="AN5" s="266" t="s">
        <v>9</v>
      </c>
      <c r="AO5" s="267"/>
      <c r="AP5" s="267"/>
      <c r="AQ5" s="267"/>
      <c r="AR5" s="268"/>
      <c r="AS5" s="179" t="s">
        <v>11</v>
      </c>
      <c r="AT5" s="180"/>
      <c r="AU5" s="180"/>
      <c r="AV5" s="180"/>
      <c r="AW5" s="181"/>
      <c r="AX5" s="8"/>
      <c r="AY5" s="3"/>
      <c r="AZ5" s="3"/>
      <c r="BA5" s="3"/>
      <c r="BB5" s="3"/>
    </row>
    <row r="6" spans="1:60" ht="20.100000000000001" customHeight="1" thickTop="1" x14ac:dyDescent="0.15">
      <c r="A6" s="23" t="s">
        <v>2</v>
      </c>
      <c r="B6" s="24"/>
      <c r="C6" s="24"/>
      <c r="D6" s="24"/>
      <c r="E6" s="24"/>
      <c r="F6" s="24"/>
      <c r="G6" s="24"/>
      <c r="H6" s="24"/>
      <c r="I6" s="25"/>
      <c r="J6" s="26">
        <f>J7+J8</f>
        <v>0</v>
      </c>
      <c r="K6" s="27"/>
      <c r="L6" s="27"/>
      <c r="M6" s="27"/>
      <c r="N6" s="27"/>
      <c r="O6" s="27">
        <f>O7+O8</f>
        <v>0</v>
      </c>
      <c r="P6" s="27"/>
      <c r="Q6" s="27"/>
      <c r="R6" s="27"/>
      <c r="S6" s="27"/>
      <c r="T6" s="27">
        <f>T7+T8</f>
        <v>0</v>
      </c>
      <c r="U6" s="27"/>
      <c r="V6" s="27"/>
      <c r="W6" s="27"/>
      <c r="X6" s="27"/>
      <c r="Y6" s="27">
        <f>Y7+Y8</f>
        <v>0</v>
      </c>
      <c r="Z6" s="27"/>
      <c r="AA6" s="27"/>
      <c r="AB6" s="27"/>
      <c r="AC6" s="27"/>
      <c r="AD6" s="27">
        <f>AD7+AD8</f>
        <v>0</v>
      </c>
      <c r="AE6" s="27"/>
      <c r="AF6" s="27"/>
      <c r="AG6" s="27"/>
      <c r="AH6" s="27"/>
      <c r="AI6" s="27">
        <f>AI7+AI8</f>
        <v>0</v>
      </c>
      <c r="AJ6" s="27"/>
      <c r="AK6" s="27"/>
      <c r="AL6" s="27"/>
      <c r="AM6" s="28"/>
      <c r="AN6" s="29">
        <f>SUM(J6:AM6)/6</f>
        <v>0</v>
      </c>
      <c r="AO6" s="27"/>
      <c r="AP6" s="27"/>
      <c r="AQ6" s="27"/>
      <c r="AR6" s="27"/>
      <c r="AS6" s="30" t="e">
        <f>ROUNDDOWN((AN10-39)*AN9,0)</f>
        <v>#DIV/0!</v>
      </c>
      <c r="AT6" s="31"/>
      <c r="AU6" s="31"/>
      <c r="AV6" s="31"/>
      <c r="AW6" s="32"/>
      <c r="AX6" s="5"/>
      <c r="AY6" s="1" t="e">
        <f>IF(AS6&lt;0,0,AS6)</f>
        <v>#DIV/0!</v>
      </c>
    </row>
    <row r="7" spans="1:60" ht="20.100000000000001" customHeight="1" x14ac:dyDescent="0.15">
      <c r="A7" s="9"/>
      <c r="B7" s="36" t="s">
        <v>3</v>
      </c>
      <c r="C7" s="37"/>
      <c r="D7" s="37"/>
      <c r="E7" s="37"/>
      <c r="F7" s="37"/>
      <c r="G7" s="37"/>
      <c r="H7" s="37"/>
      <c r="I7" s="38"/>
      <c r="J7" s="39"/>
      <c r="K7" s="40"/>
      <c r="L7" s="40"/>
      <c r="M7" s="40"/>
      <c r="N7" s="40"/>
      <c r="O7" s="40"/>
      <c r="P7" s="40"/>
      <c r="Q7" s="40"/>
      <c r="R7" s="40"/>
      <c r="S7" s="40"/>
      <c r="T7" s="40"/>
      <c r="U7" s="40"/>
      <c r="V7" s="40"/>
      <c r="W7" s="40"/>
      <c r="X7" s="40"/>
      <c r="Y7" s="41"/>
      <c r="Z7" s="42"/>
      <c r="AA7" s="42"/>
      <c r="AB7" s="42"/>
      <c r="AC7" s="39"/>
      <c r="AD7" s="41"/>
      <c r="AE7" s="42"/>
      <c r="AF7" s="42"/>
      <c r="AG7" s="42"/>
      <c r="AH7" s="39"/>
      <c r="AI7" s="41"/>
      <c r="AJ7" s="42"/>
      <c r="AK7" s="42"/>
      <c r="AL7" s="42"/>
      <c r="AM7" s="43"/>
      <c r="AN7" s="190"/>
      <c r="AO7" s="191"/>
      <c r="AP7" s="191"/>
      <c r="AQ7" s="191"/>
      <c r="AR7" s="191"/>
      <c r="AS7" s="30"/>
      <c r="AT7" s="31"/>
      <c r="AU7" s="31"/>
      <c r="AV7" s="31"/>
      <c r="AW7" s="32"/>
      <c r="AX7" s="5"/>
      <c r="BC7" s="13"/>
    </row>
    <row r="8" spans="1:60" ht="20.100000000000001" customHeight="1" x14ac:dyDescent="0.15">
      <c r="A8" s="11"/>
      <c r="B8" s="46" t="s">
        <v>4</v>
      </c>
      <c r="C8" s="47"/>
      <c r="D8" s="47"/>
      <c r="E8" s="47"/>
      <c r="F8" s="47"/>
      <c r="G8" s="47"/>
      <c r="H8" s="47"/>
      <c r="I8" s="48"/>
      <c r="J8" s="39"/>
      <c r="K8" s="40"/>
      <c r="L8" s="40"/>
      <c r="M8" s="40"/>
      <c r="N8" s="40"/>
      <c r="O8" s="40"/>
      <c r="P8" s="40"/>
      <c r="Q8" s="40"/>
      <c r="R8" s="40"/>
      <c r="S8" s="40"/>
      <c r="T8" s="40"/>
      <c r="U8" s="40"/>
      <c r="V8" s="40"/>
      <c r="W8" s="40"/>
      <c r="X8" s="40"/>
      <c r="Y8" s="41"/>
      <c r="Z8" s="42"/>
      <c r="AA8" s="42"/>
      <c r="AB8" s="42"/>
      <c r="AC8" s="39"/>
      <c r="AD8" s="41"/>
      <c r="AE8" s="42"/>
      <c r="AF8" s="42"/>
      <c r="AG8" s="42"/>
      <c r="AH8" s="39"/>
      <c r="AI8" s="41"/>
      <c r="AJ8" s="42"/>
      <c r="AK8" s="42"/>
      <c r="AL8" s="42"/>
      <c r="AM8" s="43"/>
      <c r="AN8" s="190"/>
      <c r="AO8" s="191"/>
      <c r="AP8" s="191"/>
      <c r="AQ8" s="191"/>
      <c r="AR8" s="191"/>
      <c r="AS8" s="30"/>
      <c r="AT8" s="31"/>
      <c r="AU8" s="31"/>
      <c r="AV8" s="31"/>
      <c r="AW8" s="32"/>
      <c r="AX8" s="5"/>
    </row>
    <row r="9" spans="1:60" ht="20.100000000000001" customHeight="1" thickBot="1" x14ac:dyDescent="0.2">
      <c r="A9" s="65" t="s">
        <v>5</v>
      </c>
      <c r="B9" s="66"/>
      <c r="C9" s="66"/>
      <c r="D9" s="66"/>
      <c r="E9" s="66"/>
      <c r="F9" s="66"/>
      <c r="G9" s="66"/>
      <c r="H9" s="66"/>
      <c r="I9" s="67"/>
      <c r="J9" s="68"/>
      <c r="K9" s="69"/>
      <c r="L9" s="69"/>
      <c r="M9" s="69"/>
      <c r="N9" s="69"/>
      <c r="O9" s="69"/>
      <c r="P9" s="69"/>
      <c r="Q9" s="69"/>
      <c r="R9" s="69"/>
      <c r="S9" s="69"/>
      <c r="T9" s="69"/>
      <c r="U9" s="69"/>
      <c r="V9" s="69"/>
      <c r="W9" s="69"/>
      <c r="X9" s="69"/>
      <c r="Y9" s="69"/>
      <c r="Z9" s="53"/>
      <c r="AA9" s="53"/>
      <c r="AB9" s="53"/>
      <c r="AC9" s="70"/>
      <c r="AD9" s="52"/>
      <c r="AE9" s="53"/>
      <c r="AF9" s="53"/>
      <c r="AG9" s="53"/>
      <c r="AH9" s="70"/>
      <c r="AI9" s="52"/>
      <c r="AJ9" s="53"/>
      <c r="AK9" s="53"/>
      <c r="AL9" s="53"/>
      <c r="AM9" s="54"/>
      <c r="AN9" s="55">
        <f>SUM(J9:AM9)/6</f>
        <v>0</v>
      </c>
      <c r="AO9" s="56"/>
      <c r="AP9" s="56"/>
      <c r="AQ9" s="56"/>
      <c r="AR9" s="56"/>
      <c r="AS9" s="30"/>
      <c r="AT9" s="31"/>
      <c r="AU9" s="31"/>
      <c r="AV9" s="31"/>
      <c r="AW9" s="32"/>
      <c r="AX9" s="5"/>
    </row>
    <row r="10" spans="1:60" ht="20.100000000000001" customHeight="1" thickTop="1" thickBot="1" x14ac:dyDescent="0.2">
      <c r="A10" s="57" t="s">
        <v>8</v>
      </c>
      <c r="B10" s="58"/>
      <c r="C10" s="58"/>
      <c r="D10" s="58"/>
      <c r="E10" s="58"/>
      <c r="F10" s="58"/>
      <c r="G10" s="58"/>
      <c r="H10" s="58"/>
      <c r="I10" s="59"/>
      <c r="J10" s="60" t="e">
        <f>J6/J9</f>
        <v>#DIV/0!</v>
      </c>
      <c r="K10" s="61"/>
      <c r="L10" s="61"/>
      <c r="M10" s="61"/>
      <c r="N10" s="61"/>
      <c r="O10" s="61" t="e">
        <f>O6/O9</f>
        <v>#DIV/0!</v>
      </c>
      <c r="P10" s="61"/>
      <c r="Q10" s="61"/>
      <c r="R10" s="61"/>
      <c r="S10" s="61"/>
      <c r="T10" s="61" t="e">
        <f>T6/T9</f>
        <v>#DIV/0!</v>
      </c>
      <c r="U10" s="61"/>
      <c r="V10" s="61"/>
      <c r="W10" s="61"/>
      <c r="X10" s="61"/>
      <c r="Y10" s="61" t="e">
        <f>Y6/Y9</f>
        <v>#DIV/0!</v>
      </c>
      <c r="Z10" s="61"/>
      <c r="AA10" s="61"/>
      <c r="AB10" s="61"/>
      <c r="AC10" s="61"/>
      <c r="AD10" s="61" t="e">
        <f>AD6/AD9</f>
        <v>#DIV/0!</v>
      </c>
      <c r="AE10" s="61"/>
      <c r="AF10" s="61"/>
      <c r="AG10" s="61"/>
      <c r="AH10" s="61"/>
      <c r="AI10" s="61" t="e">
        <f>AI6/AI9</f>
        <v>#DIV/0!</v>
      </c>
      <c r="AJ10" s="61"/>
      <c r="AK10" s="61"/>
      <c r="AL10" s="61"/>
      <c r="AM10" s="62"/>
      <c r="AN10" s="63" t="e">
        <f>AN6/AN9</f>
        <v>#DIV/0!</v>
      </c>
      <c r="AO10" s="64"/>
      <c r="AP10" s="64"/>
      <c r="AQ10" s="64"/>
      <c r="AR10" s="64"/>
      <c r="AS10" s="33"/>
      <c r="AT10" s="34"/>
      <c r="AU10" s="34"/>
      <c r="AV10" s="34"/>
      <c r="AW10" s="35"/>
      <c r="AX10" s="5"/>
    </row>
    <row r="11" spans="1:60"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BH11" s="192"/>
    </row>
    <row r="12" spans="1:60" x14ac:dyDescent="0.15">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row>
    <row r="13" spans="1:60" s="2" customFormat="1" ht="28.5" customHeight="1" thickBot="1" x14ac:dyDescent="0.2">
      <c r="A13" s="269" t="s">
        <v>29</v>
      </c>
      <c r="B13" s="269"/>
      <c r="C13" s="269"/>
      <c r="D13" s="269"/>
      <c r="E13" s="269"/>
      <c r="F13" s="269"/>
      <c r="G13" s="269"/>
      <c r="H13" s="269"/>
      <c r="I13" s="269"/>
      <c r="J13" s="253" t="e">
        <f>IF(AY6&gt;0,"必須入力","入力不要")</f>
        <v>#DIV/0!</v>
      </c>
      <c r="K13" s="22"/>
      <c r="L13" s="22"/>
      <c r="M13" s="22"/>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row>
    <row r="14" spans="1:60" ht="30" customHeight="1" thickBot="1" x14ac:dyDescent="0.2">
      <c r="A14" s="49" t="s">
        <v>51</v>
      </c>
      <c r="B14" s="50"/>
      <c r="C14" s="50"/>
      <c r="D14" s="50"/>
      <c r="E14" s="50"/>
      <c r="F14" s="50"/>
      <c r="G14" s="50"/>
      <c r="H14" s="50"/>
      <c r="I14" s="51"/>
      <c r="J14" s="182" t="s">
        <v>10</v>
      </c>
      <c r="K14" s="183"/>
      <c r="L14" s="183"/>
      <c r="M14" s="183"/>
      <c r="N14" s="184"/>
      <c r="O14" s="184"/>
      <c r="P14" s="184" t="s">
        <v>11</v>
      </c>
      <c r="Q14" s="184"/>
      <c r="R14" s="184"/>
      <c r="S14" s="184"/>
      <c r="T14" s="184"/>
      <c r="U14" s="185"/>
      <c r="V14" s="186" t="s">
        <v>40</v>
      </c>
      <c r="W14" s="184"/>
      <c r="X14" s="184"/>
      <c r="Y14" s="184"/>
      <c r="Z14" s="184"/>
      <c r="AA14" s="184"/>
      <c r="AB14" s="184" t="s">
        <v>41</v>
      </c>
      <c r="AC14" s="184"/>
      <c r="AD14" s="184"/>
      <c r="AE14" s="184"/>
      <c r="AF14" s="184"/>
      <c r="AG14" s="187"/>
      <c r="AH14" s="5"/>
      <c r="AI14" s="5"/>
      <c r="AJ14" s="5"/>
      <c r="AK14" s="5"/>
      <c r="AL14" s="5"/>
      <c r="AM14" s="5"/>
      <c r="AN14" s="5"/>
      <c r="AO14" s="5"/>
      <c r="AP14" s="5"/>
      <c r="AQ14" s="5"/>
      <c r="AR14" s="5"/>
      <c r="AS14" s="5"/>
      <c r="AT14" s="5"/>
      <c r="AU14" s="5"/>
      <c r="AV14" s="5"/>
      <c r="AW14" s="5"/>
      <c r="AX14" s="5"/>
    </row>
    <row r="15" spans="1:60" ht="20.100000000000001" customHeight="1" thickTop="1" x14ac:dyDescent="0.15">
      <c r="A15" s="74" t="s">
        <v>38</v>
      </c>
      <c r="B15" s="75"/>
      <c r="C15" s="75"/>
      <c r="D15" s="75"/>
      <c r="E15" s="75"/>
      <c r="F15" s="75"/>
      <c r="G15" s="75"/>
      <c r="H15" s="75"/>
      <c r="I15" s="76"/>
      <c r="J15" s="77">
        <f>J16+J17</f>
        <v>0</v>
      </c>
      <c r="K15" s="78"/>
      <c r="L15" s="78"/>
      <c r="M15" s="78"/>
      <c r="N15" s="78"/>
      <c r="O15" s="78"/>
      <c r="P15" s="28" t="e">
        <f>AY6</f>
        <v>#DIV/0!</v>
      </c>
      <c r="Q15" s="79"/>
      <c r="R15" s="79"/>
      <c r="S15" s="79"/>
      <c r="T15" s="79"/>
      <c r="U15" s="79"/>
      <c r="V15" s="80"/>
      <c r="W15" s="81"/>
      <c r="X15" s="81"/>
      <c r="Y15" s="81"/>
      <c r="Z15" s="81"/>
      <c r="AA15" s="82"/>
      <c r="AB15" s="83"/>
      <c r="AC15" s="81"/>
      <c r="AD15" s="81"/>
      <c r="AE15" s="81"/>
      <c r="AF15" s="81"/>
      <c r="AG15" s="84"/>
      <c r="AH15" s="5"/>
      <c r="AI15" s="5"/>
      <c r="AJ15" s="5"/>
      <c r="AK15" s="5"/>
      <c r="AL15" s="5"/>
      <c r="AM15" s="5"/>
      <c r="AN15" s="5"/>
      <c r="AO15" s="5"/>
      <c r="AP15" s="5"/>
      <c r="AQ15" s="5"/>
      <c r="AR15" s="5"/>
      <c r="AS15" s="5"/>
      <c r="AT15" s="5"/>
      <c r="AU15" s="5"/>
      <c r="AV15" s="5"/>
      <c r="AW15" s="5"/>
      <c r="AX15" s="5"/>
    </row>
    <row r="16" spans="1:60" ht="20.100000000000001" customHeight="1" x14ac:dyDescent="0.15">
      <c r="A16" s="9"/>
      <c r="B16" s="36" t="s">
        <v>3</v>
      </c>
      <c r="C16" s="37"/>
      <c r="D16" s="37"/>
      <c r="E16" s="37"/>
      <c r="F16" s="37"/>
      <c r="G16" s="37"/>
      <c r="H16" s="37"/>
      <c r="I16" s="38"/>
      <c r="J16" s="39"/>
      <c r="K16" s="40"/>
      <c r="L16" s="40"/>
      <c r="M16" s="40"/>
      <c r="N16" s="40"/>
      <c r="O16" s="40"/>
      <c r="P16" s="188"/>
      <c r="Q16" s="189"/>
      <c r="R16" s="189"/>
      <c r="S16" s="189"/>
      <c r="T16" s="189"/>
      <c r="U16" s="189"/>
      <c r="V16" s="87" t="e">
        <f>P15</f>
        <v>#DIV/0!</v>
      </c>
      <c r="W16" s="88"/>
      <c r="X16" s="88"/>
      <c r="Y16" s="88"/>
      <c r="Z16" s="88"/>
      <c r="AA16" s="88"/>
      <c r="AB16" s="89" t="e">
        <f>J16-V16</f>
        <v>#DIV/0!</v>
      </c>
      <c r="AC16" s="90"/>
      <c r="AD16" s="90"/>
      <c r="AE16" s="90"/>
      <c r="AF16" s="90"/>
      <c r="AG16" s="91"/>
      <c r="AH16" s="5"/>
      <c r="AI16" s="5"/>
      <c r="AJ16" s="5"/>
      <c r="AK16" s="5"/>
      <c r="AL16" s="5"/>
      <c r="AM16" s="5"/>
      <c r="AN16" s="5"/>
      <c r="AO16" s="5"/>
      <c r="AP16" s="5"/>
      <c r="AQ16" s="5"/>
      <c r="AR16" s="5"/>
      <c r="AS16" s="5"/>
      <c r="AT16" s="5"/>
      <c r="AU16" s="5"/>
      <c r="AV16" s="5"/>
      <c r="AW16" s="5"/>
      <c r="AX16" s="5"/>
    </row>
    <row r="17" spans="1:50" ht="20.100000000000001" customHeight="1" thickBot="1" x14ac:dyDescent="0.2">
      <c r="A17" s="10"/>
      <c r="B17" s="92" t="s">
        <v>4</v>
      </c>
      <c r="C17" s="93"/>
      <c r="D17" s="93"/>
      <c r="E17" s="93"/>
      <c r="F17" s="93"/>
      <c r="G17" s="93"/>
      <c r="H17" s="93"/>
      <c r="I17" s="94"/>
      <c r="J17" s="95"/>
      <c r="K17" s="96"/>
      <c r="L17" s="96"/>
      <c r="M17" s="96"/>
      <c r="N17" s="96"/>
      <c r="O17" s="96"/>
      <c r="P17" s="97"/>
      <c r="Q17" s="98"/>
      <c r="R17" s="98"/>
      <c r="S17" s="98"/>
      <c r="T17" s="98"/>
      <c r="U17" s="98"/>
      <c r="V17" s="99" t="e">
        <f>IF(V16-J16&lt;0,0,V16-J16)</f>
        <v>#DIV/0!</v>
      </c>
      <c r="W17" s="100"/>
      <c r="X17" s="100"/>
      <c r="Y17" s="100"/>
      <c r="Z17" s="100"/>
      <c r="AA17" s="100"/>
      <c r="AB17" s="71" t="e">
        <f>J17-V17</f>
        <v>#DIV/0!</v>
      </c>
      <c r="AC17" s="72"/>
      <c r="AD17" s="72"/>
      <c r="AE17" s="72"/>
      <c r="AF17" s="72"/>
      <c r="AG17" s="73"/>
      <c r="AH17" s="5"/>
      <c r="AI17" s="5"/>
      <c r="AJ17" s="5"/>
      <c r="AK17" s="5"/>
      <c r="AL17" s="5"/>
      <c r="AM17" s="5"/>
      <c r="AN17" s="5"/>
      <c r="AO17" s="5"/>
      <c r="AP17" s="5"/>
      <c r="AQ17" s="5"/>
      <c r="AR17" s="5"/>
      <c r="AS17" s="5"/>
      <c r="AT17" s="5"/>
      <c r="AU17" s="5"/>
      <c r="AV17" s="5"/>
      <c r="AW17" s="5"/>
      <c r="AX17" s="5"/>
    </row>
    <row r="18" spans="1:50" x14ac:dyDescent="0.15">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row>
    <row r="19" spans="1:50" x14ac:dyDescent="0.15">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row>
    <row r="20" spans="1:50" s="2" customFormat="1" ht="28.5" customHeight="1" thickBot="1" x14ac:dyDescent="0.2">
      <c r="A20" s="269" t="s">
        <v>39</v>
      </c>
      <c r="B20" s="269"/>
      <c r="C20" s="269"/>
      <c r="D20" s="269"/>
      <c r="E20" s="269"/>
      <c r="F20" s="269"/>
      <c r="G20" s="269"/>
      <c r="H20" s="269"/>
      <c r="I20" s="269"/>
      <c r="J20" s="253" t="e">
        <f>IF(AY6&gt;0,"必須入力","入力不要")</f>
        <v>#DIV/0!</v>
      </c>
      <c r="K20" s="22"/>
      <c r="L20" s="22"/>
      <c r="M20" s="22"/>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row>
    <row r="21" spans="1:50" ht="30" customHeight="1" thickBot="1" x14ac:dyDescent="0.2">
      <c r="A21" s="193"/>
      <c r="B21" s="194"/>
      <c r="C21" s="194"/>
      <c r="D21" s="194"/>
      <c r="E21" s="194"/>
      <c r="F21" s="194"/>
      <c r="G21" s="194"/>
      <c r="H21" s="194"/>
      <c r="I21" s="195"/>
      <c r="J21" s="196" t="s">
        <v>44</v>
      </c>
      <c r="K21" s="196"/>
      <c r="L21" s="196"/>
      <c r="M21" s="196"/>
      <c r="N21" s="197"/>
      <c r="O21" s="197"/>
      <c r="P21" s="198" t="s">
        <v>42</v>
      </c>
      <c r="Q21" s="199"/>
      <c r="R21" s="199"/>
      <c r="S21" s="199"/>
      <c r="T21" s="199"/>
      <c r="U21" s="199"/>
      <c r="V21" s="199" t="s">
        <v>43</v>
      </c>
      <c r="W21" s="199"/>
      <c r="X21" s="199"/>
      <c r="Y21" s="199"/>
      <c r="Z21" s="199"/>
      <c r="AA21" s="200"/>
      <c r="AB21" s="5"/>
      <c r="AC21" s="5"/>
      <c r="AD21" s="5"/>
      <c r="AE21" s="5"/>
      <c r="AF21" s="5"/>
      <c r="AG21" s="5"/>
      <c r="AH21" s="5"/>
      <c r="AI21" s="5"/>
      <c r="AJ21" s="5"/>
      <c r="AK21" s="5"/>
      <c r="AL21" s="5"/>
      <c r="AM21" s="5"/>
      <c r="AN21" s="5"/>
      <c r="AO21" s="5"/>
      <c r="AP21" s="5"/>
      <c r="AQ21" s="5"/>
      <c r="AR21" s="5"/>
      <c r="AS21" s="5"/>
      <c r="AT21" s="5"/>
      <c r="AU21" s="5"/>
      <c r="AV21" s="5"/>
      <c r="AW21" s="5"/>
      <c r="AX21" s="5"/>
    </row>
    <row r="22" spans="1:50" ht="20.100000000000001" customHeight="1" thickBot="1" x14ac:dyDescent="0.2">
      <c r="A22" s="204" t="s">
        <v>0</v>
      </c>
      <c r="B22" s="205"/>
      <c r="C22" s="205"/>
      <c r="D22" s="205"/>
      <c r="E22" s="205"/>
      <c r="F22" s="205"/>
      <c r="G22" s="205"/>
      <c r="H22" s="205"/>
      <c r="I22" s="205"/>
      <c r="J22" s="242">
        <f>J23+J28</f>
        <v>0</v>
      </c>
      <c r="K22" s="242"/>
      <c r="L22" s="242"/>
      <c r="M22" s="242"/>
      <c r="N22" s="242"/>
      <c r="O22" s="242"/>
      <c r="P22" s="186">
        <f>P23+P28</f>
        <v>0</v>
      </c>
      <c r="Q22" s="184"/>
      <c r="R22" s="184"/>
      <c r="S22" s="184"/>
      <c r="T22" s="184"/>
      <c r="U22" s="184"/>
      <c r="V22" s="184">
        <f>V23+V28</f>
        <v>0</v>
      </c>
      <c r="W22" s="184"/>
      <c r="X22" s="184"/>
      <c r="Y22" s="184"/>
      <c r="Z22" s="184"/>
      <c r="AA22" s="187"/>
      <c r="AB22" s="5"/>
      <c r="AC22" s="5"/>
      <c r="AD22" s="5"/>
      <c r="AE22" s="5"/>
      <c r="AF22" s="5"/>
      <c r="AG22" s="5"/>
      <c r="AH22" s="5"/>
      <c r="AI22" s="5"/>
      <c r="AJ22" s="5"/>
      <c r="AK22" s="5"/>
      <c r="AL22" s="5"/>
      <c r="AM22" s="5"/>
      <c r="AN22" s="5"/>
      <c r="AO22" s="5"/>
      <c r="AP22" s="5"/>
      <c r="AQ22" s="5"/>
      <c r="AR22" s="5"/>
      <c r="AS22" s="5"/>
      <c r="AT22" s="5"/>
      <c r="AU22" s="5"/>
      <c r="AV22" s="5"/>
      <c r="AW22" s="5"/>
      <c r="AX22" s="5"/>
    </row>
    <row r="23" spans="1:50" ht="20.100000000000001" customHeight="1" thickTop="1" x14ac:dyDescent="0.15">
      <c r="A23" s="206"/>
      <c r="B23" s="254" t="s">
        <v>23</v>
      </c>
      <c r="C23" s="255"/>
      <c r="D23" s="255"/>
      <c r="E23" s="255"/>
      <c r="F23" s="255"/>
      <c r="G23" s="255"/>
      <c r="H23" s="255"/>
      <c r="I23" s="256"/>
      <c r="J23" s="243">
        <f>J24+J26</f>
        <v>0</v>
      </c>
      <c r="K23" s="243"/>
      <c r="L23" s="243"/>
      <c r="M23" s="243"/>
      <c r="N23" s="243"/>
      <c r="O23" s="243"/>
      <c r="P23" s="244">
        <f>P25+P27</f>
        <v>0</v>
      </c>
      <c r="Q23" s="245"/>
      <c r="R23" s="245"/>
      <c r="S23" s="245"/>
      <c r="T23" s="245"/>
      <c r="U23" s="245"/>
      <c r="V23" s="245">
        <f>V24+V26</f>
        <v>0</v>
      </c>
      <c r="W23" s="245"/>
      <c r="X23" s="245"/>
      <c r="Y23" s="245"/>
      <c r="Z23" s="245"/>
      <c r="AA23" s="246"/>
      <c r="AB23" s="5"/>
      <c r="AC23" s="5"/>
      <c r="AD23" s="5"/>
      <c r="AE23" s="5"/>
      <c r="AF23" s="5"/>
      <c r="AG23" s="5"/>
      <c r="AH23" s="5"/>
      <c r="AI23" s="5"/>
      <c r="AJ23" s="5"/>
      <c r="AK23" s="5"/>
      <c r="AL23" s="5"/>
      <c r="AM23" s="5"/>
      <c r="AN23" s="5"/>
      <c r="AO23" s="5"/>
      <c r="AP23" s="5"/>
      <c r="AQ23" s="5"/>
      <c r="AR23" s="5"/>
      <c r="AS23" s="5"/>
      <c r="AT23" s="5"/>
      <c r="AU23" s="5"/>
      <c r="AV23" s="5"/>
      <c r="AW23" s="5"/>
      <c r="AX23" s="5"/>
    </row>
    <row r="24" spans="1:50" ht="20.100000000000001" customHeight="1" x14ac:dyDescent="0.15">
      <c r="A24" s="207"/>
      <c r="B24" s="210"/>
      <c r="C24" s="213" t="s">
        <v>12</v>
      </c>
      <c r="D24" s="214"/>
      <c r="E24" s="214"/>
      <c r="F24" s="214"/>
      <c r="G24" s="214"/>
      <c r="H24" s="214"/>
      <c r="I24" s="215"/>
      <c r="J24" s="103"/>
      <c r="K24" s="104"/>
      <c r="L24" s="104"/>
      <c r="M24" s="104"/>
      <c r="N24" s="104"/>
      <c r="O24" s="105"/>
      <c r="P24" s="109"/>
      <c r="Q24" s="101"/>
      <c r="R24" s="101"/>
      <c r="S24" s="101"/>
      <c r="T24" s="101"/>
      <c r="U24" s="101"/>
      <c r="V24" s="40"/>
      <c r="W24" s="40"/>
      <c r="X24" s="40"/>
      <c r="Y24" s="40"/>
      <c r="Z24" s="40"/>
      <c r="AA24" s="110"/>
      <c r="AB24" s="5"/>
      <c r="AC24" s="5"/>
      <c r="AD24" s="5"/>
      <c r="AE24" s="5"/>
      <c r="AF24" s="5"/>
      <c r="AG24" s="5"/>
      <c r="AH24" s="5"/>
      <c r="AI24" s="5"/>
      <c r="AJ24" s="5"/>
      <c r="AK24" s="5"/>
      <c r="AL24" s="5"/>
      <c r="AM24" s="5"/>
      <c r="AN24" s="5"/>
      <c r="AO24" s="5"/>
      <c r="AP24" s="5"/>
      <c r="AQ24" s="5"/>
      <c r="AR24" s="5"/>
      <c r="AS24" s="5"/>
      <c r="AT24" s="5"/>
      <c r="AU24" s="5"/>
      <c r="AV24" s="5"/>
      <c r="AW24" s="5"/>
      <c r="AX24" s="5"/>
    </row>
    <row r="25" spans="1:50" ht="20.100000000000001" customHeight="1" x14ac:dyDescent="0.15">
      <c r="A25" s="208"/>
      <c r="B25" s="211"/>
      <c r="C25" s="216" t="s">
        <v>13</v>
      </c>
      <c r="D25" s="217"/>
      <c r="E25" s="217"/>
      <c r="F25" s="217"/>
      <c r="G25" s="217"/>
      <c r="H25" s="217"/>
      <c r="I25" s="218"/>
      <c r="J25" s="106"/>
      <c r="K25" s="107"/>
      <c r="L25" s="107"/>
      <c r="M25" s="107"/>
      <c r="N25" s="107"/>
      <c r="O25" s="108"/>
      <c r="P25" s="111"/>
      <c r="Q25" s="40"/>
      <c r="R25" s="40"/>
      <c r="S25" s="40"/>
      <c r="T25" s="40"/>
      <c r="U25" s="40"/>
      <c r="V25" s="101"/>
      <c r="W25" s="101"/>
      <c r="X25" s="101"/>
      <c r="Y25" s="101"/>
      <c r="Z25" s="101"/>
      <c r="AA25" s="102"/>
      <c r="AB25" s="5"/>
      <c r="AC25" s="5"/>
      <c r="AD25" s="5"/>
      <c r="AE25" s="5"/>
      <c r="AF25" s="5"/>
      <c r="AG25" s="5"/>
      <c r="AH25" s="5"/>
      <c r="AI25" s="5"/>
      <c r="AJ25" s="5"/>
      <c r="AK25" s="5"/>
      <c r="AL25" s="5"/>
      <c r="AM25" s="5"/>
      <c r="AN25" s="5"/>
      <c r="AO25" s="5"/>
      <c r="AP25" s="5"/>
      <c r="AQ25" s="5"/>
      <c r="AR25" s="5"/>
      <c r="AS25" s="5"/>
      <c r="AT25" s="5"/>
      <c r="AU25" s="5"/>
      <c r="AV25" s="5"/>
      <c r="AW25" s="5"/>
      <c r="AX25" s="5"/>
    </row>
    <row r="26" spans="1:50" ht="20.100000000000001" customHeight="1" x14ac:dyDescent="0.15">
      <c r="A26" s="207"/>
      <c r="B26" s="210"/>
      <c r="C26" s="213" t="s">
        <v>20</v>
      </c>
      <c r="D26" s="214"/>
      <c r="E26" s="214"/>
      <c r="F26" s="214"/>
      <c r="G26" s="214"/>
      <c r="H26" s="214"/>
      <c r="I26" s="215"/>
      <c r="J26" s="103"/>
      <c r="K26" s="104"/>
      <c r="L26" s="104"/>
      <c r="M26" s="104"/>
      <c r="N26" s="104"/>
      <c r="O26" s="105"/>
      <c r="P26" s="109"/>
      <c r="Q26" s="101"/>
      <c r="R26" s="101"/>
      <c r="S26" s="101"/>
      <c r="T26" s="101"/>
      <c r="U26" s="101"/>
      <c r="V26" s="40"/>
      <c r="W26" s="40"/>
      <c r="X26" s="40"/>
      <c r="Y26" s="40"/>
      <c r="Z26" s="40"/>
      <c r="AA26" s="110"/>
      <c r="AB26" s="5"/>
      <c r="AC26" s="5"/>
      <c r="AD26" s="5"/>
      <c r="AE26" s="5"/>
      <c r="AF26" s="5"/>
      <c r="AG26" s="5"/>
      <c r="AH26" s="5"/>
      <c r="AI26" s="5"/>
      <c r="AJ26" s="5"/>
      <c r="AK26" s="5"/>
      <c r="AL26" s="5"/>
      <c r="AM26" s="5"/>
      <c r="AN26" s="5"/>
      <c r="AO26" s="5"/>
      <c r="AP26" s="5"/>
      <c r="AQ26" s="5"/>
      <c r="AR26" s="5"/>
      <c r="AS26" s="5"/>
      <c r="AT26" s="5"/>
      <c r="AU26" s="5"/>
      <c r="AV26" s="5"/>
      <c r="AW26" s="5"/>
      <c r="AX26" s="5"/>
    </row>
    <row r="27" spans="1:50" ht="20.100000000000001" customHeight="1" x14ac:dyDescent="0.15">
      <c r="A27" s="208"/>
      <c r="B27" s="211"/>
      <c r="C27" s="216" t="s">
        <v>21</v>
      </c>
      <c r="D27" s="217"/>
      <c r="E27" s="217"/>
      <c r="F27" s="217"/>
      <c r="G27" s="217"/>
      <c r="H27" s="217"/>
      <c r="I27" s="218"/>
      <c r="J27" s="106"/>
      <c r="K27" s="107"/>
      <c r="L27" s="107"/>
      <c r="M27" s="107"/>
      <c r="N27" s="107"/>
      <c r="O27" s="108"/>
      <c r="P27" s="111"/>
      <c r="Q27" s="40"/>
      <c r="R27" s="40"/>
      <c r="S27" s="40"/>
      <c r="T27" s="40"/>
      <c r="U27" s="40"/>
      <c r="V27" s="101"/>
      <c r="W27" s="101"/>
      <c r="X27" s="101"/>
      <c r="Y27" s="101"/>
      <c r="Z27" s="101"/>
      <c r="AA27" s="102"/>
      <c r="AB27" s="5"/>
      <c r="AC27" s="5"/>
      <c r="AD27" s="5"/>
      <c r="AE27" s="5"/>
      <c r="AF27" s="5"/>
      <c r="AG27" s="5"/>
      <c r="AH27" s="5"/>
      <c r="AI27" s="5"/>
      <c r="AJ27" s="5"/>
      <c r="AK27" s="5"/>
      <c r="AL27" s="5"/>
      <c r="AM27" s="5"/>
      <c r="AN27" s="5"/>
      <c r="AO27" s="5"/>
      <c r="AP27" s="5"/>
      <c r="AQ27" s="5"/>
      <c r="AR27" s="5"/>
      <c r="AS27" s="5"/>
      <c r="AT27" s="5"/>
      <c r="AU27" s="5"/>
      <c r="AV27" s="5"/>
      <c r="AW27" s="5"/>
      <c r="AX27" s="5"/>
    </row>
    <row r="28" spans="1:50" ht="20.100000000000001" customHeight="1" x14ac:dyDescent="0.15">
      <c r="A28" s="207"/>
      <c r="B28" s="257" t="s">
        <v>25</v>
      </c>
      <c r="C28" s="258"/>
      <c r="D28" s="258"/>
      <c r="E28" s="258"/>
      <c r="F28" s="258"/>
      <c r="G28" s="258"/>
      <c r="H28" s="258"/>
      <c r="I28" s="259"/>
      <c r="J28" s="243">
        <f>J29+J31</f>
        <v>0</v>
      </c>
      <c r="K28" s="243"/>
      <c r="L28" s="243"/>
      <c r="M28" s="243"/>
      <c r="N28" s="243"/>
      <c r="O28" s="243"/>
      <c r="P28" s="247">
        <f>P30+P32</f>
        <v>0</v>
      </c>
      <c r="Q28" s="248"/>
      <c r="R28" s="248"/>
      <c r="S28" s="248"/>
      <c r="T28" s="248"/>
      <c r="U28" s="248"/>
      <c r="V28" s="248">
        <f>V29+V31</f>
        <v>0</v>
      </c>
      <c r="W28" s="248"/>
      <c r="X28" s="248"/>
      <c r="Y28" s="248"/>
      <c r="Z28" s="248"/>
      <c r="AA28" s="249"/>
      <c r="AB28" s="5"/>
      <c r="AC28" s="5"/>
      <c r="AD28" s="5"/>
      <c r="AE28" s="5"/>
      <c r="AF28" s="5"/>
      <c r="AG28" s="5"/>
      <c r="AH28" s="5"/>
      <c r="AI28" s="5"/>
      <c r="AJ28" s="5"/>
      <c r="AK28" s="5"/>
      <c r="AL28" s="5"/>
      <c r="AM28" s="5"/>
      <c r="AN28" s="5"/>
      <c r="AO28" s="5"/>
      <c r="AP28" s="5"/>
      <c r="AQ28" s="5"/>
      <c r="AR28" s="5"/>
      <c r="AS28" s="5"/>
      <c r="AT28" s="5"/>
      <c r="AU28" s="5"/>
      <c r="AV28" s="5"/>
      <c r="AW28" s="5"/>
      <c r="AX28" s="5"/>
    </row>
    <row r="29" spans="1:50" ht="20.100000000000001" customHeight="1" x14ac:dyDescent="0.15">
      <c r="A29" s="207"/>
      <c r="B29" s="210"/>
      <c r="C29" s="213" t="s">
        <v>14</v>
      </c>
      <c r="D29" s="214"/>
      <c r="E29" s="214"/>
      <c r="F29" s="214"/>
      <c r="G29" s="214"/>
      <c r="H29" s="214"/>
      <c r="I29" s="215"/>
      <c r="J29" s="103"/>
      <c r="K29" s="104"/>
      <c r="L29" s="104"/>
      <c r="M29" s="104"/>
      <c r="N29" s="104"/>
      <c r="O29" s="105"/>
      <c r="P29" s="109"/>
      <c r="Q29" s="101"/>
      <c r="R29" s="101"/>
      <c r="S29" s="101"/>
      <c r="T29" s="101"/>
      <c r="U29" s="101"/>
      <c r="V29" s="40"/>
      <c r="W29" s="40"/>
      <c r="X29" s="40"/>
      <c r="Y29" s="40"/>
      <c r="Z29" s="40"/>
      <c r="AA29" s="110"/>
      <c r="AB29" s="5"/>
      <c r="AC29" s="5"/>
      <c r="AD29" s="5"/>
      <c r="AE29" s="5"/>
      <c r="AF29" s="5"/>
      <c r="AG29" s="5"/>
      <c r="AH29" s="5"/>
      <c r="AI29" s="5"/>
      <c r="AJ29" s="5"/>
      <c r="AK29" s="5"/>
      <c r="AL29" s="5"/>
      <c r="AM29" s="5"/>
      <c r="AN29" s="5"/>
      <c r="AO29" s="5"/>
      <c r="AP29" s="5"/>
      <c r="AQ29" s="5"/>
      <c r="AR29" s="5"/>
      <c r="AS29" s="5"/>
      <c r="AT29" s="5"/>
      <c r="AU29" s="5"/>
      <c r="AV29" s="5"/>
      <c r="AW29" s="5"/>
      <c r="AX29" s="5"/>
    </row>
    <row r="30" spans="1:50" ht="20.100000000000001" customHeight="1" x14ac:dyDescent="0.15">
      <c r="A30" s="208"/>
      <c r="B30" s="211"/>
      <c r="C30" s="216" t="s">
        <v>17</v>
      </c>
      <c r="D30" s="217"/>
      <c r="E30" s="217"/>
      <c r="F30" s="217"/>
      <c r="G30" s="217"/>
      <c r="H30" s="217"/>
      <c r="I30" s="218"/>
      <c r="J30" s="106"/>
      <c r="K30" s="107"/>
      <c r="L30" s="107"/>
      <c r="M30" s="107"/>
      <c r="N30" s="107"/>
      <c r="O30" s="108"/>
      <c r="P30" s="111"/>
      <c r="Q30" s="40"/>
      <c r="R30" s="40"/>
      <c r="S30" s="40"/>
      <c r="T30" s="40"/>
      <c r="U30" s="40"/>
      <c r="V30" s="101"/>
      <c r="W30" s="101"/>
      <c r="X30" s="101"/>
      <c r="Y30" s="101"/>
      <c r="Z30" s="101"/>
      <c r="AA30" s="102"/>
      <c r="AB30" s="5"/>
      <c r="AC30" s="5"/>
      <c r="AD30" s="5"/>
      <c r="AE30" s="5"/>
      <c r="AF30" s="5"/>
      <c r="AG30" s="5"/>
      <c r="AH30" s="5"/>
      <c r="AI30" s="5"/>
      <c r="AJ30" s="5"/>
      <c r="AK30" s="5"/>
      <c r="AL30" s="5"/>
      <c r="AM30" s="5"/>
      <c r="AN30" s="5"/>
      <c r="AO30" s="5"/>
      <c r="AP30" s="5"/>
      <c r="AQ30" s="5"/>
      <c r="AR30" s="5"/>
      <c r="AS30" s="5"/>
      <c r="AT30" s="5"/>
      <c r="AU30" s="5"/>
      <c r="AV30" s="5"/>
      <c r="AW30" s="5"/>
      <c r="AX30" s="5"/>
    </row>
    <row r="31" spans="1:50" ht="20.100000000000001" customHeight="1" x14ac:dyDescent="0.15">
      <c r="A31" s="207"/>
      <c r="B31" s="210"/>
      <c r="C31" s="213" t="s">
        <v>22</v>
      </c>
      <c r="D31" s="214"/>
      <c r="E31" s="214"/>
      <c r="F31" s="214"/>
      <c r="G31" s="214"/>
      <c r="H31" s="214"/>
      <c r="I31" s="215"/>
      <c r="J31" s="103"/>
      <c r="K31" s="104"/>
      <c r="L31" s="104"/>
      <c r="M31" s="104"/>
      <c r="N31" s="104"/>
      <c r="O31" s="105"/>
      <c r="P31" s="109"/>
      <c r="Q31" s="101"/>
      <c r="R31" s="101"/>
      <c r="S31" s="101"/>
      <c r="T31" s="101"/>
      <c r="U31" s="101"/>
      <c r="V31" s="40"/>
      <c r="W31" s="40"/>
      <c r="X31" s="40"/>
      <c r="Y31" s="40"/>
      <c r="Z31" s="40"/>
      <c r="AA31" s="110"/>
      <c r="AB31" s="5"/>
      <c r="AC31" s="5"/>
      <c r="AD31" s="5"/>
      <c r="AE31" s="5"/>
      <c r="AF31" s="5"/>
      <c r="AG31" s="5"/>
      <c r="AH31" s="5"/>
      <c r="AI31" s="5"/>
      <c r="AJ31" s="5"/>
      <c r="AK31" s="5"/>
      <c r="AL31" s="5"/>
      <c r="AM31" s="5"/>
      <c r="AN31" s="5"/>
      <c r="AO31" s="5"/>
      <c r="AP31" s="5"/>
      <c r="AQ31" s="5"/>
      <c r="AR31" s="5"/>
      <c r="AS31" s="5"/>
      <c r="AT31" s="5"/>
      <c r="AU31" s="5"/>
      <c r="AV31" s="5"/>
      <c r="AW31" s="5"/>
      <c r="AX31" s="5"/>
    </row>
    <row r="32" spans="1:50" ht="20.100000000000001" customHeight="1" thickBot="1" x14ac:dyDescent="0.2">
      <c r="A32" s="209"/>
      <c r="B32" s="212"/>
      <c r="C32" s="219" t="s">
        <v>24</v>
      </c>
      <c r="D32" s="220"/>
      <c r="E32" s="220"/>
      <c r="F32" s="220"/>
      <c r="G32" s="220"/>
      <c r="H32" s="220"/>
      <c r="I32" s="221"/>
      <c r="J32" s="106"/>
      <c r="K32" s="107"/>
      <c r="L32" s="107"/>
      <c r="M32" s="107"/>
      <c r="N32" s="107"/>
      <c r="O32" s="108"/>
      <c r="P32" s="114"/>
      <c r="Q32" s="69"/>
      <c r="R32" s="69"/>
      <c r="S32" s="69"/>
      <c r="T32" s="69"/>
      <c r="U32" s="69"/>
      <c r="V32" s="115"/>
      <c r="W32" s="115"/>
      <c r="X32" s="115"/>
      <c r="Y32" s="115"/>
      <c r="Z32" s="115"/>
      <c r="AA32" s="116"/>
      <c r="AB32" s="5"/>
      <c r="AC32" s="5"/>
      <c r="AD32" s="5"/>
      <c r="AE32" s="5"/>
      <c r="AF32" s="5"/>
      <c r="AG32" s="5"/>
      <c r="AH32" s="5"/>
      <c r="AI32" s="5"/>
      <c r="AJ32" s="5"/>
      <c r="AK32" s="5"/>
      <c r="AL32" s="5"/>
      <c r="AM32" s="5"/>
      <c r="AN32" s="5"/>
      <c r="AO32" s="5"/>
      <c r="AP32" s="5"/>
      <c r="AQ32" s="5"/>
      <c r="AR32" s="5"/>
      <c r="AS32" s="5"/>
      <c r="AT32" s="5"/>
      <c r="AU32" s="5"/>
      <c r="AV32" s="5"/>
      <c r="AW32" s="5"/>
      <c r="AX32" s="5"/>
    </row>
    <row r="33" spans="1:50" ht="20.100000000000001" customHeight="1" thickBot="1" x14ac:dyDescent="0.2">
      <c r="A33" s="224" t="s">
        <v>1</v>
      </c>
      <c r="B33" s="225"/>
      <c r="C33" s="225"/>
      <c r="D33" s="225"/>
      <c r="E33" s="225"/>
      <c r="F33" s="225"/>
      <c r="G33" s="225"/>
      <c r="H33" s="225"/>
      <c r="I33" s="225"/>
      <c r="J33" s="242">
        <f>J34+J37</f>
        <v>0</v>
      </c>
      <c r="K33" s="242"/>
      <c r="L33" s="242"/>
      <c r="M33" s="242"/>
      <c r="N33" s="242"/>
      <c r="O33" s="242"/>
      <c r="P33" s="186">
        <f>P34+P37</f>
        <v>0</v>
      </c>
      <c r="Q33" s="184"/>
      <c r="R33" s="184"/>
      <c r="S33" s="184"/>
      <c r="T33" s="184"/>
      <c r="U33" s="184"/>
      <c r="V33" s="250">
        <f>V34+V37</f>
        <v>0</v>
      </c>
      <c r="W33" s="184"/>
      <c r="X33" s="184"/>
      <c r="Y33" s="184"/>
      <c r="Z33" s="184"/>
      <c r="AA33" s="187"/>
      <c r="AB33" s="5"/>
      <c r="AC33" s="5"/>
      <c r="AD33" s="5"/>
      <c r="AE33" s="5"/>
      <c r="AF33" s="5"/>
      <c r="AG33" s="5"/>
      <c r="AH33" s="5"/>
      <c r="AI33" s="5"/>
      <c r="AJ33" s="5"/>
      <c r="AK33" s="5"/>
      <c r="AL33" s="5"/>
      <c r="AM33" s="5"/>
      <c r="AN33" s="5"/>
      <c r="AO33" s="5"/>
      <c r="AP33" s="5"/>
      <c r="AQ33" s="5"/>
      <c r="AR33" s="5"/>
      <c r="AS33" s="5"/>
      <c r="AT33" s="5"/>
      <c r="AU33" s="5"/>
      <c r="AV33" s="5"/>
      <c r="AW33" s="5"/>
      <c r="AX33" s="5"/>
    </row>
    <row r="34" spans="1:50" ht="20.100000000000001" customHeight="1" thickTop="1" x14ac:dyDescent="0.15">
      <c r="A34" s="226"/>
      <c r="B34" s="260" t="s">
        <v>26</v>
      </c>
      <c r="C34" s="261"/>
      <c r="D34" s="261"/>
      <c r="E34" s="261"/>
      <c r="F34" s="261"/>
      <c r="G34" s="261"/>
      <c r="H34" s="261"/>
      <c r="I34" s="262"/>
      <c r="J34" s="243">
        <f>J35</f>
        <v>0</v>
      </c>
      <c r="K34" s="243"/>
      <c r="L34" s="243"/>
      <c r="M34" s="243"/>
      <c r="N34" s="243"/>
      <c r="O34" s="243"/>
      <c r="P34" s="244">
        <f>P36</f>
        <v>0</v>
      </c>
      <c r="Q34" s="245"/>
      <c r="R34" s="245"/>
      <c r="S34" s="245"/>
      <c r="T34" s="245"/>
      <c r="U34" s="245"/>
      <c r="V34" s="251">
        <f>V35</f>
        <v>0</v>
      </c>
      <c r="W34" s="245"/>
      <c r="X34" s="245"/>
      <c r="Y34" s="245"/>
      <c r="Z34" s="245"/>
      <c r="AA34" s="246"/>
      <c r="AB34" s="5"/>
      <c r="AC34" s="5"/>
      <c r="AD34" s="5"/>
      <c r="AE34" s="5"/>
      <c r="AF34" s="5"/>
      <c r="AG34" s="5"/>
      <c r="AH34" s="5"/>
      <c r="AI34" s="5"/>
      <c r="AJ34" s="5"/>
      <c r="AK34" s="5"/>
      <c r="AL34" s="5"/>
      <c r="AM34" s="5"/>
      <c r="AN34" s="5"/>
      <c r="AO34" s="5"/>
      <c r="AP34" s="5"/>
      <c r="AQ34" s="5"/>
      <c r="AR34" s="5"/>
      <c r="AS34" s="5"/>
      <c r="AT34" s="5"/>
      <c r="AU34" s="5"/>
      <c r="AV34" s="5"/>
      <c r="AW34" s="5"/>
      <c r="AX34" s="5"/>
    </row>
    <row r="35" spans="1:50" ht="20.100000000000001" customHeight="1" x14ac:dyDescent="0.15">
      <c r="A35" s="227"/>
      <c r="B35" s="228"/>
      <c r="C35" s="229" t="s">
        <v>15</v>
      </c>
      <c r="D35" s="230"/>
      <c r="E35" s="230"/>
      <c r="F35" s="230"/>
      <c r="G35" s="230"/>
      <c r="H35" s="230"/>
      <c r="I35" s="231"/>
      <c r="J35" s="103"/>
      <c r="K35" s="104"/>
      <c r="L35" s="104"/>
      <c r="M35" s="104"/>
      <c r="N35" s="104"/>
      <c r="O35" s="105"/>
      <c r="P35" s="109"/>
      <c r="Q35" s="101"/>
      <c r="R35" s="101"/>
      <c r="S35" s="101"/>
      <c r="T35" s="101"/>
      <c r="U35" s="101"/>
      <c r="V35" s="40"/>
      <c r="W35" s="40"/>
      <c r="X35" s="40"/>
      <c r="Y35" s="40"/>
      <c r="Z35" s="40"/>
      <c r="AA35" s="110"/>
      <c r="AB35" s="5"/>
      <c r="AC35" s="5"/>
      <c r="AD35" s="5"/>
      <c r="AE35" s="5"/>
      <c r="AF35" s="5"/>
      <c r="AG35" s="5"/>
      <c r="AH35" s="5"/>
      <c r="AI35" s="5"/>
      <c r="AJ35" s="5"/>
      <c r="AK35" s="5"/>
      <c r="AL35" s="5"/>
      <c r="AM35" s="5"/>
      <c r="AN35" s="5"/>
      <c r="AO35" s="5"/>
      <c r="AP35" s="5"/>
      <c r="AQ35" s="5"/>
      <c r="AR35" s="5"/>
      <c r="AS35" s="5"/>
      <c r="AT35" s="5"/>
      <c r="AU35" s="5"/>
      <c r="AV35" s="5"/>
      <c r="AW35" s="5"/>
      <c r="AX35" s="5"/>
    </row>
    <row r="36" spans="1:50" ht="20.100000000000001" customHeight="1" x14ac:dyDescent="0.15">
      <c r="A36" s="232"/>
      <c r="B36" s="233"/>
      <c r="C36" s="234" t="s">
        <v>16</v>
      </c>
      <c r="D36" s="235"/>
      <c r="E36" s="235"/>
      <c r="F36" s="235"/>
      <c r="G36" s="235"/>
      <c r="H36" s="235"/>
      <c r="I36" s="236"/>
      <c r="J36" s="106"/>
      <c r="K36" s="107"/>
      <c r="L36" s="107"/>
      <c r="M36" s="107"/>
      <c r="N36" s="107"/>
      <c r="O36" s="108"/>
      <c r="P36" s="111"/>
      <c r="Q36" s="40"/>
      <c r="R36" s="40"/>
      <c r="S36" s="40"/>
      <c r="T36" s="40"/>
      <c r="U36" s="40"/>
      <c r="V36" s="101"/>
      <c r="W36" s="101"/>
      <c r="X36" s="101"/>
      <c r="Y36" s="101"/>
      <c r="Z36" s="101"/>
      <c r="AA36" s="102"/>
      <c r="AB36" s="5"/>
      <c r="AC36" s="5"/>
      <c r="AD36" s="5"/>
      <c r="AE36" s="5"/>
      <c r="AF36" s="5"/>
      <c r="AG36" s="5"/>
      <c r="AH36" s="5"/>
      <c r="AI36" s="5"/>
      <c r="AJ36" s="5"/>
      <c r="AK36" s="5"/>
      <c r="AL36" s="5"/>
      <c r="AM36" s="5"/>
      <c r="AN36" s="5"/>
      <c r="AO36" s="5"/>
      <c r="AP36" s="5"/>
      <c r="AQ36" s="5"/>
      <c r="AR36" s="5"/>
      <c r="AS36" s="5"/>
      <c r="AT36" s="5"/>
      <c r="AU36" s="5"/>
      <c r="AV36" s="5"/>
      <c r="AW36" s="5"/>
      <c r="AX36" s="5"/>
    </row>
    <row r="37" spans="1:50" ht="20.100000000000001" customHeight="1" x14ac:dyDescent="0.15">
      <c r="A37" s="227"/>
      <c r="B37" s="263" t="s">
        <v>27</v>
      </c>
      <c r="C37" s="264"/>
      <c r="D37" s="264"/>
      <c r="E37" s="264"/>
      <c r="F37" s="264"/>
      <c r="G37" s="264"/>
      <c r="H37" s="264"/>
      <c r="I37" s="265"/>
      <c r="J37" s="252">
        <f>J38</f>
        <v>0</v>
      </c>
      <c r="K37" s="252"/>
      <c r="L37" s="252"/>
      <c r="M37" s="252"/>
      <c r="N37" s="252"/>
      <c r="O37" s="252"/>
      <c r="P37" s="247">
        <f>P39</f>
        <v>0</v>
      </c>
      <c r="Q37" s="248"/>
      <c r="R37" s="248"/>
      <c r="S37" s="248"/>
      <c r="T37" s="248"/>
      <c r="U37" s="248"/>
      <c r="V37" s="248">
        <f>V38</f>
        <v>0</v>
      </c>
      <c r="W37" s="248"/>
      <c r="X37" s="248"/>
      <c r="Y37" s="248"/>
      <c r="Z37" s="248"/>
      <c r="AA37" s="249"/>
      <c r="AB37" s="5"/>
      <c r="AC37" s="5"/>
      <c r="AD37" s="5"/>
      <c r="AE37" s="5"/>
      <c r="AF37" s="5"/>
      <c r="AG37" s="5"/>
      <c r="AH37" s="5"/>
      <c r="AI37" s="5"/>
      <c r="AJ37" s="5"/>
      <c r="AK37" s="5"/>
      <c r="AL37" s="5"/>
      <c r="AM37" s="5"/>
      <c r="AN37" s="5"/>
      <c r="AO37" s="5"/>
      <c r="AP37" s="5"/>
      <c r="AQ37" s="5"/>
      <c r="AR37" s="5"/>
      <c r="AS37" s="5"/>
      <c r="AT37" s="5"/>
      <c r="AU37" s="5"/>
      <c r="AV37" s="5"/>
      <c r="AW37" s="5"/>
      <c r="AX37" s="5"/>
    </row>
    <row r="38" spans="1:50" ht="20.100000000000001" customHeight="1" x14ac:dyDescent="0.15">
      <c r="A38" s="227"/>
      <c r="B38" s="228"/>
      <c r="C38" s="229" t="s">
        <v>18</v>
      </c>
      <c r="D38" s="230"/>
      <c r="E38" s="230"/>
      <c r="F38" s="230"/>
      <c r="G38" s="230"/>
      <c r="H38" s="230"/>
      <c r="I38" s="231"/>
      <c r="J38" s="103"/>
      <c r="K38" s="104"/>
      <c r="L38" s="104"/>
      <c r="M38" s="104"/>
      <c r="N38" s="104"/>
      <c r="O38" s="105"/>
      <c r="P38" s="109"/>
      <c r="Q38" s="101"/>
      <c r="R38" s="101"/>
      <c r="S38" s="101"/>
      <c r="T38" s="101"/>
      <c r="U38" s="101"/>
      <c r="V38" s="40"/>
      <c r="W38" s="40"/>
      <c r="X38" s="40"/>
      <c r="Y38" s="40"/>
      <c r="Z38" s="40"/>
      <c r="AA38" s="110"/>
      <c r="AB38" s="5"/>
      <c r="AC38" s="5"/>
      <c r="AD38" s="5"/>
      <c r="AE38" s="5"/>
      <c r="AF38" s="5"/>
      <c r="AG38" s="5"/>
      <c r="AH38" s="5"/>
      <c r="AI38" s="5"/>
      <c r="AJ38" s="5"/>
      <c r="AK38" s="5"/>
      <c r="AL38" s="5"/>
      <c r="AM38" s="5"/>
      <c r="AN38" s="5"/>
      <c r="AO38" s="5"/>
      <c r="AP38" s="5"/>
      <c r="AQ38" s="5"/>
      <c r="AR38" s="5"/>
      <c r="AS38" s="5"/>
      <c r="AT38" s="5"/>
      <c r="AU38" s="5"/>
      <c r="AV38" s="5"/>
      <c r="AW38" s="5"/>
      <c r="AX38" s="5"/>
    </row>
    <row r="39" spans="1:50" ht="20.100000000000001" customHeight="1" thickBot="1" x14ac:dyDescent="0.2">
      <c r="A39" s="237"/>
      <c r="B39" s="238"/>
      <c r="C39" s="239" t="s">
        <v>19</v>
      </c>
      <c r="D39" s="240"/>
      <c r="E39" s="240"/>
      <c r="F39" s="240"/>
      <c r="G39" s="240"/>
      <c r="H39" s="240"/>
      <c r="I39" s="241"/>
      <c r="J39" s="119"/>
      <c r="K39" s="120"/>
      <c r="L39" s="120"/>
      <c r="M39" s="120"/>
      <c r="N39" s="120"/>
      <c r="O39" s="121"/>
      <c r="P39" s="122"/>
      <c r="Q39" s="96"/>
      <c r="R39" s="96"/>
      <c r="S39" s="96"/>
      <c r="T39" s="96"/>
      <c r="U39" s="96"/>
      <c r="V39" s="128"/>
      <c r="W39" s="128"/>
      <c r="X39" s="128"/>
      <c r="Y39" s="128"/>
      <c r="Z39" s="128"/>
      <c r="AA39" s="129"/>
      <c r="AB39" s="5"/>
      <c r="AC39" s="5"/>
      <c r="AD39" s="5"/>
      <c r="AE39" s="5"/>
      <c r="AF39" s="5"/>
      <c r="AG39" s="5"/>
      <c r="AH39" s="5"/>
      <c r="AI39" s="5"/>
      <c r="AJ39" s="5"/>
      <c r="AK39" s="5"/>
      <c r="AL39" s="5"/>
      <c r="AM39" s="5"/>
      <c r="AN39" s="5"/>
      <c r="AO39" s="5"/>
      <c r="AP39" s="5"/>
      <c r="AQ39" s="5"/>
      <c r="AR39" s="5"/>
      <c r="AS39" s="5"/>
      <c r="AT39" s="5"/>
      <c r="AU39" s="5"/>
      <c r="AV39" s="5"/>
      <c r="AW39" s="5"/>
      <c r="AX39" s="5"/>
    </row>
    <row r="40" spans="1:50" x14ac:dyDescent="0.15">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row>
    <row r="41" spans="1:50" x14ac:dyDescent="0.15">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row>
    <row r="42" spans="1:50" s="2" customFormat="1" ht="28.5" customHeight="1" thickBot="1" x14ac:dyDescent="0.2">
      <c r="A42" s="269" t="s">
        <v>45</v>
      </c>
      <c r="B42" s="269"/>
      <c r="C42" s="269"/>
      <c r="D42" s="269"/>
      <c r="E42" s="269"/>
      <c r="F42" s="269"/>
      <c r="G42" s="269"/>
      <c r="H42" s="269"/>
      <c r="I42" s="269"/>
      <c r="J42" s="253" t="e">
        <f>IF(AY6&gt;0,"要確認","確認不要")</f>
        <v>#DIV/0!</v>
      </c>
      <c r="K42" s="22"/>
      <c r="L42" s="22"/>
      <c r="M42" s="22"/>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row>
    <row r="43" spans="1:50" ht="30" customHeight="1" thickBot="1" x14ac:dyDescent="0.2">
      <c r="A43" s="201"/>
      <c r="B43" s="202"/>
      <c r="C43" s="202"/>
      <c r="D43" s="202"/>
      <c r="E43" s="202"/>
      <c r="F43" s="202"/>
      <c r="G43" s="202"/>
      <c r="H43" s="202"/>
      <c r="I43" s="203"/>
      <c r="J43" s="182" t="s">
        <v>44</v>
      </c>
      <c r="K43" s="183"/>
      <c r="L43" s="183"/>
      <c r="M43" s="183"/>
      <c r="N43" s="184"/>
      <c r="O43" s="184"/>
      <c r="P43" s="184" t="s">
        <v>36</v>
      </c>
      <c r="Q43" s="184"/>
      <c r="R43" s="184"/>
      <c r="S43" s="184"/>
      <c r="T43" s="184"/>
      <c r="U43" s="184"/>
      <c r="V43" s="184" t="s">
        <v>37</v>
      </c>
      <c r="W43" s="184"/>
      <c r="X43" s="184"/>
      <c r="Y43" s="184"/>
      <c r="Z43" s="184"/>
      <c r="AA43" s="187"/>
      <c r="AB43" s="5"/>
      <c r="AC43" s="5"/>
      <c r="AD43" s="5"/>
      <c r="AE43" s="5"/>
      <c r="AF43" s="5"/>
      <c r="AG43" s="5"/>
      <c r="AH43" s="5"/>
      <c r="AI43" s="5"/>
      <c r="AJ43" s="5"/>
      <c r="AK43" s="5"/>
      <c r="AL43" s="5"/>
      <c r="AM43" s="5"/>
      <c r="AN43" s="5"/>
      <c r="AO43" s="5"/>
      <c r="AP43" s="5"/>
      <c r="AQ43" s="5"/>
      <c r="AR43" s="5"/>
      <c r="AS43" s="5"/>
      <c r="AT43" s="5"/>
      <c r="AU43" s="5"/>
      <c r="AV43" s="5"/>
      <c r="AW43" s="5"/>
      <c r="AX43" s="5"/>
    </row>
    <row r="44" spans="1:50" ht="20.100000000000001" customHeight="1" thickTop="1" x14ac:dyDescent="0.15">
      <c r="A44" s="12"/>
      <c r="B44" s="112" t="s">
        <v>0</v>
      </c>
      <c r="C44" s="113"/>
      <c r="D44" s="113"/>
      <c r="E44" s="113"/>
      <c r="F44" s="113"/>
      <c r="G44" s="113"/>
      <c r="H44" s="113"/>
      <c r="I44" s="123"/>
      <c r="J44" s="26" t="str">
        <f>IF(J16=J22,"〇","×")</f>
        <v>〇</v>
      </c>
      <c r="K44" s="27"/>
      <c r="L44" s="27"/>
      <c r="M44" s="27"/>
      <c r="N44" s="27"/>
      <c r="O44" s="27"/>
      <c r="P44" s="27" t="e">
        <f>IF(V16=P22,"〇","×")</f>
        <v>#DIV/0!</v>
      </c>
      <c r="Q44" s="27"/>
      <c r="R44" s="27"/>
      <c r="S44" s="27"/>
      <c r="T44" s="27"/>
      <c r="U44" s="27"/>
      <c r="V44" s="27" t="e">
        <f>IF(AB16=V22,"〇","×")</f>
        <v>#DIV/0!</v>
      </c>
      <c r="W44" s="27"/>
      <c r="X44" s="27"/>
      <c r="Y44" s="27"/>
      <c r="Z44" s="27"/>
      <c r="AA44" s="124"/>
      <c r="AB44" s="5"/>
      <c r="AC44" s="5"/>
      <c r="AD44" s="5"/>
      <c r="AE44" s="5"/>
      <c r="AF44" s="5"/>
      <c r="AG44" s="5"/>
      <c r="AH44" s="5"/>
      <c r="AI44" s="5"/>
      <c r="AJ44" s="5"/>
      <c r="AK44" s="5"/>
      <c r="AL44" s="5"/>
      <c r="AM44" s="5"/>
      <c r="AN44" s="5"/>
      <c r="AO44" s="5"/>
      <c r="AP44" s="5"/>
      <c r="AQ44" s="5"/>
      <c r="AR44" s="5"/>
      <c r="AS44" s="5"/>
      <c r="AT44" s="5"/>
      <c r="AU44" s="5"/>
      <c r="AV44" s="5"/>
      <c r="AW44" s="5"/>
      <c r="AX44" s="5"/>
    </row>
    <row r="45" spans="1:50" ht="20.100000000000001" customHeight="1" thickBot="1" x14ac:dyDescent="0.2">
      <c r="A45" s="10"/>
      <c r="B45" s="92" t="s">
        <v>1</v>
      </c>
      <c r="C45" s="93"/>
      <c r="D45" s="93"/>
      <c r="E45" s="93"/>
      <c r="F45" s="93"/>
      <c r="G45" s="93"/>
      <c r="H45" s="93"/>
      <c r="I45" s="94"/>
      <c r="J45" s="125" t="str">
        <f>IF(J17=J33,"〇","×")</f>
        <v>〇</v>
      </c>
      <c r="K45" s="126"/>
      <c r="L45" s="126"/>
      <c r="M45" s="126"/>
      <c r="N45" s="126"/>
      <c r="O45" s="126"/>
      <c r="P45" s="126" t="e">
        <f>IF(V17=P33,"〇","×")</f>
        <v>#DIV/0!</v>
      </c>
      <c r="Q45" s="126"/>
      <c r="R45" s="126"/>
      <c r="S45" s="126"/>
      <c r="T45" s="126"/>
      <c r="U45" s="126"/>
      <c r="V45" s="126" t="e">
        <f>IF(AB17=V33,"〇","×")</f>
        <v>#DIV/0!</v>
      </c>
      <c r="W45" s="126"/>
      <c r="X45" s="126"/>
      <c r="Y45" s="126"/>
      <c r="Z45" s="126"/>
      <c r="AA45" s="127"/>
      <c r="AB45" s="5"/>
      <c r="AC45" s="5"/>
      <c r="AD45" s="5"/>
      <c r="AE45" s="5"/>
      <c r="AF45" s="5"/>
      <c r="AG45" s="5"/>
      <c r="AH45" s="5"/>
      <c r="AI45" s="5"/>
      <c r="AJ45" s="5"/>
      <c r="AK45" s="5"/>
      <c r="AL45" s="5"/>
      <c r="AM45" s="5"/>
      <c r="AN45" s="5"/>
      <c r="AO45" s="5"/>
      <c r="AP45" s="5"/>
      <c r="AQ45" s="5"/>
      <c r="AR45" s="5"/>
      <c r="AS45" s="5"/>
      <c r="AT45" s="5"/>
      <c r="AU45" s="5"/>
      <c r="AV45" s="5"/>
      <c r="AW45" s="5"/>
      <c r="AX45" s="5"/>
    </row>
    <row r="46" spans="1:50" x14ac:dyDescent="0.15">
      <c r="J46" s="130"/>
      <c r="K46" s="130"/>
      <c r="L46" s="130"/>
      <c r="M46" s="130"/>
      <c r="N46" s="130"/>
      <c r="O46" s="130"/>
      <c r="P46" s="130"/>
      <c r="Q46" s="130"/>
      <c r="R46" s="130"/>
      <c r="S46" s="130"/>
      <c r="T46" s="130"/>
      <c r="U46" s="130"/>
      <c r="V46" s="130"/>
      <c r="W46" s="130"/>
      <c r="X46" s="130"/>
      <c r="Y46" s="130"/>
      <c r="Z46" s="130"/>
      <c r="AA46" s="130"/>
    </row>
    <row r="47" spans="1:50" x14ac:dyDescent="0.15">
      <c r="J47" s="130"/>
      <c r="K47" s="130"/>
      <c r="L47" s="130"/>
      <c r="M47" s="130"/>
      <c r="N47" s="130"/>
      <c r="O47" s="130"/>
      <c r="P47" s="130"/>
      <c r="Q47" s="130"/>
      <c r="R47" s="130"/>
      <c r="S47" s="130"/>
      <c r="T47" s="130"/>
      <c r="U47" s="130"/>
      <c r="V47" s="130"/>
      <c r="W47" s="130"/>
      <c r="X47" s="130"/>
      <c r="Y47" s="130"/>
      <c r="Z47" s="130"/>
      <c r="AA47" s="130"/>
    </row>
    <row r="48" spans="1:50" x14ac:dyDescent="0.15">
      <c r="J48" s="130"/>
      <c r="K48" s="130"/>
      <c r="L48" s="130"/>
      <c r="M48" s="130"/>
      <c r="N48" s="130"/>
      <c r="O48" s="130"/>
      <c r="P48" s="130"/>
      <c r="Q48" s="130"/>
      <c r="R48" s="130"/>
      <c r="S48" s="130"/>
      <c r="T48" s="130"/>
      <c r="U48" s="130"/>
      <c r="V48" s="130"/>
      <c r="W48" s="130"/>
      <c r="X48" s="130"/>
      <c r="Y48" s="130"/>
      <c r="Z48" s="130"/>
      <c r="AA48" s="130"/>
    </row>
  </sheetData>
  <sheetProtection sheet="1" objects="1" scenarios="1"/>
  <mergeCells count="170">
    <mergeCell ref="J48:O48"/>
    <mergeCell ref="P48:U48"/>
    <mergeCell ref="V48:AA48"/>
    <mergeCell ref="J46:O46"/>
    <mergeCell ref="P46:U46"/>
    <mergeCell ref="V46:AA46"/>
    <mergeCell ref="J47:O47"/>
    <mergeCell ref="P47:U47"/>
    <mergeCell ref="V47:AA47"/>
    <mergeCell ref="B44:I44"/>
    <mergeCell ref="J44:O44"/>
    <mergeCell ref="P44:U44"/>
    <mergeCell ref="V44:AA44"/>
    <mergeCell ref="B45:I45"/>
    <mergeCell ref="J45:O45"/>
    <mergeCell ref="P45:U45"/>
    <mergeCell ref="V45:AA45"/>
    <mergeCell ref="V39:AA39"/>
    <mergeCell ref="A42:I42"/>
    <mergeCell ref="A43:I43"/>
    <mergeCell ref="J43:O43"/>
    <mergeCell ref="P43:U43"/>
    <mergeCell ref="V43:AA43"/>
    <mergeCell ref="J42:M42"/>
    <mergeCell ref="B37:I37"/>
    <mergeCell ref="J37:O37"/>
    <mergeCell ref="P37:U37"/>
    <mergeCell ref="V37:AA37"/>
    <mergeCell ref="C38:I38"/>
    <mergeCell ref="J38:O39"/>
    <mergeCell ref="P38:U38"/>
    <mergeCell ref="V38:AA38"/>
    <mergeCell ref="C39:I39"/>
    <mergeCell ref="P39:U39"/>
    <mergeCell ref="C35:I35"/>
    <mergeCell ref="J35:O36"/>
    <mergeCell ref="P35:U35"/>
    <mergeCell ref="V35:AA35"/>
    <mergeCell ref="C36:I36"/>
    <mergeCell ref="P36:U36"/>
    <mergeCell ref="V36:AA36"/>
    <mergeCell ref="A33:I33"/>
    <mergeCell ref="J33:O33"/>
    <mergeCell ref="P33:U33"/>
    <mergeCell ref="V33:AA33"/>
    <mergeCell ref="B34:I34"/>
    <mergeCell ref="J34:O34"/>
    <mergeCell ref="P34:U34"/>
    <mergeCell ref="V34:AA34"/>
    <mergeCell ref="V30:AA30"/>
    <mergeCell ref="C31:I31"/>
    <mergeCell ref="J31:O32"/>
    <mergeCell ref="P31:U31"/>
    <mergeCell ref="V31:AA31"/>
    <mergeCell ref="C32:I32"/>
    <mergeCell ref="P32:U32"/>
    <mergeCell ref="V32:AA32"/>
    <mergeCell ref="B28:I28"/>
    <mergeCell ref="J28:O28"/>
    <mergeCell ref="P28:U28"/>
    <mergeCell ref="V28:AA28"/>
    <mergeCell ref="C29:I29"/>
    <mergeCell ref="J29:O30"/>
    <mergeCell ref="P29:U29"/>
    <mergeCell ref="V29:AA29"/>
    <mergeCell ref="C30:I30"/>
    <mergeCell ref="P30:U30"/>
    <mergeCell ref="V25:AA25"/>
    <mergeCell ref="C26:I26"/>
    <mergeCell ref="J26:O27"/>
    <mergeCell ref="P26:U26"/>
    <mergeCell ref="V26:AA26"/>
    <mergeCell ref="C27:I27"/>
    <mergeCell ref="P27:U27"/>
    <mergeCell ref="V27:AA27"/>
    <mergeCell ref="B23:I23"/>
    <mergeCell ref="J23:O23"/>
    <mergeCell ref="P23:U23"/>
    <mergeCell ref="V23:AA23"/>
    <mergeCell ref="C24:I24"/>
    <mergeCell ref="J24:O25"/>
    <mergeCell ref="P24:U24"/>
    <mergeCell ref="V24:AA24"/>
    <mergeCell ref="C25:I25"/>
    <mergeCell ref="P25:U25"/>
    <mergeCell ref="A21:I21"/>
    <mergeCell ref="J21:O21"/>
    <mergeCell ref="P21:U21"/>
    <mergeCell ref="V21:AA21"/>
    <mergeCell ref="A22:I22"/>
    <mergeCell ref="J22:O22"/>
    <mergeCell ref="P22:U22"/>
    <mergeCell ref="V22:AA22"/>
    <mergeCell ref="B17:I17"/>
    <mergeCell ref="J17:O17"/>
    <mergeCell ref="P17:U17"/>
    <mergeCell ref="V17:AA17"/>
    <mergeCell ref="J20:M20"/>
    <mergeCell ref="AD9:AH9"/>
    <mergeCell ref="AB17:AG17"/>
    <mergeCell ref="A20:I20"/>
    <mergeCell ref="A15:I15"/>
    <mergeCell ref="J15:O15"/>
    <mergeCell ref="P15:U15"/>
    <mergeCell ref="V15:AA15"/>
    <mergeCell ref="AB15:AG15"/>
    <mergeCell ref="B16:I16"/>
    <mergeCell ref="J16:O16"/>
    <mergeCell ref="P16:U16"/>
    <mergeCell ref="V16:AA16"/>
    <mergeCell ref="AB16:AG16"/>
    <mergeCell ref="J13:M13"/>
    <mergeCell ref="AD8:AH8"/>
    <mergeCell ref="AI8:AM8"/>
    <mergeCell ref="AN8:AR8"/>
    <mergeCell ref="A13:I13"/>
    <mergeCell ref="A14:I14"/>
    <mergeCell ref="J14:O14"/>
    <mergeCell ref="P14:U14"/>
    <mergeCell ref="V14:AA14"/>
    <mergeCell ref="AB14:AG14"/>
    <mergeCell ref="AI9:AM9"/>
    <mergeCell ref="AN9:AR9"/>
    <mergeCell ref="A10:I10"/>
    <mergeCell ref="J10:N10"/>
    <mergeCell ref="O10:S10"/>
    <mergeCell ref="T10:X10"/>
    <mergeCell ref="Y10:AC10"/>
    <mergeCell ref="AD10:AH10"/>
    <mergeCell ref="AI10:AM10"/>
    <mergeCell ref="AN10:AR10"/>
    <mergeCell ref="A9:I9"/>
    <mergeCell ref="J9:N9"/>
    <mergeCell ref="O9:S9"/>
    <mergeCell ref="T9:X9"/>
    <mergeCell ref="Y9:AC9"/>
    <mergeCell ref="AN5:AR5"/>
    <mergeCell ref="AS5:AW5"/>
    <mergeCell ref="A6:I6"/>
    <mergeCell ref="J6:N6"/>
    <mergeCell ref="O6:S6"/>
    <mergeCell ref="T6:X6"/>
    <mergeCell ref="Y6:AC6"/>
    <mergeCell ref="AD6:AH6"/>
    <mergeCell ref="AI6:AM6"/>
    <mergeCell ref="AN6:AR6"/>
    <mergeCell ref="AS6:AW10"/>
    <mergeCell ref="B7:I7"/>
    <mergeCell ref="J7:N7"/>
    <mergeCell ref="O7:S7"/>
    <mergeCell ref="T7:X7"/>
    <mergeCell ref="Y7:AC7"/>
    <mergeCell ref="AD7:AH7"/>
    <mergeCell ref="AI7:AM7"/>
    <mergeCell ref="AN7:AR7"/>
    <mergeCell ref="B8:I8"/>
    <mergeCell ref="J8:N8"/>
    <mergeCell ref="O8:S8"/>
    <mergeCell ref="T8:X8"/>
    <mergeCell ref="Y8:AC8"/>
    <mergeCell ref="A1:E1"/>
    <mergeCell ref="A4:I4"/>
    <mergeCell ref="A5:I5"/>
    <mergeCell ref="J5:N5"/>
    <mergeCell ref="O5:S5"/>
    <mergeCell ref="T5:X5"/>
    <mergeCell ref="Y5:AC5"/>
    <mergeCell ref="AD5:AH5"/>
    <mergeCell ref="AI5:AM5"/>
    <mergeCell ref="J4:M4"/>
  </mergeCells>
  <phoneticPr fontId="1"/>
  <printOptions horizontalCentered="1"/>
  <pageMargins left="0.70866141732283472" right="0.70866141732283472" top="0.74803149606299213" bottom="0.74803149606299213" header="0.31496062992125984" footer="0.31496062992125984"/>
  <pageSetup paperSize="9" scale="55"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BC48"/>
  <sheetViews>
    <sheetView showGridLines="0" view="pageBreakPreview" zoomScale="80" zoomScaleNormal="70" zoomScaleSheetLayoutView="80" workbookViewId="0">
      <selection activeCell="A21" sqref="A21:I21"/>
    </sheetView>
  </sheetViews>
  <sheetFormatPr defaultRowHeight="13.5" x14ac:dyDescent="0.15"/>
  <cols>
    <col min="1" max="2" width="3.625" style="5" customWidth="1"/>
    <col min="3" max="8" width="4.625" style="5" customWidth="1"/>
    <col min="9" max="9" width="11.25" style="5" customWidth="1"/>
    <col min="10" max="44" width="2.875" style="5" customWidth="1"/>
    <col min="45" max="49" width="2" style="5" customWidth="1"/>
    <col min="50" max="50" width="2.75" style="5" customWidth="1"/>
    <col min="51" max="51" width="2.75" style="5" hidden="1" customWidth="1"/>
    <col min="52" max="73" width="2.75" style="5" customWidth="1"/>
    <col min="74" max="16384" width="9" style="5"/>
  </cols>
  <sheetData>
    <row r="1" spans="1:55" ht="20.25" customHeight="1" x14ac:dyDescent="0.15">
      <c r="A1" s="131" t="s">
        <v>35</v>
      </c>
      <c r="B1" s="131"/>
      <c r="C1" s="131"/>
      <c r="D1" s="131"/>
      <c r="E1" s="131"/>
      <c r="F1" s="4" t="s">
        <v>53</v>
      </c>
      <c r="G1" s="4"/>
      <c r="H1" s="4"/>
      <c r="I1" s="4"/>
      <c r="J1" s="4"/>
      <c r="K1" s="4"/>
      <c r="L1" s="4"/>
      <c r="M1" s="4"/>
      <c r="N1" s="4"/>
      <c r="O1" s="4"/>
      <c r="P1" s="4"/>
      <c r="Q1" s="4"/>
      <c r="R1" s="4"/>
      <c r="S1" s="4"/>
      <c r="T1" s="4"/>
      <c r="U1" s="4"/>
      <c r="V1" s="4"/>
      <c r="W1" s="4"/>
      <c r="X1" s="4"/>
      <c r="Y1" s="4"/>
      <c r="Z1" s="4"/>
      <c r="AA1" s="4"/>
      <c r="AB1" s="4"/>
      <c r="AC1" s="4"/>
      <c r="AD1" s="4"/>
      <c r="AE1" s="4"/>
      <c r="AF1" s="4"/>
    </row>
    <row r="4" spans="1:55" s="6" customFormat="1" ht="28.5" customHeight="1" thickBot="1" x14ac:dyDescent="0.2">
      <c r="A4" s="269" t="s">
        <v>28</v>
      </c>
      <c r="B4" s="269"/>
      <c r="C4" s="269"/>
      <c r="D4" s="269"/>
      <c r="E4" s="269"/>
      <c r="F4" s="269"/>
      <c r="G4" s="269"/>
      <c r="H4" s="269"/>
      <c r="I4" s="269"/>
      <c r="J4" s="253" t="s">
        <v>49</v>
      </c>
      <c r="K4" s="22"/>
      <c r="L4" s="22"/>
      <c r="M4" s="22"/>
    </row>
    <row r="5" spans="1:55" ht="30" customHeight="1" thickBot="1" x14ac:dyDescent="0.2">
      <c r="A5" s="173" t="s">
        <v>48</v>
      </c>
      <c r="B5" s="174"/>
      <c r="C5" s="174"/>
      <c r="D5" s="174"/>
      <c r="E5" s="174"/>
      <c r="F5" s="174"/>
      <c r="G5" s="174"/>
      <c r="H5" s="174"/>
      <c r="I5" s="175"/>
      <c r="J5" s="132" t="s">
        <v>31</v>
      </c>
      <c r="K5" s="133"/>
      <c r="L5" s="133"/>
      <c r="M5" s="133"/>
      <c r="N5" s="134"/>
      <c r="O5" s="135" t="s">
        <v>6</v>
      </c>
      <c r="P5" s="136"/>
      <c r="Q5" s="136"/>
      <c r="R5" s="136"/>
      <c r="S5" s="134"/>
      <c r="T5" s="135" t="s">
        <v>7</v>
      </c>
      <c r="U5" s="136"/>
      <c r="V5" s="136"/>
      <c r="W5" s="136"/>
      <c r="X5" s="134"/>
      <c r="Y5" s="135" t="s">
        <v>32</v>
      </c>
      <c r="Z5" s="136"/>
      <c r="AA5" s="136"/>
      <c r="AB5" s="136"/>
      <c r="AC5" s="134"/>
      <c r="AD5" s="135" t="s">
        <v>34</v>
      </c>
      <c r="AE5" s="136"/>
      <c r="AF5" s="136"/>
      <c r="AG5" s="136"/>
      <c r="AH5" s="134"/>
      <c r="AI5" s="135" t="s">
        <v>33</v>
      </c>
      <c r="AJ5" s="136"/>
      <c r="AK5" s="136"/>
      <c r="AL5" s="136"/>
      <c r="AM5" s="137"/>
      <c r="AN5" s="266" t="s">
        <v>9</v>
      </c>
      <c r="AO5" s="267"/>
      <c r="AP5" s="267"/>
      <c r="AQ5" s="267"/>
      <c r="AR5" s="268"/>
      <c r="AS5" s="179" t="s">
        <v>11</v>
      </c>
      <c r="AT5" s="180"/>
      <c r="AU5" s="180"/>
      <c r="AV5" s="180"/>
      <c r="AW5" s="181"/>
      <c r="AX5" s="8"/>
      <c r="AY5" s="8"/>
      <c r="AZ5" s="8"/>
      <c r="BA5" s="8"/>
      <c r="BB5" s="8"/>
    </row>
    <row r="6" spans="1:55" ht="20.100000000000001" customHeight="1" thickTop="1" x14ac:dyDescent="0.15">
      <c r="A6" s="23" t="s">
        <v>2</v>
      </c>
      <c r="B6" s="24"/>
      <c r="C6" s="24"/>
      <c r="D6" s="24"/>
      <c r="E6" s="24"/>
      <c r="F6" s="24"/>
      <c r="G6" s="24"/>
      <c r="H6" s="24"/>
      <c r="I6" s="25"/>
      <c r="J6" s="26">
        <f>J7+J8</f>
        <v>45</v>
      </c>
      <c r="K6" s="27"/>
      <c r="L6" s="27"/>
      <c r="M6" s="27"/>
      <c r="N6" s="27"/>
      <c r="O6" s="27">
        <f>O7+O8</f>
        <v>45</v>
      </c>
      <c r="P6" s="27"/>
      <c r="Q6" s="27"/>
      <c r="R6" s="27"/>
      <c r="S6" s="27"/>
      <c r="T6" s="27">
        <f>T7+T8</f>
        <v>60</v>
      </c>
      <c r="U6" s="27"/>
      <c r="V6" s="27"/>
      <c r="W6" s="27"/>
      <c r="X6" s="27"/>
      <c r="Y6" s="27">
        <f>Y7+Y8</f>
        <v>45</v>
      </c>
      <c r="Z6" s="27"/>
      <c r="AA6" s="27"/>
      <c r="AB6" s="27"/>
      <c r="AC6" s="27"/>
      <c r="AD6" s="27">
        <f>AD7+AD8</f>
        <v>45</v>
      </c>
      <c r="AE6" s="27"/>
      <c r="AF6" s="27"/>
      <c r="AG6" s="27"/>
      <c r="AH6" s="27"/>
      <c r="AI6" s="27">
        <f>AI7+AI8</f>
        <v>50</v>
      </c>
      <c r="AJ6" s="27"/>
      <c r="AK6" s="27"/>
      <c r="AL6" s="27"/>
      <c r="AM6" s="28"/>
      <c r="AN6" s="29">
        <f>SUM(J6:AM6)/6</f>
        <v>48.333333333333336</v>
      </c>
      <c r="AO6" s="27"/>
      <c r="AP6" s="27"/>
      <c r="AQ6" s="27"/>
      <c r="AR6" s="27"/>
      <c r="AS6" s="30">
        <f>ROUNDDOWN((AN10-39)*AN9,0)</f>
        <v>2</v>
      </c>
      <c r="AT6" s="31"/>
      <c r="AU6" s="31"/>
      <c r="AV6" s="31"/>
      <c r="AW6" s="32"/>
      <c r="AY6" s="5">
        <f>IF(AS6&lt;0,0,AS6)</f>
        <v>2</v>
      </c>
    </row>
    <row r="7" spans="1:55" ht="20.100000000000001" customHeight="1" x14ac:dyDescent="0.15">
      <c r="A7" s="9"/>
      <c r="B7" s="36" t="s">
        <v>3</v>
      </c>
      <c r="C7" s="37"/>
      <c r="D7" s="37"/>
      <c r="E7" s="37"/>
      <c r="F7" s="37"/>
      <c r="G7" s="37"/>
      <c r="H7" s="37"/>
      <c r="I7" s="38"/>
      <c r="J7" s="138">
        <v>30</v>
      </c>
      <c r="K7" s="139"/>
      <c r="L7" s="139"/>
      <c r="M7" s="139"/>
      <c r="N7" s="139"/>
      <c r="O7" s="139">
        <v>30</v>
      </c>
      <c r="P7" s="139"/>
      <c r="Q7" s="139"/>
      <c r="R7" s="139"/>
      <c r="S7" s="139"/>
      <c r="T7" s="139">
        <v>30</v>
      </c>
      <c r="U7" s="139"/>
      <c r="V7" s="139"/>
      <c r="W7" s="139"/>
      <c r="X7" s="139"/>
      <c r="Y7" s="139">
        <v>25</v>
      </c>
      <c r="Z7" s="139"/>
      <c r="AA7" s="139"/>
      <c r="AB7" s="139"/>
      <c r="AC7" s="139"/>
      <c r="AD7" s="139">
        <v>30</v>
      </c>
      <c r="AE7" s="139"/>
      <c r="AF7" s="139"/>
      <c r="AG7" s="139"/>
      <c r="AH7" s="139"/>
      <c r="AI7" s="139">
        <v>30</v>
      </c>
      <c r="AJ7" s="139"/>
      <c r="AK7" s="139"/>
      <c r="AL7" s="139"/>
      <c r="AM7" s="140"/>
      <c r="AN7" s="44"/>
      <c r="AO7" s="45"/>
      <c r="AP7" s="45"/>
      <c r="AQ7" s="45"/>
      <c r="AR7" s="45"/>
      <c r="AS7" s="30"/>
      <c r="AT7" s="31"/>
      <c r="AU7" s="31"/>
      <c r="AV7" s="31"/>
      <c r="AW7" s="32"/>
      <c r="BC7" s="7"/>
    </row>
    <row r="8" spans="1:55" ht="20.100000000000001" customHeight="1" x14ac:dyDescent="0.15">
      <c r="A8" s="11"/>
      <c r="B8" s="46" t="s">
        <v>4</v>
      </c>
      <c r="C8" s="47"/>
      <c r="D8" s="47"/>
      <c r="E8" s="47"/>
      <c r="F8" s="47"/>
      <c r="G8" s="47"/>
      <c r="H8" s="47"/>
      <c r="I8" s="48"/>
      <c r="J8" s="138">
        <v>15</v>
      </c>
      <c r="K8" s="139"/>
      <c r="L8" s="139"/>
      <c r="M8" s="139"/>
      <c r="N8" s="139"/>
      <c r="O8" s="139">
        <v>15</v>
      </c>
      <c r="P8" s="139"/>
      <c r="Q8" s="139"/>
      <c r="R8" s="139"/>
      <c r="S8" s="139"/>
      <c r="T8" s="139">
        <v>30</v>
      </c>
      <c r="U8" s="139"/>
      <c r="V8" s="139"/>
      <c r="W8" s="139"/>
      <c r="X8" s="139"/>
      <c r="Y8" s="139">
        <v>20</v>
      </c>
      <c r="Z8" s="139"/>
      <c r="AA8" s="139"/>
      <c r="AB8" s="139"/>
      <c r="AC8" s="139"/>
      <c r="AD8" s="139">
        <v>15</v>
      </c>
      <c r="AE8" s="139"/>
      <c r="AF8" s="139"/>
      <c r="AG8" s="139"/>
      <c r="AH8" s="139"/>
      <c r="AI8" s="139">
        <v>20</v>
      </c>
      <c r="AJ8" s="139"/>
      <c r="AK8" s="139"/>
      <c r="AL8" s="139"/>
      <c r="AM8" s="140"/>
      <c r="AN8" s="44"/>
      <c r="AO8" s="45"/>
      <c r="AP8" s="45"/>
      <c r="AQ8" s="45"/>
      <c r="AR8" s="45"/>
      <c r="AS8" s="30"/>
      <c r="AT8" s="31"/>
      <c r="AU8" s="31"/>
      <c r="AV8" s="31"/>
      <c r="AW8" s="32"/>
    </row>
    <row r="9" spans="1:55" ht="20.100000000000001" customHeight="1" thickBot="1" x14ac:dyDescent="0.2">
      <c r="A9" s="65" t="s">
        <v>5</v>
      </c>
      <c r="B9" s="66"/>
      <c r="C9" s="66"/>
      <c r="D9" s="66"/>
      <c r="E9" s="66"/>
      <c r="F9" s="66"/>
      <c r="G9" s="66"/>
      <c r="H9" s="66"/>
      <c r="I9" s="67"/>
      <c r="J9" s="146">
        <v>1</v>
      </c>
      <c r="K9" s="144"/>
      <c r="L9" s="144"/>
      <c r="M9" s="144"/>
      <c r="N9" s="144"/>
      <c r="O9" s="144">
        <v>1</v>
      </c>
      <c r="P9" s="144"/>
      <c r="Q9" s="144"/>
      <c r="R9" s="144"/>
      <c r="S9" s="144"/>
      <c r="T9" s="144">
        <v>1</v>
      </c>
      <c r="U9" s="144"/>
      <c r="V9" s="144"/>
      <c r="W9" s="144"/>
      <c r="X9" s="144"/>
      <c r="Y9" s="144">
        <v>1</v>
      </c>
      <c r="Z9" s="144"/>
      <c r="AA9" s="144"/>
      <c r="AB9" s="144"/>
      <c r="AC9" s="144"/>
      <c r="AD9" s="144">
        <v>1</v>
      </c>
      <c r="AE9" s="144"/>
      <c r="AF9" s="144"/>
      <c r="AG9" s="144"/>
      <c r="AH9" s="144"/>
      <c r="AI9" s="144">
        <v>2</v>
      </c>
      <c r="AJ9" s="144"/>
      <c r="AK9" s="144"/>
      <c r="AL9" s="144"/>
      <c r="AM9" s="145"/>
      <c r="AN9" s="55">
        <f>SUM(J9:AM9)/6</f>
        <v>1.1666666666666667</v>
      </c>
      <c r="AO9" s="56"/>
      <c r="AP9" s="56"/>
      <c r="AQ9" s="56"/>
      <c r="AR9" s="56"/>
      <c r="AS9" s="30"/>
      <c r="AT9" s="31"/>
      <c r="AU9" s="31"/>
      <c r="AV9" s="31"/>
      <c r="AW9" s="32"/>
    </row>
    <row r="10" spans="1:55" ht="20.100000000000001" customHeight="1" thickTop="1" thickBot="1" x14ac:dyDescent="0.2">
      <c r="A10" s="57" t="s">
        <v>8</v>
      </c>
      <c r="B10" s="58"/>
      <c r="C10" s="58"/>
      <c r="D10" s="58"/>
      <c r="E10" s="58"/>
      <c r="F10" s="58"/>
      <c r="G10" s="58"/>
      <c r="H10" s="58"/>
      <c r="I10" s="59"/>
      <c r="J10" s="60">
        <f>J6/J9</f>
        <v>45</v>
      </c>
      <c r="K10" s="61"/>
      <c r="L10" s="61"/>
      <c r="M10" s="61"/>
      <c r="N10" s="61"/>
      <c r="O10" s="61">
        <f>O6/O9</f>
        <v>45</v>
      </c>
      <c r="P10" s="61"/>
      <c r="Q10" s="61"/>
      <c r="R10" s="61"/>
      <c r="S10" s="61"/>
      <c r="T10" s="61">
        <f>T6/T9</f>
        <v>60</v>
      </c>
      <c r="U10" s="61"/>
      <c r="V10" s="61"/>
      <c r="W10" s="61"/>
      <c r="X10" s="61"/>
      <c r="Y10" s="61">
        <f>Y6/Y9</f>
        <v>45</v>
      </c>
      <c r="Z10" s="61"/>
      <c r="AA10" s="61"/>
      <c r="AB10" s="61"/>
      <c r="AC10" s="61"/>
      <c r="AD10" s="61">
        <f>AD6/AD9</f>
        <v>45</v>
      </c>
      <c r="AE10" s="61"/>
      <c r="AF10" s="61"/>
      <c r="AG10" s="61"/>
      <c r="AH10" s="61"/>
      <c r="AI10" s="61">
        <f>AI6/AI9</f>
        <v>25</v>
      </c>
      <c r="AJ10" s="61"/>
      <c r="AK10" s="61"/>
      <c r="AL10" s="61"/>
      <c r="AM10" s="62"/>
      <c r="AN10" s="63">
        <f>AN6/AN9</f>
        <v>41.428571428571431</v>
      </c>
      <c r="AO10" s="64"/>
      <c r="AP10" s="64"/>
      <c r="AQ10" s="64"/>
      <c r="AR10" s="64"/>
      <c r="AS10" s="33"/>
      <c r="AT10" s="34"/>
      <c r="AU10" s="34"/>
      <c r="AV10" s="34"/>
      <c r="AW10" s="35"/>
    </row>
    <row r="13" spans="1:55" s="6" customFormat="1" ht="28.5" customHeight="1" thickBot="1" x14ac:dyDescent="0.2">
      <c r="A13" s="269" t="s">
        <v>29</v>
      </c>
      <c r="B13" s="269"/>
      <c r="C13" s="269"/>
      <c r="D13" s="269"/>
      <c r="E13" s="269"/>
      <c r="F13" s="269"/>
      <c r="G13" s="269"/>
      <c r="H13" s="269"/>
      <c r="I13" s="269"/>
      <c r="J13" s="253" t="str">
        <f>IF(AY6&gt;0,"必須入力","入力不要")</f>
        <v>必須入力</v>
      </c>
      <c r="K13" s="22"/>
      <c r="L13" s="22"/>
      <c r="M13" s="22"/>
    </row>
    <row r="14" spans="1:55" ht="30" customHeight="1" thickBot="1" x14ac:dyDescent="0.2">
      <c r="A14" s="141" t="s">
        <v>50</v>
      </c>
      <c r="B14" s="142"/>
      <c r="C14" s="142"/>
      <c r="D14" s="142"/>
      <c r="E14" s="142"/>
      <c r="F14" s="142"/>
      <c r="G14" s="142"/>
      <c r="H14" s="142"/>
      <c r="I14" s="143"/>
      <c r="J14" s="270" t="s">
        <v>10</v>
      </c>
      <c r="K14" s="184"/>
      <c r="L14" s="184"/>
      <c r="M14" s="184"/>
      <c r="N14" s="184"/>
      <c r="O14" s="184"/>
      <c r="P14" s="184" t="s">
        <v>11</v>
      </c>
      <c r="Q14" s="184"/>
      <c r="R14" s="184"/>
      <c r="S14" s="184"/>
      <c r="T14" s="184"/>
      <c r="U14" s="185"/>
      <c r="V14" s="186" t="s">
        <v>40</v>
      </c>
      <c r="W14" s="184"/>
      <c r="X14" s="184"/>
      <c r="Y14" s="184"/>
      <c r="Z14" s="184"/>
      <c r="AA14" s="184"/>
      <c r="AB14" s="184" t="s">
        <v>41</v>
      </c>
      <c r="AC14" s="184"/>
      <c r="AD14" s="184"/>
      <c r="AE14" s="184"/>
      <c r="AF14" s="184"/>
      <c r="AG14" s="187"/>
    </row>
    <row r="15" spans="1:55" ht="20.100000000000001" customHeight="1" thickTop="1" x14ac:dyDescent="0.15">
      <c r="A15" s="74" t="s">
        <v>38</v>
      </c>
      <c r="B15" s="75"/>
      <c r="C15" s="75"/>
      <c r="D15" s="75"/>
      <c r="E15" s="75"/>
      <c r="F15" s="75"/>
      <c r="G15" s="75"/>
      <c r="H15" s="75"/>
      <c r="I15" s="76"/>
      <c r="J15" s="77">
        <f>J16+J17</f>
        <v>60</v>
      </c>
      <c r="K15" s="78"/>
      <c r="L15" s="78"/>
      <c r="M15" s="78"/>
      <c r="N15" s="78"/>
      <c r="O15" s="78"/>
      <c r="P15" s="28">
        <f>AY6</f>
        <v>2</v>
      </c>
      <c r="Q15" s="79"/>
      <c r="R15" s="79"/>
      <c r="S15" s="79"/>
      <c r="T15" s="79"/>
      <c r="U15" s="79"/>
      <c r="V15" s="80"/>
      <c r="W15" s="81"/>
      <c r="X15" s="81"/>
      <c r="Y15" s="81"/>
      <c r="Z15" s="81"/>
      <c r="AA15" s="82"/>
      <c r="AB15" s="83"/>
      <c r="AC15" s="81"/>
      <c r="AD15" s="81"/>
      <c r="AE15" s="81"/>
      <c r="AF15" s="81"/>
      <c r="AG15" s="84"/>
    </row>
    <row r="16" spans="1:55" ht="20.100000000000001" customHeight="1" x14ac:dyDescent="0.15">
      <c r="A16" s="9"/>
      <c r="B16" s="36" t="s">
        <v>3</v>
      </c>
      <c r="C16" s="37"/>
      <c r="D16" s="37"/>
      <c r="E16" s="37"/>
      <c r="F16" s="37"/>
      <c r="G16" s="37"/>
      <c r="H16" s="37"/>
      <c r="I16" s="38"/>
      <c r="J16" s="138">
        <v>40</v>
      </c>
      <c r="K16" s="139"/>
      <c r="L16" s="139"/>
      <c r="M16" s="139"/>
      <c r="N16" s="139"/>
      <c r="O16" s="139"/>
      <c r="P16" s="85"/>
      <c r="Q16" s="86"/>
      <c r="R16" s="86"/>
      <c r="S16" s="86"/>
      <c r="T16" s="86"/>
      <c r="U16" s="86"/>
      <c r="V16" s="87">
        <f>P15</f>
        <v>2</v>
      </c>
      <c r="W16" s="88"/>
      <c r="X16" s="88"/>
      <c r="Y16" s="88"/>
      <c r="Z16" s="88"/>
      <c r="AA16" s="88"/>
      <c r="AB16" s="89">
        <f>J16-V16</f>
        <v>38</v>
      </c>
      <c r="AC16" s="90"/>
      <c r="AD16" s="90"/>
      <c r="AE16" s="90"/>
      <c r="AF16" s="90"/>
      <c r="AG16" s="91"/>
    </row>
    <row r="17" spans="1:49" ht="20.100000000000001" customHeight="1" thickBot="1" x14ac:dyDescent="0.2">
      <c r="A17" s="10"/>
      <c r="B17" s="92" t="s">
        <v>4</v>
      </c>
      <c r="C17" s="93"/>
      <c r="D17" s="93"/>
      <c r="E17" s="93"/>
      <c r="F17" s="93"/>
      <c r="G17" s="93"/>
      <c r="H17" s="93"/>
      <c r="I17" s="94"/>
      <c r="J17" s="148">
        <v>20</v>
      </c>
      <c r="K17" s="149"/>
      <c r="L17" s="149"/>
      <c r="M17" s="149"/>
      <c r="N17" s="149"/>
      <c r="O17" s="149"/>
      <c r="P17" s="97"/>
      <c r="Q17" s="98"/>
      <c r="R17" s="98"/>
      <c r="S17" s="98"/>
      <c r="T17" s="98"/>
      <c r="U17" s="98"/>
      <c r="V17" s="99">
        <f>IF(V16-J16&lt;0,0,V16-J16)</f>
        <v>0</v>
      </c>
      <c r="W17" s="100"/>
      <c r="X17" s="100"/>
      <c r="Y17" s="100"/>
      <c r="Z17" s="100"/>
      <c r="AA17" s="100"/>
      <c r="AB17" s="71">
        <f>J17-V17</f>
        <v>20</v>
      </c>
      <c r="AC17" s="72"/>
      <c r="AD17" s="72"/>
      <c r="AE17" s="72"/>
      <c r="AF17" s="72"/>
      <c r="AG17" s="73"/>
    </row>
    <row r="20" spans="1:49" s="6" customFormat="1" ht="28.5" customHeight="1" thickBot="1" x14ac:dyDescent="0.2">
      <c r="A20" s="269" t="s">
        <v>39</v>
      </c>
      <c r="B20" s="269"/>
      <c r="C20" s="269"/>
      <c r="D20" s="269"/>
      <c r="E20" s="269"/>
      <c r="F20" s="269"/>
      <c r="G20" s="269"/>
      <c r="H20" s="269"/>
      <c r="I20" s="269"/>
      <c r="J20" s="253" t="str">
        <f>IF(AY6&gt;0,"必須入力","入力不要")</f>
        <v>必須入力</v>
      </c>
      <c r="K20" s="22"/>
      <c r="L20" s="22"/>
      <c r="M20" s="22"/>
    </row>
    <row r="21" spans="1:49" ht="30" customHeight="1" thickBot="1" x14ac:dyDescent="0.2">
      <c r="A21" s="193"/>
      <c r="B21" s="194"/>
      <c r="C21" s="194"/>
      <c r="D21" s="194"/>
      <c r="E21" s="194"/>
      <c r="F21" s="194"/>
      <c r="G21" s="194"/>
      <c r="H21" s="194"/>
      <c r="I21" s="195"/>
      <c r="J21" s="197" t="s">
        <v>44</v>
      </c>
      <c r="K21" s="197"/>
      <c r="L21" s="197"/>
      <c r="M21" s="197"/>
      <c r="N21" s="197"/>
      <c r="O21" s="197"/>
      <c r="P21" s="198" t="s">
        <v>42</v>
      </c>
      <c r="Q21" s="199"/>
      <c r="R21" s="199"/>
      <c r="S21" s="199"/>
      <c r="T21" s="199"/>
      <c r="U21" s="199"/>
      <c r="V21" s="199" t="s">
        <v>43</v>
      </c>
      <c r="W21" s="199"/>
      <c r="X21" s="199"/>
      <c r="Y21" s="199"/>
      <c r="Z21" s="199"/>
      <c r="AA21" s="200"/>
    </row>
    <row r="22" spans="1:49" ht="20.100000000000001" customHeight="1" thickBot="1" x14ac:dyDescent="0.2">
      <c r="A22" s="204" t="s">
        <v>0</v>
      </c>
      <c r="B22" s="205"/>
      <c r="C22" s="205"/>
      <c r="D22" s="205"/>
      <c r="E22" s="205"/>
      <c r="F22" s="205"/>
      <c r="G22" s="205"/>
      <c r="H22" s="205"/>
      <c r="I22" s="205"/>
      <c r="J22" s="242">
        <f>J23+J28</f>
        <v>40</v>
      </c>
      <c r="K22" s="242"/>
      <c r="L22" s="242"/>
      <c r="M22" s="242"/>
      <c r="N22" s="242"/>
      <c r="O22" s="242"/>
      <c r="P22" s="186">
        <f>P23+P28</f>
        <v>2</v>
      </c>
      <c r="Q22" s="184"/>
      <c r="R22" s="184"/>
      <c r="S22" s="184"/>
      <c r="T22" s="184"/>
      <c r="U22" s="184"/>
      <c r="V22" s="184">
        <f>V23+V28</f>
        <v>38</v>
      </c>
      <c r="W22" s="184"/>
      <c r="X22" s="184"/>
      <c r="Y22" s="184"/>
      <c r="Z22" s="184"/>
      <c r="AA22" s="187"/>
    </row>
    <row r="23" spans="1:49" ht="20.100000000000001" customHeight="1" thickTop="1" x14ac:dyDescent="0.15">
      <c r="A23" s="272"/>
      <c r="B23" s="254" t="s">
        <v>23</v>
      </c>
      <c r="C23" s="255"/>
      <c r="D23" s="255"/>
      <c r="E23" s="255"/>
      <c r="F23" s="255"/>
      <c r="G23" s="255"/>
      <c r="H23" s="255"/>
      <c r="I23" s="256"/>
      <c r="J23" s="243">
        <f>J24+J26</f>
        <v>10</v>
      </c>
      <c r="K23" s="243"/>
      <c r="L23" s="243"/>
      <c r="M23" s="243"/>
      <c r="N23" s="243"/>
      <c r="O23" s="243"/>
      <c r="P23" s="244">
        <f>P25+P27</f>
        <v>2</v>
      </c>
      <c r="Q23" s="245"/>
      <c r="R23" s="245"/>
      <c r="S23" s="245"/>
      <c r="T23" s="245"/>
      <c r="U23" s="245"/>
      <c r="V23" s="245">
        <f>V24+V26</f>
        <v>8</v>
      </c>
      <c r="W23" s="245"/>
      <c r="X23" s="245"/>
      <c r="Y23" s="245"/>
      <c r="Z23" s="245"/>
      <c r="AA23" s="246"/>
    </row>
    <row r="24" spans="1:49" ht="20.100000000000001" customHeight="1" x14ac:dyDescent="0.15">
      <c r="A24" s="273"/>
      <c r="B24" s="210"/>
      <c r="C24" s="213" t="s">
        <v>12</v>
      </c>
      <c r="D24" s="214"/>
      <c r="E24" s="214"/>
      <c r="F24" s="214"/>
      <c r="G24" s="214"/>
      <c r="H24" s="214"/>
      <c r="I24" s="215"/>
      <c r="J24" s="150">
        <v>2</v>
      </c>
      <c r="K24" s="151"/>
      <c r="L24" s="151"/>
      <c r="M24" s="151"/>
      <c r="N24" s="151"/>
      <c r="O24" s="152"/>
      <c r="P24" s="109"/>
      <c r="Q24" s="101"/>
      <c r="R24" s="101"/>
      <c r="S24" s="101"/>
      <c r="T24" s="101"/>
      <c r="U24" s="101"/>
      <c r="V24" s="139">
        <v>1</v>
      </c>
      <c r="W24" s="139"/>
      <c r="X24" s="139"/>
      <c r="Y24" s="139"/>
      <c r="Z24" s="139"/>
      <c r="AA24" s="159"/>
    </row>
    <row r="25" spans="1:49" ht="20.100000000000001" customHeight="1" x14ac:dyDescent="0.15">
      <c r="A25" s="274"/>
      <c r="B25" s="211"/>
      <c r="C25" s="216" t="s">
        <v>13</v>
      </c>
      <c r="D25" s="217"/>
      <c r="E25" s="217"/>
      <c r="F25" s="217"/>
      <c r="G25" s="217"/>
      <c r="H25" s="217"/>
      <c r="I25" s="218"/>
      <c r="J25" s="153"/>
      <c r="K25" s="154"/>
      <c r="L25" s="154"/>
      <c r="M25" s="154"/>
      <c r="N25" s="154"/>
      <c r="O25" s="155"/>
      <c r="P25" s="147">
        <v>1</v>
      </c>
      <c r="Q25" s="139"/>
      <c r="R25" s="139"/>
      <c r="S25" s="139"/>
      <c r="T25" s="139"/>
      <c r="U25" s="139"/>
      <c r="V25" s="101"/>
      <c r="W25" s="101"/>
      <c r="X25" s="101"/>
      <c r="Y25" s="101"/>
      <c r="Z25" s="101"/>
      <c r="AA25" s="102"/>
    </row>
    <row r="26" spans="1:49" ht="20.100000000000001" customHeight="1" x14ac:dyDescent="0.15">
      <c r="A26" s="273"/>
      <c r="B26" s="210"/>
      <c r="C26" s="213" t="s">
        <v>20</v>
      </c>
      <c r="D26" s="214"/>
      <c r="E26" s="214"/>
      <c r="F26" s="214"/>
      <c r="G26" s="214"/>
      <c r="H26" s="214"/>
      <c r="I26" s="215"/>
      <c r="J26" s="150">
        <v>8</v>
      </c>
      <c r="K26" s="151"/>
      <c r="L26" s="151"/>
      <c r="M26" s="151"/>
      <c r="N26" s="151"/>
      <c r="O26" s="152"/>
      <c r="P26" s="109"/>
      <c r="Q26" s="101"/>
      <c r="R26" s="101"/>
      <c r="S26" s="101"/>
      <c r="T26" s="101"/>
      <c r="U26" s="101"/>
      <c r="V26" s="139">
        <v>7</v>
      </c>
      <c r="W26" s="139"/>
      <c r="X26" s="139"/>
      <c r="Y26" s="139"/>
      <c r="Z26" s="139"/>
      <c r="AA26" s="159"/>
    </row>
    <row r="27" spans="1:49" ht="20.100000000000001" customHeight="1" x14ac:dyDescent="0.15">
      <c r="A27" s="274"/>
      <c r="B27" s="211"/>
      <c r="C27" s="216" t="s">
        <v>21</v>
      </c>
      <c r="D27" s="217"/>
      <c r="E27" s="217"/>
      <c r="F27" s="217"/>
      <c r="G27" s="217"/>
      <c r="H27" s="217"/>
      <c r="I27" s="218"/>
      <c r="J27" s="153"/>
      <c r="K27" s="154"/>
      <c r="L27" s="154"/>
      <c r="M27" s="154"/>
      <c r="N27" s="154"/>
      <c r="O27" s="155"/>
      <c r="P27" s="147">
        <v>1</v>
      </c>
      <c r="Q27" s="139"/>
      <c r="R27" s="139"/>
      <c r="S27" s="139"/>
      <c r="T27" s="139"/>
      <c r="U27" s="139"/>
      <c r="V27" s="101"/>
      <c r="W27" s="101"/>
      <c r="X27" s="101"/>
      <c r="Y27" s="101"/>
      <c r="Z27" s="101"/>
      <c r="AA27" s="102"/>
    </row>
    <row r="28" spans="1:49" ht="20.100000000000001" customHeight="1" x14ac:dyDescent="0.15">
      <c r="A28" s="273"/>
      <c r="B28" s="257" t="s">
        <v>25</v>
      </c>
      <c r="C28" s="258"/>
      <c r="D28" s="258"/>
      <c r="E28" s="258"/>
      <c r="F28" s="258"/>
      <c r="G28" s="258"/>
      <c r="H28" s="258"/>
      <c r="I28" s="259"/>
      <c r="J28" s="243">
        <f>J29+J31</f>
        <v>30</v>
      </c>
      <c r="K28" s="243"/>
      <c r="L28" s="243"/>
      <c r="M28" s="243"/>
      <c r="N28" s="243"/>
      <c r="O28" s="243"/>
      <c r="P28" s="247">
        <f>P30+P32</f>
        <v>0</v>
      </c>
      <c r="Q28" s="248"/>
      <c r="R28" s="248"/>
      <c r="S28" s="248"/>
      <c r="T28" s="248"/>
      <c r="U28" s="248"/>
      <c r="V28" s="248">
        <f>V29+V31</f>
        <v>30</v>
      </c>
      <c r="W28" s="248"/>
      <c r="X28" s="248"/>
      <c r="Y28" s="248"/>
      <c r="Z28" s="248"/>
      <c r="AA28" s="249"/>
    </row>
    <row r="29" spans="1:49" ht="20.100000000000001" customHeight="1" x14ac:dyDescent="0.15">
      <c r="A29" s="273"/>
      <c r="B29" s="210"/>
      <c r="C29" s="213" t="s">
        <v>14</v>
      </c>
      <c r="D29" s="214"/>
      <c r="E29" s="214"/>
      <c r="F29" s="214"/>
      <c r="G29" s="214"/>
      <c r="H29" s="214"/>
      <c r="I29" s="215"/>
      <c r="J29" s="150">
        <v>7</v>
      </c>
      <c r="K29" s="151"/>
      <c r="L29" s="151"/>
      <c r="M29" s="151"/>
      <c r="N29" s="151"/>
      <c r="O29" s="152"/>
      <c r="P29" s="109"/>
      <c r="Q29" s="101"/>
      <c r="R29" s="101"/>
      <c r="S29" s="101"/>
      <c r="T29" s="101"/>
      <c r="U29" s="101"/>
      <c r="V29" s="139">
        <v>7</v>
      </c>
      <c r="W29" s="139"/>
      <c r="X29" s="139"/>
      <c r="Y29" s="139"/>
      <c r="Z29" s="139"/>
      <c r="AA29" s="159"/>
    </row>
    <row r="30" spans="1:49" ht="20.100000000000001" customHeight="1" x14ac:dyDescent="0.15">
      <c r="A30" s="274"/>
      <c r="B30" s="211"/>
      <c r="C30" s="216" t="s">
        <v>17</v>
      </c>
      <c r="D30" s="217"/>
      <c r="E30" s="217"/>
      <c r="F30" s="217"/>
      <c r="G30" s="217"/>
      <c r="H30" s="217"/>
      <c r="I30" s="218"/>
      <c r="J30" s="153"/>
      <c r="K30" s="154"/>
      <c r="L30" s="154"/>
      <c r="M30" s="154"/>
      <c r="N30" s="154"/>
      <c r="O30" s="155"/>
      <c r="P30" s="147">
        <v>0</v>
      </c>
      <c r="Q30" s="139"/>
      <c r="R30" s="139"/>
      <c r="S30" s="139"/>
      <c r="T30" s="139"/>
      <c r="U30" s="139"/>
      <c r="V30" s="101"/>
      <c r="W30" s="101"/>
      <c r="X30" s="101"/>
      <c r="Y30" s="101"/>
      <c r="Z30" s="101"/>
      <c r="AA30" s="102"/>
      <c r="AW30" s="271"/>
    </row>
    <row r="31" spans="1:49" ht="20.100000000000001" customHeight="1" x14ac:dyDescent="0.15">
      <c r="A31" s="273"/>
      <c r="B31" s="210"/>
      <c r="C31" s="213" t="s">
        <v>22</v>
      </c>
      <c r="D31" s="214"/>
      <c r="E31" s="214"/>
      <c r="F31" s="214"/>
      <c r="G31" s="214"/>
      <c r="H31" s="214"/>
      <c r="I31" s="215"/>
      <c r="J31" s="150">
        <v>23</v>
      </c>
      <c r="K31" s="151"/>
      <c r="L31" s="151"/>
      <c r="M31" s="151"/>
      <c r="N31" s="151"/>
      <c r="O31" s="152"/>
      <c r="P31" s="109"/>
      <c r="Q31" s="101"/>
      <c r="R31" s="101"/>
      <c r="S31" s="101"/>
      <c r="T31" s="101"/>
      <c r="U31" s="101"/>
      <c r="V31" s="139">
        <v>23</v>
      </c>
      <c r="W31" s="139"/>
      <c r="X31" s="139"/>
      <c r="Y31" s="139"/>
      <c r="Z31" s="139"/>
      <c r="AA31" s="159"/>
    </row>
    <row r="32" spans="1:49" ht="20.100000000000001" customHeight="1" thickBot="1" x14ac:dyDescent="0.2">
      <c r="A32" s="275"/>
      <c r="B32" s="212"/>
      <c r="C32" s="219" t="s">
        <v>24</v>
      </c>
      <c r="D32" s="220"/>
      <c r="E32" s="220"/>
      <c r="F32" s="220"/>
      <c r="G32" s="220"/>
      <c r="H32" s="220"/>
      <c r="I32" s="221"/>
      <c r="J32" s="153"/>
      <c r="K32" s="154"/>
      <c r="L32" s="154"/>
      <c r="M32" s="154"/>
      <c r="N32" s="154"/>
      <c r="O32" s="155"/>
      <c r="P32" s="160">
        <v>0</v>
      </c>
      <c r="Q32" s="144"/>
      <c r="R32" s="144"/>
      <c r="S32" s="144"/>
      <c r="T32" s="144"/>
      <c r="U32" s="144"/>
      <c r="V32" s="115"/>
      <c r="W32" s="115"/>
      <c r="X32" s="115"/>
      <c r="Y32" s="115"/>
      <c r="Z32" s="115"/>
      <c r="AA32" s="116"/>
    </row>
    <row r="33" spans="1:27" ht="20.100000000000001" customHeight="1" thickBot="1" x14ac:dyDescent="0.2">
      <c r="A33" s="117" t="s">
        <v>1</v>
      </c>
      <c r="B33" s="118"/>
      <c r="C33" s="118"/>
      <c r="D33" s="118"/>
      <c r="E33" s="118"/>
      <c r="F33" s="118"/>
      <c r="G33" s="118"/>
      <c r="H33" s="118"/>
      <c r="I33" s="118"/>
      <c r="J33" s="242">
        <f>J34+J37</f>
        <v>20</v>
      </c>
      <c r="K33" s="242"/>
      <c r="L33" s="242"/>
      <c r="M33" s="242"/>
      <c r="N33" s="242"/>
      <c r="O33" s="242"/>
      <c r="P33" s="186">
        <f>P34+P37</f>
        <v>0</v>
      </c>
      <c r="Q33" s="184"/>
      <c r="R33" s="184"/>
      <c r="S33" s="184"/>
      <c r="T33" s="184"/>
      <c r="U33" s="184"/>
      <c r="V33" s="250">
        <f>V34+V37</f>
        <v>20</v>
      </c>
      <c r="W33" s="184"/>
      <c r="X33" s="184"/>
      <c r="Y33" s="184"/>
      <c r="Z33" s="184"/>
      <c r="AA33" s="187"/>
    </row>
    <row r="34" spans="1:27" ht="20.100000000000001" customHeight="1" thickTop="1" x14ac:dyDescent="0.15">
      <c r="A34" s="222"/>
      <c r="B34" s="290" t="s">
        <v>26</v>
      </c>
      <c r="C34" s="291"/>
      <c r="D34" s="291"/>
      <c r="E34" s="291"/>
      <c r="F34" s="291"/>
      <c r="G34" s="291"/>
      <c r="H34" s="291"/>
      <c r="I34" s="292"/>
      <c r="J34" s="243">
        <f>J35</f>
        <v>5</v>
      </c>
      <c r="K34" s="243"/>
      <c r="L34" s="243"/>
      <c r="M34" s="243"/>
      <c r="N34" s="243"/>
      <c r="O34" s="243"/>
      <c r="P34" s="244">
        <f>P36</f>
        <v>0</v>
      </c>
      <c r="Q34" s="245"/>
      <c r="R34" s="245"/>
      <c r="S34" s="245"/>
      <c r="T34" s="245"/>
      <c r="U34" s="245"/>
      <c r="V34" s="251">
        <f>V35</f>
        <v>5</v>
      </c>
      <c r="W34" s="245"/>
      <c r="X34" s="245"/>
      <c r="Y34" s="245"/>
      <c r="Z34" s="245"/>
      <c r="AA34" s="246"/>
    </row>
    <row r="35" spans="1:27" ht="20.100000000000001" customHeight="1" x14ac:dyDescent="0.15">
      <c r="A35" s="223"/>
      <c r="B35" s="276"/>
      <c r="C35" s="277" t="s">
        <v>15</v>
      </c>
      <c r="D35" s="278"/>
      <c r="E35" s="278"/>
      <c r="F35" s="278"/>
      <c r="G35" s="278"/>
      <c r="H35" s="278"/>
      <c r="I35" s="279"/>
      <c r="J35" s="150">
        <v>5</v>
      </c>
      <c r="K35" s="151"/>
      <c r="L35" s="151"/>
      <c r="M35" s="151"/>
      <c r="N35" s="151"/>
      <c r="O35" s="152"/>
      <c r="P35" s="109"/>
      <c r="Q35" s="101"/>
      <c r="R35" s="101"/>
      <c r="S35" s="101"/>
      <c r="T35" s="101"/>
      <c r="U35" s="101"/>
      <c r="V35" s="139">
        <v>5</v>
      </c>
      <c r="W35" s="139"/>
      <c r="X35" s="139"/>
      <c r="Y35" s="139"/>
      <c r="Z35" s="139"/>
      <c r="AA35" s="159"/>
    </row>
    <row r="36" spans="1:27" ht="20.100000000000001" customHeight="1" x14ac:dyDescent="0.15">
      <c r="A36" s="280"/>
      <c r="B36" s="281"/>
      <c r="C36" s="282" t="s">
        <v>16</v>
      </c>
      <c r="D36" s="283"/>
      <c r="E36" s="283"/>
      <c r="F36" s="283"/>
      <c r="G36" s="283"/>
      <c r="H36" s="283"/>
      <c r="I36" s="284"/>
      <c r="J36" s="153"/>
      <c r="K36" s="154"/>
      <c r="L36" s="154"/>
      <c r="M36" s="154"/>
      <c r="N36" s="154"/>
      <c r="O36" s="155"/>
      <c r="P36" s="147">
        <v>0</v>
      </c>
      <c r="Q36" s="139"/>
      <c r="R36" s="139"/>
      <c r="S36" s="139"/>
      <c r="T36" s="139"/>
      <c r="U36" s="139"/>
      <c r="V36" s="101"/>
      <c r="W36" s="101"/>
      <c r="X36" s="101"/>
      <c r="Y36" s="101"/>
      <c r="Z36" s="101"/>
      <c r="AA36" s="102"/>
    </row>
    <row r="37" spans="1:27" ht="20.100000000000001" customHeight="1" x14ac:dyDescent="0.15">
      <c r="A37" s="223"/>
      <c r="B37" s="293" t="s">
        <v>27</v>
      </c>
      <c r="C37" s="294"/>
      <c r="D37" s="294"/>
      <c r="E37" s="294"/>
      <c r="F37" s="294"/>
      <c r="G37" s="294"/>
      <c r="H37" s="294"/>
      <c r="I37" s="295"/>
      <c r="J37" s="252">
        <f>J38</f>
        <v>15</v>
      </c>
      <c r="K37" s="252"/>
      <c r="L37" s="252"/>
      <c r="M37" s="252"/>
      <c r="N37" s="252"/>
      <c r="O37" s="252"/>
      <c r="P37" s="247">
        <f>P39</f>
        <v>0</v>
      </c>
      <c r="Q37" s="248"/>
      <c r="R37" s="248"/>
      <c r="S37" s="248"/>
      <c r="T37" s="248"/>
      <c r="U37" s="248"/>
      <c r="V37" s="248">
        <f>V38</f>
        <v>15</v>
      </c>
      <c r="W37" s="248"/>
      <c r="X37" s="248"/>
      <c r="Y37" s="248"/>
      <c r="Z37" s="248"/>
      <c r="AA37" s="249"/>
    </row>
    <row r="38" spans="1:27" ht="20.100000000000001" customHeight="1" x14ac:dyDescent="0.15">
      <c r="A38" s="223"/>
      <c r="B38" s="276"/>
      <c r="C38" s="277" t="s">
        <v>18</v>
      </c>
      <c r="D38" s="278"/>
      <c r="E38" s="278"/>
      <c r="F38" s="278"/>
      <c r="G38" s="278"/>
      <c r="H38" s="278"/>
      <c r="I38" s="279"/>
      <c r="J38" s="150">
        <v>15</v>
      </c>
      <c r="K38" s="151"/>
      <c r="L38" s="151"/>
      <c r="M38" s="151"/>
      <c r="N38" s="151"/>
      <c r="O38" s="152"/>
      <c r="P38" s="109"/>
      <c r="Q38" s="101"/>
      <c r="R38" s="101"/>
      <c r="S38" s="101"/>
      <c r="T38" s="101"/>
      <c r="U38" s="101"/>
      <c r="V38" s="139">
        <v>15</v>
      </c>
      <c r="W38" s="139"/>
      <c r="X38" s="139"/>
      <c r="Y38" s="139"/>
      <c r="Z38" s="139"/>
      <c r="AA38" s="159"/>
    </row>
    <row r="39" spans="1:27" ht="20.100000000000001" customHeight="1" thickBot="1" x14ac:dyDescent="0.2">
      <c r="A39" s="285"/>
      <c r="B39" s="286"/>
      <c r="C39" s="287" t="s">
        <v>19</v>
      </c>
      <c r="D39" s="288"/>
      <c r="E39" s="288"/>
      <c r="F39" s="288"/>
      <c r="G39" s="288"/>
      <c r="H39" s="288"/>
      <c r="I39" s="289"/>
      <c r="J39" s="156"/>
      <c r="K39" s="157"/>
      <c r="L39" s="157"/>
      <c r="M39" s="157"/>
      <c r="N39" s="157"/>
      <c r="O39" s="158"/>
      <c r="P39" s="161">
        <v>0</v>
      </c>
      <c r="Q39" s="149"/>
      <c r="R39" s="149"/>
      <c r="S39" s="149"/>
      <c r="T39" s="149"/>
      <c r="U39" s="149"/>
      <c r="V39" s="128"/>
      <c r="W39" s="128"/>
      <c r="X39" s="128"/>
      <c r="Y39" s="128"/>
      <c r="Z39" s="128"/>
      <c r="AA39" s="129"/>
    </row>
    <row r="42" spans="1:27" s="6" customFormat="1" ht="28.5" customHeight="1" thickBot="1" x14ac:dyDescent="0.2">
      <c r="A42" s="269" t="s">
        <v>45</v>
      </c>
      <c r="B42" s="269"/>
      <c r="C42" s="269"/>
      <c r="D42" s="269"/>
      <c r="E42" s="269"/>
      <c r="F42" s="269"/>
      <c r="G42" s="269"/>
      <c r="H42" s="269"/>
      <c r="I42" s="269"/>
      <c r="J42" s="253" t="str">
        <f>IF(AY6&gt;0,"要確認","確認不要")</f>
        <v>要確認</v>
      </c>
      <c r="K42" s="22"/>
      <c r="L42" s="22"/>
      <c r="M42" s="22"/>
    </row>
    <row r="43" spans="1:27" ht="30" customHeight="1" thickBot="1" x14ac:dyDescent="0.2">
      <c r="A43" s="201"/>
      <c r="B43" s="202"/>
      <c r="C43" s="202"/>
      <c r="D43" s="202"/>
      <c r="E43" s="202"/>
      <c r="F43" s="202"/>
      <c r="G43" s="202"/>
      <c r="H43" s="202"/>
      <c r="I43" s="203"/>
      <c r="J43" s="270" t="s">
        <v>44</v>
      </c>
      <c r="K43" s="184"/>
      <c r="L43" s="184"/>
      <c r="M43" s="184"/>
      <c r="N43" s="184"/>
      <c r="O43" s="184"/>
      <c r="P43" s="184" t="s">
        <v>36</v>
      </c>
      <c r="Q43" s="184"/>
      <c r="R43" s="184"/>
      <c r="S43" s="184"/>
      <c r="T43" s="184"/>
      <c r="U43" s="184"/>
      <c r="V43" s="184" t="s">
        <v>37</v>
      </c>
      <c r="W43" s="184"/>
      <c r="X43" s="184"/>
      <c r="Y43" s="184"/>
      <c r="Z43" s="184"/>
      <c r="AA43" s="187"/>
    </row>
    <row r="44" spans="1:27" ht="20.100000000000001" customHeight="1" thickTop="1" x14ac:dyDescent="0.15">
      <c r="A44" s="12"/>
      <c r="B44" s="112" t="s">
        <v>0</v>
      </c>
      <c r="C44" s="113"/>
      <c r="D44" s="113"/>
      <c r="E44" s="113"/>
      <c r="F44" s="113"/>
      <c r="G44" s="113"/>
      <c r="H44" s="113"/>
      <c r="I44" s="123"/>
      <c r="J44" s="26" t="str">
        <f>IF(J16=J22,"〇","×")</f>
        <v>〇</v>
      </c>
      <c r="K44" s="27"/>
      <c r="L44" s="27"/>
      <c r="M44" s="27"/>
      <c r="N44" s="27"/>
      <c r="O44" s="27"/>
      <c r="P44" s="27" t="str">
        <f>IF(V16=P22,"〇","×")</f>
        <v>〇</v>
      </c>
      <c r="Q44" s="27"/>
      <c r="R44" s="27"/>
      <c r="S44" s="27"/>
      <c r="T44" s="27"/>
      <c r="U44" s="27"/>
      <c r="V44" s="27" t="str">
        <f>IF(AB16=V22,"〇","×")</f>
        <v>〇</v>
      </c>
      <c r="W44" s="27"/>
      <c r="X44" s="27"/>
      <c r="Y44" s="27"/>
      <c r="Z44" s="27"/>
      <c r="AA44" s="124"/>
    </row>
    <row r="45" spans="1:27" ht="20.100000000000001" customHeight="1" thickBot="1" x14ac:dyDescent="0.2">
      <c r="A45" s="10"/>
      <c r="B45" s="92" t="s">
        <v>1</v>
      </c>
      <c r="C45" s="93"/>
      <c r="D45" s="93"/>
      <c r="E45" s="93"/>
      <c r="F45" s="93"/>
      <c r="G45" s="93"/>
      <c r="H45" s="93"/>
      <c r="I45" s="94"/>
      <c r="J45" s="125" t="str">
        <f>IF(J17=J33,"〇","×")</f>
        <v>〇</v>
      </c>
      <c r="K45" s="126"/>
      <c r="L45" s="126"/>
      <c r="M45" s="126"/>
      <c r="N45" s="126"/>
      <c r="O45" s="126"/>
      <c r="P45" s="126" t="str">
        <f>IF(V17=P33,"〇","×")</f>
        <v>〇</v>
      </c>
      <c r="Q45" s="126"/>
      <c r="R45" s="126"/>
      <c r="S45" s="126"/>
      <c r="T45" s="126"/>
      <c r="U45" s="126"/>
      <c r="V45" s="126" t="str">
        <f>IF(AB17=V33,"〇","×")</f>
        <v>〇</v>
      </c>
      <c r="W45" s="126"/>
      <c r="X45" s="126"/>
      <c r="Y45" s="126"/>
      <c r="Z45" s="126"/>
      <c r="AA45" s="127"/>
    </row>
    <row r="46" spans="1:27" x14ac:dyDescent="0.15">
      <c r="J46" s="162"/>
      <c r="K46" s="162"/>
      <c r="L46" s="162"/>
      <c r="M46" s="162"/>
      <c r="N46" s="162"/>
      <c r="O46" s="162"/>
      <c r="P46" s="162"/>
      <c r="Q46" s="162"/>
      <c r="R46" s="162"/>
      <c r="S46" s="162"/>
      <c r="T46" s="162"/>
      <c r="U46" s="162"/>
      <c r="V46" s="162"/>
      <c r="W46" s="162"/>
      <c r="X46" s="162"/>
      <c r="Y46" s="162"/>
      <c r="Z46" s="162"/>
      <c r="AA46" s="162"/>
    </row>
    <row r="47" spans="1:27" x14ac:dyDescent="0.15">
      <c r="J47" s="162"/>
      <c r="K47" s="162"/>
      <c r="L47" s="162"/>
      <c r="M47" s="162"/>
      <c r="N47" s="162"/>
      <c r="O47" s="162"/>
      <c r="P47" s="162"/>
      <c r="Q47" s="162"/>
      <c r="R47" s="162"/>
      <c r="S47" s="162"/>
      <c r="T47" s="162"/>
      <c r="U47" s="162"/>
      <c r="V47" s="162"/>
      <c r="W47" s="162"/>
      <c r="X47" s="162"/>
      <c r="Y47" s="162"/>
      <c r="Z47" s="162"/>
      <c r="AA47" s="162"/>
    </row>
    <row r="48" spans="1:27" x14ac:dyDescent="0.15">
      <c r="J48" s="162"/>
      <c r="K48" s="162"/>
      <c r="L48" s="162"/>
      <c r="M48" s="162"/>
      <c r="N48" s="162"/>
      <c r="O48" s="162"/>
      <c r="P48" s="162"/>
      <c r="Q48" s="162"/>
      <c r="R48" s="162"/>
      <c r="S48" s="162"/>
      <c r="T48" s="162"/>
      <c r="U48" s="162"/>
      <c r="V48" s="162"/>
      <c r="W48" s="162"/>
      <c r="X48" s="162"/>
      <c r="Y48" s="162"/>
      <c r="Z48" s="162"/>
      <c r="AA48" s="162"/>
    </row>
  </sheetData>
  <sheetProtection sheet="1" objects="1" scenarios="1"/>
  <mergeCells count="170">
    <mergeCell ref="J47:O47"/>
    <mergeCell ref="P47:U47"/>
    <mergeCell ref="V47:AA47"/>
    <mergeCell ref="J48:O48"/>
    <mergeCell ref="P48:U48"/>
    <mergeCell ref="V48:AA48"/>
    <mergeCell ref="J45:O45"/>
    <mergeCell ref="P45:U45"/>
    <mergeCell ref="V45:AA45"/>
    <mergeCell ref="J46:O46"/>
    <mergeCell ref="P46:U46"/>
    <mergeCell ref="V46:AA46"/>
    <mergeCell ref="V23:AA23"/>
    <mergeCell ref="V24:AA24"/>
    <mergeCell ref="V25:AA25"/>
    <mergeCell ref="V26:AA26"/>
    <mergeCell ref="V27:AA27"/>
    <mergeCell ref="V28:AA28"/>
    <mergeCell ref="V29:AA29"/>
    <mergeCell ref="B45:I45"/>
    <mergeCell ref="J43:O43"/>
    <mergeCell ref="A42:I42"/>
    <mergeCell ref="A43:I43"/>
    <mergeCell ref="J44:O44"/>
    <mergeCell ref="C39:I39"/>
    <mergeCell ref="P43:U43"/>
    <mergeCell ref="V43:AA43"/>
    <mergeCell ref="P44:U44"/>
    <mergeCell ref="V44:AA44"/>
    <mergeCell ref="B44:I44"/>
    <mergeCell ref="P39:U39"/>
    <mergeCell ref="J42:M42"/>
    <mergeCell ref="V36:AA36"/>
    <mergeCell ref="V37:AA37"/>
    <mergeCell ref="V38:AA38"/>
    <mergeCell ref="V39:AA39"/>
    <mergeCell ref="V30:AA30"/>
    <mergeCell ref="V31:AA31"/>
    <mergeCell ref="V32:AA32"/>
    <mergeCell ref="V33:AA33"/>
    <mergeCell ref="V34:AA34"/>
    <mergeCell ref="V35:AA35"/>
    <mergeCell ref="C31:I31"/>
    <mergeCell ref="C32:I32"/>
    <mergeCell ref="P31:U31"/>
    <mergeCell ref="P32:U32"/>
    <mergeCell ref="C29:I29"/>
    <mergeCell ref="C30:I30"/>
    <mergeCell ref="P29:U29"/>
    <mergeCell ref="P30:U30"/>
    <mergeCell ref="C27:I27"/>
    <mergeCell ref="B28:I28"/>
    <mergeCell ref="J31:O32"/>
    <mergeCell ref="J28:O28"/>
    <mergeCell ref="P27:U27"/>
    <mergeCell ref="P28:U28"/>
    <mergeCell ref="J26:O27"/>
    <mergeCell ref="J29:O30"/>
    <mergeCell ref="B37:I37"/>
    <mergeCell ref="C38:I38"/>
    <mergeCell ref="P37:U37"/>
    <mergeCell ref="P38:U38"/>
    <mergeCell ref="C35:I35"/>
    <mergeCell ref="C36:I36"/>
    <mergeCell ref="P35:U35"/>
    <mergeCell ref="P36:U36"/>
    <mergeCell ref="A33:I33"/>
    <mergeCell ref="B34:I34"/>
    <mergeCell ref="P33:U33"/>
    <mergeCell ref="P34:U34"/>
    <mergeCell ref="J35:O36"/>
    <mergeCell ref="J38:O39"/>
    <mergeCell ref="J33:O33"/>
    <mergeCell ref="J34:O34"/>
    <mergeCell ref="J37:O37"/>
    <mergeCell ref="C24:I24"/>
    <mergeCell ref="J23:O23"/>
    <mergeCell ref="P25:U25"/>
    <mergeCell ref="P26:U26"/>
    <mergeCell ref="A21:I21"/>
    <mergeCell ref="A22:I22"/>
    <mergeCell ref="B17:I17"/>
    <mergeCell ref="J17:O17"/>
    <mergeCell ref="P17:U17"/>
    <mergeCell ref="P21:U21"/>
    <mergeCell ref="P22:U22"/>
    <mergeCell ref="P23:U23"/>
    <mergeCell ref="P24:U24"/>
    <mergeCell ref="C25:I25"/>
    <mergeCell ref="C26:I26"/>
    <mergeCell ref="J24:O25"/>
    <mergeCell ref="B23:I23"/>
    <mergeCell ref="J20:M20"/>
    <mergeCell ref="V17:AA17"/>
    <mergeCell ref="AB17:AG17"/>
    <mergeCell ref="A20:I20"/>
    <mergeCell ref="J21:O21"/>
    <mergeCell ref="J22:O22"/>
    <mergeCell ref="AD9:AH9"/>
    <mergeCell ref="A15:I15"/>
    <mergeCell ref="J15:O15"/>
    <mergeCell ref="P15:U15"/>
    <mergeCell ref="V15:AA15"/>
    <mergeCell ref="AB15:AG15"/>
    <mergeCell ref="B16:I16"/>
    <mergeCell ref="J16:O16"/>
    <mergeCell ref="P16:U16"/>
    <mergeCell ref="V16:AA16"/>
    <mergeCell ref="AB16:AG16"/>
    <mergeCell ref="V21:AA21"/>
    <mergeCell ref="V22:AA22"/>
    <mergeCell ref="J13:M13"/>
    <mergeCell ref="AD8:AH8"/>
    <mergeCell ref="AI8:AM8"/>
    <mergeCell ref="AN8:AR8"/>
    <mergeCell ref="A13:I13"/>
    <mergeCell ref="A14:I14"/>
    <mergeCell ref="J14:O14"/>
    <mergeCell ref="P14:U14"/>
    <mergeCell ref="V14:AA14"/>
    <mergeCell ref="AB14:AG14"/>
    <mergeCell ref="AI9:AM9"/>
    <mergeCell ref="AN9:AR9"/>
    <mergeCell ref="A10:I10"/>
    <mergeCell ref="J10:N10"/>
    <mergeCell ref="O10:S10"/>
    <mergeCell ref="T10:X10"/>
    <mergeCell ref="Y10:AC10"/>
    <mergeCell ref="AD10:AH10"/>
    <mergeCell ref="AI10:AM10"/>
    <mergeCell ref="AN10:AR10"/>
    <mergeCell ref="A9:I9"/>
    <mergeCell ref="J9:N9"/>
    <mergeCell ref="O9:S9"/>
    <mergeCell ref="T9:X9"/>
    <mergeCell ref="Y9:AC9"/>
    <mergeCell ref="AN5:AR5"/>
    <mergeCell ref="AS5:AW5"/>
    <mergeCell ref="A6:I6"/>
    <mergeCell ref="J6:N6"/>
    <mergeCell ref="O6:S6"/>
    <mergeCell ref="T6:X6"/>
    <mergeCell ref="Y6:AC6"/>
    <mergeCell ref="AD6:AH6"/>
    <mergeCell ref="AI6:AM6"/>
    <mergeCell ref="AN6:AR6"/>
    <mergeCell ref="AS6:AW10"/>
    <mergeCell ref="B7:I7"/>
    <mergeCell ref="J7:N7"/>
    <mergeCell ref="O7:S7"/>
    <mergeCell ref="T7:X7"/>
    <mergeCell ref="Y7:AC7"/>
    <mergeCell ref="AD7:AH7"/>
    <mergeCell ref="AI7:AM7"/>
    <mergeCell ref="AN7:AR7"/>
    <mergeCell ref="B8:I8"/>
    <mergeCell ref="J8:N8"/>
    <mergeCell ref="O8:S8"/>
    <mergeCell ref="T8:X8"/>
    <mergeCell ref="Y8:AC8"/>
    <mergeCell ref="A1:E1"/>
    <mergeCell ref="A4:I4"/>
    <mergeCell ref="A5:I5"/>
    <mergeCell ref="J5:N5"/>
    <mergeCell ref="O5:S5"/>
    <mergeCell ref="T5:X5"/>
    <mergeCell ref="Y5:AC5"/>
    <mergeCell ref="AD5:AH5"/>
    <mergeCell ref="AI5:AM5"/>
    <mergeCell ref="J4:M4"/>
  </mergeCells>
  <phoneticPr fontId="1"/>
  <printOptions horizontalCentered="1"/>
  <pageMargins left="0.70866141732283472" right="0.70866141732283472" top="0.74803149606299213" bottom="0.74803149606299213" header="0.31496062992125984" footer="0.31496062992125984"/>
  <pageSetup paperSize="9" scale="55"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BC48"/>
  <sheetViews>
    <sheetView showGridLines="0" view="pageBreakPreview" zoomScale="80" zoomScaleNormal="70" zoomScaleSheetLayoutView="80" workbookViewId="0">
      <selection activeCell="P2" sqref="P2"/>
    </sheetView>
  </sheetViews>
  <sheetFormatPr defaultRowHeight="13.5" x14ac:dyDescent="0.15"/>
  <cols>
    <col min="1" max="2" width="3.625" style="5" customWidth="1"/>
    <col min="3" max="8" width="4.625" style="5" customWidth="1"/>
    <col min="9" max="9" width="12" style="5" customWidth="1"/>
    <col min="10" max="44" width="2.875" style="5" customWidth="1"/>
    <col min="45" max="49" width="2" style="5" customWidth="1"/>
    <col min="50" max="50" width="2.75" style="5" customWidth="1"/>
    <col min="51" max="51" width="2.75" style="5" hidden="1" customWidth="1"/>
    <col min="52" max="73" width="2.75" style="5" customWidth="1"/>
    <col min="74" max="16384" width="9" style="5"/>
  </cols>
  <sheetData>
    <row r="1" spans="1:55" ht="20.25" customHeight="1" x14ac:dyDescent="0.15">
      <c r="A1" s="131" t="s">
        <v>47</v>
      </c>
      <c r="B1" s="131"/>
      <c r="C1" s="131"/>
      <c r="D1" s="131"/>
      <c r="E1" s="131"/>
      <c r="F1" s="4" t="s">
        <v>53</v>
      </c>
      <c r="G1" s="4"/>
      <c r="H1" s="4"/>
      <c r="I1" s="4"/>
      <c r="J1" s="4"/>
      <c r="K1" s="4"/>
      <c r="L1" s="4"/>
      <c r="M1" s="4"/>
      <c r="N1" s="4"/>
      <c r="O1" s="4"/>
      <c r="P1" s="4"/>
      <c r="Q1" s="4"/>
      <c r="R1" s="4"/>
      <c r="S1" s="4"/>
      <c r="T1" s="4"/>
      <c r="U1" s="4"/>
      <c r="V1" s="4"/>
      <c r="W1" s="4"/>
      <c r="X1" s="4"/>
      <c r="Y1" s="4"/>
      <c r="Z1" s="4"/>
      <c r="AA1" s="4"/>
      <c r="AB1" s="4"/>
      <c r="AC1" s="4"/>
      <c r="AD1" s="4"/>
      <c r="AE1" s="4"/>
      <c r="AF1" s="4"/>
    </row>
    <row r="4" spans="1:55" s="6" customFormat="1" ht="28.5" customHeight="1" thickBot="1" x14ac:dyDescent="0.2">
      <c r="A4" s="269" t="s">
        <v>28</v>
      </c>
      <c r="B4" s="269"/>
      <c r="C4" s="269"/>
      <c r="D4" s="269"/>
      <c r="E4" s="269"/>
      <c r="F4" s="269"/>
      <c r="G4" s="269"/>
      <c r="H4" s="269"/>
      <c r="I4" s="269"/>
      <c r="J4" s="253" t="s">
        <v>49</v>
      </c>
      <c r="K4" s="22"/>
      <c r="L4" s="22"/>
      <c r="M4" s="22"/>
    </row>
    <row r="5" spans="1:55" ht="30" customHeight="1" thickBot="1" x14ac:dyDescent="0.2">
      <c r="A5" s="173" t="s">
        <v>48</v>
      </c>
      <c r="B5" s="174"/>
      <c r="C5" s="174"/>
      <c r="D5" s="174"/>
      <c r="E5" s="174"/>
      <c r="F5" s="174"/>
      <c r="G5" s="174"/>
      <c r="H5" s="174"/>
      <c r="I5" s="175"/>
      <c r="J5" s="172" t="s">
        <v>6</v>
      </c>
      <c r="K5" s="136"/>
      <c r="L5" s="136"/>
      <c r="M5" s="136"/>
      <c r="N5" s="134"/>
      <c r="O5" s="135" t="s">
        <v>7</v>
      </c>
      <c r="P5" s="136"/>
      <c r="Q5" s="136"/>
      <c r="R5" s="136"/>
      <c r="S5" s="134"/>
      <c r="T5" s="135" t="s">
        <v>32</v>
      </c>
      <c r="U5" s="136"/>
      <c r="V5" s="136"/>
      <c r="W5" s="136"/>
      <c r="X5" s="134"/>
      <c r="Y5" s="135" t="s">
        <v>34</v>
      </c>
      <c r="Z5" s="136"/>
      <c r="AA5" s="136"/>
      <c r="AB5" s="136"/>
      <c r="AC5" s="134"/>
      <c r="AD5" s="135" t="s">
        <v>33</v>
      </c>
      <c r="AE5" s="136"/>
      <c r="AF5" s="136"/>
      <c r="AG5" s="136"/>
      <c r="AH5" s="134"/>
      <c r="AI5" s="135" t="s">
        <v>46</v>
      </c>
      <c r="AJ5" s="136"/>
      <c r="AK5" s="136"/>
      <c r="AL5" s="136"/>
      <c r="AM5" s="137"/>
      <c r="AN5" s="176" t="s">
        <v>9</v>
      </c>
      <c r="AO5" s="177"/>
      <c r="AP5" s="177"/>
      <c r="AQ5" s="177"/>
      <c r="AR5" s="178"/>
      <c r="AS5" s="179" t="s">
        <v>11</v>
      </c>
      <c r="AT5" s="180"/>
      <c r="AU5" s="180"/>
      <c r="AV5" s="180"/>
      <c r="AW5" s="181"/>
      <c r="AX5" s="14"/>
      <c r="AY5" s="14"/>
      <c r="AZ5" s="14"/>
      <c r="BA5" s="14"/>
      <c r="BB5" s="14"/>
    </row>
    <row r="6" spans="1:55" ht="20.100000000000001" customHeight="1" thickTop="1" x14ac:dyDescent="0.15">
      <c r="A6" s="23" t="s">
        <v>2</v>
      </c>
      <c r="B6" s="24"/>
      <c r="C6" s="24"/>
      <c r="D6" s="24"/>
      <c r="E6" s="24"/>
      <c r="F6" s="24"/>
      <c r="G6" s="24"/>
      <c r="H6" s="24"/>
      <c r="I6" s="25"/>
      <c r="J6" s="26">
        <f>J7+J8</f>
        <v>45</v>
      </c>
      <c r="K6" s="27"/>
      <c r="L6" s="27"/>
      <c r="M6" s="27"/>
      <c r="N6" s="27"/>
      <c r="O6" s="27">
        <f>O7+O8</f>
        <v>60</v>
      </c>
      <c r="P6" s="27"/>
      <c r="Q6" s="27"/>
      <c r="R6" s="27"/>
      <c r="S6" s="27"/>
      <c r="T6" s="27">
        <f>T7+T8</f>
        <v>45</v>
      </c>
      <c r="U6" s="27"/>
      <c r="V6" s="27"/>
      <c r="W6" s="27"/>
      <c r="X6" s="27"/>
      <c r="Y6" s="27">
        <f>Y7+Y8</f>
        <v>45</v>
      </c>
      <c r="Z6" s="27"/>
      <c r="AA6" s="27"/>
      <c r="AB6" s="27"/>
      <c r="AC6" s="27"/>
      <c r="AD6" s="27">
        <f>AD7+AD8</f>
        <v>50</v>
      </c>
      <c r="AE6" s="27"/>
      <c r="AF6" s="27"/>
      <c r="AG6" s="27"/>
      <c r="AH6" s="27"/>
      <c r="AI6" s="27">
        <f>AI7+AI8</f>
        <v>60</v>
      </c>
      <c r="AJ6" s="27"/>
      <c r="AK6" s="27"/>
      <c r="AL6" s="27"/>
      <c r="AM6" s="28"/>
      <c r="AN6" s="29">
        <f>SUM(J6:AM6)/6</f>
        <v>50.833333333333336</v>
      </c>
      <c r="AO6" s="27"/>
      <c r="AP6" s="27"/>
      <c r="AQ6" s="27"/>
      <c r="AR6" s="27"/>
      <c r="AS6" s="30">
        <f>ROUNDDOWN((AN10-39)*AN9,0)</f>
        <v>-1</v>
      </c>
      <c r="AT6" s="31"/>
      <c r="AU6" s="31"/>
      <c r="AV6" s="31"/>
      <c r="AW6" s="32"/>
      <c r="AY6" s="5">
        <f>IF(AS6&lt;0,0,AS6)</f>
        <v>0</v>
      </c>
    </row>
    <row r="7" spans="1:55" ht="20.100000000000001" customHeight="1" x14ac:dyDescent="0.15">
      <c r="A7" s="9"/>
      <c r="B7" s="36" t="s">
        <v>3</v>
      </c>
      <c r="C7" s="37"/>
      <c r="D7" s="37"/>
      <c r="E7" s="37"/>
      <c r="F7" s="37"/>
      <c r="G7" s="37"/>
      <c r="H7" s="37"/>
      <c r="I7" s="38"/>
      <c r="J7" s="171">
        <v>30</v>
      </c>
      <c r="K7" s="169"/>
      <c r="L7" s="169"/>
      <c r="M7" s="169"/>
      <c r="N7" s="138"/>
      <c r="O7" s="140">
        <v>30</v>
      </c>
      <c r="P7" s="169"/>
      <c r="Q7" s="169"/>
      <c r="R7" s="169"/>
      <c r="S7" s="138"/>
      <c r="T7" s="140">
        <v>25</v>
      </c>
      <c r="U7" s="169"/>
      <c r="V7" s="169"/>
      <c r="W7" s="169"/>
      <c r="X7" s="138"/>
      <c r="Y7" s="140">
        <v>30</v>
      </c>
      <c r="Z7" s="169"/>
      <c r="AA7" s="169"/>
      <c r="AB7" s="169"/>
      <c r="AC7" s="138"/>
      <c r="AD7" s="140">
        <v>30</v>
      </c>
      <c r="AE7" s="169"/>
      <c r="AF7" s="169"/>
      <c r="AG7" s="169"/>
      <c r="AH7" s="138"/>
      <c r="AI7" s="139">
        <v>40</v>
      </c>
      <c r="AJ7" s="139"/>
      <c r="AK7" s="139"/>
      <c r="AL7" s="139"/>
      <c r="AM7" s="140"/>
      <c r="AN7" s="44"/>
      <c r="AO7" s="45"/>
      <c r="AP7" s="45"/>
      <c r="AQ7" s="45"/>
      <c r="AR7" s="45"/>
      <c r="AS7" s="30"/>
      <c r="AT7" s="31"/>
      <c r="AU7" s="31"/>
      <c r="AV7" s="31"/>
      <c r="AW7" s="32"/>
      <c r="BC7" s="7"/>
    </row>
    <row r="8" spans="1:55" ht="20.100000000000001" customHeight="1" x14ac:dyDescent="0.15">
      <c r="A8" s="11"/>
      <c r="B8" s="46" t="s">
        <v>4</v>
      </c>
      <c r="C8" s="47"/>
      <c r="D8" s="47"/>
      <c r="E8" s="47"/>
      <c r="F8" s="47"/>
      <c r="G8" s="47"/>
      <c r="H8" s="47"/>
      <c r="I8" s="48"/>
      <c r="J8" s="171">
        <v>15</v>
      </c>
      <c r="K8" s="169"/>
      <c r="L8" s="169"/>
      <c r="M8" s="169"/>
      <c r="N8" s="138"/>
      <c r="O8" s="140">
        <v>30</v>
      </c>
      <c r="P8" s="169"/>
      <c r="Q8" s="169"/>
      <c r="R8" s="169"/>
      <c r="S8" s="138"/>
      <c r="T8" s="140">
        <v>20</v>
      </c>
      <c r="U8" s="169"/>
      <c r="V8" s="169"/>
      <c r="W8" s="169"/>
      <c r="X8" s="138"/>
      <c r="Y8" s="140">
        <v>15</v>
      </c>
      <c r="Z8" s="169"/>
      <c r="AA8" s="169"/>
      <c r="AB8" s="169"/>
      <c r="AC8" s="138"/>
      <c r="AD8" s="140">
        <v>20</v>
      </c>
      <c r="AE8" s="169"/>
      <c r="AF8" s="169"/>
      <c r="AG8" s="169"/>
      <c r="AH8" s="138"/>
      <c r="AI8" s="139">
        <v>20</v>
      </c>
      <c r="AJ8" s="139"/>
      <c r="AK8" s="139"/>
      <c r="AL8" s="139"/>
      <c r="AM8" s="140"/>
      <c r="AN8" s="44"/>
      <c r="AO8" s="45"/>
      <c r="AP8" s="45"/>
      <c r="AQ8" s="45"/>
      <c r="AR8" s="45"/>
      <c r="AS8" s="30"/>
      <c r="AT8" s="31"/>
      <c r="AU8" s="31"/>
      <c r="AV8" s="31"/>
      <c r="AW8" s="32"/>
    </row>
    <row r="9" spans="1:55" ht="20.100000000000001" customHeight="1" thickBot="1" x14ac:dyDescent="0.2">
      <c r="A9" s="65" t="s">
        <v>5</v>
      </c>
      <c r="B9" s="66"/>
      <c r="C9" s="66"/>
      <c r="D9" s="66"/>
      <c r="E9" s="66"/>
      <c r="F9" s="66"/>
      <c r="G9" s="66"/>
      <c r="H9" s="66"/>
      <c r="I9" s="67"/>
      <c r="J9" s="170">
        <v>1</v>
      </c>
      <c r="K9" s="164"/>
      <c r="L9" s="164"/>
      <c r="M9" s="164"/>
      <c r="N9" s="165"/>
      <c r="O9" s="163">
        <v>1</v>
      </c>
      <c r="P9" s="164"/>
      <c r="Q9" s="164"/>
      <c r="R9" s="164"/>
      <c r="S9" s="165"/>
      <c r="T9" s="163">
        <v>1</v>
      </c>
      <c r="U9" s="164"/>
      <c r="V9" s="164"/>
      <c r="W9" s="164"/>
      <c r="X9" s="165"/>
      <c r="Y9" s="163">
        <v>1</v>
      </c>
      <c r="Z9" s="164"/>
      <c r="AA9" s="164"/>
      <c r="AB9" s="164"/>
      <c r="AC9" s="165"/>
      <c r="AD9" s="163">
        <v>2</v>
      </c>
      <c r="AE9" s="164"/>
      <c r="AF9" s="164"/>
      <c r="AG9" s="164"/>
      <c r="AH9" s="165"/>
      <c r="AI9" s="144">
        <v>2</v>
      </c>
      <c r="AJ9" s="144"/>
      <c r="AK9" s="144"/>
      <c r="AL9" s="144"/>
      <c r="AM9" s="145"/>
      <c r="AN9" s="55">
        <f>SUM(J9:AM9)/6</f>
        <v>1.3333333333333333</v>
      </c>
      <c r="AO9" s="56"/>
      <c r="AP9" s="56"/>
      <c r="AQ9" s="56"/>
      <c r="AR9" s="56"/>
      <c r="AS9" s="30"/>
      <c r="AT9" s="31"/>
      <c r="AU9" s="31"/>
      <c r="AV9" s="31"/>
      <c r="AW9" s="32"/>
    </row>
    <row r="10" spans="1:55" ht="20.100000000000001" customHeight="1" thickTop="1" thickBot="1" x14ac:dyDescent="0.2">
      <c r="A10" s="57" t="s">
        <v>8</v>
      </c>
      <c r="B10" s="58"/>
      <c r="C10" s="58"/>
      <c r="D10" s="58"/>
      <c r="E10" s="58"/>
      <c r="F10" s="58"/>
      <c r="G10" s="58"/>
      <c r="H10" s="58"/>
      <c r="I10" s="59"/>
      <c r="J10" s="60">
        <f>J6/J9</f>
        <v>45</v>
      </c>
      <c r="K10" s="61"/>
      <c r="L10" s="61"/>
      <c r="M10" s="61"/>
      <c r="N10" s="61"/>
      <c r="O10" s="61">
        <f>O6/O9</f>
        <v>60</v>
      </c>
      <c r="P10" s="61"/>
      <c r="Q10" s="61"/>
      <c r="R10" s="61"/>
      <c r="S10" s="61"/>
      <c r="T10" s="61">
        <f>T6/T9</f>
        <v>45</v>
      </c>
      <c r="U10" s="61"/>
      <c r="V10" s="61"/>
      <c r="W10" s="61"/>
      <c r="X10" s="61"/>
      <c r="Y10" s="61">
        <f>Y6/Y9</f>
        <v>45</v>
      </c>
      <c r="Z10" s="61"/>
      <c r="AA10" s="61"/>
      <c r="AB10" s="61"/>
      <c r="AC10" s="61"/>
      <c r="AD10" s="61">
        <f>AD6/AD9</f>
        <v>25</v>
      </c>
      <c r="AE10" s="61"/>
      <c r="AF10" s="61"/>
      <c r="AG10" s="61"/>
      <c r="AH10" s="61"/>
      <c r="AI10" s="61">
        <f>AI6/AI9</f>
        <v>30</v>
      </c>
      <c r="AJ10" s="61"/>
      <c r="AK10" s="61"/>
      <c r="AL10" s="61"/>
      <c r="AM10" s="62"/>
      <c r="AN10" s="63">
        <f>AN6/AN9</f>
        <v>38.125000000000007</v>
      </c>
      <c r="AO10" s="64"/>
      <c r="AP10" s="64"/>
      <c r="AQ10" s="64"/>
      <c r="AR10" s="64"/>
      <c r="AS10" s="33"/>
      <c r="AT10" s="34"/>
      <c r="AU10" s="34"/>
      <c r="AV10" s="34"/>
      <c r="AW10" s="35"/>
    </row>
    <row r="13" spans="1:55" s="6" customFormat="1" ht="28.5" customHeight="1" thickBot="1" x14ac:dyDescent="0.2">
      <c r="A13" s="269" t="s">
        <v>29</v>
      </c>
      <c r="B13" s="269"/>
      <c r="C13" s="269"/>
      <c r="D13" s="269"/>
      <c r="E13" s="269"/>
      <c r="F13" s="269"/>
      <c r="G13" s="269"/>
      <c r="H13" s="269"/>
      <c r="I13" s="269"/>
      <c r="J13" s="253" t="str">
        <f>IF(AY6&gt;0,"必須入力","入力不要")</f>
        <v>入力不要</v>
      </c>
      <c r="K13" s="22"/>
      <c r="L13" s="22"/>
      <c r="M13" s="22"/>
    </row>
    <row r="14" spans="1:55" ht="30" customHeight="1" thickBot="1" x14ac:dyDescent="0.2">
      <c r="A14" s="141" t="s">
        <v>52</v>
      </c>
      <c r="B14" s="142"/>
      <c r="C14" s="142"/>
      <c r="D14" s="142"/>
      <c r="E14" s="142"/>
      <c r="F14" s="142"/>
      <c r="G14" s="142"/>
      <c r="H14" s="142"/>
      <c r="I14" s="143"/>
      <c r="J14" s="270" t="s">
        <v>10</v>
      </c>
      <c r="K14" s="184"/>
      <c r="L14" s="184"/>
      <c r="M14" s="184"/>
      <c r="N14" s="184"/>
      <c r="O14" s="184"/>
      <c r="P14" s="184" t="s">
        <v>11</v>
      </c>
      <c r="Q14" s="184"/>
      <c r="R14" s="184"/>
      <c r="S14" s="184"/>
      <c r="T14" s="184"/>
      <c r="U14" s="185"/>
      <c r="V14" s="186" t="s">
        <v>40</v>
      </c>
      <c r="W14" s="184"/>
      <c r="X14" s="184"/>
      <c r="Y14" s="184"/>
      <c r="Z14" s="184"/>
      <c r="AA14" s="184"/>
      <c r="AB14" s="184" t="s">
        <v>41</v>
      </c>
      <c r="AC14" s="184"/>
      <c r="AD14" s="184"/>
      <c r="AE14" s="184"/>
      <c r="AF14" s="184"/>
      <c r="AG14" s="187"/>
    </row>
    <row r="15" spans="1:55" ht="20.100000000000001" customHeight="1" thickTop="1" x14ac:dyDescent="0.15">
      <c r="A15" s="74" t="s">
        <v>38</v>
      </c>
      <c r="B15" s="75"/>
      <c r="C15" s="75"/>
      <c r="D15" s="75"/>
      <c r="E15" s="75"/>
      <c r="F15" s="75"/>
      <c r="G15" s="75"/>
      <c r="H15" s="75"/>
      <c r="I15" s="76"/>
      <c r="J15" s="77">
        <f>J16+J17</f>
        <v>0</v>
      </c>
      <c r="K15" s="78"/>
      <c r="L15" s="78"/>
      <c r="M15" s="78"/>
      <c r="N15" s="78"/>
      <c r="O15" s="78"/>
      <c r="P15" s="166">
        <f>AY6</f>
        <v>0</v>
      </c>
      <c r="Q15" s="79"/>
      <c r="R15" s="79"/>
      <c r="S15" s="79"/>
      <c r="T15" s="79"/>
      <c r="U15" s="79"/>
      <c r="V15" s="80"/>
      <c r="W15" s="81"/>
      <c r="X15" s="81"/>
      <c r="Y15" s="81"/>
      <c r="Z15" s="81"/>
      <c r="AA15" s="82"/>
      <c r="AB15" s="83"/>
      <c r="AC15" s="81"/>
      <c r="AD15" s="81"/>
      <c r="AE15" s="81"/>
      <c r="AF15" s="81"/>
      <c r="AG15" s="84"/>
    </row>
    <row r="16" spans="1:55" ht="20.100000000000001" customHeight="1" x14ac:dyDescent="0.15">
      <c r="A16" s="9"/>
      <c r="B16" s="36" t="s">
        <v>3</v>
      </c>
      <c r="C16" s="37"/>
      <c r="D16" s="37"/>
      <c r="E16" s="37"/>
      <c r="F16" s="37"/>
      <c r="G16" s="37"/>
      <c r="H16" s="37"/>
      <c r="I16" s="38"/>
      <c r="J16" s="138"/>
      <c r="K16" s="139"/>
      <c r="L16" s="139"/>
      <c r="M16" s="139"/>
      <c r="N16" s="139"/>
      <c r="O16" s="139"/>
      <c r="P16" s="85"/>
      <c r="Q16" s="86"/>
      <c r="R16" s="86"/>
      <c r="S16" s="86"/>
      <c r="T16" s="86"/>
      <c r="U16" s="86"/>
      <c r="V16" s="167">
        <f>P15</f>
        <v>0</v>
      </c>
      <c r="W16" s="88"/>
      <c r="X16" s="88"/>
      <c r="Y16" s="88"/>
      <c r="Z16" s="88"/>
      <c r="AA16" s="88"/>
      <c r="AB16" s="168">
        <f>J16-V16</f>
        <v>0</v>
      </c>
      <c r="AC16" s="90"/>
      <c r="AD16" s="90"/>
      <c r="AE16" s="90"/>
      <c r="AF16" s="90"/>
      <c r="AG16" s="91"/>
    </row>
    <row r="17" spans="1:33" ht="20.100000000000001" customHeight="1" thickBot="1" x14ac:dyDescent="0.2">
      <c r="A17" s="10"/>
      <c r="B17" s="92" t="s">
        <v>4</v>
      </c>
      <c r="C17" s="93"/>
      <c r="D17" s="93"/>
      <c r="E17" s="93"/>
      <c r="F17" s="93"/>
      <c r="G17" s="93"/>
      <c r="H17" s="93"/>
      <c r="I17" s="94"/>
      <c r="J17" s="148"/>
      <c r="K17" s="149"/>
      <c r="L17" s="149"/>
      <c r="M17" s="149"/>
      <c r="N17" s="149"/>
      <c r="O17" s="149"/>
      <c r="P17" s="97"/>
      <c r="Q17" s="98"/>
      <c r="R17" s="98"/>
      <c r="S17" s="98"/>
      <c r="T17" s="98"/>
      <c r="U17" s="98"/>
      <c r="V17" s="99">
        <f>IF(V16-J16&lt;0,0,V16-J16)</f>
        <v>0</v>
      </c>
      <c r="W17" s="100"/>
      <c r="X17" s="100"/>
      <c r="Y17" s="100"/>
      <c r="Z17" s="100"/>
      <c r="AA17" s="100"/>
      <c r="AB17" s="71">
        <f>J17-V17</f>
        <v>0</v>
      </c>
      <c r="AC17" s="72"/>
      <c r="AD17" s="72"/>
      <c r="AE17" s="72"/>
      <c r="AF17" s="72"/>
      <c r="AG17" s="73"/>
    </row>
    <row r="20" spans="1:33" s="6" customFormat="1" ht="28.5" customHeight="1" thickBot="1" x14ac:dyDescent="0.2">
      <c r="A20" s="269" t="s">
        <v>39</v>
      </c>
      <c r="B20" s="269"/>
      <c r="C20" s="269"/>
      <c r="D20" s="269"/>
      <c r="E20" s="269"/>
      <c r="F20" s="269"/>
      <c r="G20" s="269"/>
      <c r="H20" s="269"/>
      <c r="I20" s="269"/>
      <c r="J20" s="253" t="str">
        <f>IF(AY6&gt;0,"必須入力","入力不要")</f>
        <v>入力不要</v>
      </c>
      <c r="K20" s="22"/>
      <c r="L20" s="22"/>
      <c r="M20" s="22"/>
    </row>
    <row r="21" spans="1:33" ht="30" customHeight="1" thickBot="1" x14ac:dyDescent="0.2">
      <c r="A21" s="193"/>
      <c r="B21" s="194"/>
      <c r="C21" s="194"/>
      <c r="D21" s="194"/>
      <c r="E21" s="194"/>
      <c r="F21" s="194"/>
      <c r="G21" s="194"/>
      <c r="H21" s="194"/>
      <c r="I21" s="195"/>
      <c r="J21" s="197" t="s">
        <v>44</v>
      </c>
      <c r="K21" s="197"/>
      <c r="L21" s="197"/>
      <c r="M21" s="197"/>
      <c r="N21" s="197"/>
      <c r="O21" s="197"/>
      <c r="P21" s="198" t="s">
        <v>42</v>
      </c>
      <c r="Q21" s="199"/>
      <c r="R21" s="199"/>
      <c r="S21" s="199"/>
      <c r="T21" s="199"/>
      <c r="U21" s="199"/>
      <c r="V21" s="199" t="s">
        <v>43</v>
      </c>
      <c r="W21" s="199"/>
      <c r="X21" s="199"/>
      <c r="Y21" s="199"/>
      <c r="Z21" s="199"/>
      <c r="AA21" s="200"/>
    </row>
    <row r="22" spans="1:33" ht="20.100000000000001" customHeight="1" thickBot="1" x14ac:dyDescent="0.2">
      <c r="A22" s="204" t="s">
        <v>0</v>
      </c>
      <c r="B22" s="205"/>
      <c r="C22" s="205"/>
      <c r="D22" s="205"/>
      <c r="E22" s="205"/>
      <c r="F22" s="205"/>
      <c r="G22" s="205"/>
      <c r="H22" s="205"/>
      <c r="I22" s="205"/>
      <c r="J22" s="242">
        <f>J23+J28</f>
        <v>0</v>
      </c>
      <c r="K22" s="242"/>
      <c r="L22" s="242"/>
      <c r="M22" s="242"/>
      <c r="N22" s="242"/>
      <c r="O22" s="242"/>
      <c r="P22" s="186">
        <f>P23+P28</f>
        <v>0</v>
      </c>
      <c r="Q22" s="184"/>
      <c r="R22" s="184"/>
      <c r="S22" s="184"/>
      <c r="T22" s="184"/>
      <c r="U22" s="184"/>
      <c r="V22" s="184">
        <f>V23+V28</f>
        <v>0</v>
      </c>
      <c r="W22" s="184"/>
      <c r="X22" s="184"/>
      <c r="Y22" s="184"/>
      <c r="Z22" s="184"/>
      <c r="AA22" s="187"/>
    </row>
    <row r="23" spans="1:33" ht="20.100000000000001" customHeight="1" thickTop="1" x14ac:dyDescent="0.15">
      <c r="A23" s="272"/>
      <c r="B23" s="254" t="s">
        <v>23</v>
      </c>
      <c r="C23" s="255"/>
      <c r="D23" s="255"/>
      <c r="E23" s="255"/>
      <c r="F23" s="255"/>
      <c r="G23" s="255"/>
      <c r="H23" s="255"/>
      <c r="I23" s="256"/>
      <c r="J23" s="243">
        <f>J24+J26</f>
        <v>0</v>
      </c>
      <c r="K23" s="243"/>
      <c r="L23" s="243"/>
      <c r="M23" s="243"/>
      <c r="N23" s="243"/>
      <c r="O23" s="243"/>
      <c r="P23" s="244">
        <f>P25+P27</f>
        <v>0</v>
      </c>
      <c r="Q23" s="245"/>
      <c r="R23" s="245"/>
      <c r="S23" s="245"/>
      <c r="T23" s="245"/>
      <c r="U23" s="245"/>
      <c r="V23" s="245">
        <f>V24+V26</f>
        <v>0</v>
      </c>
      <c r="W23" s="245"/>
      <c r="X23" s="245"/>
      <c r="Y23" s="245"/>
      <c r="Z23" s="245"/>
      <c r="AA23" s="246"/>
    </row>
    <row r="24" spans="1:33" ht="20.100000000000001" customHeight="1" x14ac:dyDescent="0.15">
      <c r="A24" s="273"/>
      <c r="B24" s="210"/>
      <c r="C24" s="213" t="s">
        <v>12</v>
      </c>
      <c r="D24" s="214"/>
      <c r="E24" s="214"/>
      <c r="F24" s="214"/>
      <c r="G24" s="214"/>
      <c r="H24" s="214"/>
      <c r="I24" s="215"/>
      <c r="J24" s="150"/>
      <c r="K24" s="151"/>
      <c r="L24" s="151"/>
      <c r="M24" s="151"/>
      <c r="N24" s="151"/>
      <c r="O24" s="152"/>
      <c r="P24" s="109"/>
      <c r="Q24" s="101"/>
      <c r="R24" s="101"/>
      <c r="S24" s="101"/>
      <c r="T24" s="101"/>
      <c r="U24" s="101"/>
      <c r="V24" s="139"/>
      <c r="W24" s="139"/>
      <c r="X24" s="139"/>
      <c r="Y24" s="139"/>
      <c r="Z24" s="139"/>
      <c r="AA24" s="159"/>
    </row>
    <row r="25" spans="1:33" ht="20.100000000000001" customHeight="1" x14ac:dyDescent="0.15">
      <c r="A25" s="274"/>
      <c r="B25" s="211"/>
      <c r="C25" s="216" t="s">
        <v>13</v>
      </c>
      <c r="D25" s="217"/>
      <c r="E25" s="217"/>
      <c r="F25" s="217"/>
      <c r="G25" s="217"/>
      <c r="H25" s="217"/>
      <c r="I25" s="218"/>
      <c r="J25" s="153"/>
      <c r="K25" s="154"/>
      <c r="L25" s="154"/>
      <c r="M25" s="154"/>
      <c r="N25" s="154"/>
      <c r="O25" s="155"/>
      <c r="P25" s="147"/>
      <c r="Q25" s="139"/>
      <c r="R25" s="139"/>
      <c r="S25" s="139"/>
      <c r="T25" s="139"/>
      <c r="U25" s="139"/>
      <c r="V25" s="101"/>
      <c r="W25" s="101"/>
      <c r="X25" s="101"/>
      <c r="Y25" s="101"/>
      <c r="Z25" s="101"/>
      <c r="AA25" s="102"/>
    </row>
    <row r="26" spans="1:33" ht="20.100000000000001" customHeight="1" x14ac:dyDescent="0.15">
      <c r="A26" s="273"/>
      <c r="B26" s="210"/>
      <c r="C26" s="213" t="s">
        <v>20</v>
      </c>
      <c r="D26" s="214"/>
      <c r="E26" s="214"/>
      <c r="F26" s="214"/>
      <c r="G26" s="214"/>
      <c r="H26" s="214"/>
      <c r="I26" s="215"/>
      <c r="J26" s="150"/>
      <c r="K26" s="151"/>
      <c r="L26" s="151"/>
      <c r="M26" s="151"/>
      <c r="N26" s="151"/>
      <c r="O26" s="152"/>
      <c r="P26" s="109"/>
      <c r="Q26" s="101"/>
      <c r="R26" s="101"/>
      <c r="S26" s="101"/>
      <c r="T26" s="101"/>
      <c r="U26" s="101"/>
      <c r="V26" s="139"/>
      <c r="W26" s="139"/>
      <c r="X26" s="139"/>
      <c r="Y26" s="139"/>
      <c r="Z26" s="139"/>
      <c r="AA26" s="159"/>
    </row>
    <row r="27" spans="1:33" ht="20.100000000000001" customHeight="1" x14ac:dyDescent="0.15">
      <c r="A27" s="274"/>
      <c r="B27" s="211"/>
      <c r="C27" s="216" t="s">
        <v>21</v>
      </c>
      <c r="D27" s="217"/>
      <c r="E27" s="217"/>
      <c r="F27" s="217"/>
      <c r="G27" s="217"/>
      <c r="H27" s="217"/>
      <c r="I27" s="218"/>
      <c r="J27" s="153"/>
      <c r="K27" s="154"/>
      <c r="L27" s="154"/>
      <c r="M27" s="154"/>
      <c r="N27" s="154"/>
      <c r="O27" s="155"/>
      <c r="P27" s="147"/>
      <c r="Q27" s="139"/>
      <c r="R27" s="139"/>
      <c r="S27" s="139"/>
      <c r="T27" s="139"/>
      <c r="U27" s="139"/>
      <c r="V27" s="101"/>
      <c r="W27" s="101"/>
      <c r="X27" s="101"/>
      <c r="Y27" s="101"/>
      <c r="Z27" s="101"/>
      <c r="AA27" s="102"/>
    </row>
    <row r="28" spans="1:33" ht="20.100000000000001" customHeight="1" x14ac:dyDescent="0.15">
      <c r="A28" s="273"/>
      <c r="B28" s="257" t="s">
        <v>25</v>
      </c>
      <c r="C28" s="258"/>
      <c r="D28" s="258"/>
      <c r="E28" s="258"/>
      <c r="F28" s="258"/>
      <c r="G28" s="258"/>
      <c r="H28" s="258"/>
      <c r="I28" s="259"/>
      <c r="J28" s="243">
        <f>J29+J31</f>
        <v>0</v>
      </c>
      <c r="K28" s="243"/>
      <c r="L28" s="243"/>
      <c r="M28" s="243"/>
      <c r="N28" s="243"/>
      <c r="O28" s="243"/>
      <c r="P28" s="247">
        <f>P30+P32</f>
        <v>0</v>
      </c>
      <c r="Q28" s="248"/>
      <c r="R28" s="248"/>
      <c r="S28" s="248"/>
      <c r="T28" s="248"/>
      <c r="U28" s="248"/>
      <c r="V28" s="248">
        <f>V29+V31</f>
        <v>0</v>
      </c>
      <c r="W28" s="248"/>
      <c r="X28" s="248"/>
      <c r="Y28" s="248"/>
      <c r="Z28" s="248"/>
      <c r="AA28" s="249"/>
    </row>
    <row r="29" spans="1:33" ht="20.100000000000001" customHeight="1" x14ac:dyDescent="0.15">
      <c r="A29" s="273"/>
      <c r="B29" s="210"/>
      <c r="C29" s="213" t="s">
        <v>14</v>
      </c>
      <c r="D29" s="214"/>
      <c r="E29" s="214"/>
      <c r="F29" s="214"/>
      <c r="G29" s="214"/>
      <c r="H29" s="214"/>
      <c r="I29" s="215"/>
      <c r="J29" s="150"/>
      <c r="K29" s="151"/>
      <c r="L29" s="151"/>
      <c r="M29" s="151"/>
      <c r="N29" s="151"/>
      <c r="O29" s="152"/>
      <c r="P29" s="109"/>
      <c r="Q29" s="101"/>
      <c r="R29" s="101"/>
      <c r="S29" s="101"/>
      <c r="T29" s="101"/>
      <c r="U29" s="101"/>
      <c r="V29" s="139"/>
      <c r="W29" s="139"/>
      <c r="X29" s="139"/>
      <c r="Y29" s="139"/>
      <c r="Z29" s="139"/>
      <c r="AA29" s="159"/>
    </row>
    <row r="30" spans="1:33" ht="20.100000000000001" customHeight="1" x14ac:dyDescent="0.15">
      <c r="A30" s="274"/>
      <c r="B30" s="211"/>
      <c r="C30" s="216" t="s">
        <v>17</v>
      </c>
      <c r="D30" s="217"/>
      <c r="E30" s="217"/>
      <c r="F30" s="217"/>
      <c r="G30" s="217"/>
      <c r="H30" s="217"/>
      <c r="I30" s="218"/>
      <c r="J30" s="153"/>
      <c r="K30" s="154"/>
      <c r="L30" s="154"/>
      <c r="M30" s="154"/>
      <c r="N30" s="154"/>
      <c r="O30" s="155"/>
      <c r="P30" s="147"/>
      <c r="Q30" s="139"/>
      <c r="R30" s="139"/>
      <c r="S30" s="139"/>
      <c r="T30" s="139"/>
      <c r="U30" s="139"/>
      <c r="V30" s="101"/>
      <c r="W30" s="101"/>
      <c r="X30" s="101"/>
      <c r="Y30" s="101"/>
      <c r="Z30" s="101"/>
      <c r="AA30" s="102"/>
    </row>
    <row r="31" spans="1:33" ht="20.100000000000001" customHeight="1" x14ac:dyDescent="0.15">
      <c r="A31" s="273"/>
      <c r="B31" s="210"/>
      <c r="C31" s="213" t="s">
        <v>22</v>
      </c>
      <c r="D31" s="214"/>
      <c r="E31" s="214"/>
      <c r="F31" s="214"/>
      <c r="G31" s="214"/>
      <c r="H31" s="214"/>
      <c r="I31" s="215"/>
      <c r="J31" s="150"/>
      <c r="K31" s="151"/>
      <c r="L31" s="151"/>
      <c r="M31" s="151"/>
      <c r="N31" s="151"/>
      <c r="O31" s="152"/>
      <c r="P31" s="109"/>
      <c r="Q31" s="101"/>
      <c r="R31" s="101"/>
      <c r="S31" s="101"/>
      <c r="T31" s="101"/>
      <c r="U31" s="101"/>
      <c r="V31" s="139"/>
      <c r="W31" s="139"/>
      <c r="X31" s="139"/>
      <c r="Y31" s="139"/>
      <c r="Z31" s="139"/>
      <c r="AA31" s="159"/>
    </row>
    <row r="32" spans="1:33" ht="20.100000000000001" customHeight="1" thickBot="1" x14ac:dyDescent="0.2">
      <c r="A32" s="275"/>
      <c r="B32" s="212"/>
      <c r="C32" s="219" t="s">
        <v>24</v>
      </c>
      <c r="D32" s="220"/>
      <c r="E32" s="220"/>
      <c r="F32" s="220"/>
      <c r="G32" s="220"/>
      <c r="H32" s="220"/>
      <c r="I32" s="221"/>
      <c r="J32" s="153"/>
      <c r="K32" s="154"/>
      <c r="L32" s="154"/>
      <c r="M32" s="154"/>
      <c r="N32" s="154"/>
      <c r="O32" s="155"/>
      <c r="P32" s="160"/>
      <c r="Q32" s="144"/>
      <c r="R32" s="144"/>
      <c r="S32" s="144"/>
      <c r="T32" s="144"/>
      <c r="U32" s="144"/>
      <c r="V32" s="115"/>
      <c r="W32" s="115"/>
      <c r="X32" s="115"/>
      <c r="Y32" s="115"/>
      <c r="Z32" s="115"/>
      <c r="AA32" s="116"/>
    </row>
    <row r="33" spans="1:27" ht="20.100000000000001" customHeight="1" thickBot="1" x14ac:dyDescent="0.2">
      <c r="A33" s="117" t="s">
        <v>1</v>
      </c>
      <c r="B33" s="118"/>
      <c r="C33" s="118"/>
      <c r="D33" s="118"/>
      <c r="E33" s="118"/>
      <c r="F33" s="118"/>
      <c r="G33" s="118"/>
      <c r="H33" s="118"/>
      <c r="I33" s="118"/>
      <c r="J33" s="242">
        <f>J34+J37</f>
        <v>0</v>
      </c>
      <c r="K33" s="242"/>
      <c r="L33" s="242"/>
      <c r="M33" s="242"/>
      <c r="N33" s="242"/>
      <c r="O33" s="242"/>
      <c r="P33" s="186">
        <f>P34+P37</f>
        <v>0</v>
      </c>
      <c r="Q33" s="184"/>
      <c r="R33" s="184"/>
      <c r="S33" s="184"/>
      <c r="T33" s="184"/>
      <c r="U33" s="184"/>
      <c r="V33" s="250">
        <f>V34+V37</f>
        <v>0</v>
      </c>
      <c r="W33" s="184"/>
      <c r="X33" s="184"/>
      <c r="Y33" s="184"/>
      <c r="Z33" s="184"/>
      <c r="AA33" s="187"/>
    </row>
    <row r="34" spans="1:27" ht="20.100000000000001" customHeight="1" thickTop="1" x14ac:dyDescent="0.15">
      <c r="A34" s="222"/>
      <c r="B34" s="290" t="s">
        <v>26</v>
      </c>
      <c r="C34" s="291"/>
      <c r="D34" s="291"/>
      <c r="E34" s="291"/>
      <c r="F34" s="291"/>
      <c r="G34" s="291"/>
      <c r="H34" s="291"/>
      <c r="I34" s="292"/>
      <c r="J34" s="243">
        <f>J35</f>
        <v>0</v>
      </c>
      <c r="K34" s="243"/>
      <c r="L34" s="243"/>
      <c r="M34" s="243"/>
      <c r="N34" s="243"/>
      <c r="O34" s="243"/>
      <c r="P34" s="244">
        <f>P36</f>
        <v>0</v>
      </c>
      <c r="Q34" s="245"/>
      <c r="R34" s="245"/>
      <c r="S34" s="245"/>
      <c r="T34" s="245"/>
      <c r="U34" s="245"/>
      <c r="V34" s="251">
        <f>V35</f>
        <v>0</v>
      </c>
      <c r="W34" s="245"/>
      <c r="X34" s="245"/>
      <c r="Y34" s="245"/>
      <c r="Z34" s="245"/>
      <c r="AA34" s="246"/>
    </row>
    <row r="35" spans="1:27" ht="20.100000000000001" customHeight="1" x14ac:dyDescent="0.15">
      <c r="A35" s="223"/>
      <c r="B35" s="276"/>
      <c r="C35" s="277" t="s">
        <v>15</v>
      </c>
      <c r="D35" s="278"/>
      <c r="E35" s="278"/>
      <c r="F35" s="278"/>
      <c r="G35" s="278"/>
      <c r="H35" s="278"/>
      <c r="I35" s="279"/>
      <c r="J35" s="150"/>
      <c r="K35" s="151"/>
      <c r="L35" s="151"/>
      <c r="M35" s="151"/>
      <c r="N35" s="151"/>
      <c r="O35" s="152"/>
      <c r="P35" s="109"/>
      <c r="Q35" s="101"/>
      <c r="R35" s="101"/>
      <c r="S35" s="101"/>
      <c r="T35" s="101"/>
      <c r="U35" s="101"/>
      <c r="V35" s="139"/>
      <c r="W35" s="139"/>
      <c r="X35" s="139"/>
      <c r="Y35" s="139"/>
      <c r="Z35" s="139"/>
      <c r="AA35" s="159"/>
    </row>
    <row r="36" spans="1:27" ht="20.100000000000001" customHeight="1" x14ac:dyDescent="0.15">
      <c r="A36" s="280"/>
      <c r="B36" s="281"/>
      <c r="C36" s="282" t="s">
        <v>16</v>
      </c>
      <c r="D36" s="283"/>
      <c r="E36" s="283"/>
      <c r="F36" s="283"/>
      <c r="G36" s="283"/>
      <c r="H36" s="283"/>
      <c r="I36" s="284"/>
      <c r="J36" s="153"/>
      <c r="K36" s="154"/>
      <c r="L36" s="154"/>
      <c r="M36" s="154"/>
      <c r="N36" s="154"/>
      <c r="O36" s="155"/>
      <c r="P36" s="147"/>
      <c r="Q36" s="139"/>
      <c r="R36" s="139"/>
      <c r="S36" s="139"/>
      <c r="T36" s="139"/>
      <c r="U36" s="139"/>
      <c r="V36" s="101"/>
      <c r="W36" s="101"/>
      <c r="X36" s="101"/>
      <c r="Y36" s="101"/>
      <c r="Z36" s="101"/>
      <c r="AA36" s="102"/>
    </row>
    <row r="37" spans="1:27" ht="20.100000000000001" customHeight="1" x14ac:dyDescent="0.15">
      <c r="A37" s="223"/>
      <c r="B37" s="293" t="s">
        <v>27</v>
      </c>
      <c r="C37" s="294"/>
      <c r="D37" s="294"/>
      <c r="E37" s="294"/>
      <c r="F37" s="294"/>
      <c r="G37" s="294"/>
      <c r="H37" s="294"/>
      <c r="I37" s="295"/>
      <c r="J37" s="252">
        <f>J38</f>
        <v>0</v>
      </c>
      <c r="K37" s="252"/>
      <c r="L37" s="252"/>
      <c r="M37" s="252"/>
      <c r="N37" s="252"/>
      <c r="O37" s="252"/>
      <c r="P37" s="247">
        <f>P39</f>
        <v>0</v>
      </c>
      <c r="Q37" s="248"/>
      <c r="R37" s="248"/>
      <c r="S37" s="248"/>
      <c r="T37" s="248"/>
      <c r="U37" s="248"/>
      <c r="V37" s="248">
        <f>V38</f>
        <v>0</v>
      </c>
      <c r="W37" s="248"/>
      <c r="X37" s="248"/>
      <c r="Y37" s="248"/>
      <c r="Z37" s="248"/>
      <c r="AA37" s="249"/>
    </row>
    <row r="38" spans="1:27" ht="20.100000000000001" customHeight="1" x14ac:dyDescent="0.15">
      <c r="A38" s="223"/>
      <c r="B38" s="276"/>
      <c r="C38" s="277" t="s">
        <v>18</v>
      </c>
      <c r="D38" s="278"/>
      <c r="E38" s="278"/>
      <c r="F38" s="278"/>
      <c r="G38" s="278"/>
      <c r="H38" s="278"/>
      <c r="I38" s="279"/>
      <c r="J38" s="150"/>
      <c r="K38" s="151"/>
      <c r="L38" s="151"/>
      <c r="M38" s="151"/>
      <c r="N38" s="151"/>
      <c r="O38" s="152"/>
      <c r="P38" s="109"/>
      <c r="Q38" s="101"/>
      <c r="R38" s="101"/>
      <c r="S38" s="101"/>
      <c r="T38" s="101"/>
      <c r="U38" s="101"/>
      <c r="V38" s="139"/>
      <c r="W38" s="139"/>
      <c r="X38" s="139"/>
      <c r="Y38" s="139"/>
      <c r="Z38" s="139"/>
      <c r="AA38" s="159"/>
    </row>
    <row r="39" spans="1:27" ht="20.100000000000001" customHeight="1" thickBot="1" x14ac:dyDescent="0.2">
      <c r="A39" s="285"/>
      <c r="B39" s="286"/>
      <c r="C39" s="287" t="s">
        <v>19</v>
      </c>
      <c r="D39" s="288"/>
      <c r="E39" s="288"/>
      <c r="F39" s="288"/>
      <c r="G39" s="288"/>
      <c r="H39" s="288"/>
      <c r="I39" s="289"/>
      <c r="J39" s="156"/>
      <c r="K39" s="157"/>
      <c r="L39" s="157"/>
      <c r="M39" s="157"/>
      <c r="N39" s="157"/>
      <c r="O39" s="158"/>
      <c r="P39" s="161"/>
      <c r="Q39" s="149"/>
      <c r="R39" s="149"/>
      <c r="S39" s="149"/>
      <c r="T39" s="149"/>
      <c r="U39" s="149"/>
      <c r="V39" s="128"/>
      <c r="W39" s="128"/>
      <c r="X39" s="128"/>
      <c r="Y39" s="128"/>
      <c r="Z39" s="128"/>
      <c r="AA39" s="129"/>
    </row>
    <row r="42" spans="1:27" s="6" customFormat="1" ht="28.5" customHeight="1" thickBot="1" x14ac:dyDescent="0.2">
      <c r="A42" s="269" t="s">
        <v>45</v>
      </c>
      <c r="B42" s="269"/>
      <c r="C42" s="269"/>
      <c r="D42" s="269"/>
      <c r="E42" s="269"/>
      <c r="F42" s="269"/>
      <c r="G42" s="269"/>
      <c r="H42" s="269"/>
      <c r="I42" s="269"/>
      <c r="J42" s="253" t="str">
        <f>IF(AY6&gt;0,"要確認","確認不要")</f>
        <v>確認不要</v>
      </c>
      <c r="K42" s="22"/>
      <c r="L42" s="22"/>
      <c r="M42" s="22"/>
    </row>
    <row r="43" spans="1:27" ht="30" customHeight="1" thickBot="1" x14ac:dyDescent="0.2">
      <c r="A43" s="201"/>
      <c r="B43" s="202"/>
      <c r="C43" s="202"/>
      <c r="D43" s="202"/>
      <c r="E43" s="202"/>
      <c r="F43" s="202"/>
      <c r="G43" s="202"/>
      <c r="H43" s="202"/>
      <c r="I43" s="203"/>
      <c r="J43" s="270" t="s">
        <v>44</v>
      </c>
      <c r="K43" s="184"/>
      <c r="L43" s="184"/>
      <c r="M43" s="184"/>
      <c r="N43" s="184"/>
      <c r="O43" s="184"/>
      <c r="P43" s="184" t="s">
        <v>36</v>
      </c>
      <c r="Q43" s="184"/>
      <c r="R43" s="184"/>
      <c r="S43" s="184"/>
      <c r="T43" s="184"/>
      <c r="U43" s="184"/>
      <c r="V43" s="184" t="s">
        <v>37</v>
      </c>
      <c r="W43" s="184"/>
      <c r="X43" s="184"/>
      <c r="Y43" s="184"/>
      <c r="Z43" s="184"/>
      <c r="AA43" s="187"/>
    </row>
    <row r="44" spans="1:27" ht="20.100000000000001" customHeight="1" thickTop="1" x14ac:dyDescent="0.15">
      <c r="A44" s="12"/>
      <c r="B44" s="112" t="s">
        <v>0</v>
      </c>
      <c r="C44" s="113"/>
      <c r="D44" s="113"/>
      <c r="E44" s="113"/>
      <c r="F44" s="113"/>
      <c r="G44" s="113"/>
      <c r="H44" s="113"/>
      <c r="I44" s="123"/>
      <c r="J44" s="26" t="str">
        <f>IF(J16=J22,"〇","×")</f>
        <v>〇</v>
      </c>
      <c r="K44" s="27"/>
      <c r="L44" s="27"/>
      <c r="M44" s="27"/>
      <c r="N44" s="27"/>
      <c r="O44" s="27"/>
      <c r="P44" s="27" t="str">
        <f>IF(V16=P22,"〇","×")</f>
        <v>〇</v>
      </c>
      <c r="Q44" s="27"/>
      <c r="R44" s="27"/>
      <c r="S44" s="27"/>
      <c r="T44" s="27"/>
      <c r="U44" s="27"/>
      <c r="V44" s="27" t="str">
        <f>IF(AB16=V22,"〇","×")</f>
        <v>〇</v>
      </c>
      <c r="W44" s="27"/>
      <c r="X44" s="27"/>
      <c r="Y44" s="27"/>
      <c r="Z44" s="27"/>
      <c r="AA44" s="124"/>
    </row>
    <row r="45" spans="1:27" ht="20.100000000000001" customHeight="1" thickBot="1" x14ac:dyDescent="0.2">
      <c r="A45" s="10"/>
      <c r="B45" s="92" t="s">
        <v>1</v>
      </c>
      <c r="C45" s="93"/>
      <c r="D45" s="93"/>
      <c r="E45" s="93"/>
      <c r="F45" s="93"/>
      <c r="G45" s="93"/>
      <c r="H45" s="93"/>
      <c r="I45" s="94"/>
      <c r="J45" s="125" t="str">
        <f>IF(J17=J33,"〇","×")</f>
        <v>〇</v>
      </c>
      <c r="K45" s="126"/>
      <c r="L45" s="126"/>
      <c r="M45" s="126"/>
      <c r="N45" s="126"/>
      <c r="O45" s="126"/>
      <c r="P45" s="126" t="str">
        <f>IF(V17=P33,"〇","×")</f>
        <v>〇</v>
      </c>
      <c r="Q45" s="126"/>
      <c r="R45" s="126"/>
      <c r="S45" s="126"/>
      <c r="T45" s="126"/>
      <c r="U45" s="126"/>
      <c r="V45" s="126" t="str">
        <f>IF(AB17=V33,"〇","×")</f>
        <v>〇</v>
      </c>
      <c r="W45" s="126"/>
      <c r="X45" s="126"/>
      <c r="Y45" s="126"/>
      <c r="Z45" s="126"/>
      <c r="AA45" s="127"/>
    </row>
    <row r="46" spans="1:27" x14ac:dyDescent="0.15">
      <c r="J46" s="162"/>
      <c r="K46" s="162"/>
      <c r="L46" s="162"/>
      <c r="M46" s="162"/>
      <c r="N46" s="162"/>
      <c r="O46" s="162"/>
      <c r="P46" s="162"/>
      <c r="Q46" s="162"/>
      <c r="R46" s="162"/>
      <c r="S46" s="162"/>
      <c r="T46" s="162"/>
      <c r="U46" s="162"/>
      <c r="V46" s="162"/>
      <c r="W46" s="162"/>
      <c r="X46" s="162"/>
      <c r="Y46" s="162"/>
      <c r="Z46" s="162"/>
      <c r="AA46" s="162"/>
    </row>
    <row r="47" spans="1:27" x14ac:dyDescent="0.15">
      <c r="J47" s="162"/>
      <c r="K47" s="162"/>
      <c r="L47" s="162"/>
      <c r="M47" s="162"/>
      <c r="N47" s="162"/>
      <c r="O47" s="162"/>
      <c r="P47" s="162"/>
      <c r="Q47" s="162"/>
      <c r="R47" s="162"/>
      <c r="S47" s="162"/>
      <c r="T47" s="162"/>
      <c r="U47" s="162"/>
      <c r="V47" s="162"/>
      <c r="W47" s="162"/>
      <c r="X47" s="162"/>
      <c r="Y47" s="162"/>
      <c r="Z47" s="162"/>
      <c r="AA47" s="162"/>
    </row>
    <row r="48" spans="1:27" x14ac:dyDescent="0.15">
      <c r="J48" s="162"/>
      <c r="K48" s="162"/>
      <c r="L48" s="162"/>
      <c r="M48" s="162"/>
      <c r="N48" s="162"/>
      <c r="O48" s="162"/>
      <c r="P48" s="162"/>
      <c r="Q48" s="162"/>
      <c r="R48" s="162"/>
      <c r="S48" s="162"/>
      <c r="T48" s="162"/>
      <c r="U48" s="162"/>
      <c r="V48" s="162"/>
      <c r="W48" s="162"/>
      <c r="X48" s="162"/>
      <c r="Y48" s="162"/>
      <c r="Z48" s="162"/>
      <c r="AA48" s="162"/>
    </row>
  </sheetData>
  <sheetProtection sheet="1" objects="1" scenarios="1"/>
  <mergeCells count="170">
    <mergeCell ref="A1:E1"/>
    <mergeCell ref="A4:I4"/>
    <mergeCell ref="A5:I5"/>
    <mergeCell ref="J5:N5"/>
    <mergeCell ref="O5:S5"/>
    <mergeCell ref="T5:X5"/>
    <mergeCell ref="J4:M4"/>
    <mergeCell ref="J13:M13"/>
    <mergeCell ref="J20:M20"/>
    <mergeCell ref="O8:S8"/>
    <mergeCell ref="T8:X8"/>
    <mergeCell ref="Y5:AC5"/>
    <mergeCell ref="AD5:AH5"/>
    <mergeCell ref="AI5:AM5"/>
    <mergeCell ref="AN5:AR5"/>
    <mergeCell ref="AS5:AW5"/>
    <mergeCell ref="A6:I6"/>
    <mergeCell ref="J6:N6"/>
    <mergeCell ref="O6:S6"/>
    <mergeCell ref="T6:X6"/>
    <mergeCell ref="Y6:AC6"/>
    <mergeCell ref="AD6:AH6"/>
    <mergeCell ref="AI6:AM6"/>
    <mergeCell ref="AN6:AR6"/>
    <mergeCell ref="AS6:AW10"/>
    <mergeCell ref="B7:I7"/>
    <mergeCell ref="J7:N7"/>
    <mergeCell ref="O7:S7"/>
    <mergeCell ref="T7:X7"/>
    <mergeCell ref="Y7:AC7"/>
    <mergeCell ref="AD7:AH7"/>
    <mergeCell ref="AI7:AM7"/>
    <mergeCell ref="AN7:AR7"/>
    <mergeCell ref="B8:I8"/>
    <mergeCell ref="J8:N8"/>
    <mergeCell ref="Y8:AC8"/>
    <mergeCell ref="AD8:AH8"/>
    <mergeCell ref="AI8:AM8"/>
    <mergeCell ref="AN8:AR8"/>
    <mergeCell ref="A13:I13"/>
    <mergeCell ref="A14:I14"/>
    <mergeCell ref="J14:O14"/>
    <mergeCell ref="P14:U14"/>
    <mergeCell ref="V14:AA14"/>
    <mergeCell ref="AB14:AG14"/>
    <mergeCell ref="AI9:AM9"/>
    <mergeCell ref="AN9:AR9"/>
    <mergeCell ref="A10:I10"/>
    <mergeCell ref="J10:N10"/>
    <mergeCell ref="O10:S10"/>
    <mergeCell ref="T10:X10"/>
    <mergeCell ref="Y10:AC10"/>
    <mergeCell ref="AD10:AH10"/>
    <mergeCell ref="AI10:AM10"/>
    <mergeCell ref="AN10:AR10"/>
    <mergeCell ref="A9:I9"/>
    <mergeCell ref="J9:N9"/>
    <mergeCell ref="O9:S9"/>
    <mergeCell ref="T9:X9"/>
    <mergeCell ref="Y9:AC9"/>
    <mergeCell ref="AD9:AH9"/>
    <mergeCell ref="AB17:AG17"/>
    <mergeCell ref="A20:I20"/>
    <mergeCell ref="A15:I15"/>
    <mergeCell ref="J15:O15"/>
    <mergeCell ref="P15:U15"/>
    <mergeCell ref="V15:AA15"/>
    <mergeCell ref="AB15:AG15"/>
    <mergeCell ref="B16:I16"/>
    <mergeCell ref="J16:O16"/>
    <mergeCell ref="P16:U16"/>
    <mergeCell ref="V16:AA16"/>
    <mergeCell ref="AB16:AG16"/>
    <mergeCell ref="A21:I21"/>
    <mergeCell ref="J21:O21"/>
    <mergeCell ref="P21:U21"/>
    <mergeCell ref="V21:AA21"/>
    <mergeCell ref="A22:I22"/>
    <mergeCell ref="J22:O22"/>
    <mergeCell ref="P22:U22"/>
    <mergeCell ref="V22:AA22"/>
    <mergeCell ref="B17:I17"/>
    <mergeCell ref="J17:O17"/>
    <mergeCell ref="P17:U17"/>
    <mergeCell ref="V17:AA17"/>
    <mergeCell ref="V25:AA25"/>
    <mergeCell ref="C26:I26"/>
    <mergeCell ref="J26:O27"/>
    <mergeCell ref="P26:U26"/>
    <mergeCell ref="V26:AA26"/>
    <mergeCell ref="C27:I27"/>
    <mergeCell ref="P27:U27"/>
    <mergeCell ref="V27:AA27"/>
    <mergeCell ref="B23:I23"/>
    <mergeCell ref="J23:O23"/>
    <mergeCell ref="P23:U23"/>
    <mergeCell ref="V23:AA23"/>
    <mergeCell ref="C24:I24"/>
    <mergeCell ref="J24:O25"/>
    <mergeCell ref="P24:U24"/>
    <mergeCell ref="V24:AA24"/>
    <mergeCell ref="C25:I25"/>
    <mergeCell ref="P25:U25"/>
    <mergeCell ref="V30:AA30"/>
    <mergeCell ref="C31:I31"/>
    <mergeCell ref="J31:O32"/>
    <mergeCell ref="P31:U31"/>
    <mergeCell ref="V31:AA31"/>
    <mergeCell ref="C32:I32"/>
    <mergeCell ref="P32:U32"/>
    <mergeCell ref="V32:AA32"/>
    <mergeCell ref="B28:I28"/>
    <mergeCell ref="J28:O28"/>
    <mergeCell ref="P28:U28"/>
    <mergeCell ref="V28:AA28"/>
    <mergeCell ref="C29:I29"/>
    <mergeCell ref="J29:O30"/>
    <mergeCell ref="P29:U29"/>
    <mergeCell ref="V29:AA29"/>
    <mergeCell ref="C30:I30"/>
    <mergeCell ref="P30:U30"/>
    <mergeCell ref="C35:I35"/>
    <mergeCell ref="J35:O36"/>
    <mergeCell ref="P35:U35"/>
    <mergeCell ref="V35:AA35"/>
    <mergeCell ref="C36:I36"/>
    <mergeCell ref="P36:U36"/>
    <mergeCell ref="V36:AA36"/>
    <mergeCell ref="A33:I33"/>
    <mergeCell ref="J33:O33"/>
    <mergeCell ref="P33:U33"/>
    <mergeCell ref="V33:AA33"/>
    <mergeCell ref="B34:I34"/>
    <mergeCell ref="J34:O34"/>
    <mergeCell ref="P34:U34"/>
    <mergeCell ref="V34:AA34"/>
    <mergeCell ref="B37:I37"/>
    <mergeCell ref="J37:O37"/>
    <mergeCell ref="P37:U37"/>
    <mergeCell ref="V37:AA37"/>
    <mergeCell ref="C38:I38"/>
    <mergeCell ref="J38:O39"/>
    <mergeCell ref="P38:U38"/>
    <mergeCell ref="V38:AA38"/>
    <mergeCell ref="C39:I39"/>
    <mergeCell ref="P39:U39"/>
    <mergeCell ref="B44:I44"/>
    <mergeCell ref="J44:O44"/>
    <mergeCell ref="P44:U44"/>
    <mergeCell ref="V44:AA44"/>
    <mergeCell ref="B45:I45"/>
    <mergeCell ref="J45:O45"/>
    <mergeCell ref="P45:U45"/>
    <mergeCell ref="V45:AA45"/>
    <mergeCell ref="V39:AA39"/>
    <mergeCell ref="A42:I42"/>
    <mergeCell ref="A43:I43"/>
    <mergeCell ref="J43:O43"/>
    <mergeCell ref="P43:U43"/>
    <mergeCell ref="V43:AA43"/>
    <mergeCell ref="J42:M42"/>
    <mergeCell ref="J48:O48"/>
    <mergeCell ref="P48:U48"/>
    <mergeCell ref="V48:AA48"/>
    <mergeCell ref="J46:O46"/>
    <mergeCell ref="P46:U46"/>
    <mergeCell ref="V46:AA46"/>
    <mergeCell ref="J47:O47"/>
    <mergeCell ref="P47:U47"/>
    <mergeCell ref="V47:AA47"/>
  </mergeCells>
  <phoneticPr fontId="1"/>
  <printOptions horizontalCentered="1"/>
  <pageMargins left="0.70866141732283472" right="0.70866141732283472" top="0.74803149606299213" bottom="0.74803149606299213" header="0.31496062992125984" footer="0.31496062992125984"/>
  <pageSetup paperSize="9" scale="5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★【入力シート】報酬減算額確認表</vt:lpstr>
      <vt:lpstr>【例】Ⅰ・Ⅱを算定する場合</vt:lpstr>
      <vt:lpstr>【例】Ⅰのみ算定する場合</vt:lpstr>
      <vt:lpstr>【例】Ⅰ・Ⅱを算定する場合!Print_Area</vt:lpstr>
      <vt:lpstr>【例】Ⅰのみ算定する場合!Print_Area</vt:lpstr>
      <vt:lpstr>★【入力シート】報酬減算額確認表!Print_Area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Miyagi106</cp:lastModifiedBy>
  <dcterms:created xsi:type="dcterms:W3CDTF">2018-11-16T01:24:15Z</dcterms:created>
  <dcterms:modified xsi:type="dcterms:W3CDTF">2018-11-30T02:13:13Z</dcterms:modified>
</cp:coreProperties>
</file>