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etagaya.local\files\SEA03655\2024年度\500　事業者指定指導担当\04 事業所指定（障害児通所・入所）\２５０　指定に係る内容の変更・体制加算の届出\01　書類（事業者向け）\★ホームページ掲載（申請書式）※R6.6作成（R6報酬改定）\"/>
    </mc:Choice>
  </mc:AlternateContent>
  <xr:revisionPtr revIDLastSave="0" documentId="13_ncr:1_{C179192A-60AD-471F-B9CF-66FDC5B70A44}" xr6:coauthVersionLast="47" xr6:coauthVersionMax="47" xr10:uidLastSave="{00000000-0000-0000-0000-000000000000}"/>
  <bookViews>
    <workbookView xWindow="28680" yWindow="-120" windowWidth="29040" windowHeight="15840" xr2:uid="{00000000-000D-0000-FFFF-FFFF00000000}"/>
  </bookViews>
  <sheets>
    <sheet name="勤務体制一覧表" sheetId="1" r:id="rId1"/>
    <sheet name="勤務体制一覧 (記載例)" sheetId="6" r:id="rId2"/>
    <sheet name="勤務体制一覧 (記載例) (重心)"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8" i="7" l="1"/>
  <c r="BB27" i="7"/>
  <c r="BA25" i="7"/>
  <c r="AZ25" i="7"/>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BE24" i="7"/>
  <c r="BH24" i="7" s="1"/>
  <c r="BB24" i="7"/>
  <c r="BB23" i="7"/>
  <c r="BE23" i="7" s="1"/>
  <c r="BH23" i="7" s="1"/>
  <c r="BB22" i="7"/>
  <c r="BE22" i="7" s="1"/>
  <c r="BH22" i="7" s="1"/>
  <c r="BB21" i="7"/>
  <c r="BE21" i="7" s="1"/>
  <c r="BH21" i="7" s="1"/>
  <c r="BB20" i="7"/>
  <c r="BE20" i="7" s="1"/>
  <c r="BH20" i="7" s="1"/>
  <c r="BB19" i="7"/>
  <c r="BE19" i="7" s="1"/>
  <c r="BH19" i="7" s="1"/>
  <c r="BB18" i="7"/>
  <c r="BE18" i="7" s="1"/>
  <c r="BH18" i="7" s="1"/>
  <c r="BB17" i="7"/>
  <c r="BE17" i="7" s="1"/>
  <c r="BH17" i="7" s="1"/>
  <c r="BB16" i="7"/>
  <c r="BE16" i="7" s="1"/>
  <c r="BH16" i="7" s="1"/>
  <c r="BB15" i="7"/>
  <c r="BE15" i="7" s="1"/>
  <c r="BE25" i="7" l="1"/>
  <c r="BH15" i="7"/>
  <c r="BH25" i="7" s="1"/>
  <c r="BB25" i="7"/>
  <c r="BB28" i="1"/>
  <c r="BB27"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BA25" i="6"/>
  <c r="AZ25" i="6"/>
  <c r="AY25" i="6"/>
  <c r="AX25" i="6"/>
  <c r="AW25" i="6"/>
  <c r="AV25" i="6"/>
  <c r="AU25" i="6"/>
  <c r="AT25" i="6"/>
  <c r="AS25" i="6"/>
  <c r="AR25" i="6"/>
  <c r="AQ25" i="6"/>
  <c r="AP25" i="6"/>
  <c r="AO25" i="6"/>
  <c r="AN25" i="6"/>
  <c r="AM25" i="6"/>
  <c r="AL25" i="6"/>
  <c r="AK25" i="6"/>
  <c r="AJ25" i="6"/>
  <c r="AI25" i="6"/>
  <c r="AH25" i="6"/>
  <c r="AG25" i="6"/>
  <c r="AF25" i="6"/>
  <c r="AE25" i="6"/>
  <c r="AD25" i="6"/>
  <c r="AC25" i="6"/>
  <c r="AB25" i="6"/>
  <c r="AA25" i="6"/>
  <c r="Z25" i="6"/>
  <c r="BB28" i="6"/>
  <c r="BB27" i="6"/>
  <c r="BB24" i="6"/>
  <c r="BE24" i="6" s="1"/>
  <c r="BH24" i="6" s="1"/>
  <c r="BB23" i="6"/>
  <c r="BE23" i="6" s="1"/>
  <c r="BH23" i="6" s="1"/>
  <c r="BB22" i="6"/>
  <c r="BE22" i="6" s="1"/>
  <c r="BH22" i="6" s="1"/>
  <c r="BB21" i="6"/>
  <c r="BE21" i="6" s="1"/>
  <c r="BH21" i="6" s="1"/>
  <c r="BB20" i="6"/>
  <c r="BE20" i="6" s="1"/>
  <c r="BH20" i="6" s="1"/>
  <c r="BB19" i="6"/>
  <c r="BE19" i="6" s="1"/>
  <c r="BH19" i="6" s="1"/>
  <c r="BB18" i="6"/>
  <c r="BE18" i="6" s="1"/>
  <c r="BH18" i="6" s="1"/>
  <c r="BB17" i="6"/>
  <c r="BE17" i="6" s="1"/>
  <c r="BH17" i="6" s="1"/>
  <c r="BB16" i="6"/>
  <c r="BE16" i="6" s="1"/>
  <c r="BH16" i="6" s="1"/>
  <c r="BB15" i="6"/>
  <c r="BB24" i="1"/>
  <c r="BE24" i="1" s="1"/>
  <c r="BH24" i="1" s="1"/>
  <c r="BB23" i="1"/>
  <c r="BE23" i="1" s="1"/>
  <c r="BH23" i="1" s="1"/>
  <c r="BB22" i="1"/>
  <c r="BE22" i="1" s="1"/>
  <c r="BH22" i="1" s="1"/>
  <c r="BB21" i="1"/>
  <c r="BE21" i="1" s="1"/>
  <c r="BH21" i="1" s="1"/>
  <c r="BB20" i="1"/>
  <c r="BE20" i="1" s="1"/>
  <c r="BH20" i="1" s="1"/>
  <c r="BB19" i="1"/>
  <c r="BE19" i="1" s="1"/>
  <c r="BH19" i="1" s="1"/>
  <c r="BB18" i="1"/>
  <c r="BE18" i="1" s="1"/>
  <c r="BH18" i="1" s="1"/>
  <c r="BB17" i="1"/>
  <c r="BE17" i="1" s="1"/>
  <c r="BH17" i="1" s="1"/>
  <c r="BB16" i="1"/>
  <c r="BE16" i="1" s="1"/>
  <c r="BH16" i="1" s="1"/>
  <c r="BB15" i="1"/>
  <c r="BE15" i="1" s="1"/>
  <c r="BH15" i="1" s="1"/>
  <c r="BB25" i="6" l="1"/>
  <c r="BE15" i="6"/>
  <c r="BH15" i="6" s="1"/>
  <c r="BH25" i="6" s="1"/>
  <c r="BE25" i="1"/>
  <c r="BB25" i="1"/>
  <c r="BE25" i="6" l="1"/>
  <c r="BH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2" authorId="0" shapeId="0" xr:uid="{00000000-0006-0000-0000-00000100000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xr:uid="{00000000-0006-0000-0000-00000200000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2" authorId="0" shapeId="0" xr:uid="{00000000-0006-0000-0100-00000100000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xr:uid="{00000000-0006-0000-0100-000002000000}">
      <text>
        <r>
          <rPr>
            <b/>
            <sz val="9"/>
            <color indexed="81"/>
            <rFont val="MS P ゴシック"/>
            <family val="3"/>
            <charset val="128"/>
          </rPr>
          <t>児童福祉事業への従事年数を選んでください。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2" authorId="0" shapeId="0" xr:uid="{00000000-0006-0000-0200-00000100000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xr:uid="{00000000-0006-0000-0200-000002000000}">
      <text>
        <r>
          <rPr>
            <b/>
            <sz val="9"/>
            <color indexed="81"/>
            <rFont val="MS P ゴシック"/>
            <family val="3"/>
            <charset val="128"/>
          </rPr>
          <t>児童福祉事業への従事年数を選んでください。</t>
        </r>
      </text>
    </comment>
  </commentList>
</comments>
</file>

<file path=xl/sharedStrings.xml><?xml version="1.0" encoding="utf-8"?>
<sst xmlns="http://schemas.openxmlformats.org/spreadsheetml/2006/main" count="307" uniqueCount="88">
  <si>
    <t>【参考】</t>
    <rPh sb="1" eb="3">
      <t>サンコウ</t>
    </rPh>
    <phoneticPr fontId="4"/>
  </si>
  <si>
    <t>◆1 福祉専門職員配置加算の対象者</t>
    <rPh sb="14" eb="16">
      <t>タイショウ</t>
    </rPh>
    <rPh sb="16" eb="17">
      <t>シャ</t>
    </rPh>
    <phoneticPr fontId="4"/>
  </si>
  <si>
    <t>:</t>
    <phoneticPr fontId="4"/>
  </si>
  <si>
    <t>有資格者（社会福祉士、介護福祉士、精神保健福祉士、公認心理士）、法人内勤続年数3年以上（直接支援）、他の福祉サービスとの常勤兼務</t>
    <phoneticPr fontId="4"/>
  </si>
  <si>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4"/>
  </si>
  <si>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4"/>
  </si>
  <si>
    <t>◆3 専門的支援体制加算の対象者　</t>
    <rPh sb="3" eb="6">
      <t>センモンテキ</t>
    </rPh>
    <rPh sb="6" eb="8">
      <t>シエン</t>
    </rPh>
    <rPh sb="8" eb="10">
      <t>タイセイ</t>
    </rPh>
    <rPh sb="10" eb="12">
      <t>カサン</t>
    </rPh>
    <rPh sb="13" eb="15">
      <t>タイショウ</t>
    </rPh>
    <rPh sb="15" eb="16">
      <t>シャ</t>
    </rPh>
    <phoneticPr fontId="4"/>
  </si>
  <si>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4"/>
  </si>
  <si>
    <t>◆4 児童福祉事業</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</si>
  <si>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3"/>
  </si>
  <si>
    <t>サービス種類</t>
    <rPh sb="4" eb="6">
      <t>シュルイ</t>
    </rPh>
    <phoneticPr fontId="13"/>
  </si>
  <si>
    <t>事業所・施設名</t>
    <rPh sb="0" eb="3">
      <t>ジギョウショ</t>
    </rPh>
    <rPh sb="4" eb="6">
      <t>シセツ</t>
    </rPh>
    <rPh sb="6" eb="7">
      <t>メイ</t>
    </rPh>
    <phoneticPr fontId="13"/>
  </si>
  <si>
    <t>定員</t>
    <rPh sb="0" eb="2">
      <t>テイイン</t>
    </rPh>
    <phoneticPr fontId="13"/>
  </si>
  <si>
    <t>必須</t>
    <rPh sb="0" eb="2">
      <t>ヒッス</t>
    </rPh>
    <phoneticPr fontId="13"/>
  </si>
  <si>
    <t>加算を取得する（している）場合、
選択してください</t>
    <rPh sb="0" eb="2">
      <t>カサン</t>
    </rPh>
    <rPh sb="3" eb="5">
      <t>シュトク</t>
    </rPh>
    <rPh sb="13" eb="15">
      <t>バアイ</t>
    </rPh>
    <rPh sb="17" eb="19">
      <t>センタク</t>
    </rPh>
    <phoneticPr fontId="13"/>
  </si>
  <si>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13"/>
  </si>
  <si>
    <t>4週の合計</t>
    <rPh sb="1" eb="2">
      <t>シュウ</t>
    </rPh>
    <rPh sb="3" eb="5">
      <t>ゴウケイ</t>
    </rPh>
    <phoneticPr fontId="13"/>
  </si>
  <si>
    <t>週平均の勤務時間</t>
    <rPh sb="0" eb="3">
      <t>シュウヘイキン</t>
    </rPh>
    <rPh sb="4" eb="6">
      <t>キンム</t>
    </rPh>
    <rPh sb="6" eb="8">
      <t>ジカン</t>
    </rPh>
    <phoneticPr fontId="13"/>
  </si>
  <si>
    <t>常勤換算後の人数</t>
    <rPh sb="0" eb="2">
      <t>ジョウキン</t>
    </rPh>
    <rPh sb="2" eb="4">
      <t>カンザン</t>
    </rPh>
    <rPh sb="4" eb="5">
      <t>ゴ</t>
    </rPh>
    <rPh sb="6" eb="8">
      <t>ニンズウ</t>
    </rPh>
    <phoneticPr fontId="13"/>
  </si>
  <si>
    <t>職種</t>
    <rPh sb="0" eb="2">
      <t>ショクシュ</t>
    </rPh>
    <phoneticPr fontId="13"/>
  </si>
  <si>
    <r>
      <t>勤務形態
(</t>
    </r>
    <r>
      <rPr>
        <b/>
        <sz val="10"/>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13"/>
  </si>
  <si>
    <t>氏名</t>
    <rPh sb="0" eb="2">
      <t>シメイ</t>
    </rPh>
    <phoneticPr fontId="13"/>
  </si>
  <si>
    <t>資格証の提出有無</t>
    <rPh sb="0" eb="2">
      <t>シカク</t>
    </rPh>
    <rPh sb="2" eb="3">
      <t>ショウ</t>
    </rPh>
    <rPh sb="4" eb="6">
      <t>テイシュツ</t>
    </rPh>
    <rPh sb="6" eb="8">
      <t>ウム</t>
    </rPh>
    <phoneticPr fontId="13"/>
  </si>
  <si>
    <t>基準・
加配職員</t>
    <rPh sb="0" eb="2">
      <t>キジュン</t>
    </rPh>
    <rPh sb="4" eb="6">
      <t>カハイ</t>
    </rPh>
    <rPh sb="6" eb="8">
      <t>ショクイン</t>
    </rPh>
    <phoneticPr fontId="13"/>
  </si>
  <si>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13"/>
  </si>
  <si>
    <t>◆２
児童指導員等加配加算対象者</t>
    <rPh sb="3" eb="5">
      <t>ジドウ</t>
    </rPh>
    <rPh sb="5" eb="8">
      <t>シドウイン</t>
    </rPh>
    <rPh sb="8" eb="9">
      <t>トウ</t>
    </rPh>
    <rPh sb="9" eb="11">
      <t>カハイ</t>
    </rPh>
    <rPh sb="11" eb="13">
      <t>カサン</t>
    </rPh>
    <rPh sb="13" eb="15">
      <t>タイショウ</t>
    </rPh>
    <rPh sb="15" eb="16">
      <t>シャ</t>
    </rPh>
    <phoneticPr fontId="13"/>
  </si>
  <si>
    <t>◆３
専門的支援体制加算対象者</t>
    <rPh sb="3" eb="12">
      <t>センモンテキシエンタイセイカサン</t>
    </rPh>
    <rPh sb="12" eb="14">
      <t>タイショウ</t>
    </rPh>
    <rPh sb="14" eb="15">
      <t>シャ</t>
    </rPh>
    <phoneticPr fontId="4"/>
  </si>
  <si>
    <t>育児介護等
時短届出日</t>
    <rPh sb="0" eb="2">
      <t>イクジ</t>
    </rPh>
    <rPh sb="2" eb="4">
      <t>カイゴ</t>
    </rPh>
    <rPh sb="4" eb="5">
      <t>トウ</t>
    </rPh>
    <rPh sb="6" eb="8">
      <t>ジタン</t>
    </rPh>
    <rPh sb="8" eb="10">
      <t>トドケデ</t>
    </rPh>
    <rPh sb="10" eb="11">
      <t>ビ</t>
    </rPh>
    <phoneticPr fontId="13"/>
  </si>
  <si>
    <t>第１週</t>
    <rPh sb="0" eb="1">
      <t>ダイ</t>
    </rPh>
    <rPh sb="2" eb="3">
      <t>シュウ</t>
    </rPh>
    <phoneticPr fontId="13"/>
  </si>
  <si>
    <t>第２週</t>
    <rPh sb="0" eb="1">
      <t>ダイ</t>
    </rPh>
    <rPh sb="2" eb="3">
      <t>シュウ</t>
    </rPh>
    <phoneticPr fontId="13"/>
  </si>
  <si>
    <t>第３週</t>
    <rPh sb="0" eb="1">
      <t>ダイ</t>
    </rPh>
    <rPh sb="2" eb="3">
      <t>シュウ</t>
    </rPh>
    <phoneticPr fontId="13"/>
  </si>
  <si>
    <t>第４週</t>
    <rPh sb="0" eb="1">
      <t>ダイ</t>
    </rPh>
    <rPh sb="2" eb="3">
      <t>シュウ</t>
    </rPh>
    <phoneticPr fontId="13"/>
  </si>
  <si>
    <t>月</t>
    <rPh sb="0" eb="1">
      <t>ツキ</t>
    </rPh>
    <phoneticPr fontId="13"/>
  </si>
  <si>
    <t>火</t>
    <rPh sb="0" eb="1">
      <t>ヒ</t>
    </rPh>
    <phoneticPr fontId="13"/>
  </si>
  <si>
    <t>水</t>
    <rPh sb="0" eb="1">
      <t>スイ</t>
    </rPh>
    <phoneticPr fontId="13"/>
  </si>
  <si>
    <t>木</t>
    <rPh sb="0" eb="1">
      <t>モク</t>
    </rPh>
    <phoneticPr fontId="13"/>
  </si>
  <si>
    <t>金</t>
    <rPh sb="0" eb="1">
      <t>キン</t>
    </rPh>
    <phoneticPr fontId="13"/>
  </si>
  <si>
    <t>土</t>
    <rPh sb="0" eb="1">
      <t>ド</t>
    </rPh>
    <phoneticPr fontId="13"/>
  </si>
  <si>
    <t>日</t>
    <rPh sb="0" eb="1">
      <t>ニチ</t>
    </rPh>
    <phoneticPr fontId="13"/>
  </si>
  <si>
    <t>合計</t>
    <rPh sb="0" eb="2">
      <t>ゴウケイ</t>
    </rPh>
    <phoneticPr fontId="1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</si>
  <si>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3"/>
  </si>
  <si>
    <t>営業時間</t>
    <rPh sb="0" eb="2">
      <t>エイギョウ</t>
    </rPh>
    <rPh sb="2" eb="4">
      <t>ジカン</t>
    </rPh>
    <phoneticPr fontId="13"/>
  </si>
  <si>
    <t>サービス提供時間</t>
    <rPh sb="4" eb="6">
      <t>テイキョウ</t>
    </rPh>
    <rPh sb="6" eb="8">
      <t>ジカン</t>
    </rPh>
    <phoneticPr fontId="13"/>
  </si>
  <si>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13"/>
  </si>
  <si>
    <t>注２　資格証の提出有無欄については、提出済みの従業者は○にしてください。未提出の従業者は資格証又は実務経験証明書を添付してください。</t>
    <rPh sb="0" eb="1">
      <t>チュウ</t>
    </rPh>
    <rPh sb="11" eb="12">
      <t>ラン</t>
    </rPh>
    <phoneticPr fontId="13"/>
  </si>
  <si>
    <t>注３　基準・加配職員欄については、人員基準上の従業者を基準とし、それ以外の従業者を加配とお示しください。</t>
    <rPh sb="10" eb="11">
      <t>ラン</t>
    </rPh>
    <phoneticPr fontId="13"/>
  </si>
  <si>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13"/>
  </si>
  <si>
    <t>保育士</t>
    <rPh sb="0" eb="3">
      <t>ホイクシ</t>
    </rPh>
    <phoneticPr fontId="4"/>
  </si>
  <si>
    <t>管理者兼児童発達支援管理責任者</t>
    <rPh sb="0" eb="3">
      <t>カンリシャ</t>
    </rPh>
    <rPh sb="3" eb="4">
      <t>ケン</t>
    </rPh>
    <rPh sb="4" eb="15">
      <t>ジドウハッタツシエンカンリセキニンシャ</t>
    </rPh>
    <phoneticPr fontId="4"/>
  </si>
  <si>
    <t>児童指導員</t>
    <rPh sb="0" eb="2">
      <t>ジドウ</t>
    </rPh>
    <rPh sb="2" eb="5">
      <t>シドウイン</t>
    </rPh>
    <phoneticPr fontId="4"/>
  </si>
  <si>
    <t>理学療法士</t>
    <rPh sb="0" eb="2">
      <t>リガク</t>
    </rPh>
    <rPh sb="2" eb="5">
      <t>リョウホウシ</t>
    </rPh>
    <phoneticPr fontId="4"/>
  </si>
  <si>
    <t>常勤・専従</t>
  </si>
  <si>
    <t>非常勤・専従</t>
  </si>
  <si>
    <t>A</t>
    <phoneticPr fontId="4"/>
  </si>
  <si>
    <t>B</t>
    <phoneticPr fontId="4"/>
  </si>
  <si>
    <t>C</t>
    <phoneticPr fontId="4"/>
  </si>
  <si>
    <t>D</t>
    <phoneticPr fontId="4"/>
  </si>
  <si>
    <t>E</t>
    <phoneticPr fontId="4"/>
  </si>
  <si>
    <t>○</t>
  </si>
  <si>
    <t>基準</t>
  </si>
  <si>
    <t>F</t>
    <phoneticPr fontId="4"/>
  </si>
  <si>
    <t>加配</t>
  </si>
  <si>
    <t>5年以上</t>
  </si>
  <si>
    <t>5年未満</t>
  </si>
  <si>
    <t>〇</t>
  </si>
  <si>
    <t>基準/加配</t>
  </si>
  <si>
    <t>看護師</t>
    <rPh sb="0" eb="3">
      <t>カンゴシ</t>
    </rPh>
    <phoneticPr fontId="4"/>
  </si>
  <si>
    <t>機能訓練担当職員</t>
    <rPh sb="0" eb="2">
      <t>キノウ</t>
    </rPh>
    <rPh sb="2" eb="4">
      <t>クンレン</t>
    </rPh>
    <rPh sb="4" eb="6">
      <t>タントウ</t>
    </rPh>
    <rPh sb="6" eb="8">
      <t>ショクイン</t>
    </rPh>
    <phoneticPr fontId="4"/>
  </si>
  <si>
    <t>嘱託医</t>
    <rPh sb="0" eb="2">
      <t>ショクタク</t>
    </rPh>
    <rPh sb="2" eb="3">
      <t>イ</t>
    </rPh>
    <phoneticPr fontId="4"/>
  </si>
  <si>
    <t>放課後等デイサービス</t>
    <rPh sb="0" eb="3">
      <t>ホウカゴ</t>
    </rPh>
    <rPh sb="3" eb="4">
      <t>トウ</t>
    </rPh>
    <phoneticPr fontId="4"/>
  </si>
  <si>
    <t>放デイ東京</t>
    <rPh sb="0" eb="1">
      <t>ホウ</t>
    </rPh>
    <rPh sb="3" eb="5">
      <t>トウキョウ</t>
    </rPh>
    <phoneticPr fontId="4"/>
  </si>
  <si>
    <t>児童発達支援　放課後等デイサービス</t>
    <rPh sb="0" eb="2">
      <t>ジドウ</t>
    </rPh>
    <rPh sb="2" eb="4">
      <t>ハッタツ</t>
    </rPh>
    <rPh sb="4" eb="6">
      <t>シエン</t>
    </rPh>
    <rPh sb="7" eb="11">
      <t>ホウカゴトウ</t>
    </rPh>
    <phoneticPr fontId="4"/>
  </si>
  <si>
    <t>重心東京</t>
    <rPh sb="0" eb="2">
      <t>ジュウシン</t>
    </rPh>
    <rPh sb="2" eb="4">
      <t>トウキョウ</t>
    </rPh>
    <phoneticPr fontId="4"/>
  </si>
  <si>
    <t>G</t>
    <phoneticPr fontId="4"/>
  </si>
  <si>
    <t>H</t>
    <phoneticPr fontId="4"/>
  </si>
  <si>
    <t>非常勤・兼務</t>
  </si>
  <si>
    <t>社会福祉士</t>
  </si>
  <si>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4"/>
  </si>
  <si>
    <r>
      <rPr>
        <b/>
        <sz val="11"/>
        <rFont val="ＭＳ ゴシック"/>
        <family val="3"/>
        <charset val="128"/>
      </rPr>
      <t>勤務形態</t>
    </r>
    <r>
      <rPr>
        <b/>
        <sz val="12"/>
        <rFont val="ＭＳ ゴシック"/>
        <family val="3"/>
        <charset val="128"/>
      </rPr>
      <t xml:space="preserve">
</t>
    </r>
    <r>
      <rPr>
        <b/>
        <sz val="9"/>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13"/>
  </si>
  <si>
    <t>基礎</t>
  </si>
  <si>
    <t>育児介護等時短届出日</t>
    <rPh sb="0" eb="2">
      <t>イクジ</t>
    </rPh>
    <rPh sb="2" eb="4">
      <t>カイゴ</t>
    </rPh>
    <rPh sb="4" eb="5">
      <t>トウ</t>
    </rPh>
    <rPh sb="5" eb="7">
      <t>ジタン</t>
    </rPh>
    <rPh sb="7" eb="9">
      <t>トドケデ</t>
    </rPh>
    <rPh sb="9" eb="10">
      <t>ビ</t>
    </rPh>
    <phoneticPr fontId="13"/>
  </si>
  <si>
    <t>◆５
強度行動障害支援者養成研修</t>
    <rPh sb="3" eb="5">
      <t>キョウド</t>
    </rPh>
    <rPh sb="5" eb="7">
      <t>コウドウ</t>
    </rPh>
    <rPh sb="7" eb="9">
      <t>ショウガイ</t>
    </rPh>
    <rPh sb="9" eb="12">
      <t>シエンシャ</t>
    </rPh>
    <rPh sb="12" eb="14">
      <t>ヨウセイ</t>
    </rPh>
    <rPh sb="14" eb="16">
      <t>ケンシュウ</t>
    </rPh>
    <phoneticPr fontId="4"/>
  </si>
  <si>
    <t>◆5 強度行動障害支援者養成研修修了者</t>
    <rPh sb="3" eb="5">
      <t>キョウド</t>
    </rPh>
    <rPh sb="5" eb="7">
      <t>コウドウ</t>
    </rPh>
    <rPh sb="7" eb="9">
      <t>ショウガイ</t>
    </rPh>
    <rPh sb="9" eb="12">
      <t>シエンシャ</t>
    </rPh>
    <rPh sb="12" eb="14">
      <t>ヨウセイ</t>
    </rPh>
    <rPh sb="14" eb="16">
      <t>ケンシュウ</t>
    </rPh>
    <rPh sb="16" eb="19">
      <t>シュウリョウシャ</t>
    </rPh>
    <phoneticPr fontId="4"/>
  </si>
  <si>
    <t>行動援護従業者養成研修修了者は、強度行動障害支援者養成研修（実践研修）修了者と同等の扱いとします。また、重度訪問介護従業者養成研修行動障害支援課程修了者は、強度行動障害支援者養成研修（基礎研修）修了者と同等の扱いとします。</t>
    <phoneticPr fontId="4"/>
  </si>
  <si>
    <t>実践</t>
  </si>
  <si>
    <r>
      <rPr>
        <b/>
        <sz val="11"/>
        <color theme="4" tint="-0.499984740745262"/>
        <rFont val="ＭＳ ゴシック"/>
        <family val="3"/>
        <charset val="128"/>
      </rPr>
      <t>◆5</t>
    </r>
    <r>
      <rPr>
        <b/>
        <sz val="10"/>
        <color theme="4" tint="-0.499984740745262"/>
        <rFont val="ＭＳ ゴシック"/>
        <family val="3"/>
        <charset val="128"/>
      </rPr>
      <t xml:space="preserve"> 強度行動障害支援者養成研修修了者</t>
    </r>
    <rPh sb="3" eb="5">
      <t>キョウド</t>
    </rPh>
    <rPh sb="5" eb="7">
      <t>コウドウ</t>
    </rPh>
    <rPh sb="7" eb="9">
      <t>ショウガイ</t>
    </rPh>
    <rPh sb="9" eb="12">
      <t>シエンシャ</t>
    </rPh>
    <rPh sb="12" eb="14">
      <t>ヨウセイ</t>
    </rPh>
    <rPh sb="14" eb="16">
      <t>ケンシュウ</t>
    </rPh>
    <rPh sb="16" eb="19">
      <t>シュウリョウシャ</t>
    </rPh>
    <phoneticPr fontId="4"/>
  </si>
  <si>
    <r>
      <t xml:space="preserve">児童指導員、保育士、理学療法士、作業療法士、言語聴覚士、手話通訳士、手話通訳者、特別支援学校免許取得者、心理担当職員、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03" eb="105">
      <t>ジドウ</t>
    </rPh>
    <rPh sb="105" eb="107">
      <t>フクシ</t>
    </rPh>
    <rPh sb="107" eb="109">
      <t>ジギョウ</t>
    </rPh>
    <rPh sb="114" eb="116">
      <t>ケイケン</t>
    </rPh>
    <rPh sb="118" eb="121">
      <t>ネンイジョウ</t>
    </rPh>
    <rPh sb="123" eb="124">
      <t>ネン</t>
    </rPh>
    <rPh sb="124" eb="126">
      <t>ミマン</t>
    </rPh>
    <rPh sb="127" eb="129">
      <t>ホウシュウ</t>
    </rPh>
    <rPh sb="129" eb="131">
      <t>サンテイ</t>
    </rPh>
    <rPh sb="132" eb="133">
      <t>コト</t>
    </rPh>
    <rPh sb="136" eb="138">
      <t>シカク</t>
    </rPh>
    <rPh sb="138" eb="140">
      <t>シュトク</t>
    </rPh>
    <rPh sb="140" eb="142">
      <t>ゼンゴ</t>
    </rPh>
    <rPh sb="143" eb="144">
      <t>ト</t>
    </rPh>
    <phoneticPr fontId="4"/>
  </si>
  <si>
    <r>
      <t xml:space="preserve">児童指導員（※）、保育士（※）、理学療法士、作業療法士、言語聴覚士、心理担当職員又は視覚障害児支援担当職員（研修修了等）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65" eb="67">
      <t>シカク</t>
    </rPh>
    <rPh sb="67" eb="69">
      <t>シュトク</t>
    </rPh>
    <rPh sb="69" eb="70">
      <t>ゴ</t>
    </rPh>
    <rPh sb="72" eb="75">
      <t>ネンイジョウ</t>
    </rPh>
    <rPh sb="75" eb="77">
      <t>ジドウ</t>
    </rPh>
    <rPh sb="77" eb="79">
      <t>フクシ</t>
    </rPh>
    <rPh sb="79" eb="81">
      <t>ジギョウ</t>
    </rPh>
    <rPh sb="86" eb="88">
      <t>ジュウジ</t>
    </rPh>
    <rPh sb="93" eb="94">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</si>
</sst>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7">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b/>
      <sz val="11"/>
      <color theme="4" tint="-0.499984740745262"/>
      <name val="ＭＳ ゴシック"/>
      <family val="3"/>
      <charset val="128"/>
    </font>
    <font>
      <sz val="11"/>
      <color theme="4" tint="-0.499984740745262"/>
      <name val="ＭＳ ゴシック"/>
      <family val="3"/>
      <charset val="128"/>
    </font>
    <font>
      <sz val="10"/>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b/>
      <sz val="14"/>
      <name val="ＭＳ ゴシック"/>
      <family val="3"/>
      <charset val="128"/>
    </font>
    <font>
      <sz val="6"/>
      <name val="ＭＳ Ｐゴシック"/>
      <family val="3"/>
      <charset val="128"/>
    </font>
    <font>
      <b/>
      <sz val="11"/>
      <name val="ＭＳ ゴシック"/>
      <family val="3"/>
      <charset val="128"/>
    </font>
    <font>
      <b/>
      <sz val="12"/>
      <name val="ＭＳ ゴシック"/>
      <family val="3"/>
      <charset val="128"/>
    </font>
    <font>
      <b/>
      <sz val="10"/>
      <name val="ＭＳ ゴシック"/>
      <family val="3"/>
      <charset val="128"/>
    </font>
    <font>
      <b/>
      <sz val="10"/>
      <color theme="1"/>
      <name val="ＭＳ ゴシック"/>
      <family val="3"/>
      <charset val="128"/>
    </font>
    <font>
      <sz val="10"/>
      <color indexed="10"/>
      <name val="ＭＳ ゴシック"/>
      <family val="3"/>
      <charset val="128"/>
    </font>
    <font>
      <b/>
      <sz val="10"/>
      <color indexed="10"/>
      <name val="ＭＳ ゴシック"/>
      <family val="3"/>
      <charset val="128"/>
    </font>
    <font>
      <b/>
      <sz val="9"/>
      <color rgb="FFFF0000"/>
      <name val="ＭＳ ゴシック"/>
      <family val="3"/>
      <charset val="128"/>
    </font>
    <font>
      <b/>
      <sz val="9"/>
      <color indexed="81"/>
      <name val="MS P ゴシック"/>
      <family val="3"/>
      <charset val="128"/>
    </font>
    <font>
      <sz val="9"/>
      <name val="ＭＳ ゴシック"/>
      <family val="3"/>
      <charset val="128"/>
    </font>
    <font>
      <vertAlign val="superscript"/>
      <sz val="9"/>
      <color rgb="FFFF0000"/>
      <name val="ＭＳ ゴシック"/>
      <family val="3"/>
      <charset val="128"/>
    </font>
    <font>
      <b/>
      <sz val="9"/>
      <name val="ＭＳ ゴシック"/>
      <family val="3"/>
      <charset val="128"/>
    </font>
    <font>
      <b/>
      <sz val="8"/>
      <color rgb="FFFF0000"/>
      <name val="ＭＳ ゴシック"/>
      <family val="3"/>
      <charset val="128"/>
    </font>
    <font>
      <b/>
      <sz val="10"/>
      <color theme="4" tint="-0.499984740745262"/>
      <name val="ＭＳ ゴシック"/>
      <family val="3"/>
      <charset val="128"/>
    </font>
  </fonts>
  <fills count="11">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theme="5"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50">
    <xf numFmtId="0" fontId="0" fillId="0" borderId="0" xfId="0">
      <alignment vertical="center"/>
    </xf>
    <xf numFmtId="0" fontId="5" fillId="0" borderId="0" xfId="2" applyFont="1">
      <alignment vertical="center"/>
    </xf>
    <xf numFmtId="0" fontId="7" fillId="0" borderId="0" xfId="2" applyFont="1" applyAlignment="1">
      <alignment vertical="center" wrapText="1"/>
    </xf>
    <xf numFmtId="0" fontId="8" fillId="0" borderId="0" xfId="2" applyFont="1" applyAlignment="1">
      <alignment vertical="center" wrapText="1"/>
    </xf>
    <xf numFmtId="0" fontId="11" fillId="0" borderId="0" xfId="2" applyFont="1" applyAlignment="1">
      <alignment vertical="center" shrinkToFit="1"/>
    </xf>
    <xf numFmtId="0" fontId="5" fillId="0" borderId="0" xfId="2" applyFont="1" applyAlignment="1">
      <alignment vertical="center" textRotation="255" shrinkToFit="1"/>
    </xf>
    <xf numFmtId="0" fontId="5" fillId="0" borderId="0" xfId="2" applyFont="1" applyAlignment="1">
      <alignment vertical="center"/>
    </xf>
    <xf numFmtId="0" fontId="5" fillId="0" borderId="2" xfId="2" applyFont="1" applyFill="1" applyBorder="1" applyAlignment="1">
      <alignment vertical="center"/>
    </xf>
    <xf numFmtId="0" fontId="5" fillId="0" borderId="2" xfId="2" applyFont="1" applyBorder="1">
      <alignment vertical="center"/>
    </xf>
    <xf numFmtId="0" fontId="5" fillId="9" borderId="20" xfId="2" applyFont="1" applyFill="1" applyBorder="1" applyAlignment="1">
      <alignment horizontal="center" vertical="center" shrinkToFit="1"/>
    </xf>
    <xf numFmtId="0" fontId="5" fillId="9" borderId="14" xfId="2" applyFont="1" applyFill="1" applyBorder="1" applyAlignment="1">
      <alignment horizontal="center" vertical="center" shrinkToFit="1"/>
    </xf>
    <xf numFmtId="0" fontId="5" fillId="9" borderId="16" xfId="2" applyFont="1" applyFill="1" applyBorder="1" applyAlignment="1">
      <alignment horizontal="center" vertical="center" shrinkToFit="1"/>
    </xf>
    <xf numFmtId="0" fontId="5" fillId="9" borderId="13" xfId="2" applyFont="1" applyFill="1" applyBorder="1" applyAlignment="1">
      <alignment horizontal="center" vertical="center" shrinkToFit="1"/>
    </xf>
    <xf numFmtId="0" fontId="5" fillId="7" borderId="14" xfId="2" applyFont="1" applyFill="1" applyBorder="1" applyAlignment="1">
      <alignment horizontal="center" vertical="center"/>
    </xf>
    <xf numFmtId="0" fontId="5" fillId="8" borderId="13" xfId="2" applyFont="1" applyFill="1" applyBorder="1" applyAlignment="1" applyProtection="1">
      <alignment horizontal="center" vertical="center" shrinkToFit="1"/>
      <protection locked="0"/>
    </xf>
    <xf numFmtId="0" fontId="8" fillId="8" borderId="14" xfId="2" applyFont="1" applyFill="1" applyBorder="1" applyAlignment="1" applyProtection="1">
      <alignment horizontal="center" vertical="center"/>
      <protection locked="0"/>
    </xf>
    <xf numFmtId="0" fontId="5" fillId="8" borderId="16" xfId="2" applyFont="1" applyFill="1" applyBorder="1" applyAlignment="1" applyProtection="1">
      <alignment horizontal="center" vertical="center"/>
      <protection locked="0"/>
    </xf>
    <xf numFmtId="40" fontId="8" fillId="9" borderId="20" xfId="1" applyNumberFormat="1" applyFont="1" applyFill="1" applyBorder="1">
      <alignment vertical="center"/>
    </xf>
    <xf numFmtId="40" fontId="8" fillId="9" borderId="18" xfId="1" applyNumberFormat="1" applyFont="1" applyFill="1" applyBorder="1">
      <alignment vertical="center"/>
    </xf>
    <xf numFmtId="40" fontId="8" fillId="9" borderId="14" xfId="1" applyNumberFormat="1" applyFont="1" applyFill="1" applyBorder="1">
      <alignment vertical="center"/>
    </xf>
    <xf numFmtId="40" fontId="8" fillId="9" borderId="16" xfId="1" applyNumberFormat="1" applyFont="1" applyFill="1" applyBorder="1">
      <alignment vertical="center"/>
    </xf>
    <xf numFmtId="40" fontId="8" fillId="9" borderId="13" xfId="1" applyNumberFormat="1" applyFont="1" applyFill="1" applyBorder="1">
      <alignment vertical="center"/>
    </xf>
    <xf numFmtId="0" fontId="5" fillId="7" borderId="24" xfId="2" applyFont="1" applyFill="1" applyBorder="1" applyAlignment="1">
      <alignment horizontal="center" vertical="center"/>
    </xf>
    <xf numFmtId="0" fontId="5" fillId="8" borderId="23" xfId="2" applyFont="1" applyFill="1" applyBorder="1" applyAlignment="1" applyProtection="1">
      <alignment horizontal="center" vertical="center" shrinkToFit="1"/>
      <protection locked="0"/>
    </xf>
    <xf numFmtId="0" fontId="8" fillId="8" borderId="24" xfId="2" applyFont="1" applyFill="1" applyBorder="1" applyAlignment="1" applyProtection="1">
      <alignment horizontal="center" vertical="center"/>
      <protection locked="0"/>
    </xf>
    <xf numFmtId="0" fontId="5" fillId="8" borderId="25" xfId="2" applyFont="1" applyFill="1" applyBorder="1" applyAlignment="1" applyProtection="1">
      <alignment horizontal="center" vertical="center"/>
      <protection locked="0"/>
    </xf>
    <xf numFmtId="0" fontId="5" fillId="0" borderId="2" xfId="2" applyFont="1" applyFill="1" applyBorder="1" applyAlignment="1">
      <alignment horizontal="center"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31" xfId="2" applyFont="1" applyFill="1" applyBorder="1" applyAlignment="1">
      <alignment horizontal="center" vertical="center"/>
    </xf>
    <xf numFmtId="0" fontId="5" fillId="2" borderId="9" xfId="2" applyFont="1" applyFill="1" applyBorder="1" applyAlignment="1">
      <alignment horizontal="center" vertical="center" shrinkToFit="1"/>
    </xf>
    <xf numFmtId="0" fontId="5" fillId="2" borderId="34" xfId="2" applyFont="1" applyFill="1" applyBorder="1">
      <alignment vertical="center"/>
    </xf>
    <xf numFmtId="0" fontId="5" fillId="2" borderId="32" xfId="2" applyFont="1" applyFill="1" applyBorder="1">
      <alignment vertical="center"/>
    </xf>
    <xf numFmtId="0" fontId="5" fillId="2" borderId="36" xfId="2" applyFont="1" applyFill="1" applyBorder="1">
      <alignment vertical="center"/>
    </xf>
    <xf numFmtId="0" fontId="5" fillId="2" borderId="33" xfId="2" applyFont="1" applyFill="1" applyBorder="1">
      <alignment vertical="center"/>
    </xf>
    <xf numFmtId="0" fontId="5" fillId="0" borderId="0" xfId="2" applyFont="1" applyFill="1" applyBorder="1" applyAlignment="1">
      <alignment horizontal="center" vertical="center" shrinkToFit="1"/>
    </xf>
    <xf numFmtId="0" fontId="5" fillId="0" borderId="0" xfId="2" applyFont="1" applyFill="1" applyBorder="1">
      <alignment vertical="center"/>
    </xf>
    <xf numFmtId="177" fontId="5" fillId="0" borderId="0"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lignment vertical="center"/>
    </xf>
    <xf numFmtId="57" fontId="5" fillId="8" borderId="16" xfId="2" applyNumberFormat="1" applyFont="1" applyFill="1" applyBorder="1" applyAlignment="1" applyProtection="1">
      <alignment horizontal="center" vertical="center"/>
      <protection locked="0"/>
    </xf>
    <xf numFmtId="0" fontId="8" fillId="7" borderId="16" xfId="2" applyFont="1" applyFill="1" applyBorder="1" applyAlignment="1" applyProtection="1">
      <alignment horizontal="center" vertical="center" shrinkToFit="1"/>
      <protection locked="0"/>
    </xf>
    <xf numFmtId="0" fontId="8" fillId="7" borderId="25" xfId="2" applyFont="1" applyFill="1" applyBorder="1" applyAlignment="1" applyProtection="1">
      <alignment horizontal="center" vertical="center" shrinkToFit="1"/>
      <protection locked="0"/>
    </xf>
    <xf numFmtId="0" fontId="5" fillId="0" borderId="8" xfId="2" applyFont="1" applyFill="1" applyBorder="1" applyAlignment="1">
      <alignment vertical="center" shrinkToFit="1"/>
    </xf>
    <xf numFmtId="0" fontId="5" fillId="0" borderId="32" xfId="2" applyFont="1" applyFill="1" applyBorder="1" applyAlignment="1">
      <alignment vertical="center" shrinkToFit="1"/>
    </xf>
    <xf numFmtId="0" fontId="5" fillId="0" borderId="33" xfId="2" applyFont="1" applyFill="1" applyBorder="1" applyAlignment="1">
      <alignment vertical="center" shrinkToFit="1"/>
    </xf>
    <xf numFmtId="0" fontId="5" fillId="0" borderId="34" xfId="2" applyFont="1" applyFill="1" applyBorder="1" applyAlignment="1">
      <alignment vertical="center" shrinkToFit="1"/>
    </xf>
    <xf numFmtId="0" fontId="6" fillId="0" borderId="0" xfId="2" applyFont="1" applyAlignment="1">
      <alignment vertical="center" wrapText="1" shrinkToFit="1"/>
    </xf>
    <xf numFmtId="0" fontId="7" fillId="0" borderId="0" xfId="2" applyFont="1" applyAlignment="1">
      <alignment horizontal="left" vertical="center" wrapText="1" shrinkToFit="1"/>
    </xf>
    <xf numFmtId="0" fontId="8" fillId="8" borderId="15" xfId="2" applyFont="1" applyFill="1" applyBorder="1" applyAlignment="1" applyProtection="1">
      <alignment horizontal="center" vertical="center"/>
      <protection locked="0"/>
    </xf>
    <xf numFmtId="0" fontId="8" fillId="8" borderId="41" xfId="2" applyFont="1" applyFill="1" applyBorder="1" applyAlignment="1" applyProtection="1">
      <alignment horizontal="center" vertical="center"/>
      <protection locked="0"/>
    </xf>
    <xf numFmtId="57" fontId="5" fillId="8" borderId="16" xfId="2" applyNumberFormat="1" applyFont="1" applyFill="1" applyBorder="1" applyAlignment="1" applyProtection="1">
      <alignment horizontal="center" vertical="center" shrinkToFit="1"/>
      <protection locked="0"/>
    </xf>
    <xf numFmtId="0" fontId="5" fillId="8" borderId="16" xfId="2" applyFont="1" applyFill="1" applyBorder="1" applyAlignment="1" applyProtection="1">
      <alignment horizontal="center" vertical="center" shrinkToFit="1"/>
      <protection locked="0"/>
    </xf>
    <xf numFmtId="0" fontId="5" fillId="8" borderId="25" xfId="2" applyFont="1" applyFill="1" applyBorder="1" applyAlignment="1" applyProtection="1">
      <alignment horizontal="center" vertical="center" shrinkToFit="1"/>
      <protection locked="0"/>
    </xf>
    <xf numFmtId="0" fontId="12" fillId="0" borderId="0" xfId="2" applyFont="1" applyAlignment="1">
      <alignment horizontal="center" vertical="center"/>
    </xf>
    <xf numFmtId="0" fontId="5" fillId="0" borderId="1" xfId="2" applyFont="1" applyFill="1" applyBorder="1" applyAlignment="1">
      <alignment horizontal="center" vertical="center"/>
    </xf>
    <xf numFmtId="0" fontId="5" fillId="2" borderId="1" xfId="2" applyFont="1" applyFill="1" applyBorder="1" applyAlignment="1">
      <alignment horizontal="center" vertical="center"/>
    </xf>
    <xf numFmtId="0" fontId="5" fillId="3" borderId="1" xfId="2" applyFont="1" applyFill="1" applyBorder="1" applyAlignment="1">
      <alignment horizontal="center" vertical="center"/>
    </xf>
    <xf numFmtId="0" fontId="3" fillId="0" borderId="0" xfId="2" applyFont="1" applyAlignment="1">
      <alignment horizontal="left" vertical="center" shrinkToFit="1"/>
    </xf>
    <xf numFmtId="0" fontId="6" fillId="0" borderId="0" xfId="2" applyFont="1" applyAlignment="1">
      <alignment vertical="center" wrapText="1"/>
    </xf>
    <xf numFmtId="0" fontId="7" fillId="0" borderId="0" xfId="2" applyFont="1" applyAlignment="1">
      <alignment horizontal="left" vertical="center" wrapText="1"/>
    </xf>
    <xf numFmtId="0" fontId="6" fillId="0" borderId="0" xfId="2" applyFont="1" applyAlignment="1">
      <alignment vertical="center" wrapText="1" shrinkToFit="1"/>
    </xf>
    <xf numFmtId="0" fontId="7" fillId="0" borderId="0" xfId="2" applyFont="1" applyAlignment="1">
      <alignment horizontal="left" vertical="center" wrapText="1" shrinkToFit="1"/>
    </xf>
    <xf numFmtId="0" fontId="26" fillId="0" borderId="0" xfId="2" applyFont="1" applyAlignment="1">
      <alignment vertical="center" wrapText="1" shrinkToFit="1"/>
    </xf>
    <xf numFmtId="0" fontId="14" fillId="4" borderId="3" xfId="2" applyFont="1" applyFill="1" applyBorder="1" applyAlignment="1">
      <alignment horizontal="center" vertical="center"/>
    </xf>
    <xf numFmtId="0" fontId="14" fillId="4" borderId="4" xfId="2" applyFont="1" applyFill="1" applyBorder="1" applyAlignment="1">
      <alignment horizontal="center" vertical="center"/>
    </xf>
    <xf numFmtId="0" fontId="14" fillId="4" borderId="12" xfId="2" applyFont="1" applyFill="1" applyBorder="1" applyAlignment="1">
      <alignment horizontal="center" vertical="center"/>
    </xf>
    <xf numFmtId="0" fontId="14" fillId="5" borderId="5" xfId="2" applyFont="1" applyFill="1" applyBorder="1" applyAlignment="1">
      <alignment horizontal="center" vertical="center" wrapText="1"/>
    </xf>
    <xf numFmtId="0" fontId="14" fillId="5" borderId="6" xfId="2" applyFont="1" applyFill="1" applyBorder="1" applyAlignment="1">
      <alignment horizontal="center" vertical="center"/>
    </xf>
    <xf numFmtId="0" fontId="14" fillId="5" borderId="7" xfId="2" applyFont="1" applyFill="1" applyBorder="1" applyAlignment="1">
      <alignment horizontal="center" vertical="center"/>
    </xf>
    <xf numFmtId="0" fontId="15" fillId="6" borderId="8" xfId="2" applyFont="1" applyFill="1" applyBorder="1" applyAlignment="1">
      <alignment horizontal="center" vertical="center"/>
    </xf>
    <xf numFmtId="0" fontId="5" fillId="6" borderId="9" xfId="2" applyFont="1" applyFill="1" applyBorder="1" applyAlignment="1">
      <alignment horizontal="center" vertical="center"/>
    </xf>
    <xf numFmtId="0" fontId="5" fillId="6" borderId="10" xfId="2" applyFont="1" applyFill="1" applyBorder="1" applyAlignment="1">
      <alignment horizontal="center" vertical="center"/>
    </xf>
    <xf numFmtId="0" fontId="3" fillId="0" borderId="11"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19" xfId="2" applyFont="1" applyFill="1" applyBorder="1" applyAlignment="1">
      <alignment horizontal="center" vertical="center" wrapText="1"/>
    </xf>
    <xf numFmtId="0" fontId="3" fillId="0" borderId="16" xfId="2" applyFont="1" applyFill="1" applyBorder="1" applyAlignment="1">
      <alignment horizontal="center" vertical="center" wrapText="1"/>
    </xf>
    <xf numFmtId="0" fontId="14" fillId="7" borderId="13" xfId="2" applyFont="1" applyFill="1" applyBorder="1" applyAlignment="1">
      <alignment horizontal="center" vertical="center"/>
    </xf>
    <xf numFmtId="0" fontId="14" fillId="7" borderId="14" xfId="2" applyFont="1" applyFill="1" applyBorder="1" applyAlignment="1">
      <alignment horizontal="center" vertical="center"/>
    </xf>
    <xf numFmtId="0" fontId="15" fillId="7" borderId="14" xfId="2" applyFont="1" applyFill="1" applyBorder="1" applyAlignment="1">
      <alignment horizontal="left" vertical="center" wrapText="1"/>
    </xf>
    <xf numFmtId="0" fontId="17" fillId="7" borderId="14" xfId="2" applyFont="1" applyFill="1" applyBorder="1" applyAlignment="1">
      <alignment horizontal="center" vertical="center" wrapText="1"/>
    </xf>
    <xf numFmtId="0" fontId="5" fillId="9" borderId="5" xfId="2" applyFont="1" applyFill="1" applyBorder="1" applyAlignment="1">
      <alignment horizontal="center" vertical="center"/>
    </xf>
    <xf numFmtId="0" fontId="5" fillId="9" borderId="6" xfId="2" applyFont="1" applyFill="1" applyBorder="1" applyAlignment="1">
      <alignment horizontal="center" vertical="center"/>
    </xf>
    <xf numFmtId="0" fontId="5" fillId="9" borderId="7" xfId="2" applyFont="1" applyFill="1" applyBorder="1" applyAlignment="1">
      <alignment horizontal="center" vertical="center"/>
    </xf>
    <xf numFmtId="0" fontId="17" fillId="7" borderId="16" xfId="2" applyFont="1" applyFill="1" applyBorder="1" applyAlignment="1">
      <alignment horizontal="center" vertical="center" wrapText="1"/>
    </xf>
    <xf numFmtId="0" fontId="18" fillId="8" borderId="13" xfId="2" applyFont="1" applyFill="1" applyBorder="1" applyAlignment="1">
      <alignment horizontal="center" vertical="center" wrapText="1"/>
    </xf>
    <xf numFmtId="0" fontId="20" fillId="8" borderId="14" xfId="2" applyFont="1" applyFill="1" applyBorder="1" applyAlignment="1">
      <alignment horizontal="center" vertical="center" wrapText="1"/>
    </xf>
    <xf numFmtId="0" fontId="25" fillId="8" borderId="16" xfId="2" applyFont="1" applyFill="1" applyBorder="1" applyAlignment="1">
      <alignment horizontal="center" vertical="center" wrapText="1"/>
    </xf>
    <xf numFmtId="0" fontId="20" fillId="8" borderId="42" xfId="2" applyFont="1" applyFill="1" applyBorder="1" applyAlignment="1">
      <alignment horizontal="center" vertical="center" wrapText="1"/>
    </xf>
    <xf numFmtId="0" fontId="20" fillId="8" borderId="43" xfId="2" applyFont="1" applyFill="1" applyBorder="1" applyAlignment="1">
      <alignment horizontal="center" vertical="center" wrapText="1"/>
    </xf>
    <xf numFmtId="0" fontId="20" fillId="8" borderId="18" xfId="2" applyFont="1" applyFill="1" applyBorder="1" applyAlignment="1">
      <alignment horizontal="center" vertical="center" wrapText="1"/>
    </xf>
    <xf numFmtId="0" fontId="22" fillId="7" borderId="13" xfId="2" applyFont="1" applyFill="1" applyBorder="1" applyAlignment="1">
      <alignment horizontal="center" vertical="center" wrapText="1" shrinkToFit="1"/>
    </xf>
    <xf numFmtId="0" fontId="22" fillId="7" borderId="14" xfId="2" applyFont="1" applyFill="1" applyBorder="1" applyAlignment="1">
      <alignment horizontal="center" vertical="center" wrapText="1" shrinkToFit="1"/>
    </xf>
    <xf numFmtId="0" fontId="3" fillId="7" borderId="14" xfId="2" applyFont="1" applyFill="1" applyBorder="1" applyAlignment="1">
      <alignment horizontal="center" vertical="center" shrinkToFit="1"/>
    </xf>
    <xf numFmtId="0" fontId="3" fillId="7" borderId="14"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20" xfId="2" applyFont="1" applyFill="1" applyBorder="1" applyAlignment="1">
      <alignment horizontal="center" vertical="center"/>
    </xf>
    <xf numFmtId="176" fontId="5" fillId="0" borderId="15" xfId="2" applyNumberFormat="1" applyFont="1" applyFill="1" applyBorder="1" applyAlignment="1">
      <alignment horizontal="center" vertical="center"/>
    </xf>
    <xf numFmtId="176" fontId="5" fillId="0" borderId="21" xfId="2" applyNumberFormat="1" applyFont="1" applyFill="1" applyBorder="1" applyAlignment="1">
      <alignment horizontal="center" vertical="center"/>
    </xf>
    <xf numFmtId="176" fontId="5" fillId="0" borderId="20" xfId="2" applyNumberFormat="1" applyFont="1" applyFill="1" applyBorder="1" applyAlignment="1">
      <alignment horizontal="center" vertical="center"/>
    </xf>
    <xf numFmtId="176" fontId="5" fillId="0" borderId="22" xfId="2" applyNumberFormat="1" applyFont="1" applyFill="1" applyBorder="1" applyAlignment="1">
      <alignment horizontal="center" vertical="center"/>
    </xf>
    <xf numFmtId="0" fontId="5" fillId="0" borderId="9" xfId="2" applyFont="1" applyFill="1" applyBorder="1" applyAlignment="1">
      <alignment horizontal="center" vertical="center"/>
    </xf>
    <xf numFmtId="0" fontId="5" fillId="0" borderId="35" xfId="2" applyFont="1" applyFill="1" applyBorder="1" applyAlignment="1">
      <alignment horizontal="center" vertical="center"/>
    </xf>
    <xf numFmtId="176" fontId="5" fillId="0" borderId="36"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35"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0" fontId="5" fillId="10" borderId="8" xfId="2" applyFont="1" applyFill="1" applyBorder="1" applyAlignment="1">
      <alignment horizontal="center" vertical="center"/>
    </xf>
    <xf numFmtId="0" fontId="5" fillId="10" borderId="9" xfId="2" applyFont="1" applyFill="1" applyBorder="1" applyAlignment="1">
      <alignment horizontal="center" vertical="center"/>
    </xf>
    <xf numFmtId="0" fontId="5" fillId="10" borderId="2" xfId="2" applyFont="1" applyFill="1" applyBorder="1" applyAlignment="1">
      <alignment horizontal="center" vertical="center"/>
    </xf>
    <xf numFmtId="0" fontId="5" fillId="10" borderId="27" xfId="2" applyFont="1" applyFill="1" applyBorder="1" applyAlignment="1">
      <alignment horizontal="center" vertical="center"/>
    </xf>
    <xf numFmtId="0" fontId="5" fillId="10" borderId="10" xfId="2" applyFont="1" applyFill="1" applyBorder="1" applyAlignment="1">
      <alignment horizontal="center" vertical="center"/>
    </xf>
    <xf numFmtId="0" fontId="3" fillId="7" borderId="24" xfId="2" applyFont="1" applyFill="1" applyBorder="1" applyAlignment="1">
      <alignment horizontal="center" vertical="center" shrinkToFit="1"/>
    </xf>
    <xf numFmtId="0" fontId="3" fillId="7" borderId="24"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10" xfId="2" applyFont="1" applyFill="1" applyBorder="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shrinkToFit="1"/>
    </xf>
    <xf numFmtId="0" fontId="5" fillId="2" borderId="34" xfId="2" applyFont="1" applyFill="1" applyBorder="1" applyAlignment="1">
      <alignment horizontal="center" vertical="center" shrinkToFit="1"/>
    </xf>
    <xf numFmtId="0" fontId="5" fillId="2" borderId="32" xfId="2" applyFont="1" applyFill="1" applyBorder="1" applyAlignment="1">
      <alignment horizontal="center" vertical="center" shrinkToFit="1"/>
    </xf>
    <xf numFmtId="0" fontId="5" fillId="2" borderId="36" xfId="2" applyFont="1" applyFill="1" applyBorder="1" applyAlignment="1">
      <alignment horizontal="center" vertical="center" shrinkToFit="1"/>
    </xf>
    <xf numFmtId="0" fontId="5" fillId="0" borderId="37" xfId="2" applyFont="1" applyFill="1" applyBorder="1" applyAlignment="1">
      <alignment horizontal="center" vertical="center"/>
    </xf>
    <xf numFmtId="0" fontId="5" fillId="0" borderId="38" xfId="2" applyFont="1" applyFill="1" applyBorder="1" applyAlignment="1">
      <alignment horizontal="center" vertical="center"/>
    </xf>
    <xf numFmtId="0" fontId="5" fillId="0" borderId="39" xfId="2" applyFont="1" applyFill="1" applyBorder="1" applyAlignment="1">
      <alignment horizontal="center" vertical="center"/>
    </xf>
    <xf numFmtId="0" fontId="5" fillId="0" borderId="40" xfId="2" applyFont="1" applyFill="1" applyBorder="1" applyAlignment="1">
      <alignment horizontal="center" vertical="center"/>
    </xf>
    <xf numFmtId="0" fontId="5" fillId="0" borderId="11"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15" fillId="7" borderId="13" xfId="2" applyFont="1" applyFill="1" applyBorder="1" applyAlignment="1">
      <alignment horizontal="center" vertical="center"/>
    </xf>
    <xf numFmtId="0" fontId="15" fillId="7" borderId="14" xfId="2" applyFont="1" applyFill="1" applyBorder="1" applyAlignment="1">
      <alignment horizontal="center" vertical="center"/>
    </xf>
    <xf numFmtId="0" fontId="20" fillId="8" borderId="16" xfId="2" applyFont="1" applyFill="1" applyBorder="1" applyAlignment="1">
      <alignment horizontal="center" vertical="center" wrapText="1"/>
    </xf>
    <xf numFmtId="0" fontId="3" fillId="7" borderId="13" xfId="2" applyFont="1" applyFill="1" applyBorder="1" applyAlignment="1">
      <alignment horizontal="center" vertical="center" wrapText="1"/>
    </xf>
    <xf numFmtId="0" fontId="3" fillId="7" borderId="14" xfId="2" applyFont="1" applyFill="1" applyBorder="1" applyAlignment="1">
      <alignment horizontal="center" vertical="center" wrapText="1"/>
    </xf>
    <xf numFmtId="0" fontId="5" fillId="0" borderId="26"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27" xfId="2" applyFont="1" applyFill="1" applyBorder="1" applyAlignment="1">
      <alignment horizontal="center" vertical="center"/>
    </xf>
    <xf numFmtId="0" fontId="3" fillId="7" borderId="23" xfId="2" applyFont="1" applyFill="1" applyBorder="1" applyAlignment="1">
      <alignment horizontal="center" vertical="center" wrapText="1"/>
    </xf>
    <xf numFmtId="0" fontId="3" fillId="7" borderId="24" xfId="2" applyFont="1" applyFill="1" applyBorder="1" applyAlignment="1">
      <alignment horizontal="center" vertical="center" wrapText="1"/>
    </xf>
  </cellXfs>
  <cellStyles count="3">
    <cellStyle name="桁区切り" xfId="1" builtinId="6"/>
    <cellStyle name="標準" xfId="0" builtinId="0"/>
    <cellStyle name="標準_③-２加算様式（就労）" xfId="2" xr:uid="{00000000-0005-0000-0000-000002000000}"/>
  </cellStyles>
  <dxfs count="0"/>
  <tableStyles count="0" defaultTableStyle="TableStyleMedium2" defaultPivotStyle="PivotStyleLight16"/>
  <colors>
    <mruColors>
      <color rgb="FFFEF8F4"/>
      <color rgb="FFEAF3F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47625</xdr:colOff>
      <xdr:row>15</xdr:row>
      <xdr:rowOff>57150</xdr:rowOff>
    </xdr:from>
    <xdr:to>
      <xdr:col>26</xdr:col>
      <xdr:colOff>295275</xdr:colOff>
      <xdr:row>15</xdr:row>
      <xdr:rowOff>304800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4161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15</xdr:row>
      <xdr:rowOff>57150</xdr:rowOff>
    </xdr:from>
    <xdr:to>
      <xdr:col>27</xdr:col>
      <xdr:colOff>295275</xdr:colOff>
      <xdr:row>15</xdr:row>
      <xdr:rowOff>304800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77438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15</xdr:row>
      <xdr:rowOff>66675</xdr:rowOff>
    </xdr:from>
    <xdr:to>
      <xdr:col>28</xdr:col>
      <xdr:colOff>295275</xdr:colOff>
      <xdr:row>15</xdr:row>
      <xdr:rowOff>314325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807148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15</xdr:row>
      <xdr:rowOff>57150</xdr:rowOff>
    </xdr:from>
    <xdr:to>
      <xdr:col>29</xdr:col>
      <xdr:colOff>304800</xdr:colOff>
      <xdr:row>15</xdr:row>
      <xdr:rowOff>304800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840867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15</xdr:row>
      <xdr:rowOff>47625</xdr:rowOff>
    </xdr:from>
    <xdr:to>
      <xdr:col>30</xdr:col>
      <xdr:colOff>276225</xdr:colOff>
      <xdr:row>15</xdr:row>
      <xdr:rowOff>295275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870775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16</xdr:row>
      <xdr:rowOff>47625</xdr:rowOff>
    </xdr:from>
    <xdr:to>
      <xdr:col>25</xdr:col>
      <xdr:colOff>266700</xdr:colOff>
      <xdr:row>16</xdr:row>
      <xdr:rowOff>295275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70599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16</xdr:row>
      <xdr:rowOff>47625</xdr:rowOff>
    </xdr:from>
    <xdr:to>
      <xdr:col>26</xdr:col>
      <xdr:colOff>266700</xdr:colOff>
      <xdr:row>16</xdr:row>
      <xdr:rowOff>295275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738759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16</xdr:row>
      <xdr:rowOff>57150</xdr:rowOff>
    </xdr:from>
    <xdr:to>
      <xdr:col>27</xdr:col>
      <xdr:colOff>266700</xdr:colOff>
      <xdr:row>16</xdr:row>
      <xdr:rowOff>304800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771525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16</xdr:row>
      <xdr:rowOff>47625</xdr:rowOff>
    </xdr:from>
    <xdr:to>
      <xdr:col>28</xdr:col>
      <xdr:colOff>276225</xdr:colOff>
      <xdr:row>16</xdr:row>
      <xdr:rowOff>295275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805243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16</xdr:row>
      <xdr:rowOff>38100</xdr:rowOff>
    </xdr:from>
    <xdr:to>
      <xdr:col>29</xdr:col>
      <xdr:colOff>247650</xdr:colOff>
      <xdr:row>16</xdr:row>
      <xdr:rowOff>285750</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835152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85725</xdr:rowOff>
    </xdr:from>
    <xdr:to>
      <xdr:col>25</xdr:col>
      <xdr:colOff>247650</xdr:colOff>
      <xdr:row>18</xdr:row>
      <xdr:rowOff>9525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704088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17</xdr:row>
      <xdr:rowOff>47625</xdr:rowOff>
    </xdr:from>
    <xdr:to>
      <xdr:col>30</xdr:col>
      <xdr:colOff>276225</xdr:colOff>
      <xdr:row>17</xdr:row>
      <xdr:rowOff>295275</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870775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18</xdr:row>
      <xdr:rowOff>19050</xdr:rowOff>
    </xdr:from>
    <xdr:to>
      <xdr:col>26</xdr:col>
      <xdr:colOff>0</xdr:colOff>
      <xdr:row>18</xdr:row>
      <xdr:rowOff>276225</xdr:rowOff>
    </xdr:to>
    <xdr:sp macro="" textlink="">
      <xdr:nvSpPr>
        <xdr:cNvPr id="14" name="二等辺三角形 13">
          <a:extLst>
            <a:ext uri="{FF2B5EF4-FFF2-40B4-BE49-F238E27FC236}">
              <a16:creationId xmlns:a16="http://schemas.microsoft.com/office/drawing/2014/main" id="{00000000-0008-0000-0100-00000E000000}"/>
            </a:ext>
          </a:extLst>
        </xdr:cNvPr>
        <xdr:cNvSpPr/>
      </xdr:nvSpPr>
      <xdr:spPr>
        <a:xfrm>
          <a:off x="705993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17</xdr:row>
      <xdr:rowOff>19050</xdr:rowOff>
    </xdr:from>
    <xdr:to>
      <xdr:col>28</xdr:col>
      <xdr:colOff>9525</xdr:colOff>
      <xdr:row>17</xdr:row>
      <xdr:rowOff>276225</xdr:rowOff>
    </xdr:to>
    <xdr:sp macro="" textlink="">
      <xdr:nvSpPr>
        <xdr:cNvPr id="15" name="二等辺三角形 14">
          <a:extLst>
            <a:ext uri="{FF2B5EF4-FFF2-40B4-BE49-F238E27FC236}">
              <a16:creationId xmlns:a16="http://schemas.microsoft.com/office/drawing/2014/main" id="{00000000-0008-0000-0100-00000F000000}"/>
            </a:ext>
          </a:extLst>
        </xdr:cNvPr>
        <xdr:cNvSpPr/>
      </xdr:nvSpPr>
      <xdr:spPr>
        <a:xfrm>
          <a:off x="772477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17</xdr:row>
      <xdr:rowOff>0</xdr:rowOff>
    </xdr:from>
    <xdr:to>
      <xdr:col>29</xdr:col>
      <xdr:colOff>0</xdr:colOff>
      <xdr:row>17</xdr:row>
      <xdr:rowOff>257175</xdr:rowOff>
    </xdr:to>
    <xdr:sp macro="" textlink="">
      <xdr:nvSpPr>
        <xdr:cNvPr id="16" name="二等辺三角形 15">
          <a:extLst>
            <a:ext uri="{FF2B5EF4-FFF2-40B4-BE49-F238E27FC236}">
              <a16:creationId xmlns:a16="http://schemas.microsoft.com/office/drawing/2014/main" id="{00000000-0008-0000-0100-000010000000}"/>
            </a:ext>
          </a:extLst>
        </xdr:cNvPr>
        <xdr:cNvSpPr/>
      </xdr:nvSpPr>
      <xdr:spPr>
        <a:xfrm>
          <a:off x="804291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17</xdr:row>
      <xdr:rowOff>314325</xdr:rowOff>
    </xdr:from>
    <xdr:to>
      <xdr:col>30</xdr:col>
      <xdr:colOff>9525</xdr:colOff>
      <xdr:row>18</xdr:row>
      <xdr:rowOff>247650</xdr:rowOff>
    </xdr:to>
    <xdr:sp macro="" textlink="">
      <xdr:nvSpPr>
        <xdr:cNvPr id="17" name="二等辺三角形 16">
          <a:extLst>
            <a:ext uri="{FF2B5EF4-FFF2-40B4-BE49-F238E27FC236}">
              <a16:creationId xmlns:a16="http://schemas.microsoft.com/office/drawing/2014/main" id="{00000000-0008-0000-0100-000011000000}"/>
            </a:ext>
          </a:extLst>
        </xdr:cNvPr>
        <xdr:cNvSpPr/>
      </xdr:nvSpPr>
      <xdr:spPr>
        <a:xfrm>
          <a:off x="838009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18</xdr:row>
      <xdr:rowOff>28575</xdr:rowOff>
    </xdr:from>
    <xdr:to>
      <xdr:col>27</xdr:col>
      <xdr:colOff>0</xdr:colOff>
      <xdr:row>18</xdr:row>
      <xdr:rowOff>285750</xdr:rowOff>
    </xdr:to>
    <xdr:sp macro="" textlink="">
      <xdr:nvSpPr>
        <xdr:cNvPr id="18" name="二等辺三角形 17">
          <a:extLst>
            <a:ext uri="{FF2B5EF4-FFF2-40B4-BE49-F238E27FC236}">
              <a16:creationId xmlns:a16="http://schemas.microsoft.com/office/drawing/2014/main" id="{00000000-0008-0000-0100-000012000000}"/>
            </a:ext>
          </a:extLst>
        </xdr:cNvPr>
        <xdr:cNvSpPr/>
      </xdr:nvSpPr>
      <xdr:spPr>
        <a:xfrm>
          <a:off x="738759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18</xdr:row>
      <xdr:rowOff>9525</xdr:rowOff>
    </xdr:from>
    <xdr:to>
      <xdr:col>31</xdr:col>
      <xdr:colOff>19050</xdr:colOff>
      <xdr:row>18</xdr:row>
      <xdr:rowOff>266700</xdr:rowOff>
    </xdr:to>
    <xdr:sp macro="" textlink="">
      <xdr:nvSpPr>
        <xdr:cNvPr id="19" name="二等辺三角形 18">
          <a:extLst>
            <a:ext uri="{FF2B5EF4-FFF2-40B4-BE49-F238E27FC236}">
              <a16:creationId xmlns:a16="http://schemas.microsoft.com/office/drawing/2014/main" id="{00000000-0008-0000-0100-000013000000}"/>
            </a:ext>
          </a:extLst>
        </xdr:cNvPr>
        <xdr:cNvSpPr/>
      </xdr:nvSpPr>
      <xdr:spPr>
        <a:xfrm>
          <a:off x="871728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19</xdr:row>
      <xdr:rowOff>9524</xdr:rowOff>
    </xdr:from>
    <xdr:to>
      <xdr:col>25</xdr:col>
      <xdr:colOff>285749</xdr:colOff>
      <xdr:row>20</xdr:row>
      <xdr:rowOff>19049</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705993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19</xdr:row>
      <xdr:rowOff>9524</xdr:rowOff>
    </xdr:from>
    <xdr:to>
      <xdr:col>26</xdr:col>
      <xdr:colOff>276224</xdr:colOff>
      <xdr:row>20</xdr:row>
      <xdr:rowOff>19049</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737806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19</xdr:row>
      <xdr:rowOff>19049</xdr:rowOff>
    </xdr:from>
    <xdr:to>
      <xdr:col>27</xdr:col>
      <xdr:colOff>295274</xdr:colOff>
      <xdr:row>20</xdr:row>
      <xdr:rowOff>28574</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772477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19</xdr:row>
      <xdr:rowOff>0</xdr:rowOff>
    </xdr:from>
    <xdr:to>
      <xdr:col>28</xdr:col>
      <xdr:colOff>314324</xdr:colOff>
      <xdr:row>20</xdr:row>
      <xdr:rowOff>9525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807148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xdr:colOff>
      <xdr:row>19</xdr:row>
      <xdr:rowOff>0</xdr:rowOff>
    </xdr:from>
    <xdr:to>
      <xdr:col>30</xdr:col>
      <xdr:colOff>276224</xdr:colOff>
      <xdr:row>20</xdr:row>
      <xdr:rowOff>9525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868870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15</xdr:row>
      <xdr:rowOff>57150</xdr:rowOff>
    </xdr:from>
    <xdr:to>
      <xdr:col>33</xdr:col>
      <xdr:colOff>295275</xdr:colOff>
      <xdr:row>15</xdr:row>
      <xdr:rowOff>304800</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97097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15</xdr:row>
      <xdr:rowOff>57150</xdr:rowOff>
    </xdr:from>
    <xdr:to>
      <xdr:col>34</xdr:col>
      <xdr:colOff>295275</xdr:colOff>
      <xdr:row>15</xdr:row>
      <xdr:rowOff>304800</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1003744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15</xdr:row>
      <xdr:rowOff>66675</xdr:rowOff>
    </xdr:from>
    <xdr:to>
      <xdr:col>35</xdr:col>
      <xdr:colOff>295275</xdr:colOff>
      <xdr:row>15</xdr:row>
      <xdr:rowOff>314325</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1036510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15</xdr:row>
      <xdr:rowOff>57150</xdr:rowOff>
    </xdr:from>
    <xdr:to>
      <xdr:col>36</xdr:col>
      <xdr:colOff>304800</xdr:colOff>
      <xdr:row>15</xdr:row>
      <xdr:rowOff>304800</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1070229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15</xdr:row>
      <xdr:rowOff>47625</xdr:rowOff>
    </xdr:from>
    <xdr:to>
      <xdr:col>37</xdr:col>
      <xdr:colOff>276225</xdr:colOff>
      <xdr:row>15</xdr:row>
      <xdr:rowOff>295275</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1100137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16</xdr:row>
      <xdr:rowOff>47625</xdr:rowOff>
    </xdr:from>
    <xdr:to>
      <xdr:col>32</xdr:col>
      <xdr:colOff>266700</xdr:colOff>
      <xdr:row>16</xdr:row>
      <xdr:rowOff>295275</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93535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16</xdr:row>
      <xdr:rowOff>47625</xdr:rowOff>
    </xdr:from>
    <xdr:to>
      <xdr:col>33</xdr:col>
      <xdr:colOff>266700</xdr:colOff>
      <xdr:row>16</xdr:row>
      <xdr:rowOff>295275</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968121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16</xdr:row>
      <xdr:rowOff>57150</xdr:rowOff>
    </xdr:from>
    <xdr:to>
      <xdr:col>34</xdr:col>
      <xdr:colOff>266700</xdr:colOff>
      <xdr:row>16</xdr:row>
      <xdr:rowOff>304800</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1000887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16</xdr:row>
      <xdr:rowOff>47625</xdr:rowOff>
    </xdr:from>
    <xdr:to>
      <xdr:col>35</xdr:col>
      <xdr:colOff>276225</xdr:colOff>
      <xdr:row>16</xdr:row>
      <xdr:rowOff>295275</xdr:rowOff>
    </xdr:to>
    <xdr:sp macro="" textlink="">
      <xdr:nvSpPr>
        <xdr:cNvPr id="33" name="楕円 32">
          <a:extLst>
            <a:ext uri="{FF2B5EF4-FFF2-40B4-BE49-F238E27FC236}">
              <a16:creationId xmlns:a16="http://schemas.microsoft.com/office/drawing/2014/main" id="{00000000-0008-0000-0100-000021000000}"/>
            </a:ext>
          </a:extLst>
        </xdr:cNvPr>
        <xdr:cNvSpPr/>
      </xdr:nvSpPr>
      <xdr:spPr>
        <a:xfrm>
          <a:off x="1034605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16</xdr:row>
      <xdr:rowOff>38100</xdr:rowOff>
    </xdr:from>
    <xdr:to>
      <xdr:col>36</xdr:col>
      <xdr:colOff>247650</xdr:colOff>
      <xdr:row>16</xdr:row>
      <xdr:rowOff>285750</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1064514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17</xdr:row>
      <xdr:rowOff>85725</xdr:rowOff>
    </xdr:from>
    <xdr:to>
      <xdr:col>32</xdr:col>
      <xdr:colOff>247650</xdr:colOff>
      <xdr:row>18</xdr:row>
      <xdr:rowOff>9525</xdr:rowOff>
    </xdr:to>
    <xdr:sp macro="" textlink="">
      <xdr:nvSpPr>
        <xdr:cNvPr id="35" name="楕円 34">
          <a:extLst>
            <a:ext uri="{FF2B5EF4-FFF2-40B4-BE49-F238E27FC236}">
              <a16:creationId xmlns:a16="http://schemas.microsoft.com/office/drawing/2014/main" id="{00000000-0008-0000-0100-000023000000}"/>
            </a:ext>
          </a:extLst>
        </xdr:cNvPr>
        <xdr:cNvSpPr/>
      </xdr:nvSpPr>
      <xdr:spPr>
        <a:xfrm>
          <a:off x="933450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17</xdr:row>
      <xdr:rowOff>47625</xdr:rowOff>
    </xdr:from>
    <xdr:to>
      <xdr:col>37</xdr:col>
      <xdr:colOff>276225</xdr:colOff>
      <xdr:row>17</xdr:row>
      <xdr:rowOff>295275</xdr:rowOff>
    </xdr:to>
    <xdr:sp macro="" textlink="">
      <xdr:nvSpPr>
        <xdr:cNvPr id="36" name="楕円 35">
          <a:extLst>
            <a:ext uri="{FF2B5EF4-FFF2-40B4-BE49-F238E27FC236}">
              <a16:creationId xmlns:a16="http://schemas.microsoft.com/office/drawing/2014/main" id="{00000000-0008-0000-0100-000024000000}"/>
            </a:ext>
          </a:extLst>
        </xdr:cNvPr>
        <xdr:cNvSpPr/>
      </xdr:nvSpPr>
      <xdr:spPr>
        <a:xfrm>
          <a:off x="110013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18</xdr:row>
      <xdr:rowOff>19050</xdr:rowOff>
    </xdr:from>
    <xdr:to>
      <xdr:col>33</xdr:col>
      <xdr:colOff>0</xdr:colOff>
      <xdr:row>18</xdr:row>
      <xdr:rowOff>276225</xdr:rowOff>
    </xdr:to>
    <xdr:sp macro="" textlink="">
      <xdr:nvSpPr>
        <xdr:cNvPr id="37" name="二等辺三角形 36">
          <a:extLst>
            <a:ext uri="{FF2B5EF4-FFF2-40B4-BE49-F238E27FC236}">
              <a16:creationId xmlns:a16="http://schemas.microsoft.com/office/drawing/2014/main" id="{00000000-0008-0000-0100-000025000000}"/>
            </a:ext>
          </a:extLst>
        </xdr:cNvPr>
        <xdr:cNvSpPr/>
      </xdr:nvSpPr>
      <xdr:spPr>
        <a:xfrm>
          <a:off x="935355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17</xdr:row>
      <xdr:rowOff>19050</xdr:rowOff>
    </xdr:from>
    <xdr:to>
      <xdr:col>35</xdr:col>
      <xdr:colOff>9525</xdr:colOff>
      <xdr:row>17</xdr:row>
      <xdr:rowOff>276225</xdr:rowOff>
    </xdr:to>
    <xdr:sp macro="" textlink="">
      <xdr:nvSpPr>
        <xdr:cNvPr id="38" name="二等辺三角形 37">
          <a:extLst>
            <a:ext uri="{FF2B5EF4-FFF2-40B4-BE49-F238E27FC236}">
              <a16:creationId xmlns:a16="http://schemas.microsoft.com/office/drawing/2014/main" id="{00000000-0008-0000-0100-000026000000}"/>
            </a:ext>
          </a:extLst>
        </xdr:cNvPr>
        <xdr:cNvSpPr/>
      </xdr:nvSpPr>
      <xdr:spPr>
        <a:xfrm>
          <a:off x="1001839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17</xdr:row>
      <xdr:rowOff>0</xdr:rowOff>
    </xdr:from>
    <xdr:to>
      <xdr:col>36</xdr:col>
      <xdr:colOff>0</xdr:colOff>
      <xdr:row>17</xdr:row>
      <xdr:rowOff>257175</xdr:rowOff>
    </xdr:to>
    <xdr:sp macro="" textlink="">
      <xdr:nvSpPr>
        <xdr:cNvPr id="39" name="二等辺三角形 38">
          <a:extLst>
            <a:ext uri="{FF2B5EF4-FFF2-40B4-BE49-F238E27FC236}">
              <a16:creationId xmlns:a16="http://schemas.microsoft.com/office/drawing/2014/main" id="{00000000-0008-0000-0100-000027000000}"/>
            </a:ext>
          </a:extLst>
        </xdr:cNvPr>
        <xdr:cNvSpPr/>
      </xdr:nvSpPr>
      <xdr:spPr>
        <a:xfrm>
          <a:off x="1033653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17</xdr:row>
      <xdr:rowOff>314325</xdr:rowOff>
    </xdr:from>
    <xdr:to>
      <xdr:col>37</xdr:col>
      <xdr:colOff>9525</xdr:colOff>
      <xdr:row>18</xdr:row>
      <xdr:rowOff>247650</xdr:rowOff>
    </xdr:to>
    <xdr:sp macro="" textlink="">
      <xdr:nvSpPr>
        <xdr:cNvPr id="40" name="二等辺三角形 39">
          <a:extLst>
            <a:ext uri="{FF2B5EF4-FFF2-40B4-BE49-F238E27FC236}">
              <a16:creationId xmlns:a16="http://schemas.microsoft.com/office/drawing/2014/main" id="{00000000-0008-0000-0100-000028000000}"/>
            </a:ext>
          </a:extLst>
        </xdr:cNvPr>
        <xdr:cNvSpPr/>
      </xdr:nvSpPr>
      <xdr:spPr>
        <a:xfrm>
          <a:off x="1067371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18</xdr:row>
      <xdr:rowOff>28575</xdr:rowOff>
    </xdr:from>
    <xdr:to>
      <xdr:col>34</xdr:col>
      <xdr:colOff>0</xdr:colOff>
      <xdr:row>18</xdr:row>
      <xdr:rowOff>285750</xdr:rowOff>
    </xdr:to>
    <xdr:sp macro="" textlink="">
      <xdr:nvSpPr>
        <xdr:cNvPr id="41" name="二等辺三角形 40">
          <a:extLst>
            <a:ext uri="{FF2B5EF4-FFF2-40B4-BE49-F238E27FC236}">
              <a16:creationId xmlns:a16="http://schemas.microsoft.com/office/drawing/2014/main" id="{00000000-0008-0000-0100-000029000000}"/>
            </a:ext>
          </a:extLst>
        </xdr:cNvPr>
        <xdr:cNvSpPr/>
      </xdr:nvSpPr>
      <xdr:spPr>
        <a:xfrm>
          <a:off x="968121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18</xdr:row>
      <xdr:rowOff>9525</xdr:rowOff>
    </xdr:from>
    <xdr:to>
      <xdr:col>38</xdr:col>
      <xdr:colOff>19050</xdr:colOff>
      <xdr:row>18</xdr:row>
      <xdr:rowOff>266700</xdr:rowOff>
    </xdr:to>
    <xdr:sp macro="" textlink="">
      <xdr:nvSpPr>
        <xdr:cNvPr id="42" name="二等辺三角形 41">
          <a:extLst>
            <a:ext uri="{FF2B5EF4-FFF2-40B4-BE49-F238E27FC236}">
              <a16:creationId xmlns:a16="http://schemas.microsoft.com/office/drawing/2014/main" id="{00000000-0008-0000-0100-00002A000000}"/>
            </a:ext>
          </a:extLst>
        </xdr:cNvPr>
        <xdr:cNvSpPr/>
      </xdr:nvSpPr>
      <xdr:spPr>
        <a:xfrm>
          <a:off x="1101090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19</xdr:row>
      <xdr:rowOff>9524</xdr:rowOff>
    </xdr:from>
    <xdr:to>
      <xdr:col>32</xdr:col>
      <xdr:colOff>285749</xdr:colOff>
      <xdr:row>20</xdr:row>
      <xdr:rowOff>19049</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a:xfrm>
          <a:off x="935355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19</xdr:row>
      <xdr:rowOff>9524</xdr:rowOff>
    </xdr:from>
    <xdr:to>
      <xdr:col>33</xdr:col>
      <xdr:colOff>276224</xdr:colOff>
      <xdr:row>20</xdr:row>
      <xdr:rowOff>19049</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67168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19</xdr:row>
      <xdr:rowOff>19049</xdr:rowOff>
    </xdr:from>
    <xdr:to>
      <xdr:col>34</xdr:col>
      <xdr:colOff>295274</xdr:colOff>
      <xdr:row>20</xdr:row>
      <xdr:rowOff>28574</xdr:rowOff>
    </xdr:to>
    <xdr:sp macro="" textlink="">
      <xdr:nvSpPr>
        <xdr:cNvPr id="45" name="角丸四角形 44">
          <a:extLst>
            <a:ext uri="{FF2B5EF4-FFF2-40B4-BE49-F238E27FC236}">
              <a16:creationId xmlns:a16="http://schemas.microsoft.com/office/drawing/2014/main" id="{00000000-0008-0000-0100-00002D000000}"/>
            </a:ext>
          </a:extLst>
        </xdr:cNvPr>
        <xdr:cNvSpPr/>
      </xdr:nvSpPr>
      <xdr:spPr>
        <a:xfrm>
          <a:off x="1001839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0</xdr:rowOff>
    </xdr:from>
    <xdr:to>
      <xdr:col>35</xdr:col>
      <xdr:colOff>314324</xdr:colOff>
      <xdr:row>20</xdr:row>
      <xdr:rowOff>9525</xdr:rowOff>
    </xdr:to>
    <xdr:sp macro="" textlink="">
      <xdr:nvSpPr>
        <xdr:cNvPr id="46" name="角丸四角形 45">
          <a:extLst>
            <a:ext uri="{FF2B5EF4-FFF2-40B4-BE49-F238E27FC236}">
              <a16:creationId xmlns:a16="http://schemas.microsoft.com/office/drawing/2014/main" id="{00000000-0008-0000-0100-00002E000000}"/>
            </a:ext>
          </a:extLst>
        </xdr:cNvPr>
        <xdr:cNvSpPr/>
      </xdr:nvSpPr>
      <xdr:spPr>
        <a:xfrm>
          <a:off x="1036510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9525</xdr:colOff>
      <xdr:row>19</xdr:row>
      <xdr:rowOff>0</xdr:rowOff>
    </xdr:from>
    <xdr:to>
      <xdr:col>37</xdr:col>
      <xdr:colOff>276224</xdr:colOff>
      <xdr:row>20</xdr:row>
      <xdr:rowOff>9525</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1098232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15</xdr:row>
      <xdr:rowOff>57150</xdr:rowOff>
    </xdr:from>
    <xdr:to>
      <xdr:col>40</xdr:col>
      <xdr:colOff>295275</xdr:colOff>
      <xdr:row>15</xdr:row>
      <xdr:rowOff>304800</xdr:rowOff>
    </xdr:to>
    <xdr:sp macro="" textlink="">
      <xdr:nvSpPr>
        <xdr:cNvPr id="48" name="楕円 47">
          <a:extLst>
            <a:ext uri="{FF2B5EF4-FFF2-40B4-BE49-F238E27FC236}">
              <a16:creationId xmlns:a16="http://schemas.microsoft.com/office/drawing/2014/main" id="{00000000-0008-0000-0100-000030000000}"/>
            </a:ext>
          </a:extLst>
        </xdr:cNvPr>
        <xdr:cNvSpPr/>
      </xdr:nvSpPr>
      <xdr:spPr>
        <a:xfrm>
          <a:off x="1200340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15</xdr:row>
      <xdr:rowOff>57150</xdr:rowOff>
    </xdr:from>
    <xdr:to>
      <xdr:col>41</xdr:col>
      <xdr:colOff>295275</xdr:colOff>
      <xdr:row>15</xdr:row>
      <xdr:rowOff>304800</xdr:rowOff>
    </xdr:to>
    <xdr:sp macro="" textlink="">
      <xdr:nvSpPr>
        <xdr:cNvPr id="49" name="楕円 48">
          <a:extLst>
            <a:ext uri="{FF2B5EF4-FFF2-40B4-BE49-F238E27FC236}">
              <a16:creationId xmlns:a16="http://schemas.microsoft.com/office/drawing/2014/main" id="{00000000-0008-0000-0100-000031000000}"/>
            </a:ext>
          </a:extLst>
        </xdr:cNvPr>
        <xdr:cNvSpPr/>
      </xdr:nvSpPr>
      <xdr:spPr>
        <a:xfrm>
          <a:off x="123310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15</xdr:row>
      <xdr:rowOff>66675</xdr:rowOff>
    </xdr:from>
    <xdr:to>
      <xdr:col>42</xdr:col>
      <xdr:colOff>295275</xdr:colOff>
      <xdr:row>15</xdr:row>
      <xdr:rowOff>314325</xdr:rowOff>
    </xdr:to>
    <xdr:sp macro="" textlink="">
      <xdr:nvSpPr>
        <xdr:cNvPr id="50" name="楕円 49">
          <a:extLst>
            <a:ext uri="{FF2B5EF4-FFF2-40B4-BE49-F238E27FC236}">
              <a16:creationId xmlns:a16="http://schemas.microsoft.com/office/drawing/2014/main" id="{00000000-0008-0000-0100-000032000000}"/>
            </a:ext>
          </a:extLst>
        </xdr:cNvPr>
        <xdr:cNvSpPr/>
      </xdr:nvSpPr>
      <xdr:spPr>
        <a:xfrm>
          <a:off x="1265872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15</xdr:row>
      <xdr:rowOff>57150</xdr:rowOff>
    </xdr:from>
    <xdr:to>
      <xdr:col>43</xdr:col>
      <xdr:colOff>304800</xdr:colOff>
      <xdr:row>15</xdr:row>
      <xdr:rowOff>304800</xdr:rowOff>
    </xdr:to>
    <xdr:sp macro="" textlink="">
      <xdr:nvSpPr>
        <xdr:cNvPr id="51" name="楕円 50">
          <a:extLst>
            <a:ext uri="{FF2B5EF4-FFF2-40B4-BE49-F238E27FC236}">
              <a16:creationId xmlns:a16="http://schemas.microsoft.com/office/drawing/2014/main" id="{00000000-0008-0000-0100-000033000000}"/>
            </a:ext>
          </a:extLst>
        </xdr:cNvPr>
        <xdr:cNvSpPr/>
      </xdr:nvSpPr>
      <xdr:spPr>
        <a:xfrm>
          <a:off x="1299591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15</xdr:row>
      <xdr:rowOff>47625</xdr:rowOff>
    </xdr:from>
    <xdr:to>
      <xdr:col>44</xdr:col>
      <xdr:colOff>276225</xdr:colOff>
      <xdr:row>15</xdr:row>
      <xdr:rowOff>295275</xdr:rowOff>
    </xdr:to>
    <xdr:sp macro="" textlink="">
      <xdr:nvSpPr>
        <xdr:cNvPr id="52" name="楕円 51">
          <a:extLst>
            <a:ext uri="{FF2B5EF4-FFF2-40B4-BE49-F238E27FC236}">
              <a16:creationId xmlns:a16="http://schemas.microsoft.com/office/drawing/2014/main" id="{00000000-0008-0000-0100-000034000000}"/>
            </a:ext>
          </a:extLst>
        </xdr:cNvPr>
        <xdr:cNvSpPr/>
      </xdr:nvSpPr>
      <xdr:spPr>
        <a:xfrm>
          <a:off x="1329499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16</xdr:row>
      <xdr:rowOff>47625</xdr:rowOff>
    </xdr:from>
    <xdr:to>
      <xdr:col>39</xdr:col>
      <xdr:colOff>266700</xdr:colOff>
      <xdr:row>16</xdr:row>
      <xdr:rowOff>295275</xdr:rowOff>
    </xdr:to>
    <xdr:sp macro="" textlink="">
      <xdr:nvSpPr>
        <xdr:cNvPr id="53" name="楕円 52">
          <a:extLst>
            <a:ext uri="{FF2B5EF4-FFF2-40B4-BE49-F238E27FC236}">
              <a16:creationId xmlns:a16="http://schemas.microsoft.com/office/drawing/2014/main" id="{00000000-0008-0000-0100-000035000000}"/>
            </a:ext>
          </a:extLst>
        </xdr:cNvPr>
        <xdr:cNvSpPr/>
      </xdr:nvSpPr>
      <xdr:spPr>
        <a:xfrm>
          <a:off x="1164717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16</xdr:row>
      <xdr:rowOff>47625</xdr:rowOff>
    </xdr:from>
    <xdr:to>
      <xdr:col>40</xdr:col>
      <xdr:colOff>266700</xdr:colOff>
      <xdr:row>16</xdr:row>
      <xdr:rowOff>295275</xdr:rowOff>
    </xdr:to>
    <xdr:sp macro="" textlink="">
      <xdr:nvSpPr>
        <xdr:cNvPr id="54" name="楕円 53">
          <a:extLst>
            <a:ext uri="{FF2B5EF4-FFF2-40B4-BE49-F238E27FC236}">
              <a16:creationId xmlns:a16="http://schemas.microsoft.com/office/drawing/2014/main" id="{00000000-0008-0000-0100-000036000000}"/>
            </a:ext>
          </a:extLst>
        </xdr:cNvPr>
        <xdr:cNvSpPr/>
      </xdr:nvSpPr>
      <xdr:spPr>
        <a:xfrm>
          <a:off x="119748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16</xdr:row>
      <xdr:rowOff>57150</xdr:rowOff>
    </xdr:from>
    <xdr:to>
      <xdr:col>41</xdr:col>
      <xdr:colOff>266700</xdr:colOff>
      <xdr:row>16</xdr:row>
      <xdr:rowOff>304800</xdr:rowOff>
    </xdr:to>
    <xdr:sp macro="" textlink="">
      <xdr:nvSpPr>
        <xdr:cNvPr id="55" name="楕円 54">
          <a:extLst>
            <a:ext uri="{FF2B5EF4-FFF2-40B4-BE49-F238E27FC236}">
              <a16:creationId xmlns:a16="http://schemas.microsoft.com/office/drawing/2014/main" id="{00000000-0008-0000-0100-000037000000}"/>
            </a:ext>
          </a:extLst>
        </xdr:cNvPr>
        <xdr:cNvSpPr/>
      </xdr:nvSpPr>
      <xdr:spPr>
        <a:xfrm>
          <a:off x="1230249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16</xdr:row>
      <xdr:rowOff>47625</xdr:rowOff>
    </xdr:from>
    <xdr:to>
      <xdr:col>42</xdr:col>
      <xdr:colOff>276225</xdr:colOff>
      <xdr:row>16</xdr:row>
      <xdr:rowOff>295275</xdr:rowOff>
    </xdr:to>
    <xdr:sp macro="" textlink="">
      <xdr:nvSpPr>
        <xdr:cNvPr id="56" name="楕円 55">
          <a:extLst>
            <a:ext uri="{FF2B5EF4-FFF2-40B4-BE49-F238E27FC236}">
              <a16:creationId xmlns:a16="http://schemas.microsoft.com/office/drawing/2014/main" id="{00000000-0008-0000-0100-000038000000}"/>
            </a:ext>
          </a:extLst>
        </xdr:cNvPr>
        <xdr:cNvSpPr/>
      </xdr:nvSpPr>
      <xdr:spPr>
        <a:xfrm>
          <a:off x="1263967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16</xdr:row>
      <xdr:rowOff>38100</xdr:rowOff>
    </xdr:from>
    <xdr:to>
      <xdr:col>43</xdr:col>
      <xdr:colOff>247650</xdr:colOff>
      <xdr:row>16</xdr:row>
      <xdr:rowOff>285750</xdr:rowOff>
    </xdr:to>
    <xdr:sp macro="" textlink="">
      <xdr:nvSpPr>
        <xdr:cNvPr id="57" name="楕円 56">
          <a:extLst>
            <a:ext uri="{FF2B5EF4-FFF2-40B4-BE49-F238E27FC236}">
              <a16:creationId xmlns:a16="http://schemas.microsoft.com/office/drawing/2014/main" id="{00000000-0008-0000-0100-000039000000}"/>
            </a:ext>
          </a:extLst>
        </xdr:cNvPr>
        <xdr:cNvSpPr/>
      </xdr:nvSpPr>
      <xdr:spPr>
        <a:xfrm>
          <a:off x="1293876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17</xdr:row>
      <xdr:rowOff>85725</xdr:rowOff>
    </xdr:from>
    <xdr:to>
      <xdr:col>39</xdr:col>
      <xdr:colOff>247650</xdr:colOff>
      <xdr:row>18</xdr:row>
      <xdr:rowOff>9525</xdr:rowOff>
    </xdr:to>
    <xdr:sp macro="" textlink="">
      <xdr:nvSpPr>
        <xdr:cNvPr id="58" name="楕円 57">
          <a:extLst>
            <a:ext uri="{FF2B5EF4-FFF2-40B4-BE49-F238E27FC236}">
              <a16:creationId xmlns:a16="http://schemas.microsoft.com/office/drawing/2014/main" id="{00000000-0008-0000-0100-00003A000000}"/>
            </a:ext>
          </a:extLst>
        </xdr:cNvPr>
        <xdr:cNvSpPr/>
      </xdr:nvSpPr>
      <xdr:spPr>
        <a:xfrm>
          <a:off x="1162812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17</xdr:row>
      <xdr:rowOff>47625</xdr:rowOff>
    </xdr:from>
    <xdr:to>
      <xdr:col>44</xdr:col>
      <xdr:colOff>276225</xdr:colOff>
      <xdr:row>17</xdr:row>
      <xdr:rowOff>295275</xdr:rowOff>
    </xdr:to>
    <xdr:sp macro="" textlink="">
      <xdr:nvSpPr>
        <xdr:cNvPr id="59" name="楕円 58">
          <a:extLst>
            <a:ext uri="{FF2B5EF4-FFF2-40B4-BE49-F238E27FC236}">
              <a16:creationId xmlns:a16="http://schemas.microsoft.com/office/drawing/2014/main" id="{00000000-0008-0000-0100-00003B000000}"/>
            </a:ext>
          </a:extLst>
        </xdr:cNvPr>
        <xdr:cNvSpPr/>
      </xdr:nvSpPr>
      <xdr:spPr>
        <a:xfrm>
          <a:off x="1329499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18</xdr:row>
      <xdr:rowOff>19050</xdr:rowOff>
    </xdr:from>
    <xdr:to>
      <xdr:col>40</xdr:col>
      <xdr:colOff>0</xdr:colOff>
      <xdr:row>18</xdr:row>
      <xdr:rowOff>276225</xdr:rowOff>
    </xdr:to>
    <xdr:sp macro="" textlink="">
      <xdr:nvSpPr>
        <xdr:cNvPr id="60" name="二等辺三角形 59">
          <a:extLst>
            <a:ext uri="{FF2B5EF4-FFF2-40B4-BE49-F238E27FC236}">
              <a16:creationId xmlns:a16="http://schemas.microsoft.com/office/drawing/2014/main" id="{00000000-0008-0000-0100-00003C000000}"/>
            </a:ext>
          </a:extLst>
        </xdr:cNvPr>
        <xdr:cNvSpPr/>
      </xdr:nvSpPr>
      <xdr:spPr>
        <a:xfrm>
          <a:off x="1164717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17</xdr:row>
      <xdr:rowOff>19050</xdr:rowOff>
    </xdr:from>
    <xdr:to>
      <xdr:col>42</xdr:col>
      <xdr:colOff>9525</xdr:colOff>
      <xdr:row>17</xdr:row>
      <xdr:rowOff>276225</xdr:rowOff>
    </xdr:to>
    <xdr:sp macro="" textlink="">
      <xdr:nvSpPr>
        <xdr:cNvPr id="61" name="二等辺三角形 60">
          <a:extLst>
            <a:ext uri="{FF2B5EF4-FFF2-40B4-BE49-F238E27FC236}">
              <a16:creationId xmlns:a16="http://schemas.microsoft.com/office/drawing/2014/main" id="{00000000-0008-0000-0100-00003D000000}"/>
            </a:ext>
          </a:extLst>
        </xdr:cNvPr>
        <xdr:cNvSpPr/>
      </xdr:nvSpPr>
      <xdr:spPr>
        <a:xfrm>
          <a:off x="1231201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19050</xdr:colOff>
      <xdr:row>17</xdr:row>
      <xdr:rowOff>0</xdr:rowOff>
    </xdr:from>
    <xdr:to>
      <xdr:col>43</xdr:col>
      <xdr:colOff>0</xdr:colOff>
      <xdr:row>17</xdr:row>
      <xdr:rowOff>257175</xdr:rowOff>
    </xdr:to>
    <xdr:sp macro="" textlink="">
      <xdr:nvSpPr>
        <xdr:cNvPr id="62" name="二等辺三角形 61">
          <a:extLst>
            <a:ext uri="{FF2B5EF4-FFF2-40B4-BE49-F238E27FC236}">
              <a16:creationId xmlns:a16="http://schemas.microsoft.com/office/drawing/2014/main" id="{00000000-0008-0000-0100-00003E000000}"/>
            </a:ext>
          </a:extLst>
        </xdr:cNvPr>
        <xdr:cNvSpPr/>
      </xdr:nvSpPr>
      <xdr:spPr>
        <a:xfrm>
          <a:off x="1263015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17</xdr:row>
      <xdr:rowOff>314325</xdr:rowOff>
    </xdr:from>
    <xdr:to>
      <xdr:col>44</xdr:col>
      <xdr:colOff>9525</xdr:colOff>
      <xdr:row>18</xdr:row>
      <xdr:rowOff>247650</xdr:rowOff>
    </xdr:to>
    <xdr:sp macro="" textlink="">
      <xdr:nvSpPr>
        <xdr:cNvPr id="63" name="二等辺三角形 62">
          <a:extLst>
            <a:ext uri="{FF2B5EF4-FFF2-40B4-BE49-F238E27FC236}">
              <a16:creationId xmlns:a16="http://schemas.microsoft.com/office/drawing/2014/main" id="{00000000-0008-0000-0100-00003F000000}"/>
            </a:ext>
          </a:extLst>
        </xdr:cNvPr>
        <xdr:cNvSpPr/>
      </xdr:nvSpPr>
      <xdr:spPr>
        <a:xfrm>
          <a:off x="1296733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18</xdr:row>
      <xdr:rowOff>28575</xdr:rowOff>
    </xdr:from>
    <xdr:to>
      <xdr:col>41</xdr:col>
      <xdr:colOff>0</xdr:colOff>
      <xdr:row>18</xdr:row>
      <xdr:rowOff>285750</xdr:rowOff>
    </xdr:to>
    <xdr:sp macro="" textlink="">
      <xdr:nvSpPr>
        <xdr:cNvPr id="64" name="二等辺三角形 63">
          <a:extLst>
            <a:ext uri="{FF2B5EF4-FFF2-40B4-BE49-F238E27FC236}">
              <a16:creationId xmlns:a16="http://schemas.microsoft.com/office/drawing/2014/main" id="{00000000-0008-0000-0100-000040000000}"/>
            </a:ext>
          </a:extLst>
        </xdr:cNvPr>
        <xdr:cNvSpPr/>
      </xdr:nvSpPr>
      <xdr:spPr>
        <a:xfrm>
          <a:off x="1197483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18</xdr:row>
      <xdr:rowOff>9525</xdr:rowOff>
    </xdr:from>
    <xdr:to>
      <xdr:col>45</xdr:col>
      <xdr:colOff>19050</xdr:colOff>
      <xdr:row>18</xdr:row>
      <xdr:rowOff>266700</xdr:rowOff>
    </xdr:to>
    <xdr:sp macro="" textlink="">
      <xdr:nvSpPr>
        <xdr:cNvPr id="65" name="二等辺三角形 64">
          <a:extLst>
            <a:ext uri="{FF2B5EF4-FFF2-40B4-BE49-F238E27FC236}">
              <a16:creationId xmlns:a16="http://schemas.microsoft.com/office/drawing/2014/main" id="{00000000-0008-0000-0100-000041000000}"/>
            </a:ext>
          </a:extLst>
        </xdr:cNvPr>
        <xdr:cNvSpPr/>
      </xdr:nvSpPr>
      <xdr:spPr>
        <a:xfrm>
          <a:off x="1330452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19</xdr:row>
      <xdr:rowOff>9524</xdr:rowOff>
    </xdr:from>
    <xdr:to>
      <xdr:col>39</xdr:col>
      <xdr:colOff>285749</xdr:colOff>
      <xdr:row>20</xdr:row>
      <xdr:rowOff>19049</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1164717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9525</xdr:colOff>
      <xdr:row>19</xdr:row>
      <xdr:rowOff>9524</xdr:rowOff>
    </xdr:from>
    <xdr:to>
      <xdr:col>40</xdr:col>
      <xdr:colOff>276224</xdr:colOff>
      <xdr:row>20</xdr:row>
      <xdr:rowOff>19049</xdr:rowOff>
    </xdr:to>
    <xdr:sp macro="" textlink="">
      <xdr:nvSpPr>
        <xdr:cNvPr id="67" name="角丸四角形 66">
          <a:extLst>
            <a:ext uri="{FF2B5EF4-FFF2-40B4-BE49-F238E27FC236}">
              <a16:creationId xmlns:a16="http://schemas.microsoft.com/office/drawing/2014/main" id="{00000000-0008-0000-0100-000043000000}"/>
            </a:ext>
          </a:extLst>
        </xdr:cNvPr>
        <xdr:cNvSpPr/>
      </xdr:nvSpPr>
      <xdr:spPr>
        <a:xfrm>
          <a:off x="1196530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19</xdr:row>
      <xdr:rowOff>19049</xdr:rowOff>
    </xdr:from>
    <xdr:to>
      <xdr:col>41</xdr:col>
      <xdr:colOff>295274</xdr:colOff>
      <xdr:row>20</xdr:row>
      <xdr:rowOff>28574</xdr:rowOff>
    </xdr:to>
    <xdr:sp macro="" textlink="">
      <xdr:nvSpPr>
        <xdr:cNvPr id="68" name="角丸四角形 67">
          <a:extLst>
            <a:ext uri="{FF2B5EF4-FFF2-40B4-BE49-F238E27FC236}">
              <a16:creationId xmlns:a16="http://schemas.microsoft.com/office/drawing/2014/main" id="{00000000-0008-0000-0100-000044000000}"/>
            </a:ext>
          </a:extLst>
        </xdr:cNvPr>
        <xdr:cNvSpPr/>
      </xdr:nvSpPr>
      <xdr:spPr>
        <a:xfrm>
          <a:off x="1231201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19</xdr:row>
      <xdr:rowOff>0</xdr:rowOff>
    </xdr:from>
    <xdr:to>
      <xdr:col>42</xdr:col>
      <xdr:colOff>314324</xdr:colOff>
      <xdr:row>20</xdr:row>
      <xdr:rowOff>9525</xdr:rowOff>
    </xdr:to>
    <xdr:sp macro="" textlink="">
      <xdr:nvSpPr>
        <xdr:cNvPr id="69" name="角丸四角形 68">
          <a:extLst>
            <a:ext uri="{FF2B5EF4-FFF2-40B4-BE49-F238E27FC236}">
              <a16:creationId xmlns:a16="http://schemas.microsoft.com/office/drawing/2014/main" id="{00000000-0008-0000-0100-000045000000}"/>
            </a:ext>
          </a:extLst>
        </xdr:cNvPr>
        <xdr:cNvSpPr/>
      </xdr:nvSpPr>
      <xdr:spPr>
        <a:xfrm>
          <a:off x="1265872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19</xdr:row>
      <xdr:rowOff>0</xdr:rowOff>
    </xdr:from>
    <xdr:to>
      <xdr:col>44</xdr:col>
      <xdr:colOff>276224</xdr:colOff>
      <xdr:row>20</xdr:row>
      <xdr:rowOff>9525</xdr:rowOff>
    </xdr:to>
    <xdr:sp macro="" textlink="">
      <xdr:nvSpPr>
        <xdr:cNvPr id="70" name="角丸四角形 69">
          <a:extLst>
            <a:ext uri="{FF2B5EF4-FFF2-40B4-BE49-F238E27FC236}">
              <a16:creationId xmlns:a16="http://schemas.microsoft.com/office/drawing/2014/main" id="{00000000-0008-0000-0100-000046000000}"/>
            </a:ext>
          </a:extLst>
        </xdr:cNvPr>
        <xdr:cNvSpPr/>
      </xdr:nvSpPr>
      <xdr:spPr>
        <a:xfrm>
          <a:off x="1327594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15</xdr:row>
      <xdr:rowOff>57150</xdr:rowOff>
    </xdr:from>
    <xdr:to>
      <xdr:col>47</xdr:col>
      <xdr:colOff>295275</xdr:colOff>
      <xdr:row>15</xdr:row>
      <xdr:rowOff>304800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142970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15</xdr:row>
      <xdr:rowOff>57150</xdr:rowOff>
    </xdr:from>
    <xdr:to>
      <xdr:col>48</xdr:col>
      <xdr:colOff>295275</xdr:colOff>
      <xdr:row>15</xdr:row>
      <xdr:rowOff>304800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146246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15</xdr:row>
      <xdr:rowOff>66675</xdr:rowOff>
    </xdr:from>
    <xdr:to>
      <xdr:col>49</xdr:col>
      <xdr:colOff>295275</xdr:colOff>
      <xdr:row>15</xdr:row>
      <xdr:rowOff>314325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1495234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15</xdr:row>
      <xdr:rowOff>57150</xdr:rowOff>
    </xdr:from>
    <xdr:to>
      <xdr:col>50</xdr:col>
      <xdr:colOff>304800</xdr:colOff>
      <xdr:row>15</xdr:row>
      <xdr:rowOff>304800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528953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15</xdr:row>
      <xdr:rowOff>47625</xdr:rowOff>
    </xdr:from>
    <xdr:to>
      <xdr:col>51</xdr:col>
      <xdr:colOff>276225</xdr:colOff>
      <xdr:row>15</xdr:row>
      <xdr:rowOff>295275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1558861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16</xdr:row>
      <xdr:rowOff>47625</xdr:rowOff>
    </xdr:from>
    <xdr:to>
      <xdr:col>46</xdr:col>
      <xdr:colOff>266700</xdr:colOff>
      <xdr:row>16</xdr:row>
      <xdr:rowOff>295275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394079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16</xdr:row>
      <xdr:rowOff>47625</xdr:rowOff>
    </xdr:from>
    <xdr:to>
      <xdr:col>47</xdr:col>
      <xdr:colOff>266700</xdr:colOff>
      <xdr:row>16</xdr:row>
      <xdr:rowOff>295275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42684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57150</xdr:rowOff>
    </xdr:from>
    <xdr:to>
      <xdr:col>48</xdr:col>
      <xdr:colOff>266700</xdr:colOff>
      <xdr:row>16</xdr:row>
      <xdr:rowOff>304800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459611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16</xdr:row>
      <xdr:rowOff>47625</xdr:rowOff>
    </xdr:from>
    <xdr:to>
      <xdr:col>49</xdr:col>
      <xdr:colOff>276225</xdr:colOff>
      <xdr:row>16</xdr:row>
      <xdr:rowOff>295275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493329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16</xdr:row>
      <xdr:rowOff>38100</xdr:rowOff>
    </xdr:from>
    <xdr:to>
      <xdr:col>50</xdr:col>
      <xdr:colOff>247650</xdr:colOff>
      <xdr:row>16</xdr:row>
      <xdr:rowOff>285750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523238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17</xdr:row>
      <xdr:rowOff>85725</xdr:rowOff>
    </xdr:from>
    <xdr:to>
      <xdr:col>46</xdr:col>
      <xdr:colOff>247650</xdr:colOff>
      <xdr:row>18</xdr:row>
      <xdr:rowOff>9525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392174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17</xdr:row>
      <xdr:rowOff>47625</xdr:rowOff>
    </xdr:from>
    <xdr:to>
      <xdr:col>51</xdr:col>
      <xdr:colOff>276225</xdr:colOff>
      <xdr:row>17</xdr:row>
      <xdr:rowOff>295275</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558861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18</xdr:row>
      <xdr:rowOff>19050</xdr:rowOff>
    </xdr:from>
    <xdr:to>
      <xdr:col>47</xdr:col>
      <xdr:colOff>0</xdr:colOff>
      <xdr:row>18</xdr:row>
      <xdr:rowOff>276225</xdr:rowOff>
    </xdr:to>
    <xdr:sp macro="" textlink="">
      <xdr:nvSpPr>
        <xdr:cNvPr id="83" name="二等辺三角形 82">
          <a:extLst>
            <a:ext uri="{FF2B5EF4-FFF2-40B4-BE49-F238E27FC236}">
              <a16:creationId xmlns:a16="http://schemas.microsoft.com/office/drawing/2014/main" id="{00000000-0008-0000-0100-000053000000}"/>
            </a:ext>
          </a:extLst>
        </xdr:cNvPr>
        <xdr:cNvSpPr/>
      </xdr:nvSpPr>
      <xdr:spPr>
        <a:xfrm>
          <a:off x="1394079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17</xdr:row>
      <xdr:rowOff>19050</xdr:rowOff>
    </xdr:from>
    <xdr:to>
      <xdr:col>49</xdr:col>
      <xdr:colOff>9525</xdr:colOff>
      <xdr:row>17</xdr:row>
      <xdr:rowOff>276225</xdr:rowOff>
    </xdr:to>
    <xdr:sp macro="" textlink="">
      <xdr:nvSpPr>
        <xdr:cNvPr id="84" name="二等辺三角形 83">
          <a:extLst>
            <a:ext uri="{FF2B5EF4-FFF2-40B4-BE49-F238E27FC236}">
              <a16:creationId xmlns:a16="http://schemas.microsoft.com/office/drawing/2014/main" id="{00000000-0008-0000-0100-000054000000}"/>
            </a:ext>
          </a:extLst>
        </xdr:cNvPr>
        <xdr:cNvSpPr/>
      </xdr:nvSpPr>
      <xdr:spPr>
        <a:xfrm>
          <a:off x="1460563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0</xdr:rowOff>
    </xdr:from>
    <xdr:to>
      <xdr:col>50</xdr:col>
      <xdr:colOff>0</xdr:colOff>
      <xdr:row>17</xdr:row>
      <xdr:rowOff>257175</xdr:rowOff>
    </xdr:to>
    <xdr:sp macro="" textlink="">
      <xdr:nvSpPr>
        <xdr:cNvPr id="85" name="二等辺三角形 84">
          <a:extLst>
            <a:ext uri="{FF2B5EF4-FFF2-40B4-BE49-F238E27FC236}">
              <a16:creationId xmlns:a16="http://schemas.microsoft.com/office/drawing/2014/main" id="{00000000-0008-0000-0100-000055000000}"/>
            </a:ext>
          </a:extLst>
        </xdr:cNvPr>
        <xdr:cNvSpPr/>
      </xdr:nvSpPr>
      <xdr:spPr>
        <a:xfrm>
          <a:off x="1492377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17</xdr:row>
      <xdr:rowOff>314325</xdr:rowOff>
    </xdr:from>
    <xdr:to>
      <xdr:col>51</xdr:col>
      <xdr:colOff>9525</xdr:colOff>
      <xdr:row>18</xdr:row>
      <xdr:rowOff>247650</xdr:rowOff>
    </xdr:to>
    <xdr:sp macro="" textlink="">
      <xdr:nvSpPr>
        <xdr:cNvPr id="86" name="二等辺三角形 85">
          <a:extLst>
            <a:ext uri="{FF2B5EF4-FFF2-40B4-BE49-F238E27FC236}">
              <a16:creationId xmlns:a16="http://schemas.microsoft.com/office/drawing/2014/main" id="{00000000-0008-0000-0100-000056000000}"/>
            </a:ext>
          </a:extLst>
        </xdr:cNvPr>
        <xdr:cNvSpPr/>
      </xdr:nvSpPr>
      <xdr:spPr>
        <a:xfrm>
          <a:off x="1526095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18</xdr:row>
      <xdr:rowOff>28575</xdr:rowOff>
    </xdr:from>
    <xdr:to>
      <xdr:col>48</xdr:col>
      <xdr:colOff>0</xdr:colOff>
      <xdr:row>18</xdr:row>
      <xdr:rowOff>285750</xdr:rowOff>
    </xdr:to>
    <xdr:sp macro="" textlink="">
      <xdr:nvSpPr>
        <xdr:cNvPr id="87" name="二等辺三角形 86">
          <a:extLst>
            <a:ext uri="{FF2B5EF4-FFF2-40B4-BE49-F238E27FC236}">
              <a16:creationId xmlns:a16="http://schemas.microsoft.com/office/drawing/2014/main" id="{00000000-0008-0000-0100-000057000000}"/>
            </a:ext>
          </a:extLst>
        </xdr:cNvPr>
        <xdr:cNvSpPr/>
      </xdr:nvSpPr>
      <xdr:spPr>
        <a:xfrm>
          <a:off x="1426845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18</xdr:row>
      <xdr:rowOff>9525</xdr:rowOff>
    </xdr:from>
    <xdr:to>
      <xdr:col>52</xdr:col>
      <xdr:colOff>19050</xdr:colOff>
      <xdr:row>18</xdr:row>
      <xdr:rowOff>266700</xdr:rowOff>
    </xdr:to>
    <xdr:sp macro="" textlink="">
      <xdr:nvSpPr>
        <xdr:cNvPr id="88" name="二等辺三角形 87">
          <a:extLst>
            <a:ext uri="{FF2B5EF4-FFF2-40B4-BE49-F238E27FC236}">
              <a16:creationId xmlns:a16="http://schemas.microsoft.com/office/drawing/2014/main" id="{00000000-0008-0000-0100-000058000000}"/>
            </a:ext>
          </a:extLst>
        </xdr:cNvPr>
        <xdr:cNvSpPr/>
      </xdr:nvSpPr>
      <xdr:spPr>
        <a:xfrm>
          <a:off x="1559814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19</xdr:row>
      <xdr:rowOff>9524</xdr:rowOff>
    </xdr:from>
    <xdr:to>
      <xdr:col>46</xdr:col>
      <xdr:colOff>285749</xdr:colOff>
      <xdr:row>20</xdr:row>
      <xdr:rowOff>19049</xdr:rowOff>
    </xdr:to>
    <xdr:sp macro="" textlink="">
      <xdr:nvSpPr>
        <xdr:cNvPr id="89" name="角丸四角形 88">
          <a:extLst>
            <a:ext uri="{FF2B5EF4-FFF2-40B4-BE49-F238E27FC236}">
              <a16:creationId xmlns:a16="http://schemas.microsoft.com/office/drawing/2014/main" id="{00000000-0008-0000-0100-000059000000}"/>
            </a:ext>
          </a:extLst>
        </xdr:cNvPr>
        <xdr:cNvSpPr/>
      </xdr:nvSpPr>
      <xdr:spPr>
        <a:xfrm>
          <a:off x="1394079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19</xdr:row>
      <xdr:rowOff>9524</xdr:rowOff>
    </xdr:from>
    <xdr:to>
      <xdr:col>47</xdr:col>
      <xdr:colOff>276224</xdr:colOff>
      <xdr:row>20</xdr:row>
      <xdr:rowOff>19049</xdr:rowOff>
    </xdr:to>
    <xdr:sp macro="" textlink="">
      <xdr:nvSpPr>
        <xdr:cNvPr id="90" name="角丸四角形 89">
          <a:extLst>
            <a:ext uri="{FF2B5EF4-FFF2-40B4-BE49-F238E27FC236}">
              <a16:creationId xmlns:a16="http://schemas.microsoft.com/office/drawing/2014/main" id="{00000000-0008-0000-0100-00005A000000}"/>
            </a:ext>
          </a:extLst>
        </xdr:cNvPr>
        <xdr:cNvSpPr/>
      </xdr:nvSpPr>
      <xdr:spPr>
        <a:xfrm>
          <a:off x="1425892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19</xdr:row>
      <xdr:rowOff>19049</xdr:rowOff>
    </xdr:from>
    <xdr:to>
      <xdr:col>48</xdr:col>
      <xdr:colOff>295274</xdr:colOff>
      <xdr:row>20</xdr:row>
      <xdr:rowOff>28574</xdr:rowOff>
    </xdr:to>
    <xdr:sp macro="" textlink="">
      <xdr:nvSpPr>
        <xdr:cNvPr id="91" name="角丸四角形 90">
          <a:extLst>
            <a:ext uri="{FF2B5EF4-FFF2-40B4-BE49-F238E27FC236}">
              <a16:creationId xmlns:a16="http://schemas.microsoft.com/office/drawing/2014/main" id="{00000000-0008-0000-0100-00005B000000}"/>
            </a:ext>
          </a:extLst>
        </xdr:cNvPr>
        <xdr:cNvSpPr/>
      </xdr:nvSpPr>
      <xdr:spPr>
        <a:xfrm>
          <a:off x="1460563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19</xdr:row>
      <xdr:rowOff>0</xdr:rowOff>
    </xdr:from>
    <xdr:to>
      <xdr:col>49</xdr:col>
      <xdr:colOff>314324</xdr:colOff>
      <xdr:row>20</xdr:row>
      <xdr:rowOff>9525</xdr:rowOff>
    </xdr:to>
    <xdr:sp macro="" textlink="">
      <xdr:nvSpPr>
        <xdr:cNvPr id="92" name="角丸四角形 91">
          <a:extLst>
            <a:ext uri="{FF2B5EF4-FFF2-40B4-BE49-F238E27FC236}">
              <a16:creationId xmlns:a16="http://schemas.microsoft.com/office/drawing/2014/main" id="{00000000-0008-0000-0100-00005C000000}"/>
            </a:ext>
          </a:extLst>
        </xdr:cNvPr>
        <xdr:cNvSpPr/>
      </xdr:nvSpPr>
      <xdr:spPr>
        <a:xfrm>
          <a:off x="1495234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19</xdr:row>
      <xdr:rowOff>0</xdr:rowOff>
    </xdr:from>
    <xdr:to>
      <xdr:col>51</xdr:col>
      <xdr:colOff>276224</xdr:colOff>
      <xdr:row>20</xdr:row>
      <xdr:rowOff>9525</xdr:rowOff>
    </xdr:to>
    <xdr:sp macro="" textlink="">
      <xdr:nvSpPr>
        <xdr:cNvPr id="93" name="角丸四角形 92">
          <a:extLst>
            <a:ext uri="{FF2B5EF4-FFF2-40B4-BE49-F238E27FC236}">
              <a16:creationId xmlns:a16="http://schemas.microsoft.com/office/drawing/2014/main" id="{00000000-0008-0000-0100-00005D000000}"/>
            </a:ext>
          </a:extLst>
        </xdr:cNvPr>
        <xdr:cNvSpPr/>
      </xdr:nvSpPr>
      <xdr:spPr>
        <a:xfrm>
          <a:off x="1556956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20</xdr:row>
      <xdr:rowOff>161925</xdr:rowOff>
    </xdr:from>
    <xdr:to>
      <xdr:col>48</xdr:col>
      <xdr:colOff>190499</xdr:colOff>
      <xdr:row>24</xdr:row>
      <xdr:rowOff>9525</xdr:rowOff>
    </xdr:to>
    <xdr:sp macro="" textlink="">
      <xdr:nvSpPr>
        <xdr:cNvPr id="94" name="角丸四角形 93">
          <a:extLst>
            <a:ext uri="{FF2B5EF4-FFF2-40B4-BE49-F238E27FC236}">
              <a16:creationId xmlns:a16="http://schemas.microsoft.com/office/drawing/2014/main" id="{00000000-0008-0000-0100-00005E000000}"/>
            </a:ext>
          </a:extLst>
        </xdr:cNvPr>
        <xdr:cNvSpPr/>
      </xdr:nvSpPr>
      <xdr:spPr>
        <a:xfrm>
          <a:off x="4943474" y="5667375"/>
          <a:ext cx="9686925" cy="1143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上記（定員</a:t>
          </a:r>
          <a:r>
            <a:rPr kumimoji="1" lang="en-US" altLang="ja-JP" sz="1100">
              <a:solidFill>
                <a:schemeClr val="tx1"/>
              </a:solidFill>
            </a:rPr>
            <a:t>10</a:t>
          </a:r>
          <a:r>
            <a:rPr kumimoji="1" lang="ja-JP" altLang="en-US" sz="1100">
              <a:solidFill>
                <a:schemeClr val="tx1"/>
              </a:solidFill>
            </a:rPr>
            <a:t>名、重心外）の場合、</a:t>
          </a:r>
          <a:endParaRPr kumimoji="1" lang="en-US" altLang="ja-JP" sz="1100">
            <a:solidFill>
              <a:schemeClr val="tx1"/>
            </a:solidFill>
          </a:endParaRPr>
        </a:p>
        <a:p>
          <a:pPr algn="l"/>
          <a:r>
            <a:rPr kumimoji="1" lang="ja-JP" altLang="en-US" sz="1100">
              <a:solidFill>
                <a:schemeClr val="tx1"/>
              </a:solidFill>
            </a:rPr>
            <a:t>基準となる児童指導員又は保育士の常勤が</a:t>
          </a:r>
          <a:r>
            <a:rPr kumimoji="1" lang="en-US" altLang="ja-JP" sz="1100">
              <a:solidFill>
                <a:schemeClr val="tx1"/>
              </a:solidFill>
            </a:rPr>
            <a:t>1</a:t>
          </a:r>
          <a:r>
            <a:rPr kumimoji="1" lang="ja-JP" altLang="en-US" sz="1100">
              <a:solidFill>
                <a:schemeClr val="tx1"/>
              </a:solidFill>
            </a:rPr>
            <a:t>名以上いて、営業時間に対して児童指導員又は保育士を毎日</a:t>
          </a:r>
          <a:r>
            <a:rPr kumimoji="1" lang="en-US" altLang="ja-JP" sz="1100">
              <a:solidFill>
                <a:schemeClr val="tx1"/>
              </a:solidFill>
            </a:rPr>
            <a:t>2</a:t>
          </a:r>
          <a:r>
            <a:rPr kumimoji="1" lang="ja-JP" altLang="en-US" sz="1100">
              <a:solidFill>
                <a:schemeClr val="tx1"/>
              </a:solidFill>
            </a:rPr>
            <a:t>名配置している（○の部分）→基準の配置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基準の配置に加え、児童指導員等が常勤換算で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時間以上）→児童指導員等加配加算（常勤換算・</a:t>
          </a:r>
          <a:r>
            <a:rPr kumimoji="1" lang="en-US" altLang="ja-JP" sz="1100">
              <a:solidFill>
                <a:schemeClr val="tx1"/>
              </a:solidFill>
            </a:rPr>
            <a:t>5</a:t>
          </a:r>
          <a:r>
            <a:rPr kumimoji="1" lang="ja-JP" altLang="en-US" sz="1100">
              <a:solidFill>
                <a:schemeClr val="tx1"/>
              </a:solidFill>
            </a:rPr>
            <a:t>年未満）取得可</a:t>
          </a:r>
          <a:endParaRPr kumimoji="1" lang="en-US" altLang="ja-JP" sz="1100">
            <a:solidFill>
              <a:schemeClr val="tx1"/>
            </a:solidFill>
          </a:endParaRPr>
        </a:p>
        <a:p>
          <a:pPr algn="l"/>
          <a:r>
            <a:rPr kumimoji="1" lang="ja-JP" altLang="en-US" sz="1100">
              <a:solidFill>
                <a:schemeClr val="tx1"/>
              </a:solidFill>
            </a:rPr>
            <a:t>さらに、理学療法士等を常勤で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　→　専門的支援体制加算取得可</a:t>
          </a:r>
          <a:endParaRPr kumimoji="1" lang="en-US" altLang="ja-JP" sz="1100">
            <a:solidFill>
              <a:schemeClr val="tx1"/>
            </a:solidFill>
          </a:endParaRPr>
        </a:p>
        <a:p>
          <a:pPr algn="l"/>
          <a:r>
            <a:rPr kumimoji="1" lang="en-US" altLang="ja-JP" sz="1100">
              <a:solidFill>
                <a:schemeClr val="tx1"/>
              </a:solidFill>
            </a:rPr>
            <a:t>F</a:t>
          </a:r>
          <a:r>
            <a:rPr kumimoji="1" lang="ja-JP" altLang="en-US" sz="1100">
              <a:solidFill>
                <a:schemeClr val="tx1"/>
              </a:solidFill>
            </a:rPr>
            <a:t>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76200</xdr:colOff>
      <xdr:row>15</xdr:row>
      <xdr:rowOff>47625</xdr:rowOff>
    </xdr:from>
    <xdr:to>
      <xdr:col>27</xdr:col>
      <xdr:colOff>0</xdr:colOff>
      <xdr:row>15</xdr:row>
      <xdr:rowOff>295275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7391400" y="3933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15</xdr:row>
      <xdr:rowOff>57150</xdr:rowOff>
    </xdr:from>
    <xdr:to>
      <xdr:col>27</xdr:col>
      <xdr:colOff>295275</xdr:colOff>
      <xdr:row>15</xdr:row>
      <xdr:rowOff>304800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77438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15</xdr:row>
      <xdr:rowOff>66675</xdr:rowOff>
    </xdr:from>
    <xdr:to>
      <xdr:col>28</xdr:col>
      <xdr:colOff>295275</xdr:colOff>
      <xdr:row>15</xdr:row>
      <xdr:rowOff>314325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807148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15</xdr:row>
      <xdr:rowOff>57150</xdr:rowOff>
    </xdr:from>
    <xdr:to>
      <xdr:col>29</xdr:col>
      <xdr:colOff>304800</xdr:colOff>
      <xdr:row>15</xdr:row>
      <xdr:rowOff>304800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840867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15</xdr:row>
      <xdr:rowOff>47625</xdr:rowOff>
    </xdr:from>
    <xdr:to>
      <xdr:col>30</xdr:col>
      <xdr:colOff>276225</xdr:colOff>
      <xdr:row>15</xdr:row>
      <xdr:rowOff>295275</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870775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16</xdr:row>
      <xdr:rowOff>47625</xdr:rowOff>
    </xdr:from>
    <xdr:to>
      <xdr:col>25</xdr:col>
      <xdr:colOff>266700</xdr:colOff>
      <xdr:row>16</xdr:row>
      <xdr:rowOff>295275</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70599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17</xdr:row>
      <xdr:rowOff>47625</xdr:rowOff>
    </xdr:from>
    <xdr:to>
      <xdr:col>25</xdr:col>
      <xdr:colOff>276225</xdr:colOff>
      <xdr:row>17</xdr:row>
      <xdr:rowOff>295275</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701992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15</xdr:row>
      <xdr:rowOff>57150</xdr:rowOff>
    </xdr:from>
    <xdr:to>
      <xdr:col>33</xdr:col>
      <xdr:colOff>295275</xdr:colOff>
      <xdr:row>15</xdr:row>
      <xdr:rowOff>304800</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97097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15</xdr:row>
      <xdr:rowOff>57150</xdr:rowOff>
    </xdr:from>
    <xdr:to>
      <xdr:col>34</xdr:col>
      <xdr:colOff>295275</xdr:colOff>
      <xdr:row>15</xdr:row>
      <xdr:rowOff>304800</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1003744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15</xdr:row>
      <xdr:rowOff>66675</xdr:rowOff>
    </xdr:from>
    <xdr:to>
      <xdr:col>35</xdr:col>
      <xdr:colOff>295275</xdr:colOff>
      <xdr:row>15</xdr:row>
      <xdr:rowOff>314325</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1036510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15</xdr:row>
      <xdr:rowOff>57150</xdr:rowOff>
    </xdr:from>
    <xdr:to>
      <xdr:col>36</xdr:col>
      <xdr:colOff>304800</xdr:colOff>
      <xdr:row>15</xdr:row>
      <xdr:rowOff>304800</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1070229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15</xdr:row>
      <xdr:rowOff>47625</xdr:rowOff>
    </xdr:from>
    <xdr:to>
      <xdr:col>37</xdr:col>
      <xdr:colOff>276225</xdr:colOff>
      <xdr:row>15</xdr:row>
      <xdr:rowOff>295275</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1100137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16</xdr:row>
      <xdr:rowOff>47625</xdr:rowOff>
    </xdr:from>
    <xdr:to>
      <xdr:col>32</xdr:col>
      <xdr:colOff>266700</xdr:colOff>
      <xdr:row>16</xdr:row>
      <xdr:rowOff>295275</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93535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17</xdr:row>
      <xdr:rowOff>47625</xdr:rowOff>
    </xdr:from>
    <xdr:to>
      <xdr:col>37</xdr:col>
      <xdr:colOff>276225</xdr:colOff>
      <xdr:row>17</xdr:row>
      <xdr:rowOff>295275</xdr:rowOff>
    </xdr:to>
    <xdr:sp macro="" textlink="">
      <xdr:nvSpPr>
        <xdr:cNvPr id="36" name="楕円 35">
          <a:extLst>
            <a:ext uri="{FF2B5EF4-FFF2-40B4-BE49-F238E27FC236}">
              <a16:creationId xmlns:a16="http://schemas.microsoft.com/office/drawing/2014/main" id="{00000000-0008-0000-0200-000024000000}"/>
            </a:ext>
          </a:extLst>
        </xdr:cNvPr>
        <xdr:cNvSpPr/>
      </xdr:nvSpPr>
      <xdr:spPr>
        <a:xfrm>
          <a:off x="110013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15</xdr:row>
      <xdr:rowOff>57150</xdr:rowOff>
    </xdr:from>
    <xdr:to>
      <xdr:col>40</xdr:col>
      <xdr:colOff>295275</xdr:colOff>
      <xdr:row>15</xdr:row>
      <xdr:rowOff>304800</xdr:rowOff>
    </xdr:to>
    <xdr:sp macro="" textlink="">
      <xdr:nvSpPr>
        <xdr:cNvPr id="48" name="楕円 47">
          <a:extLst>
            <a:ext uri="{FF2B5EF4-FFF2-40B4-BE49-F238E27FC236}">
              <a16:creationId xmlns:a16="http://schemas.microsoft.com/office/drawing/2014/main" id="{00000000-0008-0000-0200-000030000000}"/>
            </a:ext>
          </a:extLst>
        </xdr:cNvPr>
        <xdr:cNvSpPr/>
      </xdr:nvSpPr>
      <xdr:spPr>
        <a:xfrm>
          <a:off x="1200340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15</xdr:row>
      <xdr:rowOff>57150</xdr:rowOff>
    </xdr:from>
    <xdr:to>
      <xdr:col>41</xdr:col>
      <xdr:colOff>295275</xdr:colOff>
      <xdr:row>15</xdr:row>
      <xdr:rowOff>304800</xdr:rowOff>
    </xdr:to>
    <xdr:sp macro="" textlink="">
      <xdr:nvSpPr>
        <xdr:cNvPr id="49" name="楕円 48">
          <a:extLst>
            <a:ext uri="{FF2B5EF4-FFF2-40B4-BE49-F238E27FC236}">
              <a16:creationId xmlns:a16="http://schemas.microsoft.com/office/drawing/2014/main" id="{00000000-0008-0000-0200-000031000000}"/>
            </a:ext>
          </a:extLst>
        </xdr:cNvPr>
        <xdr:cNvSpPr/>
      </xdr:nvSpPr>
      <xdr:spPr>
        <a:xfrm>
          <a:off x="123310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15</xdr:row>
      <xdr:rowOff>66675</xdr:rowOff>
    </xdr:from>
    <xdr:to>
      <xdr:col>42</xdr:col>
      <xdr:colOff>295275</xdr:colOff>
      <xdr:row>15</xdr:row>
      <xdr:rowOff>314325</xdr:rowOff>
    </xdr:to>
    <xdr:sp macro="" textlink="">
      <xdr:nvSpPr>
        <xdr:cNvPr id="50" name="楕円 49">
          <a:extLst>
            <a:ext uri="{FF2B5EF4-FFF2-40B4-BE49-F238E27FC236}">
              <a16:creationId xmlns:a16="http://schemas.microsoft.com/office/drawing/2014/main" id="{00000000-0008-0000-0200-000032000000}"/>
            </a:ext>
          </a:extLst>
        </xdr:cNvPr>
        <xdr:cNvSpPr/>
      </xdr:nvSpPr>
      <xdr:spPr>
        <a:xfrm>
          <a:off x="1265872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15</xdr:row>
      <xdr:rowOff>57150</xdr:rowOff>
    </xdr:from>
    <xdr:to>
      <xdr:col>43</xdr:col>
      <xdr:colOff>304800</xdr:colOff>
      <xdr:row>15</xdr:row>
      <xdr:rowOff>304800</xdr:rowOff>
    </xdr:to>
    <xdr:sp macro="" textlink="">
      <xdr:nvSpPr>
        <xdr:cNvPr id="51" name="楕円 50">
          <a:extLst>
            <a:ext uri="{FF2B5EF4-FFF2-40B4-BE49-F238E27FC236}">
              <a16:creationId xmlns:a16="http://schemas.microsoft.com/office/drawing/2014/main" id="{00000000-0008-0000-0200-000033000000}"/>
            </a:ext>
          </a:extLst>
        </xdr:cNvPr>
        <xdr:cNvSpPr/>
      </xdr:nvSpPr>
      <xdr:spPr>
        <a:xfrm>
          <a:off x="1299591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15</xdr:row>
      <xdr:rowOff>47625</xdr:rowOff>
    </xdr:from>
    <xdr:to>
      <xdr:col>44</xdr:col>
      <xdr:colOff>276225</xdr:colOff>
      <xdr:row>15</xdr:row>
      <xdr:rowOff>295275</xdr:rowOff>
    </xdr:to>
    <xdr:sp macro="" textlink="">
      <xdr:nvSpPr>
        <xdr:cNvPr id="52" name="楕円 51">
          <a:extLst>
            <a:ext uri="{FF2B5EF4-FFF2-40B4-BE49-F238E27FC236}">
              <a16:creationId xmlns:a16="http://schemas.microsoft.com/office/drawing/2014/main" id="{00000000-0008-0000-0200-000034000000}"/>
            </a:ext>
          </a:extLst>
        </xdr:cNvPr>
        <xdr:cNvSpPr/>
      </xdr:nvSpPr>
      <xdr:spPr>
        <a:xfrm>
          <a:off x="1329499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15</xdr:row>
      <xdr:rowOff>57150</xdr:rowOff>
    </xdr:from>
    <xdr:to>
      <xdr:col>47</xdr:col>
      <xdr:colOff>295275</xdr:colOff>
      <xdr:row>15</xdr:row>
      <xdr:rowOff>304800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142970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15</xdr:row>
      <xdr:rowOff>57150</xdr:rowOff>
    </xdr:from>
    <xdr:to>
      <xdr:col>48</xdr:col>
      <xdr:colOff>295275</xdr:colOff>
      <xdr:row>15</xdr:row>
      <xdr:rowOff>304800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146246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15</xdr:row>
      <xdr:rowOff>66675</xdr:rowOff>
    </xdr:from>
    <xdr:to>
      <xdr:col>49</xdr:col>
      <xdr:colOff>295275</xdr:colOff>
      <xdr:row>15</xdr:row>
      <xdr:rowOff>314325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1495234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15</xdr:row>
      <xdr:rowOff>57150</xdr:rowOff>
    </xdr:from>
    <xdr:to>
      <xdr:col>50</xdr:col>
      <xdr:colOff>304800</xdr:colOff>
      <xdr:row>15</xdr:row>
      <xdr:rowOff>304800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1528953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15</xdr:row>
      <xdr:rowOff>47625</xdr:rowOff>
    </xdr:from>
    <xdr:to>
      <xdr:col>51</xdr:col>
      <xdr:colOff>276225</xdr:colOff>
      <xdr:row>15</xdr:row>
      <xdr:rowOff>295275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1558861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21</xdr:row>
      <xdr:rowOff>209549</xdr:rowOff>
    </xdr:from>
    <xdr:to>
      <xdr:col>41</xdr:col>
      <xdr:colOff>104775</xdr:colOff>
      <xdr:row>26</xdr:row>
      <xdr:rowOff>85724</xdr:rowOff>
    </xdr:to>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3248025" y="6038849"/>
          <a:ext cx="9029700" cy="138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基準の配置に加え、保育士や</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を常勤換算で</a:t>
          </a:r>
          <a:r>
            <a:rPr kumimoji="1" lang="en-US" altLang="ja-JP" sz="1100">
              <a:solidFill>
                <a:schemeClr val="tx1"/>
              </a:solidFill>
            </a:rPr>
            <a:t>1</a:t>
          </a:r>
          <a:r>
            <a:rPr kumimoji="1" lang="ja-JP" altLang="en-US" sz="1100">
              <a:solidFill>
                <a:schemeClr val="tx1"/>
              </a:solidFill>
            </a:rPr>
            <a:t>名以上配置している（△が週</a:t>
          </a:r>
          <a:r>
            <a:rPr kumimoji="1" lang="en-US" altLang="ja-JP" sz="1100">
              <a:solidFill>
                <a:schemeClr val="tx1"/>
              </a:solidFill>
            </a:rPr>
            <a:t>35</a:t>
          </a:r>
          <a:r>
            <a:rPr kumimoji="1" lang="ja-JP" altLang="en-US" sz="1100">
              <a:solidFill>
                <a:schemeClr val="tx1"/>
              </a:solidFill>
            </a:rPr>
            <a:t>時間以上）→児童指導員等加配加算（その他）取得可</a:t>
          </a:r>
          <a:endParaRPr kumimoji="1" lang="en-US" altLang="ja-JP" sz="1100">
            <a:solidFill>
              <a:schemeClr val="tx1"/>
            </a:solidFill>
          </a:endParaRPr>
        </a:p>
        <a:p>
          <a:pPr algn="l"/>
          <a:r>
            <a:rPr kumimoji="1" lang="ja-JP" altLang="en-US" sz="1100">
              <a:solidFill>
                <a:schemeClr val="tx1"/>
              </a:solidFill>
            </a:rPr>
            <a:t>また、</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を常勤（時短職員）で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30</a:t>
          </a:r>
          <a:r>
            <a:rPr kumimoji="1" lang="ja-JP" altLang="en-US" sz="1100">
              <a:solidFill>
                <a:schemeClr val="tx1"/>
              </a:solidFill>
            </a:rPr>
            <a:t>時間）　→　看護職員加配加算取得可</a:t>
          </a:r>
          <a:endParaRPr kumimoji="1" lang="en-US" altLang="ja-JP" sz="1100">
            <a:solidFill>
              <a:schemeClr val="tx1"/>
            </a:solidFill>
          </a:endParaRPr>
        </a:p>
      </xdr:txBody>
    </xdr:sp>
    <xdr:clientData/>
  </xdr:twoCellAnchor>
  <xdr:twoCellAnchor>
    <xdr:from>
      <xdr:col>26</xdr:col>
      <xdr:colOff>0</xdr:colOff>
      <xdr:row>16</xdr:row>
      <xdr:rowOff>0</xdr:rowOff>
    </xdr:from>
    <xdr:to>
      <xdr:col>26</xdr:col>
      <xdr:colOff>304800</xdr:colOff>
      <xdr:row>16</xdr:row>
      <xdr:rowOff>257175</xdr:rowOff>
    </xdr:to>
    <xdr:sp macro="" textlink="">
      <xdr:nvSpPr>
        <xdr:cNvPr id="111" name="二等辺三角形 110">
          <a:extLst>
            <a:ext uri="{FF2B5EF4-FFF2-40B4-BE49-F238E27FC236}">
              <a16:creationId xmlns:a16="http://schemas.microsoft.com/office/drawing/2014/main" id="{00000000-0008-0000-0200-00006F000000}"/>
            </a:ext>
          </a:extLst>
        </xdr:cNvPr>
        <xdr:cNvSpPr/>
      </xdr:nvSpPr>
      <xdr:spPr>
        <a:xfrm>
          <a:off x="73152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16</xdr:row>
      <xdr:rowOff>9525</xdr:rowOff>
    </xdr:from>
    <xdr:to>
      <xdr:col>27</xdr:col>
      <xdr:colOff>304800</xdr:colOff>
      <xdr:row>16</xdr:row>
      <xdr:rowOff>266700</xdr:rowOff>
    </xdr:to>
    <xdr:sp macro="" textlink="">
      <xdr:nvSpPr>
        <xdr:cNvPr id="112" name="二等辺三角形 111">
          <a:extLst>
            <a:ext uri="{FF2B5EF4-FFF2-40B4-BE49-F238E27FC236}">
              <a16:creationId xmlns:a16="http://schemas.microsoft.com/office/drawing/2014/main" id="{00000000-0008-0000-0200-000070000000}"/>
            </a:ext>
          </a:extLst>
        </xdr:cNvPr>
        <xdr:cNvSpPr/>
      </xdr:nvSpPr>
      <xdr:spPr>
        <a:xfrm>
          <a:off x="76390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16</xdr:row>
      <xdr:rowOff>0</xdr:rowOff>
    </xdr:from>
    <xdr:to>
      <xdr:col>28</xdr:col>
      <xdr:colOff>304800</xdr:colOff>
      <xdr:row>16</xdr:row>
      <xdr:rowOff>257175</xdr:rowOff>
    </xdr:to>
    <xdr:sp macro="" textlink="">
      <xdr:nvSpPr>
        <xdr:cNvPr id="113" name="二等辺三角形 112">
          <a:extLst>
            <a:ext uri="{FF2B5EF4-FFF2-40B4-BE49-F238E27FC236}">
              <a16:creationId xmlns:a16="http://schemas.microsoft.com/office/drawing/2014/main" id="{00000000-0008-0000-0200-000071000000}"/>
            </a:ext>
          </a:extLst>
        </xdr:cNvPr>
        <xdr:cNvSpPr/>
      </xdr:nvSpPr>
      <xdr:spPr>
        <a:xfrm>
          <a:off x="79629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16</xdr:row>
      <xdr:rowOff>9525</xdr:rowOff>
    </xdr:from>
    <xdr:to>
      <xdr:col>29</xdr:col>
      <xdr:colOff>304800</xdr:colOff>
      <xdr:row>16</xdr:row>
      <xdr:rowOff>266700</xdr:rowOff>
    </xdr:to>
    <xdr:sp macro="" textlink="">
      <xdr:nvSpPr>
        <xdr:cNvPr id="114" name="二等辺三角形 113">
          <a:extLst>
            <a:ext uri="{FF2B5EF4-FFF2-40B4-BE49-F238E27FC236}">
              <a16:creationId xmlns:a16="http://schemas.microsoft.com/office/drawing/2014/main" id="{00000000-0008-0000-0200-000072000000}"/>
            </a:ext>
          </a:extLst>
        </xdr:cNvPr>
        <xdr:cNvSpPr/>
      </xdr:nvSpPr>
      <xdr:spPr>
        <a:xfrm>
          <a:off x="82867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16</xdr:row>
      <xdr:rowOff>0</xdr:rowOff>
    </xdr:from>
    <xdr:to>
      <xdr:col>33</xdr:col>
      <xdr:colOff>304800</xdr:colOff>
      <xdr:row>16</xdr:row>
      <xdr:rowOff>257175</xdr:rowOff>
    </xdr:to>
    <xdr:sp macro="" textlink="">
      <xdr:nvSpPr>
        <xdr:cNvPr id="115" name="二等辺三角形 114">
          <a:extLst>
            <a:ext uri="{FF2B5EF4-FFF2-40B4-BE49-F238E27FC236}">
              <a16:creationId xmlns:a16="http://schemas.microsoft.com/office/drawing/2014/main" id="{00000000-0008-0000-0200-000073000000}"/>
            </a:ext>
          </a:extLst>
        </xdr:cNvPr>
        <xdr:cNvSpPr/>
      </xdr:nvSpPr>
      <xdr:spPr>
        <a:xfrm>
          <a:off x="95821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16</xdr:row>
      <xdr:rowOff>9525</xdr:rowOff>
    </xdr:from>
    <xdr:to>
      <xdr:col>34</xdr:col>
      <xdr:colOff>304800</xdr:colOff>
      <xdr:row>16</xdr:row>
      <xdr:rowOff>266700</xdr:rowOff>
    </xdr:to>
    <xdr:sp macro="" textlink="">
      <xdr:nvSpPr>
        <xdr:cNvPr id="116" name="二等辺三角形 115">
          <a:extLst>
            <a:ext uri="{FF2B5EF4-FFF2-40B4-BE49-F238E27FC236}">
              <a16:creationId xmlns:a16="http://schemas.microsoft.com/office/drawing/2014/main" id="{00000000-0008-0000-0200-000074000000}"/>
            </a:ext>
          </a:extLst>
        </xdr:cNvPr>
        <xdr:cNvSpPr/>
      </xdr:nvSpPr>
      <xdr:spPr>
        <a:xfrm>
          <a:off x="99060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16</xdr:row>
      <xdr:rowOff>0</xdr:rowOff>
    </xdr:from>
    <xdr:to>
      <xdr:col>35</xdr:col>
      <xdr:colOff>304800</xdr:colOff>
      <xdr:row>16</xdr:row>
      <xdr:rowOff>257175</xdr:rowOff>
    </xdr:to>
    <xdr:sp macro="" textlink="">
      <xdr:nvSpPr>
        <xdr:cNvPr id="117" name="二等辺三角形 116">
          <a:extLst>
            <a:ext uri="{FF2B5EF4-FFF2-40B4-BE49-F238E27FC236}">
              <a16:creationId xmlns:a16="http://schemas.microsoft.com/office/drawing/2014/main" id="{00000000-0008-0000-0200-000075000000}"/>
            </a:ext>
          </a:extLst>
        </xdr:cNvPr>
        <xdr:cNvSpPr/>
      </xdr:nvSpPr>
      <xdr:spPr>
        <a:xfrm>
          <a:off x="102298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16</xdr:row>
      <xdr:rowOff>9525</xdr:rowOff>
    </xdr:from>
    <xdr:to>
      <xdr:col>36</xdr:col>
      <xdr:colOff>304800</xdr:colOff>
      <xdr:row>16</xdr:row>
      <xdr:rowOff>266700</xdr:rowOff>
    </xdr:to>
    <xdr:sp macro="" textlink="">
      <xdr:nvSpPr>
        <xdr:cNvPr id="118" name="二等辺三角形 117">
          <a:extLst>
            <a:ext uri="{FF2B5EF4-FFF2-40B4-BE49-F238E27FC236}">
              <a16:creationId xmlns:a16="http://schemas.microsoft.com/office/drawing/2014/main" id="{00000000-0008-0000-0200-000076000000}"/>
            </a:ext>
          </a:extLst>
        </xdr:cNvPr>
        <xdr:cNvSpPr/>
      </xdr:nvSpPr>
      <xdr:spPr>
        <a:xfrm>
          <a:off x="105537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16</xdr:row>
      <xdr:rowOff>0</xdr:rowOff>
    </xdr:from>
    <xdr:to>
      <xdr:col>40</xdr:col>
      <xdr:colOff>304800</xdr:colOff>
      <xdr:row>16</xdr:row>
      <xdr:rowOff>257175</xdr:rowOff>
    </xdr:to>
    <xdr:sp macro="" textlink="">
      <xdr:nvSpPr>
        <xdr:cNvPr id="119" name="二等辺三角形 118">
          <a:extLst>
            <a:ext uri="{FF2B5EF4-FFF2-40B4-BE49-F238E27FC236}">
              <a16:creationId xmlns:a16="http://schemas.microsoft.com/office/drawing/2014/main" id="{00000000-0008-0000-0200-000077000000}"/>
            </a:ext>
          </a:extLst>
        </xdr:cNvPr>
        <xdr:cNvSpPr/>
      </xdr:nvSpPr>
      <xdr:spPr>
        <a:xfrm>
          <a:off x="118491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16</xdr:row>
      <xdr:rowOff>9525</xdr:rowOff>
    </xdr:from>
    <xdr:to>
      <xdr:col>41</xdr:col>
      <xdr:colOff>304800</xdr:colOff>
      <xdr:row>16</xdr:row>
      <xdr:rowOff>266700</xdr:rowOff>
    </xdr:to>
    <xdr:sp macro="" textlink="">
      <xdr:nvSpPr>
        <xdr:cNvPr id="120" name="二等辺三角形 119">
          <a:extLst>
            <a:ext uri="{FF2B5EF4-FFF2-40B4-BE49-F238E27FC236}">
              <a16:creationId xmlns:a16="http://schemas.microsoft.com/office/drawing/2014/main" id="{00000000-0008-0000-0200-000078000000}"/>
            </a:ext>
          </a:extLst>
        </xdr:cNvPr>
        <xdr:cNvSpPr/>
      </xdr:nvSpPr>
      <xdr:spPr>
        <a:xfrm>
          <a:off x="121729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xdr:row>
      <xdr:rowOff>0</xdr:rowOff>
    </xdr:from>
    <xdr:to>
      <xdr:col>42</xdr:col>
      <xdr:colOff>304800</xdr:colOff>
      <xdr:row>16</xdr:row>
      <xdr:rowOff>257175</xdr:rowOff>
    </xdr:to>
    <xdr:sp macro="" textlink="">
      <xdr:nvSpPr>
        <xdr:cNvPr id="121" name="二等辺三角形 120">
          <a:extLst>
            <a:ext uri="{FF2B5EF4-FFF2-40B4-BE49-F238E27FC236}">
              <a16:creationId xmlns:a16="http://schemas.microsoft.com/office/drawing/2014/main" id="{00000000-0008-0000-0200-000079000000}"/>
            </a:ext>
          </a:extLst>
        </xdr:cNvPr>
        <xdr:cNvSpPr/>
      </xdr:nvSpPr>
      <xdr:spPr>
        <a:xfrm>
          <a:off x="124968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16</xdr:row>
      <xdr:rowOff>9525</xdr:rowOff>
    </xdr:from>
    <xdr:to>
      <xdr:col>43</xdr:col>
      <xdr:colOff>304800</xdr:colOff>
      <xdr:row>16</xdr:row>
      <xdr:rowOff>266700</xdr:rowOff>
    </xdr:to>
    <xdr:sp macro="" textlink="">
      <xdr:nvSpPr>
        <xdr:cNvPr id="122" name="二等辺三角形 121">
          <a:extLst>
            <a:ext uri="{FF2B5EF4-FFF2-40B4-BE49-F238E27FC236}">
              <a16:creationId xmlns:a16="http://schemas.microsoft.com/office/drawing/2014/main" id="{00000000-0008-0000-0200-00007A000000}"/>
            </a:ext>
          </a:extLst>
        </xdr:cNvPr>
        <xdr:cNvSpPr/>
      </xdr:nvSpPr>
      <xdr:spPr>
        <a:xfrm>
          <a:off x="128206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16</xdr:row>
      <xdr:rowOff>0</xdr:rowOff>
    </xdr:from>
    <xdr:to>
      <xdr:col>47</xdr:col>
      <xdr:colOff>304800</xdr:colOff>
      <xdr:row>16</xdr:row>
      <xdr:rowOff>257175</xdr:rowOff>
    </xdr:to>
    <xdr:sp macro="" textlink="">
      <xdr:nvSpPr>
        <xdr:cNvPr id="123" name="二等辺三角形 122">
          <a:extLst>
            <a:ext uri="{FF2B5EF4-FFF2-40B4-BE49-F238E27FC236}">
              <a16:creationId xmlns:a16="http://schemas.microsoft.com/office/drawing/2014/main" id="{00000000-0008-0000-0200-00007B000000}"/>
            </a:ext>
          </a:extLst>
        </xdr:cNvPr>
        <xdr:cNvSpPr/>
      </xdr:nvSpPr>
      <xdr:spPr>
        <a:xfrm>
          <a:off x="141160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16</xdr:row>
      <xdr:rowOff>9525</xdr:rowOff>
    </xdr:from>
    <xdr:to>
      <xdr:col>48</xdr:col>
      <xdr:colOff>304800</xdr:colOff>
      <xdr:row>16</xdr:row>
      <xdr:rowOff>266700</xdr:rowOff>
    </xdr:to>
    <xdr:sp macro="" textlink="">
      <xdr:nvSpPr>
        <xdr:cNvPr id="124" name="二等辺三角形 123">
          <a:extLst>
            <a:ext uri="{FF2B5EF4-FFF2-40B4-BE49-F238E27FC236}">
              <a16:creationId xmlns:a16="http://schemas.microsoft.com/office/drawing/2014/main" id="{00000000-0008-0000-0200-00007C000000}"/>
            </a:ext>
          </a:extLst>
        </xdr:cNvPr>
        <xdr:cNvSpPr/>
      </xdr:nvSpPr>
      <xdr:spPr>
        <a:xfrm>
          <a:off x="144399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16</xdr:row>
      <xdr:rowOff>0</xdr:rowOff>
    </xdr:from>
    <xdr:to>
      <xdr:col>49</xdr:col>
      <xdr:colOff>304800</xdr:colOff>
      <xdr:row>16</xdr:row>
      <xdr:rowOff>257175</xdr:rowOff>
    </xdr:to>
    <xdr:sp macro="" textlink="">
      <xdr:nvSpPr>
        <xdr:cNvPr id="125" name="二等辺三角形 124">
          <a:extLst>
            <a:ext uri="{FF2B5EF4-FFF2-40B4-BE49-F238E27FC236}">
              <a16:creationId xmlns:a16="http://schemas.microsoft.com/office/drawing/2014/main" id="{00000000-0008-0000-0200-00007D000000}"/>
            </a:ext>
          </a:extLst>
        </xdr:cNvPr>
        <xdr:cNvSpPr/>
      </xdr:nvSpPr>
      <xdr:spPr>
        <a:xfrm>
          <a:off x="147637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16</xdr:row>
      <xdr:rowOff>9525</xdr:rowOff>
    </xdr:from>
    <xdr:to>
      <xdr:col>50</xdr:col>
      <xdr:colOff>304800</xdr:colOff>
      <xdr:row>16</xdr:row>
      <xdr:rowOff>266700</xdr:rowOff>
    </xdr:to>
    <xdr:sp macro="" textlink="">
      <xdr:nvSpPr>
        <xdr:cNvPr id="126" name="二等辺三角形 125">
          <a:extLst>
            <a:ext uri="{FF2B5EF4-FFF2-40B4-BE49-F238E27FC236}">
              <a16:creationId xmlns:a16="http://schemas.microsoft.com/office/drawing/2014/main" id="{00000000-0008-0000-0200-00007E000000}"/>
            </a:ext>
          </a:extLst>
        </xdr:cNvPr>
        <xdr:cNvSpPr/>
      </xdr:nvSpPr>
      <xdr:spPr>
        <a:xfrm>
          <a:off x="150876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16</xdr:row>
      <xdr:rowOff>0</xdr:rowOff>
    </xdr:from>
    <xdr:to>
      <xdr:col>39</xdr:col>
      <xdr:colOff>247650</xdr:colOff>
      <xdr:row>16</xdr:row>
      <xdr:rowOff>247650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152525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16</xdr:row>
      <xdr:rowOff>0</xdr:rowOff>
    </xdr:from>
    <xdr:to>
      <xdr:col>46</xdr:col>
      <xdr:colOff>247650</xdr:colOff>
      <xdr:row>16</xdr:row>
      <xdr:rowOff>247650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379220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17</xdr:row>
      <xdr:rowOff>57150</xdr:rowOff>
    </xdr:from>
    <xdr:to>
      <xdr:col>32</xdr:col>
      <xdr:colOff>276225</xdr:colOff>
      <xdr:row>17</xdr:row>
      <xdr:rowOff>304800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9286875"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17</xdr:row>
      <xdr:rowOff>47625</xdr:rowOff>
    </xdr:from>
    <xdr:to>
      <xdr:col>39</xdr:col>
      <xdr:colOff>266700</xdr:colOff>
      <xdr:row>17</xdr:row>
      <xdr:rowOff>295275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15443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17</xdr:row>
      <xdr:rowOff>47625</xdr:rowOff>
    </xdr:from>
    <xdr:to>
      <xdr:col>46</xdr:col>
      <xdr:colOff>276225</xdr:colOff>
      <xdr:row>17</xdr:row>
      <xdr:rowOff>295275</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138207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17</xdr:row>
      <xdr:rowOff>47625</xdr:rowOff>
    </xdr:from>
    <xdr:to>
      <xdr:col>26</xdr:col>
      <xdr:colOff>285750</xdr:colOff>
      <xdr:row>17</xdr:row>
      <xdr:rowOff>295275</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73533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17</xdr:row>
      <xdr:rowOff>47625</xdr:rowOff>
    </xdr:from>
    <xdr:to>
      <xdr:col>28</xdr:col>
      <xdr:colOff>276225</xdr:colOff>
      <xdr:row>17</xdr:row>
      <xdr:rowOff>295275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79914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17</xdr:row>
      <xdr:rowOff>38100</xdr:rowOff>
    </xdr:from>
    <xdr:to>
      <xdr:col>30</xdr:col>
      <xdr:colOff>266700</xdr:colOff>
      <xdr:row>17</xdr:row>
      <xdr:rowOff>285750</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862965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17</xdr:row>
      <xdr:rowOff>38100</xdr:rowOff>
    </xdr:from>
    <xdr:to>
      <xdr:col>33</xdr:col>
      <xdr:colOff>276225</xdr:colOff>
      <xdr:row>17</xdr:row>
      <xdr:rowOff>285750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961072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17</xdr:row>
      <xdr:rowOff>38100</xdr:rowOff>
    </xdr:from>
    <xdr:to>
      <xdr:col>35</xdr:col>
      <xdr:colOff>257175</xdr:colOff>
      <xdr:row>17</xdr:row>
      <xdr:rowOff>285750</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1023937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17</xdr:row>
      <xdr:rowOff>47625</xdr:rowOff>
    </xdr:from>
    <xdr:to>
      <xdr:col>40</xdr:col>
      <xdr:colOff>295275</xdr:colOff>
      <xdr:row>17</xdr:row>
      <xdr:rowOff>295275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189672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17</xdr:row>
      <xdr:rowOff>57150</xdr:rowOff>
    </xdr:from>
    <xdr:to>
      <xdr:col>42</xdr:col>
      <xdr:colOff>257175</xdr:colOff>
      <xdr:row>17</xdr:row>
      <xdr:rowOff>304800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12506325"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17</xdr:row>
      <xdr:rowOff>47625</xdr:rowOff>
    </xdr:from>
    <xdr:to>
      <xdr:col>47</xdr:col>
      <xdr:colOff>295275</xdr:colOff>
      <xdr:row>17</xdr:row>
      <xdr:rowOff>295275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141636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38100</xdr:rowOff>
    </xdr:from>
    <xdr:to>
      <xdr:col>49</xdr:col>
      <xdr:colOff>266700</xdr:colOff>
      <xdr:row>17</xdr:row>
      <xdr:rowOff>285750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1478280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17</xdr:row>
      <xdr:rowOff>19050</xdr:rowOff>
    </xdr:from>
    <xdr:to>
      <xdr:col>51</xdr:col>
      <xdr:colOff>285750</xdr:colOff>
      <xdr:row>17</xdr:row>
      <xdr:rowOff>266700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15449550" y="4552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xdr:colOff>
      <xdr:row>17</xdr:row>
      <xdr:rowOff>47625</xdr:rowOff>
    </xdr:from>
    <xdr:to>
      <xdr:col>44</xdr:col>
      <xdr:colOff>266700</xdr:colOff>
      <xdr:row>17</xdr:row>
      <xdr:rowOff>295275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316355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266700</xdr:colOff>
      <xdr:row>18</xdr:row>
      <xdr:rowOff>276225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76581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18</xdr:row>
      <xdr:rowOff>28575</xdr:rowOff>
    </xdr:from>
    <xdr:to>
      <xdr:col>29</xdr:col>
      <xdr:colOff>266700</xdr:colOff>
      <xdr:row>18</xdr:row>
      <xdr:rowOff>276225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83058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18</xdr:row>
      <xdr:rowOff>28575</xdr:rowOff>
    </xdr:from>
    <xdr:to>
      <xdr:col>34</xdr:col>
      <xdr:colOff>266700</xdr:colOff>
      <xdr:row>18</xdr:row>
      <xdr:rowOff>276225</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99250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18</xdr:row>
      <xdr:rowOff>28575</xdr:rowOff>
    </xdr:from>
    <xdr:to>
      <xdr:col>36</xdr:col>
      <xdr:colOff>266700</xdr:colOff>
      <xdr:row>18</xdr:row>
      <xdr:rowOff>276225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5727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18</xdr:row>
      <xdr:rowOff>28575</xdr:rowOff>
    </xdr:from>
    <xdr:to>
      <xdr:col>41</xdr:col>
      <xdr:colOff>266700</xdr:colOff>
      <xdr:row>18</xdr:row>
      <xdr:rowOff>276225</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21920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18</xdr:row>
      <xdr:rowOff>28575</xdr:rowOff>
    </xdr:from>
    <xdr:to>
      <xdr:col>43</xdr:col>
      <xdr:colOff>266700</xdr:colOff>
      <xdr:row>18</xdr:row>
      <xdr:rowOff>276225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28397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18</xdr:row>
      <xdr:rowOff>28575</xdr:rowOff>
    </xdr:from>
    <xdr:to>
      <xdr:col>50</xdr:col>
      <xdr:colOff>266700</xdr:colOff>
      <xdr:row>18</xdr:row>
      <xdr:rowOff>276225</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151066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18</xdr:row>
      <xdr:rowOff>28575</xdr:rowOff>
    </xdr:from>
    <xdr:to>
      <xdr:col>48</xdr:col>
      <xdr:colOff>266700</xdr:colOff>
      <xdr:row>18</xdr:row>
      <xdr:rowOff>276225</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144589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18</xdr:row>
      <xdr:rowOff>28575</xdr:rowOff>
    </xdr:from>
    <xdr:to>
      <xdr:col>33</xdr:col>
      <xdr:colOff>304800</xdr:colOff>
      <xdr:row>18</xdr:row>
      <xdr:rowOff>285750</xdr:rowOff>
    </xdr:to>
    <xdr:sp macro="" textlink="">
      <xdr:nvSpPr>
        <xdr:cNvPr id="204" name="二等辺三角形 203">
          <a:extLst>
            <a:ext uri="{FF2B5EF4-FFF2-40B4-BE49-F238E27FC236}">
              <a16:creationId xmlns:a16="http://schemas.microsoft.com/office/drawing/2014/main" id="{00000000-0008-0000-0200-0000CC000000}"/>
            </a:ext>
          </a:extLst>
        </xdr:cNvPr>
        <xdr:cNvSpPr/>
      </xdr:nvSpPr>
      <xdr:spPr>
        <a:xfrm>
          <a:off x="9582150" y="4886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18</xdr:row>
      <xdr:rowOff>0</xdr:rowOff>
    </xdr:from>
    <xdr:to>
      <xdr:col>26</xdr:col>
      <xdr:colOff>304800</xdr:colOff>
      <xdr:row>18</xdr:row>
      <xdr:rowOff>257175</xdr:rowOff>
    </xdr:to>
    <xdr:sp macro="" textlink="">
      <xdr:nvSpPr>
        <xdr:cNvPr id="205" name="二等辺三角形 204">
          <a:extLst>
            <a:ext uri="{FF2B5EF4-FFF2-40B4-BE49-F238E27FC236}">
              <a16:creationId xmlns:a16="http://schemas.microsoft.com/office/drawing/2014/main" id="{00000000-0008-0000-0200-0000CD000000}"/>
            </a:ext>
          </a:extLst>
        </xdr:cNvPr>
        <xdr:cNvSpPr/>
      </xdr:nvSpPr>
      <xdr:spPr>
        <a:xfrm>
          <a:off x="731520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18</xdr:row>
      <xdr:rowOff>0</xdr:rowOff>
    </xdr:from>
    <xdr:to>
      <xdr:col>40</xdr:col>
      <xdr:colOff>304800</xdr:colOff>
      <xdr:row>18</xdr:row>
      <xdr:rowOff>257175</xdr:rowOff>
    </xdr:to>
    <xdr:sp macro="" textlink="">
      <xdr:nvSpPr>
        <xdr:cNvPr id="206" name="二等辺三角形 205">
          <a:extLst>
            <a:ext uri="{FF2B5EF4-FFF2-40B4-BE49-F238E27FC236}">
              <a16:creationId xmlns:a16="http://schemas.microsoft.com/office/drawing/2014/main" id="{00000000-0008-0000-0200-0000CE000000}"/>
            </a:ext>
          </a:extLst>
        </xdr:cNvPr>
        <xdr:cNvSpPr/>
      </xdr:nvSpPr>
      <xdr:spPr>
        <a:xfrm>
          <a:off x="1184910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18</xdr:row>
      <xdr:rowOff>0</xdr:rowOff>
    </xdr:from>
    <xdr:to>
      <xdr:col>47</xdr:col>
      <xdr:colOff>304800</xdr:colOff>
      <xdr:row>18</xdr:row>
      <xdr:rowOff>257175</xdr:rowOff>
    </xdr:to>
    <xdr:sp macro="" textlink="">
      <xdr:nvSpPr>
        <xdr:cNvPr id="207" name="二等辺三角形 206">
          <a:extLst>
            <a:ext uri="{FF2B5EF4-FFF2-40B4-BE49-F238E27FC236}">
              <a16:creationId xmlns:a16="http://schemas.microsoft.com/office/drawing/2014/main" id="{00000000-0008-0000-0200-0000CF000000}"/>
            </a:ext>
          </a:extLst>
        </xdr:cNvPr>
        <xdr:cNvSpPr/>
      </xdr:nvSpPr>
      <xdr:spPr>
        <a:xfrm>
          <a:off x="141160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18</xdr:row>
      <xdr:rowOff>0</xdr:rowOff>
    </xdr:from>
    <xdr:to>
      <xdr:col>25</xdr:col>
      <xdr:colOff>304800</xdr:colOff>
      <xdr:row>18</xdr:row>
      <xdr:rowOff>257175</xdr:rowOff>
    </xdr:to>
    <xdr:sp macro="" textlink="">
      <xdr:nvSpPr>
        <xdr:cNvPr id="211" name="二等辺三角形 210">
          <a:extLst>
            <a:ext uri="{FF2B5EF4-FFF2-40B4-BE49-F238E27FC236}">
              <a16:creationId xmlns:a16="http://schemas.microsoft.com/office/drawing/2014/main" id="{00000000-0008-0000-0200-0000D3000000}"/>
            </a:ext>
          </a:extLst>
        </xdr:cNvPr>
        <xdr:cNvSpPr/>
      </xdr:nvSpPr>
      <xdr:spPr>
        <a:xfrm>
          <a:off x="69913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18</xdr:row>
      <xdr:rowOff>0</xdr:rowOff>
    </xdr:from>
    <xdr:to>
      <xdr:col>37</xdr:col>
      <xdr:colOff>304800</xdr:colOff>
      <xdr:row>18</xdr:row>
      <xdr:rowOff>257175</xdr:rowOff>
    </xdr:to>
    <xdr:sp macro="" textlink="">
      <xdr:nvSpPr>
        <xdr:cNvPr id="212" name="二等辺三角形 211">
          <a:extLst>
            <a:ext uri="{FF2B5EF4-FFF2-40B4-BE49-F238E27FC236}">
              <a16:creationId xmlns:a16="http://schemas.microsoft.com/office/drawing/2014/main" id="{00000000-0008-0000-0200-0000D4000000}"/>
            </a:ext>
          </a:extLst>
        </xdr:cNvPr>
        <xdr:cNvSpPr/>
      </xdr:nvSpPr>
      <xdr:spPr>
        <a:xfrm>
          <a:off x="108775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18</xdr:row>
      <xdr:rowOff>0</xdr:rowOff>
    </xdr:from>
    <xdr:to>
      <xdr:col>39</xdr:col>
      <xdr:colOff>304800</xdr:colOff>
      <xdr:row>18</xdr:row>
      <xdr:rowOff>257175</xdr:rowOff>
    </xdr:to>
    <xdr:sp macro="" textlink="">
      <xdr:nvSpPr>
        <xdr:cNvPr id="213" name="二等辺三角形 212">
          <a:extLst>
            <a:ext uri="{FF2B5EF4-FFF2-40B4-BE49-F238E27FC236}">
              <a16:creationId xmlns:a16="http://schemas.microsoft.com/office/drawing/2014/main" id="{00000000-0008-0000-0200-0000D5000000}"/>
            </a:ext>
          </a:extLst>
        </xdr:cNvPr>
        <xdr:cNvSpPr/>
      </xdr:nvSpPr>
      <xdr:spPr>
        <a:xfrm>
          <a:off x="115252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18</xdr:row>
      <xdr:rowOff>0</xdr:rowOff>
    </xdr:from>
    <xdr:to>
      <xdr:col>51</xdr:col>
      <xdr:colOff>304800</xdr:colOff>
      <xdr:row>18</xdr:row>
      <xdr:rowOff>257175</xdr:rowOff>
    </xdr:to>
    <xdr:sp macro="" textlink="">
      <xdr:nvSpPr>
        <xdr:cNvPr id="214" name="二等辺三角形 213">
          <a:extLst>
            <a:ext uri="{FF2B5EF4-FFF2-40B4-BE49-F238E27FC236}">
              <a16:creationId xmlns:a16="http://schemas.microsoft.com/office/drawing/2014/main" id="{00000000-0008-0000-0200-0000D6000000}"/>
            </a:ext>
          </a:extLst>
        </xdr:cNvPr>
        <xdr:cNvSpPr/>
      </xdr:nvSpPr>
      <xdr:spPr>
        <a:xfrm>
          <a:off x="154114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19</xdr:row>
      <xdr:rowOff>0</xdr:rowOff>
    </xdr:from>
    <xdr:to>
      <xdr:col>25</xdr:col>
      <xdr:colOff>257175</xdr:colOff>
      <xdr:row>19</xdr:row>
      <xdr:rowOff>314325</xdr:rowOff>
    </xdr:to>
    <xdr:sp macro="" textlink="">
      <xdr:nvSpPr>
        <xdr:cNvPr id="216" name="ひし形 215">
          <a:extLst>
            <a:ext uri="{FF2B5EF4-FFF2-40B4-BE49-F238E27FC236}">
              <a16:creationId xmlns:a16="http://schemas.microsoft.com/office/drawing/2014/main" id="{00000000-0008-0000-0200-0000D8000000}"/>
            </a:ext>
          </a:extLst>
        </xdr:cNvPr>
        <xdr:cNvSpPr/>
      </xdr:nvSpPr>
      <xdr:spPr>
        <a:xfrm>
          <a:off x="70104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19</xdr:row>
      <xdr:rowOff>0</xdr:rowOff>
    </xdr:from>
    <xdr:to>
      <xdr:col>27</xdr:col>
      <xdr:colOff>276225</xdr:colOff>
      <xdr:row>19</xdr:row>
      <xdr:rowOff>314325</xdr:rowOff>
    </xdr:to>
    <xdr:sp macro="" textlink="">
      <xdr:nvSpPr>
        <xdr:cNvPr id="219" name="ひし形 218">
          <a:extLst>
            <a:ext uri="{FF2B5EF4-FFF2-40B4-BE49-F238E27FC236}">
              <a16:creationId xmlns:a16="http://schemas.microsoft.com/office/drawing/2014/main" id="{00000000-0008-0000-0200-0000DB000000}"/>
            </a:ext>
          </a:extLst>
        </xdr:cNvPr>
        <xdr:cNvSpPr/>
      </xdr:nvSpPr>
      <xdr:spPr>
        <a:xfrm>
          <a:off x="76771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19</xdr:row>
      <xdr:rowOff>0</xdr:rowOff>
    </xdr:from>
    <xdr:to>
      <xdr:col>29</xdr:col>
      <xdr:colOff>276225</xdr:colOff>
      <xdr:row>19</xdr:row>
      <xdr:rowOff>314325</xdr:rowOff>
    </xdr:to>
    <xdr:sp macro="" textlink="">
      <xdr:nvSpPr>
        <xdr:cNvPr id="220" name="ひし形 219">
          <a:extLst>
            <a:ext uri="{FF2B5EF4-FFF2-40B4-BE49-F238E27FC236}">
              <a16:creationId xmlns:a16="http://schemas.microsoft.com/office/drawing/2014/main" id="{00000000-0008-0000-0200-0000DC000000}"/>
            </a:ext>
          </a:extLst>
        </xdr:cNvPr>
        <xdr:cNvSpPr/>
      </xdr:nvSpPr>
      <xdr:spPr>
        <a:xfrm>
          <a:off x="83248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19</xdr:row>
      <xdr:rowOff>0</xdr:rowOff>
    </xdr:from>
    <xdr:to>
      <xdr:col>28</xdr:col>
      <xdr:colOff>276225</xdr:colOff>
      <xdr:row>19</xdr:row>
      <xdr:rowOff>314325</xdr:rowOff>
    </xdr:to>
    <xdr:sp macro="" textlink="">
      <xdr:nvSpPr>
        <xdr:cNvPr id="221" name="ひし形 220">
          <a:extLst>
            <a:ext uri="{FF2B5EF4-FFF2-40B4-BE49-F238E27FC236}">
              <a16:creationId xmlns:a16="http://schemas.microsoft.com/office/drawing/2014/main" id="{00000000-0008-0000-0200-0000DD000000}"/>
            </a:ext>
          </a:extLst>
        </xdr:cNvPr>
        <xdr:cNvSpPr/>
      </xdr:nvSpPr>
      <xdr:spPr>
        <a:xfrm>
          <a:off x="80010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19</xdr:row>
      <xdr:rowOff>0</xdr:rowOff>
    </xdr:from>
    <xdr:to>
      <xdr:col>30</xdr:col>
      <xdr:colOff>276225</xdr:colOff>
      <xdr:row>19</xdr:row>
      <xdr:rowOff>314325</xdr:rowOff>
    </xdr:to>
    <xdr:sp macro="" textlink="">
      <xdr:nvSpPr>
        <xdr:cNvPr id="222" name="ひし形 221">
          <a:extLst>
            <a:ext uri="{FF2B5EF4-FFF2-40B4-BE49-F238E27FC236}">
              <a16:creationId xmlns:a16="http://schemas.microsoft.com/office/drawing/2014/main" id="{00000000-0008-0000-0200-0000DE000000}"/>
            </a:ext>
          </a:extLst>
        </xdr:cNvPr>
        <xdr:cNvSpPr/>
      </xdr:nvSpPr>
      <xdr:spPr>
        <a:xfrm>
          <a:off x="86487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19</xdr:row>
      <xdr:rowOff>0</xdr:rowOff>
    </xdr:from>
    <xdr:to>
      <xdr:col>32</xdr:col>
      <xdr:colOff>276225</xdr:colOff>
      <xdr:row>19</xdr:row>
      <xdr:rowOff>314325</xdr:rowOff>
    </xdr:to>
    <xdr:sp macro="" textlink="">
      <xdr:nvSpPr>
        <xdr:cNvPr id="223" name="ひし形 222">
          <a:extLst>
            <a:ext uri="{FF2B5EF4-FFF2-40B4-BE49-F238E27FC236}">
              <a16:creationId xmlns:a16="http://schemas.microsoft.com/office/drawing/2014/main" id="{00000000-0008-0000-0200-0000DF000000}"/>
            </a:ext>
          </a:extLst>
        </xdr:cNvPr>
        <xdr:cNvSpPr/>
      </xdr:nvSpPr>
      <xdr:spPr>
        <a:xfrm>
          <a:off x="92964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19</xdr:row>
      <xdr:rowOff>0</xdr:rowOff>
    </xdr:from>
    <xdr:to>
      <xdr:col>34</xdr:col>
      <xdr:colOff>276225</xdr:colOff>
      <xdr:row>19</xdr:row>
      <xdr:rowOff>314325</xdr:rowOff>
    </xdr:to>
    <xdr:sp macro="" textlink="">
      <xdr:nvSpPr>
        <xdr:cNvPr id="224" name="ひし形 223">
          <a:extLst>
            <a:ext uri="{FF2B5EF4-FFF2-40B4-BE49-F238E27FC236}">
              <a16:creationId xmlns:a16="http://schemas.microsoft.com/office/drawing/2014/main" id="{00000000-0008-0000-0200-0000E0000000}"/>
            </a:ext>
          </a:extLst>
        </xdr:cNvPr>
        <xdr:cNvSpPr/>
      </xdr:nvSpPr>
      <xdr:spPr>
        <a:xfrm>
          <a:off x="99441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19</xdr:row>
      <xdr:rowOff>0</xdr:rowOff>
    </xdr:from>
    <xdr:to>
      <xdr:col>35</xdr:col>
      <xdr:colOff>276225</xdr:colOff>
      <xdr:row>19</xdr:row>
      <xdr:rowOff>314325</xdr:rowOff>
    </xdr:to>
    <xdr:sp macro="" textlink="">
      <xdr:nvSpPr>
        <xdr:cNvPr id="225" name="ひし形 224">
          <a:extLst>
            <a:ext uri="{FF2B5EF4-FFF2-40B4-BE49-F238E27FC236}">
              <a16:creationId xmlns:a16="http://schemas.microsoft.com/office/drawing/2014/main" id="{00000000-0008-0000-0200-0000E1000000}"/>
            </a:ext>
          </a:extLst>
        </xdr:cNvPr>
        <xdr:cNvSpPr/>
      </xdr:nvSpPr>
      <xdr:spPr>
        <a:xfrm>
          <a:off x="102679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19</xdr:row>
      <xdr:rowOff>0</xdr:rowOff>
    </xdr:from>
    <xdr:to>
      <xdr:col>36</xdr:col>
      <xdr:colOff>276225</xdr:colOff>
      <xdr:row>19</xdr:row>
      <xdr:rowOff>314325</xdr:rowOff>
    </xdr:to>
    <xdr:sp macro="" textlink="">
      <xdr:nvSpPr>
        <xdr:cNvPr id="226" name="ひし形 225">
          <a:extLst>
            <a:ext uri="{FF2B5EF4-FFF2-40B4-BE49-F238E27FC236}">
              <a16:creationId xmlns:a16="http://schemas.microsoft.com/office/drawing/2014/main" id="{00000000-0008-0000-0200-0000E2000000}"/>
            </a:ext>
          </a:extLst>
        </xdr:cNvPr>
        <xdr:cNvSpPr/>
      </xdr:nvSpPr>
      <xdr:spPr>
        <a:xfrm>
          <a:off x="105918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19</xdr:row>
      <xdr:rowOff>0</xdr:rowOff>
    </xdr:from>
    <xdr:to>
      <xdr:col>37</xdr:col>
      <xdr:colOff>276225</xdr:colOff>
      <xdr:row>19</xdr:row>
      <xdr:rowOff>314325</xdr:rowOff>
    </xdr:to>
    <xdr:sp macro="" textlink="">
      <xdr:nvSpPr>
        <xdr:cNvPr id="227" name="ひし形 226">
          <a:extLst>
            <a:ext uri="{FF2B5EF4-FFF2-40B4-BE49-F238E27FC236}">
              <a16:creationId xmlns:a16="http://schemas.microsoft.com/office/drawing/2014/main" id="{00000000-0008-0000-0200-0000E3000000}"/>
            </a:ext>
          </a:extLst>
        </xdr:cNvPr>
        <xdr:cNvSpPr/>
      </xdr:nvSpPr>
      <xdr:spPr>
        <a:xfrm>
          <a:off x="109156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38100</xdr:colOff>
      <xdr:row>19</xdr:row>
      <xdr:rowOff>0</xdr:rowOff>
    </xdr:from>
    <xdr:to>
      <xdr:col>39</xdr:col>
      <xdr:colOff>276225</xdr:colOff>
      <xdr:row>19</xdr:row>
      <xdr:rowOff>314325</xdr:rowOff>
    </xdr:to>
    <xdr:sp macro="" textlink="">
      <xdr:nvSpPr>
        <xdr:cNvPr id="228" name="ひし形 227">
          <a:extLst>
            <a:ext uri="{FF2B5EF4-FFF2-40B4-BE49-F238E27FC236}">
              <a16:creationId xmlns:a16="http://schemas.microsoft.com/office/drawing/2014/main" id="{00000000-0008-0000-0200-0000E4000000}"/>
            </a:ext>
          </a:extLst>
        </xdr:cNvPr>
        <xdr:cNvSpPr/>
      </xdr:nvSpPr>
      <xdr:spPr>
        <a:xfrm>
          <a:off x="115633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19</xdr:row>
      <xdr:rowOff>0</xdr:rowOff>
    </xdr:from>
    <xdr:to>
      <xdr:col>41</xdr:col>
      <xdr:colOff>276225</xdr:colOff>
      <xdr:row>19</xdr:row>
      <xdr:rowOff>314325</xdr:rowOff>
    </xdr:to>
    <xdr:sp macro="" textlink="">
      <xdr:nvSpPr>
        <xdr:cNvPr id="229" name="ひし形 228">
          <a:extLst>
            <a:ext uri="{FF2B5EF4-FFF2-40B4-BE49-F238E27FC236}">
              <a16:creationId xmlns:a16="http://schemas.microsoft.com/office/drawing/2014/main" id="{00000000-0008-0000-0200-0000E5000000}"/>
            </a:ext>
          </a:extLst>
        </xdr:cNvPr>
        <xdr:cNvSpPr/>
      </xdr:nvSpPr>
      <xdr:spPr>
        <a:xfrm>
          <a:off x="122110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19</xdr:row>
      <xdr:rowOff>0</xdr:rowOff>
    </xdr:from>
    <xdr:to>
      <xdr:col>42</xdr:col>
      <xdr:colOff>276225</xdr:colOff>
      <xdr:row>19</xdr:row>
      <xdr:rowOff>314325</xdr:rowOff>
    </xdr:to>
    <xdr:sp macro="" textlink="">
      <xdr:nvSpPr>
        <xdr:cNvPr id="230" name="ひし形 229">
          <a:extLst>
            <a:ext uri="{FF2B5EF4-FFF2-40B4-BE49-F238E27FC236}">
              <a16:creationId xmlns:a16="http://schemas.microsoft.com/office/drawing/2014/main" id="{00000000-0008-0000-0200-0000E6000000}"/>
            </a:ext>
          </a:extLst>
        </xdr:cNvPr>
        <xdr:cNvSpPr/>
      </xdr:nvSpPr>
      <xdr:spPr>
        <a:xfrm>
          <a:off x="125349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19</xdr:row>
      <xdr:rowOff>0</xdr:rowOff>
    </xdr:from>
    <xdr:to>
      <xdr:col>43</xdr:col>
      <xdr:colOff>276225</xdr:colOff>
      <xdr:row>19</xdr:row>
      <xdr:rowOff>314325</xdr:rowOff>
    </xdr:to>
    <xdr:sp macro="" textlink="">
      <xdr:nvSpPr>
        <xdr:cNvPr id="231" name="ひし形 230">
          <a:extLst>
            <a:ext uri="{FF2B5EF4-FFF2-40B4-BE49-F238E27FC236}">
              <a16:creationId xmlns:a16="http://schemas.microsoft.com/office/drawing/2014/main" id="{00000000-0008-0000-0200-0000E7000000}"/>
            </a:ext>
          </a:extLst>
        </xdr:cNvPr>
        <xdr:cNvSpPr/>
      </xdr:nvSpPr>
      <xdr:spPr>
        <a:xfrm>
          <a:off x="128587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19</xdr:row>
      <xdr:rowOff>0</xdr:rowOff>
    </xdr:from>
    <xdr:to>
      <xdr:col>44</xdr:col>
      <xdr:colOff>276225</xdr:colOff>
      <xdr:row>19</xdr:row>
      <xdr:rowOff>314325</xdr:rowOff>
    </xdr:to>
    <xdr:sp macro="" textlink="">
      <xdr:nvSpPr>
        <xdr:cNvPr id="232" name="ひし形 231">
          <a:extLst>
            <a:ext uri="{FF2B5EF4-FFF2-40B4-BE49-F238E27FC236}">
              <a16:creationId xmlns:a16="http://schemas.microsoft.com/office/drawing/2014/main" id="{00000000-0008-0000-0200-0000E8000000}"/>
            </a:ext>
          </a:extLst>
        </xdr:cNvPr>
        <xdr:cNvSpPr/>
      </xdr:nvSpPr>
      <xdr:spPr>
        <a:xfrm>
          <a:off x="131826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38100</xdr:colOff>
      <xdr:row>19</xdr:row>
      <xdr:rowOff>0</xdr:rowOff>
    </xdr:from>
    <xdr:to>
      <xdr:col>46</xdr:col>
      <xdr:colOff>276225</xdr:colOff>
      <xdr:row>19</xdr:row>
      <xdr:rowOff>314325</xdr:rowOff>
    </xdr:to>
    <xdr:sp macro="" textlink="">
      <xdr:nvSpPr>
        <xdr:cNvPr id="233" name="ひし形 232">
          <a:extLst>
            <a:ext uri="{FF2B5EF4-FFF2-40B4-BE49-F238E27FC236}">
              <a16:creationId xmlns:a16="http://schemas.microsoft.com/office/drawing/2014/main" id="{00000000-0008-0000-0200-0000E9000000}"/>
            </a:ext>
          </a:extLst>
        </xdr:cNvPr>
        <xdr:cNvSpPr/>
      </xdr:nvSpPr>
      <xdr:spPr>
        <a:xfrm>
          <a:off x="138303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19</xdr:row>
      <xdr:rowOff>0</xdr:rowOff>
    </xdr:from>
    <xdr:to>
      <xdr:col>48</xdr:col>
      <xdr:colOff>276225</xdr:colOff>
      <xdr:row>19</xdr:row>
      <xdr:rowOff>314325</xdr:rowOff>
    </xdr:to>
    <xdr:sp macro="" textlink="">
      <xdr:nvSpPr>
        <xdr:cNvPr id="234" name="ひし形 233">
          <a:extLst>
            <a:ext uri="{FF2B5EF4-FFF2-40B4-BE49-F238E27FC236}">
              <a16:creationId xmlns:a16="http://schemas.microsoft.com/office/drawing/2014/main" id="{00000000-0008-0000-0200-0000EA000000}"/>
            </a:ext>
          </a:extLst>
        </xdr:cNvPr>
        <xdr:cNvSpPr/>
      </xdr:nvSpPr>
      <xdr:spPr>
        <a:xfrm>
          <a:off x="144780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19</xdr:row>
      <xdr:rowOff>0</xdr:rowOff>
    </xdr:from>
    <xdr:to>
      <xdr:col>49</xdr:col>
      <xdr:colOff>276225</xdr:colOff>
      <xdr:row>19</xdr:row>
      <xdr:rowOff>314325</xdr:rowOff>
    </xdr:to>
    <xdr:sp macro="" textlink="">
      <xdr:nvSpPr>
        <xdr:cNvPr id="235" name="ひし形 234">
          <a:extLst>
            <a:ext uri="{FF2B5EF4-FFF2-40B4-BE49-F238E27FC236}">
              <a16:creationId xmlns:a16="http://schemas.microsoft.com/office/drawing/2014/main" id="{00000000-0008-0000-0200-0000EB000000}"/>
            </a:ext>
          </a:extLst>
        </xdr:cNvPr>
        <xdr:cNvSpPr/>
      </xdr:nvSpPr>
      <xdr:spPr>
        <a:xfrm>
          <a:off x="148018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19</xdr:row>
      <xdr:rowOff>0</xdr:rowOff>
    </xdr:from>
    <xdr:to>
      <xdr:col>50</xdr:col>
      <xdr:colOff>276225</xdr:colOff>
      <xdr:row>19</xdr:row>
      <xdr:rowOff>314325</xdr:rowOff>
    </xdr:to>
    <xdr:sp macro="" textlink="">
      <xdr:nvSpPr>
        <xdr:cNvPr id="236" name="ひし形 235">
          <a:extLst>
            <a:ext uri="{FF2B5EF4-FFF2-40B4-BE49-F238E27FC236}">
              <a16:creationId xmlns:a16="http://schemas.microsoft.com/office/drawing/2014/main" id="{00000000-0008-0000-0200-0000EC000000}"/>
            </a:ext>
          </a:extLst>
        </xdr:cNvPr>
        <xdr:cNvSpPr/>
      </xdr:nvSpPr>
      <xdr:spPr>
        <a:xfrm>
          <a:off x="151257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19</xdr:row>
      <xdr:rowOff>0</xdr:rowOff>
    </xdr:from>
    <xdr:to>
      <xdr:col>51</xdr:col>
      <xdr:colOff>276225</xdr:colOff>
      <xdr:row>19</xdr:row>
      <xdr:rowOff>314325</xdr:rowOff>
    </xdr:to>
    <xdr:sp macro="" textlink="">
      <xdr:nvSpPr>
        <xdr:cNvPr id="237" name="ひし形 236">
          <a:extLst>
            <a:ext uri="{FF2B5EF4-FFF2-40B4-BE49-F238E27FC236}">
              <a16:creationId xmlns:a16="http://schemas.microsoft.com/office/drawing/2014/main" id="{00000000-0008-0000-0200-0000ED000000}"/>
            </a:ext>
          </a:extLst>
        </xdr:cNvPr>
        <xdr:cNvSpPr/>
      </xdr:nvSpPr>
      <xdr:spPr>
        <a:xfrm>
          <a:off x="154495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20</xdr:row>
      <xdr:rowOff>38100</xdr:rowOff>
    </xdr:from>
    <xdr:to>
      <xdr:col>26</xdr:col>
      <xdr:colOff>266700</xdr:colOff>
      <xdr:row>20</xdr:row>
      <xdr:rowOff>285750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7334250" y="5543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20</xdr:row>
      <xdr:rowOff>47625</xdr:rowOff>
    </xdr:from>
    <xdr:to>
      <xdr:col>28</xdr:col>
      <xdr:colOff>276225</xdr:colOff>
      <xdr:row>20</xdr:row>
      <xdr:rowOff>295275</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7991475"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20</xdr:row>
      <xdr:rowOff>57150</xdr:rowOff>
    </xdr:from>
    <xdr:to>
      <xdr:col>34</xdr:col>
      <xdr:colOff>276225</xdr:colOff>
      <xdr:row>20</xdr:row>
      <xdr:rowOff>304800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9934575" y="55626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20</xdr:row>
      <xdr:rowOff>47625</xdr:rowOff>
    </xdr:from>
    <xdr:to>
      <xdr:col>36</xdr:col>
      <xdr:colOff>295275</xdr:colOff>
      <xdr:row>20</xdr:row>
      <xdr:rowOff>295275</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601325"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47625</xdr:colOff>
      <xdr:row>20</xdr:row>
      <xdr:rowOff>38100</xdr:rowOff>
    </xdr:from>
    <xdr:to>
      <xdr:col>44</xdr:col>
      <xdr:colOff>295275</xdr:colOff>
      <xdr:row>20</xdr:row>
      <xdr:rowOff>285750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3192125" y="5543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20</xdr:row>
      <xdr:rowOff>38100</xdr:rowOff>
    </xdr:from>
    <xdr:to>
      <xdr:col>42</xdr:col>
      <xdr:colOff>285750</xdr:colOff>
      <xdr:row>20</xdr:row>
      <xdr:rowOff>285750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2534900" y="5543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20</xdr:row>
      <xdr:rowOff>47625</xdr:rowOff>
    </xdr:from>
    <xdr:to>
      <xdr:col>46</xdr:col>
      <xdr:colOff>276225</xdr:colOff>
      <xdr:row>20</xdr:row>
      <xdr:rowOff>295275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3820775"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20</xdr:row>
      <xdr:rowOff>47625</xdr:rowOff>
    </xdr:from>
    <xdr:to>
      <xdr:col>50</xdr:col>
      <xdr:colOff>266700</xdr:colOff>
      <xdr:row>20</xdr:row>
      <xdr:rowOff>295275</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5106650"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21</xdr:row>
      <xdr:rowOff>57150</xdr:rowOff>
    </xdr:from>
    <xdr:to>
      <xdr:col>42</xdr:col>
      <xdr:colOff>295275</xdr:colOff>
      <xdr:row>21</xdr:row>
      <xdr:rowOff>304800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2544425" y="58864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33"/>
  <sheetViews>
    <sheetView tabSelected="1" zoomScale="80" zoomScaleNormal="80" zoomScaleSheetLayoutView="100" workbookViewId="0">
      <pane ySplit="6" topLeftCell="A7" activePane="bottomLeft" state="frozen"/>
      <selection activeCell="A6" sqref="A6:Q6"/>
      <selection pane="bottomLeft" activeCell="A2" sqref="A2:Q2"/>
    </sheetView>
  </sheetViews>
  <sheetFormatPr defaultColWidth="8.08203125" defaultRowHeight="21" customHeight="1"/>
  <cols>
    <col min="1" max="4" width="2.08203125" style="5" customWidth="1"/>
    <col min="5" max="6" width="2.08203125" style="1" customWidth="1"/>
    <col min="7" max="11" width="2.1640625" style="1" customWidth="1"/>
    <col min="12" max="18" width="2" style="1" customWidth="1"/>
    <col min="19" max="19" width="4.58203125" style="1" customWidth="1"/>
    <col min="20" max="20" width="8.33203125" style="1" customWidth="1"/>
    <col min="21" max="21" width="8.83203125" style="1" customWidth="1"/>
    <col min="22" max="22" width="8" style="1" customWidth="1"/>
    <col min="23" max="23" width="7.08203125" style="1" customWidth="1"/>
    <col min="24" max="24" width="7.58203125" style="1" customWidth="1"/>
    <col min="25" max="25" width="8" style="1" customWidth="1"/>
    <col min="26" max="53" width="4.33203125" style="1" customWidth="1"/>
    <col min="54" max="62" width="2.08203125" style="1" customWidth="1"/>
    <col min="63" max="77" width="2.4140625" style="1" customWidth="1"/>
    <col min="78" max="16384" width="8.08203125" style="1"/>
  </cols>
  <sheetData>
    <row r="1" spans="1:63" ht="16.25" customHeight="1">
      <c r="A1" s="59" t="s">
        <v>0</v>
      </c>
      <c r="B1" s="59"/>
      <c r="C1" s="59"/>
      <c r="D1" s="59"/>
      <c r="E1" s="59"/>
      <c r="F1" s="59"/>
      <c r="G1" s="59"/>
      <c r="H1" s="59"/>
    </row>
    <row r="2" spans="1:63" ht="27.65" customHeight="1">
      <c r="A2" s="60" t="s">
        <v>1</v>
      </c>
      <c r="B2" s="60"/>
      <c r="C2" s="60"/>
      <c r="D2" s="60"/>
      <c r="E2" s="60"/>
      <c r="F2" s="60"/>
      <c r="G2" s="60"/>
      <c r="H2" s="60"/>
      <c r="I2" s="60"/>
      <c r="J2" s="60"/>
      <c r="K2" s="60"/>
      <c r="L2" s="60"/>
      <c r="M2" s="60"/>
      <c r="N2" s="60"/>
      <c r="O2" s="60"/>
      <c r="P2" s="60"/>
      <c r="Q2" s="60"/>
      <c r="R2" s="2" t="s">
        <v>2</v>
      </c>
      <c r="S2" s="61" t="s">
        <v>3</v>
      </c>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3"/>
    </row>
    <row r="3" spans="1:63" ht="27.65" customHeight="1">
      <c r="A3" s="62" t="s">
        <v>4</v>
      </c>
      <c r="B3" s="62"/>
      <c r="C3" s="62"/>
      <c r="D3" s="62"/>
      <c r="E3" s="62"/>
      <c r="F3" s="62"/>
      <c r="G3" s="62"/>
      <c r="H3" s="62"/>
      <c r="I3" s="62"/>
      <c r="J3" s="62"/>
      <c r="K3" s="62"/>
      <c r="L3" s="62"/>
      <c r="M3" s="62"/>
      <c r="N3" s="62"/>
      <c r="O3" s="62"/>
      <c r="P3" s="62"/>
      <c r="Q3" s="62"/>
      <c r="R3" s="2" t="s">
        <v>2</v>
      </c>
      <c r="S3" s="63" t="s">
        <v>86</v>
      </c>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4"/>
    </row>
    <row r="4" spans="1:63" ht="27.65" customHeight="1">
      <c r="A4" s="62" t="s">
        <v>6</v>
      </c>
      <c r="B4" s="62"/>
      <c r="C4" s="62"/>
      <c r="D4" s="62"/>
      <c r="E4" s="62"/>
      <c r="F4" s="62"/>
      <c r="G4" s="62"/>
      <c r="H4" s="62"/>
      <c r="I4" s="62"/>
      <c r="J4" s="62"/>
      <c r="K4" s="62"/>
      <c r="L4" s="62"/>
      <c r="M4" s="62"/>
      <c r="N4" s="62"/>
      <c r="O4" s="62"/>
      <c r="P4" s="62"/>
      <c r="Q4" s="62"/>
      <c r="R4" s="2" t="s">
        <v>2</v>
      </c>
      <c r="S4" s="63" t="s">
        <v>87</v>
      </c>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4"/>
    </row>
    <row r="5" spans="1:63" ht="27.65" customHeight="1">
      <c r="A5" s="62" t="s">
        <v>8</v>
      </c>
      <c r="B5" s="62"/>
      <c r="C5" s="62"/>
      <c r="D5" s="62"/>
      <c r="E5" s="62"/>
      <c r="F5" s="62"/>
      <c r="G5" s="62"/>
      <c r="H5" s="62"/>
      <c r="I5" s="62"/>
      <c r="J5" s="62"/>
      <c r="K5" s="62"/>
      <c r="L5" s="62"/>
      <c r="M5" s="62"/>
      <c r="N5" s="62"/>
      <c r="O5" s="62"/>
      <c r="P5" s="62"/>
      <c r="Q5" s="62"/>
      <c r="R5" s="2" t="s">
        <v>2</v>
      </c>
      <c r="S5" s="63" t="s">
        <v>77</v>
      </c>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4"/>
    </row>
    <row r="6" spans="1:63" ht="36.65" customHeight="1">
      <c r="A6" s="64" t="s">
        <v>85</v>
      </c>
      <c r="B6" s="64"/>
      <c r="C6" s="64"/>
      <c r="D6" s="64"/>
      <c r="E6" s="64"/>
      <c r="F6" s="64"/>
      <c r="G6" s="64"/>
      <c r="H6" s="64"/>
      <c r="I6" s="64"/>
      <c r="J6" s="64"/>
      <c r="K6" s="64"/>
      <c r="L6" s="64"/>
      <c r="M6" s="64"/>
      <c r="N6" s="64"/>
      <c r="O6" s="64"/>
      <c r="P6" s="64"/>
      <c r="Q6" s="64"/>
      <c r="R6" s="2" t="s">
        <v>2</v>
      </c>
      <c r="S6" s="63" t="s">
        <v>83</v>
      </c>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4"/>
    </row>
    <row r="7" spans="1:63" ht="21.65" customHeight="1">
      <c r="A7" s="48"/>
      <c r="B7" s="48"/>
      <c r="C7" s="48"/>
      <c r="D7" s="48"/>
      <c r="E7" s="48"/>
      <c r="F7" s="48"/>
      <c r="G7" s="48"/>
      <c r="H7" s="48"/>
      <c r="I7" s="48"/>
      <c r="J7" s="48"/>
      <c r="K7" s="48"/>
      <c r="L7" s="48"/>
      <c r="M7" s="48"/>
      <c r="N7" s="48"/>
      <c r="O7" s="48"/>
      <c r="P7" s="48"/>
      <c r="Q7" s="48"/>
      <c r="R7" s="2"/>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
    </row>
    <row r="8" spans="1:63" ht="21" customHeight="1">
      <c r="A8" s="55" t="s">
        <v>9</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row>
    <row r="9" spans="1:63" ht="13.25" customHeight="1" thickBot="1">
      <c r="A9" s="6"/>
      <c r="B9" s="6"/>
      <c r="C9" s="6"/>
      <c r="D9" s="6"/>
      <c r="E9" s="6"/>
    </row>
    <row r="10" spans="1:63" ht="21" customHeight="1" thickBot="1">
      <c r="A10" s="56" t="s">
        <v>10</v>
      </c>
      <c r="B10" s="56"/>
      <c r="C10" s="56"/>
      <c r="D10" s="56"/>
      <c r="E10" s="56"/>
      <c r="F10" s="56"/>
      <c r="G10" s="57"/>
      <c r="H10" s="57"/>
      <c r="I10" s="57"/>
      <c r="J10" s="57"/>
      <c r="K10" s="57"/>
      <c r="L10" s="57"/>
      <c r="M10" s="57"/>
      <c r="N10" s="57"/>
      <c r="O10" s="57"/>
      <c r="P10" s="57"/>
      <c r="Q10" s="57"/>
      <c r="R10" s="57"/>
      <c r="S10" s="57"/>
      <c r="T10" s="57"/>
      <c r="U10" s="56" t="s">
        <v>11</v>
      </c>
      <c r="V10" s="56"/>
      <c r="W10" s="58"/>
      <c r="X10" s="58"/>
      <c r="Y10" s="58"/>
      <c r="Z10" s="58"/>
      <c r="AA10" s="58"/>
      <c r="AB10" s="58"/>
      <c r="AC10" s="58"/>
      <c r="AD10" s="58"/>
      <c r="AE10" s="58"/>
      <c r="AF10" s="58"/>
      <c r="AG10" s="58"/>
      <c r="AH10" s="58"/>
      <c r="AI10" s="58"/>
      <c r="AJ10" s="58"/>
      <c r="AK10" s="58"/>
      <c r="AL10" s="56" t="s">
        <v>12</v>
      </c>
      <c r="AM10" s="56"/>
      <c r="AN10" s="56"/>
      <c r="AO10" s="58"/>
      <c r="AP10" s="58"/>
      <c r="AQ10" s="58"/>
      <c r="AR10" s="58"/>
      <c r="AS10" s="58"/>
      <c r="AT10" s="7"/>
      <c r="AU10" s="7"/>
      <c r="AV10" s="7"/>
      <c r="AW10" s="7"/>
      <c r="AX10" s="7"/>
      <c r="AY10" s="7"/>
      <c r="AZ10" s="8"/>
      <c r="BA10" s="8"/>
      <c r="BB10" s="8"/>
      <c r="BC10" s="8"/>
      <c r="BD10" s="8"/>
      <c r="BE10" s="7"/>
      <c r="BF10" s="7"/>
      <c r="BG10" s="7"/>
      <c r="BH10" s="7"/>
      <c r="BI10" s="7"/>
      <c r="BJ10" s="7"/>
    </row>
    <row r="11" spans="1:63" ht="29.4" customHeight="1" thickBot="1">
      <c r="A11" s="65" t="s">
        <v>13</v>
      </c>
      <c r="B11" s="66"/>
      <c r="C11" s="66"/>
      <c r="D11" s="66"/>
      <c r="E11" s="66"/>
      <c r="F11" s="66"/>
      <c r="G11" s="66"/>
      <c r="H11" s="66"/>
      <c r="I11" s="66"/>
      <c r="J11" s="66"/>
      <c r="K11" s="66"/>
      <c r="L11" s="66"/>
      <c r="M11" s="66"/>
      <c r="N11" s="66"/>
      <c r="O11" s="66"/>
      <c r="P11" s="66"/>
      <c r="Q11" s="66"/>
      <c r="R11" s="66"/>
      <c r="S11" s="66"/>
      <c r="T11" s="67"/>
      <c r="U11" s="68" t="s">
        <v>14</v>
      </c>
      <c r="V11" s="69"/>
      <c r="W11" s="69"/>
      <c r="X11" s="69"/>
      <c r="Y11" s="70"/>
      <c r="Z11" s="71" t="s">
        <v>15</v>
      </c>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3"/>
      <c r="BB11" s="74" t="s">
        <v>16</v>
      </c>
      <c r="BC11" s="75"/>
      <c r="BD11" s="75"/>
      <c r="BE11" s="75" t="s">
        <v>17</v>
      </c>
      <c r="BF11" s="75"/>
      <c r="BG11" s="75"/>
      <c r="BH11" s="75" t="s">
        <v>18</v>
      </c>
      <c r="BI11" s="75"/>
      <c r="BJ11" s="80"/>
    </row>
    <row r="12" spans="1:63" ht="13.75" customHeight="1">
      <c r="A12" s="83" t="s">
        <v>19</v>
      </c>
      <c r="B12" s="84"/>
      <c r="C12" s="84"/>
      <c r="D12" s="84"/>
      <c r="E12" s="84"/>
      <c r="F12" s="84"/>
      <c r="G12" s="85" t="s">
        <v>78</v>
      </c>
      <c r="H12" s="85"/>
      <c r="I12" s="85"/>
      <c r="J12" s="85"/>
      <c r="K12" s="85"/>
      <c r="L12" s="84" t="s">
        <v>21</v>
      </c>
      <c r="M12" s="84"/>
      <c r="N12" s="84"/>
      <c r="O12" s="84"/>
      <c r="P12" s="84"/>
      <c r="Q12" s="84"/>
      <c r="R12" s="84"/>
      <c r="S12" s="86" t="s">
        <v>22</v>
      </c>
      <c r="T12" s="90" t="s">
        <v>23</v>
      </c>
      <c r="U12" s="91" t="s">
        <v>24</v>
      </c>
      <c r="V12" s="92" t="s">
        <v>25</v>
      </c>
      <c r="W12" s="92" t="s">
        <v>26</v>
      </c>
      <c r="X12" s="94" t="s">
        <v>81</v>
      </c>
      <c r="Y12" s="93" t="s">
        <v>80</v>
      </c>
      <c r="Z12" s="87" t="s">
        <v>28</v>
      </c>
      <c r="AA12" s="88"/>
      <c r="AB12" s="88"/>
      <c r="AC12" s="88"/>
      <c r="AD12" s="88"/>
      <c r="AE12" s="88"/>
      <c r="AF12" s="89"/>
      <c r="AG12" s="87" t="s">
        <v>29</v>
      </c>
      <c r="AH12" s="88"/>
      <c r="AI12" s="88"/>
      <c r="AJ12" s="88"/>
      <c r="AK12" s="88"/>
      <c r="AL12" s="88"/>
      <c r="AM12" s="89"/>
      <c r="AN12" s="87" t="s">
        <v>30</v>
      </c>
      <c r="AO12" s="88"/>
      <c r="AP12" s="88"/>
      <c r="AQ12" s="88"/>
      <c r="AR12" s="88"/>
      <c r="AS12" s="88"/>
      <c r="AT12" s="89"/>
      <c r="AU12" s="87" t="s">
        <v>31</v>
      </c>
      <c r="AV12" s="88"/>
      <c r="AW12" s="88"/>
      <c r="AX12" s="88"/>
      <c r="AY12" s="88"/>
      <c r="AZ12" s="88"/>
      <c r="BA12" s="89"/>
      <c r="BB12" s="76"/>
      <c r="BC12" s="77"/>
      <c r="BD12" s="77"/>
      <c r="BE12" s="77"/>
      <c r="BF12" s="77"/>
      <c r="BG12" s="77"/>
      <c r="BH12" s="77"/>
      <c r="BI12" s="77"/>
      <c r="BJ12" s="81"/>
    </row>
    <row r="13" spans="1:63" ht="22.75" customHeight="1">
      <c r="A13" s="83"/>
      <c r="B13" s="84"/>
      <c r="C13" s="84"/>
      <c r="D13" s="84"/>
      <c r="E13" s="84"/>
      <c r="F13" s="84"/>
      <c r="G13" s="85"/>
      <c r="H13" s="85"/>
      <c r="I13" s="85"/>
      <c r="J13" s="85"/>
      <c r="K13" s="85"/>
      <c r="L13" s="84"/>
      <c r="M13" s="84"/>
      <c r="N13" s="84"/>
      <c r="O13" s="84"/>
      <c r="P13" s="84"/>
      <c r="Q13" s="84"/>
      <c r="R13" s="84"/>
      <c r="S13" s="86"/>
      <c r="T13" s="90"/>
      <c r="U13" s="91"/>
      <c r="V13" s="92"/>
      <c r="W13" s="92"/>
      <c r="X13" s="95"/>
      <c r="Y13" s="93"/>
      <c r="Z13" s="9">
        <v>1</v>
      </c>
      <c r="AA13" s="10">
        <v>2</v>
      </c>
      <c r="AB13" s="10">
        <v>3</v>
      </c>
      <c r="AC13" s="10">
        <v>4</v>
      </c>
      <c r="AD13" s="10">
        <v>5</v>
      </c>
      <c r="AE13" s="10">
        <v>6</v>
      </c>
      <c r="AF13" s="11">
        <v>7</v>
      </c>
      <c r="AG13" s="12">
        <v>8</v>
      </c>
      <c r="AH13" s="10">
        <v>9</v>
      </c>
      <c r="AI13" s="10">
        <v>10</v>
      </c>
      <c r="AJ13" s="10">
        <v>11</v>
      </c>
      <c r="AK13" s="10">
        <v>12</v>
      </c>
      <c r="AL13" s="10">
        <v>13</v>
      </c>
      <c r="AM13" s="11">
        <v>14</v>
      </c>
      <c r="AN13" s="12">
        <v>15</v>
      </c>
      <c r="AO13" s="10">
        <v>16</v>
      </c>
      <c r="AP13" s="10">
        <v>17</v>
      </c>
      <c r="AQ13" s="10">
        <v>18</v>
      </c>
      <c r="AR13" s="10">
        <v>19</v>
      </c>
      <c r="AS13" s="10">
        <v>20</v>
      </c>
      <c r="AT13" s="11">
        <v>21</v>
      </c>
      <c r="AU13" s="9">
        <v>22</v>
      </c>
      <c r="AV13" s="10">
        <v>23</v>
      </c>
      <c r="AW13" s="10">
        <v>24</v>
      </c>
      <c r="AX13" s="10">
        <v>25</v>
      </c>
      <c r="AY13" s="10">
        <v>26</v>
      </c>
      <c r="AZ13" s="10">
        <v>27</v>
      </c>
      <c r="BA13" s="11">
        <v>28</v>
      </c>
      <c r="BB13" s="78"/>
      <c r="BC13" s="79"/>
      <c r="BD13" s="79"/>
      <c r="BE13" s="79"/>
      <c r="BF13" s="79"/>
      <c r="BG13" s="79"/>
      <c r="BH13" s="79"/>
      <c r="BI13" s="79"/>
      <c r="BJ13" s="82"/>
    </row>
    <row r="14" spans="1:63" ht="27.65" customHeight="1">
      <c r="A14" s="83"/>
      <c r="B14" s="84"/>
      <c r="C14" s="84"/>
      <c r="D14" s="84"/>
      <c r="E14" s="84"/>
      <c r="F14" s="84"/>
      <c r="G14" s="85"/>
      <c r="H14" s="85"/>
      <c r="I14" s="85"/>
      <c r="J14" s="85"/>
      <c r="K14" s="85"/>
      <c r="L14" s="84"/>
      <c r="M14" s="84"/>
      <c r="N14" s="84"/>
      <c r="O14" s="84"/>
      <c r="P14" s="84"/>
      <c r="Q14" s="84"/>
      <c r="R14" s="84"/>
      <c r="S14" s="86"/>
      <c r="T14" s="90"/>
      <c r="U14" s="91"/>
      <c r="V14" s="92"/>
      <c r="W14" s="92"/>
      <c r="X14" s="96"/>
      <c r="Y14" s="93"/>
      <c r="Z14" s="9" t="s">
        <v>32</v>
      </c>
      <c r="AA14" s="10" t="s">
        <v>33</v>
      </c>
      <c r="AB14" s="10" t="s">
        <v>34</v>
      </c>
      <c r="AC14" s="10" t="s">
        <v>35</v>
      </c>
      <c r="AD14" s="10" t="s">
        <v>36</v>
      </c>
      <c r="AE14" s="10" t="s">
        <v>37</v>
      </c>
      <c r="AF14" s="11" t="s">
        <v>38</v>
      </c>
      <c r="AG14" s="12" t="s">
        <v>32</v>
      </c>
      <c r="AH14" s="10" t="s">
        <v>33</v>
      </c>
      <c r="AI14" s="10" t="s">
        <v>34</v>
      </c>
      <c r="AJ14" s="10" t="s">
        <v>35</v>
      </c>
      <c r="AK14" s="10" t="s">
        <v>36</v>
      </c>
      <c r="AL14" s="10" t="s">
        <v>37</v>
      </c>
      <c r="AM14" s="11" t="s">
        <v>38</v>
      </c>
      <c r="AN14" s="12" t="s">
        <v>32</v>
      </c>
      <c r="AO14" s="10" t="s">
        <v>33</v>
      </c>
      <c r="AP14" s="10" t="s">
        <v>34</v>
      </c>
      <c r="AQ14" s="10" t="s">
        <v>35</v>
      </c>
      <c r="AR14" s="10" t="s">
        <v>36</v>
      </c>
      <c r="AS14" s="10" t="s">
        <v>37</v>
      </c>
      <c r="AT14" s="11" t="s">
        <v>38</v>
      </c>
      <c r="AU14" s="9" t="s">
        <v>32</v>
      </c>
      <c r="AV14" s="10" t="s">
        <v>33</v>
      </c>
      <c r="AW14" s="10" t="s">
        <v>34</v>
      </c>
      <c r="AX14" s="10" t="s">
        <v>35</v>
      </c>
      <c r="AY14" s="10" t="s">
        <v>36</v>
      </c>
      <c r="AZ14" s="10" t="s">
        <v>37</v>
      </c>
      <c r="BA14" s="11" t="s">
        <v>38</v>
      </c>
      <c r="BB14" s="78"/>
      <c r="BC14" s="79"/>
      <c r="BD14" s="79"/>
      <c r="BE14" s="79"/>
      <c r="BF14" s="79"/>
      <c r="BG14" s="79"/>
      <c r="BH14" s="79"/>
      <c r="BI14" s="79"/>
      <c r="BJ14" s="82"/>
    </row>
    <row r="15" spans="1:63" ht="25.75" customHeight="1">
      <c r="A15" s="97"/>
      <c r="B15" s="98"/>
      <c r="C15" s="98"/>
      <c r="D15" s="98"/>
      <c r="E15" s="98"/>
      <c r="F15" s="98"/>
      <c r="G15" s="99"/>
      <c r="H15" s="99"/>
      <c r="I15" s="99"/>
      <c r="J15" s="99"/>
      <c r="K15" s="99"/>
      <c r="L15" s="100"/>
      <c r="M15" s="100"/>
      <c r="N15" s="100"/>
      <c r="O15" s="100"/>
      <c r="P15" s="100"/>
      <c r="Q15" s="100"/>
      <c r="R15" s="100"/>
      <c r="S15" s="13"/>
      <c r="T15" s="42"/>
      <c r="U15" s="14"/>
      <c r="V15" s="15"/>
      <c r="W15" s="15"/>
      <c r="X15" s="50"/>
      <c r="Y15" s="52"/>
      <c r="Z15" s="17"/>
      <c r="AA15" s="18"/>
      <c r="AB15" s="18"/>
      <c r="AC15" s="18"/>
      <c r="AD15" s="18"/>
      <c r="AE15" s="19"/>
      <c r="AF15" s="20"/>
      <c r="AG15" s="17"/>
      <c r="AH15" s="18"/>
      <c r="AI15" s="18"/>
      <c r="AJ15" s="18"/>
      <c r="AK15" s="18"/>
      <c r="AL15" s="19"/>
      <c r="AM15" s="20"/>
      <c r="AN15" s="17"/>
      <c r="AO15" s="18"/>
      <c r="AP15" s="18"/>
      <c r="AQ15" s="18"/>
      <c r="AR15" s="18"/>
      <c r="AS15" s="19"/>
      <c r="AT15" s="20"/>
      <c r="AU15" s="17"/>
      <c r="AV15" s="18"/>
      <c r="AW15" s="18"/>
      <c r="AX15" s="18"/>
      <c r="AY15" s="18"/>
      <c r="AZ15" s="19"/>
      <c r="BA15" s="20"/>
      <c r="BB15" s="101">
        <f t="shared" ref="BB15:BB24" si="0">SUM(Z15:BA15)</f>
        <v>0</v>
      </c>
      <c r="BC15" s="101"/>
      <c r="BD15" s="102"/>
      <c r="BE15" s="103">
        <f t="shared" ref="BE15:BE24" si="1">ROUNDDOWN(BB15/4,1)</f>
        <v>0</v>
      </c>
      <c r="BF15" s="104"/>
      <c r="BG15" s="105"/>
      <c r="BH15" s="103" t="e">
        <f>ROUNDDOWN(BE15/$BB$26,1)</f>
        <v>#DIV/0!</v>
      </c>
      <c r="BI15" s="104"/>
      <c r="BJ15" s="106"/>
    </row>
    <row r="16" spans="1:63" ht="25.75" customHeight="1">
      <c r="A16" s="97"/>
      <c r="B16" s="98"/>
      <c r="C16" s="98"/>
      <c r="D16" s="98"/>
      <c r="E16" s="98"/>
      <c r="F16" s="98"/>
      <c r="G16" s="99"/>
      <c r="H16" s="99"/>
      <c r="I16" s="99"/>
      <c r="J16" s="99"/>
      <c r="K16" s="99"/>
      <c r="L16" s="100"/>
      <c r="M16" s="100"/>
      <c r="N16" s="100"/>
      <c r="O16" s="100"/>
      <c r="P16" s="100"/>
      <c r="Q16" s="100"/>
      <c r="R16" s="100"/>
      <c r="S16" s="13"/>
      <c r="T16" s="42"/>
      <c r="U16" s="14"/>
      <c r="V16" s="15"/>
      <c r="W16" s="15"/>
      <c r="X16" s="50"/>
      <c r="Y16" s="53"/>
      <c r="Z16" s="17"/>
      <c r="AA16" s="17"/>
      <c r="AB16" s="18"/>
      <c r="AC16" s="18"/>
      <c r="AD16" s="18"/>
      <c r="AE16" s="18"/>
      <c r="AF16" s="20"/>
      <c r="AG16" s="17"/>
      <c r="AH16" s="17"/>
      <c r="AI16" s="18"/>
      <c r="AJ16" s="18"/>
      <c r="AK16" s="18"/>
      <c r="AL16" s="18"/>
      <c r="AM16" s="20"/>
      <c r="AN16" s="17"/>
      <c r="AO16" s="17"/>
      <c r="AP16" s="18"/>
      <c r="AQ16" s="18"/>
      <c r="AR16" s="18"/>
      <c r="AS16" s="18"/>
      <c r="AT16" s="20"/>
      <c r="AU16" s="17"/>
      <c r="AV16" s="17"/>
      <c r="AW16" s="18"/>
      <c r="AX16" s="18"/>
      <c r="AY16" s="18"/>
      <c r="AZ16" s="18"/>
      <c r="BA16" s="20"/>
      <c r="BB16" s="101">
        <f t="shared" si="0"/>
        <v>0</v>
      </c>
      <c r="BC16" s="101"/>
      <c r="BD16" s="102"/>
      <c r="BE16" s="103">
        <f t="shared" si="1"/>
        <v>0</v>
      </c>
      <c r="BF16" s="104"/>
      <c r="BG16" s="105"/>
      <c r="BH16" s="103" t="e">
        <f t="shared" ref="BH16:BH24" si="2">ROUNDDOWN(BE16/$BB$26,1)</f>
        <v>#DIV/0!</v>
      </c>
      <c r="BI16" s="104"/>
      <c r="BJ16" s="106"/>
    </row>
    <row r="17" spans="1:63" ht="25.75" customHeight="1">
      <c r="A17" s="97"/>
      <c r="B17" s="98"/>
      <c r="C17" s="98"/>
      <c r="D17" s="98"/>
      <c r="E17" s="98"/>
      <c r="F17" s="98"/>
      <c r="G17" s="99"/>
      <c r="H17" s="99"/>
      <c r="I17" s="99"/>
      <c r="J17" s="99"/>
      <c r="K17" s="99"/>
      <c r="L17" s="100"/>
      <c r="M17" s="100"/>
      <c r="N17" s="100"/>
      <c r="O17" s="100"/>
      <c r="P17" s="100"/>
      <c r="Q17" s="100"/>
      <c r="R17" s="100"/>
      <c r="S17" s="13"/>
      <c r="T17" s="42"/>
      <c r="U17" s="14"/>
      <c r="V17" s="15"/>
      <c r="W17" s="15"/>
      <c r="X17" s="50"/>
      <c r="Y17" s="53"/>
      <c r="Z17" s="17"/>
      <c r="AA17" s="18"/>
      <c r="AB17" s="18"/>
      <c r="AC17" s="18"/>
      <c r="AD17" s="18"/>
      <c r="AE17" s="19"/>
      <c r="AF17" s="20"/>
      <c r="AG17" s="17"/>
      <c r="AH17" s="18"/>
      <c r="AI17" s="18"/>
      <c r="AJ17" s="18"/>
      <c r="AK17" s="18"/>
      <c r="AL17" s="19"/>
      <c r="AM17" s="20"/>
      <c r="AN17" s="17"/>
      <c r="AO17" s="18"/>
      <c r="AP17" s="18"/>
      <c r="AQ17" s="18"/>
      <c r="AR17" s="18"/>
      <c r="AS17" s="19"/>
      <c r="AT17" s="20"/>
      <c r="AU17" s="17"/>
      <c r="AV17" s="18"/>
      <c r="AW17" s="18"/>
      <c r="AX17" s="18"/>
      <c r="AY17" s="18"/>
      <c r="AZ17" s="19"/>
      <c r="BA17" s="20"/>
      <c r="BB17" s="101">
        <f t="shared" si="0"/>
        <v>0</v>
      </c>
      <c r="BC17" s="101"/>
      <c r="BD17" s="102"/>
      <c r="BE17" s="103">
        <f t="shared" si="1"/>
        <v>0</v>
      </c>
      <c r="BF17" s="104"/>
      <c r="BG17" s="105"/>
      <c r="BH17" s="103" t="e">
        <f t="shared" si="2"/>
        <v>#DIV/0!</v>
      </c>
      <c r="BI17" s="104"/>
      <c r="BJ17" s="106"/>
    </row>
    <row r="18" spans="1:63" ht="25.75" customHeight="1">
      <c r="A18" s="97"/>
      <c r="B18" s="98"/>
      <c r="C18" s="98"/>
      <c r="D18" s="98"/>
      <c r="E18" s="98"/>
      <c r="F18" s="98"/>
      <c r="G18" s="99"/>
      <c r="H18" s="99"/>
      <c r="I18" s="99"/>
      <c r="J18" s="99"/>
      <c r="K18" s="99"/>
      <c r="L18" s="100"/>
      <c r="M18" s="100"/>
      <c r="N18" s="100"/>
      <c r="O18" s="100"/>
      <c r="P18" s="100"/>
      <c r="Q18" s="100"/>
      <c r="R18" s="100"/>
      <c r="S18" s="13"/>
      <c r="T18" s="42"/>
      <c r="U18" s="14"/>
      <c r="V18" s="15"/>
      <c r="W18" s="15"/>
      <c r="X18" s="50"/>
      <c r="Y18" s="53"/>
      <c r="Z18" s="17"/>
      <c r="AA18" s="18"/>
      <c r="AB18" s="18"/>
      <c r="AC18" s="18"/>
      <c r="AD18" s="18"/>
      <c r="AE18" s="19"/>
      <c r="AF18" s="20"/>
      <c r="AG18" s="17"/>
      <c r="AH18" s="18"/>
      <c r="AI18" s="18"/>
      <c r="AJ18" s="18"/>
      <c r="AK18" s="18"/>
      <c r="AL18" s="19"/>
      <c r="AM18" s="20"/>
      <c r="AN18" s="17"/>
      <c r="AO18" s="18"/>
      <c r="AP18" s="18"/>
      <c r="AQ18" s="18"/>
      <c r="AR18" s="18"/>
      <c r="AS18" s="19"/>
      <c r="AT18" s="20"/>
      <c r="AU18" s="17"/>
      <c r="AV18" s="18"/>
      <c r="AW18" s="18"/>
      <c r="AX18" s="18"/>
      <c r="AY18" s="18"/>
      <c r="AZ18" s="19"/>
      <c r="BA18" s="20"/>
      <c r="BB18" s="101">
        <f t="shared" si="0"/>
        <v>0</v>
      </c>
      <c r="BC18" s="101"/>
      <c r="BD18" s="102"/>
      <c r="BE18" s="103">
        <f t="shared" si="1"/>
        <v>0</v>
      </c>
      <c r="BF18" s="104"/>
      <c r="BG18" s="105"/>
      <c r="BH18" s="103" t="e">
        <f t="shared" si="2"/>
        <v>#DIV/0!</v>
      </c>
      <c r="BI18" s="104"/>
      <c r="BJ18" s="106"/>
    </row>
    <row r="19" spans="1:63" ht="25.75" customHeight="1">
      <c r="A19" s="97"/>
      <c r="B19" s="98"/>
      <c r="C19" s="98"/>
      <c r="D19" s="98"/>
      <c r="E19" s="98"/>
      <c r="F19" s="98"/>
      <c r="G19" s="99"/>
      <c r="H19" s="99"/>
      <c r="I19" s="99"/>
      <c r="J19" s="99"/>
      <c r="K19" s="99"/>
      <c r="L19" s="100"/>
      <c r="M19" s="100"/>
      <c r="N19" s="100"/>
      <c r="O19" s="100"/>
      <c r="P19" s="100"/>
      <c r="Q19" s="100"/>
      <c r="R19" s="100"/>
      <c r="S19" s="13"/>
      <c r="T19" s="42"/>
      <c r="U19" s="14"/>
      <c r="V19" s="15"/>
      <c r="W19" s="15"/>
      <c r="X19" s="50"/>
      <c r="Y19" s="53"/>
      <c r="Z19" s="17"/>
      <c r="AA19" s="19"/>
      <c r="AB19" s="19"/>
      <c r="AC19" s="19"/>
      <c r="AD19" s="19"/>
      <c r="AE19" s="19"/>
      <c r="AF19" s="20"/>
      <c r="AG19" s="17"/>
      <c r="AH19" s="19"/>
      <c r="AI19" s="19"/>
      <c r="AJ19" s="19"/>
      <c r="AK19" s="19"/>
      <c r="AL19" s="19"/>
      <c r="AM19" s="20"/>
      <c r="AN19" s="17"/>
      <c r="AO19" s="19"/>
      <c r="AP19" s="19"/>
      <c r="AQ19" s="19"/>
      <c r="AR19" s="19"/>
      <c r="AS19" s="19"/>
      <c r="AT19" s="20"/>
      <c r="AU19" s="17"/>
      <c r="AV19" s="19"/>
      <c r="AW19" s="19"/>
      <c r="AX19" s="19"/>
      <c r="AY19" s="19"/>
      <c r="AZ19" s="19"/>
      <c r="BA19" s="20"/>
      <c r="BB19" s="101">
        <f t="shared" si="0"/>
        <v>0</v>
      </c>
      <c r="BC19" s="101"/>
      <c r="BD19" s="102"/>
      <c r="BE19" s="103">
        <f t="shared" si="1"/>
        <v>0</v>
      </c>
      <c r="BF19" s="104"/>
      <c r="BG19" s="105"/>
      <c r="BH19" s="103" t="e">
        <f t="shared" si="2"/>
        <v>#DIV/0!</v>
      </c>
      <c r="BI19" s="104"/>
      <c r="BJ19" s="106"/>
    </row>
    <row r="20" spans="1:63" ht="25.75" customHeight="1">
      <c r="A20" s="97"/>
      <c r="B20" s="98"/>
      <c r="C20" s="98"/>
      <c r="D20" s="98"/>
      <c r="E20" s="98"/>
      <c r="F20" s="98"/>
      <c r="G20" s="99"/>
      <c r="H20" s="99"/>
      <c r="I20" s="99"/>
      <c r="J20" s="99"/>
      <c r="K20" s="99"/>
      <c r="L20" s="100"/>
      <c r="M20" s="100"/>
      <c r="N20" s="100"/>
      <c r="O20" s="100"/>
      <c r="P20" s="100"/>
      <c r="Q20" s="100"/>
      <c r="R20" s="100"/>
      <c r="S20" s="13"/>
      <c r="T20" s="42"/>
      <c r="U20" s="14"/>
      <c r="V20" s="15"/>
      <c r="W20" s="15"/>
      <c r="X20" s="50"/>
      <c r="Y20" s="53"/>
      <c r="Z20" s="17"/>
      <c r="AA20" s="19"/>
      <c r="AB20" s="19"/>
      <c r="AC20" s="19"/>
      <c r="AD20" s="19"/>
      <c r="AE20" s="19"/>
      <c r="AF20" s="20"/>
      <c r="AG20" s="17"/>
      <c r="AH20" s="19"/>
      <c r="AI20" s="19"/>
      <c r="AJ20" s="19"/>
      <c r="AK20" s="19"/>
      <c r="AL20" s="19"/>
      <c r="AM20" s="20"/>
      <c r="AN20" s="17"/>
      <c r="AO20" s="19"/>
      <c r="AP20" s="19"/>
      <c r="AQ20" s="19"/>
      <c r="AR20" s="19"/>
      <c r="AS20" s="19"/>
      <c r="AT20" s="20"/>
      <c r="AU20" s="17"/>
      <c r="AV20" s="19"/>
      <c r="AW20" s="19"/>
      <c r="AX20" s="19"/>
      <c r="AY20" s="19"/>
      <c r="AZ20" s="19"/>
      <c r="BA20" s="20"/>
      <c r="BB20" s="101">
        <f t="shared" si="0"/>
        <v>0</v>
      </c>
      <c r="BC20" s="101"/>
      <c r="BD20" s="102"/>
      <c r="BE20" s="103">
        <f t="shared" si="1"/>
        <v>0</v>
      </c>
      <c r="BF20" s="104"/>
      <c r="BG20" s="105"/>
      <c r="BH20" s="103" t="e">
        <f t="shared" si="2"/>
        <v>#DIV/0!</v>
      </c>
      <c r="BI20" s="104"/>
      <c r="BJ20" s="106"/>
    </row>
    <row r="21" spans="1:63" ht="25.75" customHeight="1">
      <c r="A21" s="97"/>
      <c r="B21" s="98"/>
      <c r="C21" s="98"/>
      <c r="D21" s="98"/>
      <c r="E21" s="98"/>
      <c r="F21" s="98"/>
      <c r="G21" s="99"/>
      <c r="H21" s="99"/>
      <c r="I21" s="99"/>
      <c r="J21" s="99"/>
      <c r="K21" s="99"/>
      <c r="L21" s="100"/>
      <c r="M21" s="100"/>
      <c r="N21" s="100"/>
      <c r="O21" s="100"/>
      <c r="P21" s="100"/>
      <c r="Q21" s="100"/>
      <c r="R21" s="100"/>
      <c r="S21" s="13"/>
      <c r="T21" s="42"/>
      <c r="U21" s="14"/>
      <c r="V21" s="15"/>
      <c r="W21" s="15"/>
      <c r="X21" s="50"/>
      <c r="Y21" s="53"/>
      <c r="Z21" s="17"/>
      <c r="AA21" s="19"/>
      <c r="AB21" s="19"/>
      <c r="AC21" s="19"/>
      <c r="AD21" s="19"/>
      <c r="AE21" s="19"/>
      <c r="AF21" s="20"/>
      <c r="AG21" s="21"/>
      <c r="AH21" s="19"/>
      <c r="AI21" s="19"/>
      <c r="AJ21" s="19"/>
      <c r="AK21" s="19"/>
      <c r="AL21" s="19"/>
      <c r="AM21" s="20"/>
      <c r="AN21" s="21"/>
      <c r="AO21" s="19"/>
      <c r="AP21" s="19"/>
      <c r="AQ21" s="19"/>
      <c r="AR21" s="19"/>
      <c r="AS21" s="19"/>
      <c r="AT21" s="20"/>
      <c r="AU21" s="17"/>
      <c r="AV21" s="19"/>
      <c r="AW21" s="19"/>
      <c r="AX21" s="19"/>
      <c r="AY21" s="19"/>
      <c r="AZ21" s="19"/>
      <c r="BA21" s="20"/>
      <c r="BB21" s="101">
        <f t="shared" si="0"/>
        <v>0</v>
      </c>
      <c r="BC21" s="101"/>
      <c r="BD21" s="102"/>
      <c r="BE21" s="103">
        <f t="shared" si="1"/>
        <v>0</v>
      </c>
      <c r="BF21" s="104"/>
      <c r="BG21" s="105"/>
      <c r="BH21" s="103" t="e">
        <f t="shared" si="2"/>
        <v>#DIV/0!</v>
      </c>
      <c r="BI21" s="104"/>
      <c r="BJ21" s="106"/>
    </row>
    <row r="22" spans="1:63" ht="25.75" customHeight="1">
      <c r="A22" s="97"/>
      <c r="B22" s="98"/>
      <c r="C22" s="98"/>
      <c r="D22" s="98"/>
      <c r="E22" s="98"/>
      <c r="F22" s="98"/>
      <c r="G22" s="99"/>
      <c r="H22" s="99"/>
      <c r="I22" s="99"/>
      <c r="J22" s="99"/>
      <c r="K22" s="99"/>
      <c r="L22" s="100"/>
      <c r="M22" s="100"/>
      <c r="N22" s="100"/>
      <c r="O22" s="100"/>
      <c r="P22" s="100"/>
      <c r="Q22" s="100"/>
      <c r="R22" s="100"/>
      <c r="S22" s="13"/>
      <c r="T22" s="42"/>
      <c r="U22" s="14"/>
      <c r="V22" s="15"/>
      <c r="W22" s="15"/>
      <c r="X22" s="50"/>
      <c r="Y22" s="53"/>
      <c r="Z22" s="17"/>
      <c r="AA22" s="19"/>
      <c r="AB22" s="19"/>
      <c r="AC22" s="19"/>
      <c r="AD22" s="19"/>
      <c r="AE22" s="19"/>
      <c r="AF22" s="20"/>
      <c r="AG22" s="21"/>
      <c r="AH22" s="19"/>
      <c r="AI22" s="19"/>
      <c r="AJ22" s="19"/>
      <c r="AK22" s="19"/>
      <c r="AL22" s="19"/>
      <c r="AM22" s="20"/>
      <c r="AN22" s="21"/>
      <c r="AO22" s="19"/>
      <c r="AP22" s="19"/>
      <c r="AQ22" s="19"/>
      <c r="AR22" s="19"/>
      <c r="AS22" s="19"/>
      <c r="AT22" s="20"/>
      <c r="AU22" s="17"/>
      <c r="AV22" s="19"/>
      <c r="AW22" s="19"/>
      <c r="AX22" s="19"/>
      <c r="AY22" s="19"/>
      <c r="AZ22" s="19"/>
      <c r="BA22" s="20"/>
      <c r="BB22" s="101">
        <f t="shared" si="0"/>
        <v>0</v>
      </c>
      <c r="BC22" s="101"/>
      <c r="BD22" s="102"/>
      <c r="BE22" s="103">
        <f t="shared" si="1"/>
        <v>0</v>
      </c>
      <c r="BF22" s="104"/>
      <c r="BG22" s="105"/>
      <c r="BH22" s="103" t="e">
        <f t="shared" si="2"/>
        <v>#DIV/0!</v>
      </c>
      <c r="BI22" s="104"/>
      <c r="BJ22" s="106"/>
    </row>
    <row r="23" spans="1:63" ht="25.75" customHeight="1">
      <c r="A23" s="97"/>
      <c r="B23" s="98"/>
      <c r="C23" s="98"/>
      <c r="D23" s="98"/>
      <c r="E23" s="98"/>
      <c r="F23" s="98"/>
      <c r="G23" s="99"/>
      <c r="H23" s="99"/>
      <c r="I23" s="99"/>
      <c r="J23" s="99"/>
      <c r="K23" s="99"/>
      <c r="L23" s="100"/>
      <c r="M23" s="100"/>
      <c r="N23" s="100"/>
      <c r="O23" s="100"/>
      <c r="P23" s="100"/>
      <c r="Q23" s="100"/>
      <c r="R23" s="100"/>
      <c r="S23" s="13"/>
      <c r="T23" s="42"/>
      <c r="U23" s="14"/>
      <c r="V23" s="15"/>
      <c r="W23" s="15"/>
      <c r="X23" s="50"/>
      <c r="Y23" s="53"/>
      <c r="Z23" s="17"/>
      <c r="AA23" s="18"/>
      <c r="AB23" s="18"/>
      <c r="AC23" s="18"/>
      <c r="AD23" s="18"/>
      <c r="AE23" s="19"/>
      <c r="AF23" s="20"/>
      <c r="AG23" s="21"/>
      <c r="AH23" s="19"/>
      <c r="AI23" s="19"/>
      <c r="AJ23" s="19"/>
      <c r="AK23" s="19"/>
      <c r="AL23" s="19"/>
      <c r="AM23" s="20"/>
      <c r="AN23" s="21"/>
      <c r="AO23" s="19"/>
      <c r="AP23" s="19"/>
      <c r="AQ23" s="19"/>
      <c r="AR23" s="19"/>
      <c r="AS23" s="19"/>
      <c r="AT23" s="20"/>
      <c r="AU23" s="17"/>
      <c r="AV23" s="19"/>
      <c r="AW23" s="19"/>
      <c r="AX23" s="19"/>
      <c r="AY23" s="19"/>
      <c r="AZ23" s="19"/>
      <c r="BA23" s="20"/>
      <c r="BB23" s="101">
        <f t="shared" si="0"/>
        <v>0</v>
      </c>
      <c r="BC23" s="101"/>
      <c r="BD23" s="102"/>
      <c r="BE23" s="103">
        <f t="shared" si="1"/>
        <v>0</v>
      </c>
      <c r="BF23" s="104"/>
      <c r="BG23" s="105"/>
      <c r="BH23" s="103" t="e">
        <f t="shared" si="2"/>
        <v>#DIV/0!</v>
      </c>
      <c r="BI23" s="104"/>
      <c r="BJ23" s="106"/>
    </row>
    <row r="24" spans="1:63" ht="25.75" customHeight="1" thickBot="1">
      <c r="A24" s="97"/>
      <c r="B24" s="98"/>
      <c r="C24" s="98"/>
      <c r="D24" s="98"/>
      <c r="E24" s="98"/>
      <c r="F24" s="98"/>
      <c r="G24" s="118"/>
      <c r="H24" s="118"/>
      <c r="I24" s="118"/>
      <c r="J24" s="118"/>
      <c r="K24" s="118"/>
      <c r="L24" s="119"/>
      <c r="M24" s="119"/>
      <c r="N24" s="119"/>
      <c r="O24" s="119"/>
      <c r="P24" s="119"/>
      <c r="Q24" s="119"/>
      <c r="R24" s="119"/>
      <c r="S24" s="22"/>
      <c r="T24" s="43"/>
      <c r="U24" s="23"/>
      <c r="V24" s="24"/>
      <c r="W24" s="24"/>
      <c r="X24" s="50"/>
      <c r="Y24" s="54"/>
      <c r="Z24" s="17"/>
      <c r="AA24" s="19"/>
      <c r="AB24" s="19"/>
      <c r="AC24" s="19"/>
      <c r="AD24" s="19"/>
      <c r="AE24" s="19"/>
      <c r="AF24" s="20"/>
      <c r="AG24" s="21"/>
      <c r="AH24" s="19"/>
      <c r="AI24" s="19"/>
      <c r="AJ24" s="19"/>
      <c r="AK24" s="19"/>
      <c r="AL24" s="19"/>
      <c r="AM24" s="20"/>
      <c r="AN24" s="21"/>
      <c r="AO24" s="19"/>
      <c r="AP24" s="19"/>
      <c r="AQ24" s="19"/>
      <c r="AR24" s="19"/>
      <c r="AS24" s="19"/>
      <c r="AT24" s="20"/>
      <c r="AU24" s="17"/>
      <c r="AV24" s="19"/>
      <c r="AW24" s="19"/>
      <c r="AX24" s="19"/>
      <c r="AY24" s="19"/>
      <c r="AZ24" s="19"/>
      <c r="BA24" s="20"/>
      <c r="BB24" s="101">
        <f t="shared" si="0"/>
        <v>0</v>
      </c>
      <c r="BC24" s="101"/>
      <c r="BD24" s="102"/>
      <c r="BE24" s="103">
        <f t="shared" si="1"/>
        <v>0</v>
      </c>
      <c r="BF24" s="104"/>
      <c r="BG24" s="105"/>
      <c r="BH24" s="103" t="e">
        <f t="shared" si="2"/>
        <v>#DIV/0!</v>
      </c>
      <c r="BI24" s="104"/>
      <c r="BJ24" s="106"/>
    </row>
    <row r="25" spans="1:63" ht="21" customHeight="1" thickBot="1">
      <c r="A25" s="120" t="s">
        <v>39</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21"/>
      <c r="Z25" s="44">
        <f t="shared" ref="Z25:BA25" si="3">SUM(Z15:Z24)</f>
        <v>0</v>
      </c>
      <c r="AA25" s="45">
        <f t="shared" si="3"/>
        <v>0</v>
      </c>
      <c r="AB25" s="45">
        <f t="shared" si="3"/>
        <v>0</v>
      </c>
      <c r="AC25" s="45">
        <f t="shared" si="3"/>
        <v>0</v>
      </c>
      <c r="AD25" s="45">
        <f t="shared" si="3"/>
        <v>0</v>
      </c>
      <c r="AE25" s="45">
        <f t="shared" si="3"/>
        <v>0</v>
      </c>
      <c r="AF25" s="46">
        <f t="shared" si="3"/>
        <v>0</v>
      </c>
      <c r="AG25" s="47">
        <f t="shared" si="3"/>
        <v>0</v>
      </c>
      <c r="AH25" s="45">
        <f t="shared" si="3"/>
        <v>0</v>
      </c>
      <c r="AI25" s="45">
        <f t="shared" si="3"/>
        <v>0</v>
      </c>
      <c r="AJ25" s="45">
        <f t="shared" si="3"/>
        <v>0</v>
      </c>
      <c r="AK25" s="45">
        <f t="shared" si="3"/>
        <v>0</v>
      </c>
      <c r="AL25" s="45">
        <f t="shared" si="3"/>
        <v>0</v>
      </c>
      <c r="AM25" s="46">
        <f t="shared" si="3"/>
        <v>0</v>
      </c>
      <c r="AN25" s="47">
        <f t="shared" si="3"/>
        <v>0</v>
      </c>
      <c r="AO25" s="45">
        <f t="shared" si="3"/>
        <v>0</v>
      </c>
      <c r="AP25" s="45">
        <f t="shared" si="3"/>
        <v>0</v>
      </c>
      <c r="AQ25" s="45">
        <f t="shared" si="3"/>
        <v>0</v>
      </c>
      <c r="AR25" s="45">
        <f t="shared" si="3"/>
        <v>0</v>
      </c>
      <c r="AS25" s="45">
        <f t="shared" si="3"/>
        <v>0</v>
      </c>
      <c r="AT25" s="46">
        <f t="shared" si="3"/>
        <v>0</v>
      </c>
      <c r="AU25" s="47">
        <f t="shared" si="3"/>
        <v>0</v>
      </c>
      <c r="AV25" s="45">
        <f t="shared" si="3"/>
        <v>0</v>
      </c>
      <c r="AW25" s="45">
        <f t="shared" si="3"/>
        <v>0</v>
      </c>
      <c r="AX25" s="45">
        <f t="shared" si="3"/>
        <v>0</v>
      </c>
      <c r="AY25" s="45">
        <f t="shared" si="3"/>
        <v>0</v>
      </c>
      <c r="AZ25" s="45">
        <f t="shared" si="3"/>
        <v>0</v>
      </c>
      <c r="BA25" s="46">
        <f t="shared" si="3"/>
        <v>0</v>
      </c>
      <c r="BB25" s="107">
        <f>SUM(BB15:BD24)</f>
        <v>0</v>
      </c>
      <c r="BC25" s="107"/>
      <c r="BD25" s="108"/>
      <c r="BE25" s="109">
        <f>SUM(BE15:BG24)</f>
        <v>0</v>
      </c>
      <c r="BF25" s="110"/>
      <c r="BG25" s="111"/>
      <c r="BH25" s="109" t="e">
        <f>SUM(BH15:BJ24)</f>
        <v>#DIV/0!</v>
      </c>
      <c r="BI25" s="110"/>
      <c r="BJ25" s="112"/>
    </row>
    <row r="26" spans="1:63" ht="21" customHeight="1" thickBot="1">
      <c r="A26" s="113" t="s">
        <v>40</v>
      </c>
      <c r="B26" s="114"/>
      <c r="C26" s="114"/>
      <c r="D26" s="114"/>
      <c r="E26" s="114"/>
      <c r="F26" s="114"/>
      <c r="G26" s="114"/>
      <c r="H26" s="114"/>
      <c r="I26" s="114"/>
      <c r="J26" s="114"/>
      <c r="K26" s="114"/>
      <c r="L26" s="114"/>
      <c r="M26" s="114"/>
      <c r="N26" s="114"/>
      <c r="O26" s="114"/>
      <c r="P26" s="114"/>
      <c r="Q26" s="114"/>
      <c r="R26" s="114"/>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6"/>
      <c r="BB26" s="113"/>
      <c r="BC26" s="114"/>
      <c r="BD26" s="114"/>
      <c r="BE26" s="114"/>
      <c r="BF26" s="114"/>
      <c r="BG26" s="114"/>
      <c r="BH26" s="114"/>
      <c r="BI26" s="114"/>
      <c r="BJ26" s="117"/>
    </row>
    <row r="27" spans="1:63" ht="21" customHeight="1" thickBot="1">
      <c r="A27" s="124" t="s">
        <v>41</v>
      </c>
      <c r="B27" s="125"/>
      <c r="C27" s="125"/>
      <c r="D27" s="125"/>
      <c r="E27" s="125"/>
      <c r="F27" s="125"/>
      <c r="G27" s="125"/>
      <c r="H27" s="125"/>
      <c r="I27" s="125"/>
      <c r="J27" s="125"/>
      <c r="K27" s="125"/>
      <c r="L27" s="125"/>
      <c r="M27" s="125"/>
      <c r="N27" s="125"/>
      <c r="O27" s="125"/>
      <c r="P27" s="125"/>
      <c r="Q27" s="125"/>
      <c r="R27" s="126"/>
      <c r="S27" s="31"/>
      <c r="T27" s="31"/>
      <c r="U27" s="31"/>
      <c r="V27" s="31"/>
      <c r="W27" s="31"/>
      <c r="X27" s="31"/>
      <c r="Y27" s="31"/>
      <c r="Z27" s="32"/>
      <c r="AA27" s="33"/>
      <c r="AB27" s="33"/>
      <c r="AC27" s="33"/>
      <c r="AD27" s="33"/>
      <c r="AE27" s="33"/>
      <c r="AF27" s="34"/>
      <c r="AG27" s="32"/>
      <c r="AH27" s="33"/>
      <c r="AI27" s="33"/>
      <c r="AJ27" s="33"/>
      <c r="AK27" s="33"/>
      <c r="AL27" s="33"/>
      <c r="AM27" s="35"/>
      <c r="AN27" s="32"/>
      <c r="AO27" s="33"/>
      <c r="AP27" s="33"/>
      <c r="AQ27" s="33"/>
      <c r="AR27" s="33"/>
      <c r="AS27" s="33"/>
      <c r="AT27" s="35"/>
      <c r="AU27" s="32"/>
      <c r="AV27" s="33"/>
      <c r="AW27" s="33"/>
      <c r="AX27" s="33"/>
      <c r="AY27" s="33"/>
      <c r="AZ27" s="33"/>
      <c r="BA27" s="35"/>
      <c r="BB27" s="107">
        <f>SUM(Z27:BA27)</f>
        <v>0</v>
      </c>
      <c r="BC27" s="107"/>
      <c r="BD27" s="108"/>
      <c r="BE27" s="127"/>
      <c r="BF27" s="128"/>
      <c r="BG27" s="129"/>
      <c r="BH27" s="127"/>
      <c r="BI27" s="128"/>
      <c r="BJ27" s="130"/>
    </row>
    <row r="28" spans="1:63" ht="21" customHeight="1" thickBot="1">
      <c r="A28" s="124" t="s">
        <v>42</v>
      </c>
      <c r="B28" s="125"/>
      <c r="C28" s="125"/>
      <c r="D28" s="125"/>
      <c r="E28" s="125"/>
      <c r="F28" s="125"/>
      <c r="G28" s="125"/>
      <c r="H28" s="125"/>
      <c r="I28" s="125"/>
      <c r="J28" s="125"/>
      <c r="K28" s="125"/>
      <c r="L28" s="125"/>
      <c r="M28" s="125"/>
      <c r="N28" s="125"/>
      <c r="O28" s="125"/>
      <c r="P28" s="125"/>
      <c r="Q28" s="125"/>
      <c r="R28" s="126"/>
      <c r="S28" s="31"/>
      <c r="T28" s="31"/>
      <c r="U28" s="31"/>
      <c r="V28" s="31"/>
      <c r="W28" s="31"/>
      <c r="X28" s="31"/>
      <c r="Y28" s="31"/>
      <c r="Z28" s="32"/>
      <c r="AA28" s="33"/>
      <c r="AB28" s="33"/>
      <c r="AC28" s="33"/>
      <c r="AD28" s="33"/>
      <c r="AE28" s="33"/>
      <c r="AF28" s="34"/>
      <c r="AG28" s="32"/>
      <c r="AH28" s="33"/>
      <c r="AI28" s="33"/>
      <c r="AJ28" s="33"/>
      <c r="AK28" s="33"/>
      <c r="AL28" s="33"/>
      <c r="AM28" s="35"/>
      <c r="AN28" s="32"/>
      <c r="AO28" s="33"/>
      <c r="AP28" s="33"/>
      <c r="AQ28" s="33"/>
      <c r="AR28" s="33"/>
      <c r="AS28" s="33"/>
      <c r="AT28" s="35"/>
      <c r="AU28" s="32"/>
      <c r="AV28" s="33"/>
      <c r="AW28" s="33"/>
      <c r="AX28" s="33"/>
      <c r="AY28" s="33"/>
      <c r="AZ28" s="33"/>
      <c r="BA28" s="35"/>
      <c r="BB28" s="107">
        <f>SUM(Z28:BA28)</f>
        <v>0</v>
      </c>
      <c r="BC28" s="107"/>
      <c r="BD28" s="108"/>
      <c r="BE28" s="127"/>
      <c r="BF28" s="128"/>
      <c r="BG28" s="129"/>
      <c r="BH28" s="127"/>
      <c r="BI28" s="128"/>
      <c r="BJ28" s="130"/>
    </row>
    <row r="29" spans="1:63" s="40" customFormat="1" ht="21"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8"/>
      <c r="BC29" s="38"/>
      <c r="BD29" s="38"/>
      <c r="BE29" s="39"/>
      <c r="BF29" s="39"/>
      <c r="BG29" s="39"/>
      <c r="BH29" s="39"/>
      <c r="BI29" s="39"/>
      <c r="BJ29" s="39"/>
    </row>
    <row r="30" spans="1:63" ht="30.75" customHeight="1">
      <c r="A30" s="122" t="s">
        <v>43</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row>
    <row r="31" spans="1:63" ht="21" customHeight="1">
      <c r="A31" s="123" t="s">
        <v>44</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row>
    <row r="32" spans="1:63" ht="21" customHeight="1">
      <c r="A32" s="123" t="s">
        <v>45</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row>
    <row r="33" spans="1:63" ht="21" customHeight="1">
      <c r="A33" s="122" t="s">
        <v>46</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BB25:BD25"/>
    <mergeCell ref="BE25:BG25"/>
    <mergeCell ref="BH25:BJ25"/>
    <mergeCell ref="A26:BA26"/>
    <mergeCell ref="BB26:BJ26"/>
    <mergeCell ref="A24:F24"/>
    <mergeCell ref="G24:K24"/>
    <mergeCell ref="L24:R24"/>
    <mergeCell ref="BB24:BD24"/>
    <mergeCell ref="BE24:BG24"/>
    <mergeCell ref="BH24:BJ24"/>
    <mergeCell ref="A25:Y25"/>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B15:BD15"/>
    <mergeCell ref="BE15:BG15"/>
    <mergeCell ref="BH15:BJ15"/>
    <mergeCell ref="A16:F16"/>
    <mergeCell ref="G16:K16"/>
    <mergeCell ref="L16:R16"/>
    <mergeCell ref="BB16:BD16"/>
    <mergeCell ref="BE16:BG16"/>
    <mergeCell ref="BH16:BJ16"/>
    <mergeCell ref="A15:F15"/>
    <mergeCell ref="G15:K15"/>
    <mergeCell ref="L15:R15"/>
    <mergeCell ref="A11:T11"/>
    <mergeCell ref="U11:Y11"/>
    <mergeCell ref="Z11:BA11"/>
    <mergeCell ref="BB11:BD14"/>
    <mergeCell ref="BE11:BG14"/>
    <mergeCell ref="BH11:BJ14"/>
    <mergeCell ref="A12:F14"/>
    <mergeCell ref="G12:K14"/>
    <mergeCell ref="L12:R14"/>
    <mergeCell ref="S12:S14"/>
    <mergeCell ref="AG12:AM12"/>
    <mergeCell ref="AN12:AT12"/>
    <mergeCell ref="AU12:BA12"/>
    <mergeCell ref="T12:T14"/>
    <mergeCell ref="U12:U14"/>
    <mergeCell ref="V12:V14"/>
    <mergeCell ref="W12:W14"/>
    <mergeCell ref="Y12:Y14"/>
    <mergeCell ref="Z12:AF12"/>
    <mergeCell ref="X12:X14"/>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6:Q6"/>
    <mergeCell ref="S6:BJ6"/>
    <mergeCell ref="A5:Q5"/>
    <mergeCell ref="S5:BJ5"/>
  </mergeCells>
  <phoneticPr fontId="4"/>
  <dataValidations count="7">
    <dataValidation type="list" allowBlank="1" showInputMessage="1" showErrorMessage="1" sqref="V15:V24" xr:uid="{00000000-0002-0000-0000-000000000000}">
      <formula1>"5年以上,5年未満"</formula1>
    </dataValidation>
    <dataValidation type="list" allowBlank="1" showInputMessage="1" showErrorMessage="1" sqref="W15:W24" xr:uid="{00000000-0002-0000-0000-000001000000}">
      <formula1>"〇"</formula1>
    </dataValidation>
    <dataValidation type="list" allowBlank="1" showInputMessage="1" showErrorMessage="1" sqref="G15:K24" xr:uid="{00000000-0002-0000-0000-000002000000}">
      <formula1>"常勤・専従,常勤・兼務,非常勤・専従,非常勤・兼務"</formula1>
    </dataValidation>
    <dataValidation type="list" allowBlank="1" showInputMessage="1" showErrorMessage="1" sqref="S15:S24" xr:uid="{00000000-0002-0000-0000-000003000000}">
      <formula1>"○"</formula1>
    </dataValidation>
    <dataValidation type="list" allowBlank="1" showInputMessage="1" showErrorMessage="1" sqref="U15:U24" xr:uid="{00000000-0002-0000-0000-000004000000}">
      <formula1>"勤続3年以上,法人内常勤兼務,介護福祉士,公認心理師,社会福祉士,精神保健福祉士"</formula1>
    </dataValidation>
    <dataValidation type="list" allowBlank="1" showInputMessage="1" showErrorMessage="1" sqref="T15:T24" xr:uid="{00000000-0002-0000-0000-000005000000}">
      <formula1>"基準,基準/加配,加配"</formula1>
    </dataValidation>
    <dataValidation type="list" allowBlank="1" showInputMessage="1" showErrorMessage="1" sqref="X15:X24" xr:uid="{00000000-0002-0000-0000-000006000000}">
      <formula1>"基礎,実践"</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33"/>
  <sheetViews>
    <sheetView zoomScale="80" zoomScaleNormal="80" zoomScaleSheetLayoutView="100" workbookViewId="0">
      <pane ySplit="7" topLeftCell="A8" activePane="bottomLeft" state="frozen"/>
      <selection activeCell="A6" sqref="A6:Q6"/>
      <selection pane="bottomLeft" activeCell="A6" sqref="A6:Q6"/>
    </sheetView>
  </sheetViews>
  <sheetFormatPr defaultColWidth="8.08203125" defaultRowHeight="21" customHeight="1"/>
  <cols>
    <col min="1" max="4" width="2.4140625" style="5" customWidth="1"/>
    <col min="5" max="10" width="2.4140625" style="1" customWidth="1"/>
    <col min="11" max="11" width="3.5" style="1" customWidth="1"/>
    <col min="12" max="18" width="2.4140625" style="1" customWidth="1"/>
    <col min="19" max="19" width="4.58203125" style="1" customWidth="1"/>
    <col min="20" max="20" width="8.33203125" style="1" customWidth="1"/>
    <col min="21" max="25" width="8.83203125" style="1" customWidth="1"/>
    <col min="26" max="53" width="4.33203125" style="1" customWidth="1"/>
    <col min="54" max="77" width="2.4140625" style="1" customWidth="1"/>
    <col min="78" max="16384" width="8.08203125" style="1"/>
  </cols>
  <sheetData>
    <row r="1" spans="1:63" ht="16.25" customHeight="1">
      <c r="A1" s="59" t="s">
        <v>0</v>
      </c>
      <c r="B1" s="59"/>
      <c r="C1" s="59"/>
      <c r="D1" s="59"/>
      <c r="E1" s="59"/>
      <c r="F1" s="59"/>
      <c r="G1" s="59"/>
      <c r="H1" s="59"/>
    </row>
    <row r="2" spans="1:63" ht="27.65" customHeight="1">
      <c r="A2" s="60" t="s">
        <v>1</v>
      </c>
      <c r="B2" s="60"/>
      <c r="C2" s="60"/>
      <c r="D2" s="60"/>
      <c r="E2" s="60"/>
      <c r="F2" s="60"/>
      <c r="G2" s="60"/>
      <c r="H2" s="60"/>
      <c r="I2" s="60"/>
      <c r="J2" s="60"/>
      <c r="K2" s="60"/>
      <c r="L2" s="60"/>
      <c r="M2" s="60"/>
      <c r="N2" s="60"/>
      <c r="O2" s="60"/>
      <c r="P2" s="60"/>
      <c r="Q2" s="60"/>
      <c r="R2" s="2" t="s">
        <v>2</v>
      </c>
      <c r="S2" s="61" t="s">
        <v>3</v>
      </c>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3"/>
    </row>
    <row r="3" spans="1:63" ht="27.65" customHeight="1">
      <c r="A3" s="62" t="s">
        <v>4</v>
      </c>
      <c r="B3" s="62"/>
      <c r="C3" s="62"/>
      <c r="D3" s="62"/>
      <c r="E3" s="62"/>
      <c r="F3" s="62"/>
      <c r="G3" s="62"/>
      <c r="H3" s="62"/>
      <c r="I3" s="62"/>
      <c r="J3" s="62"/>
      <c r="K3" s="62"/>
      <c r="L3" s="62"/>
      <c r="M3" s="62"/>
      <c r="N3" s="62"/>
      <c r="O3" s="62"/>
      <c r="P3" s="62"/>
      <c r="Q3" s="62"/>
      <c r="R3" s="2" t="s">
        <v>2</v>
      </c>
      <c r="S3" s="63" t="s">
        <v>5</v>
      </c>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4"/>
    </row>
    <row r="4" spans="1:63" ht="27.65" customHeight="1">
      <c r="A4" s="62" t="s">
        <v>6</v>
      </c>
      <c r="B4" s="62"/>
      <c r="C4" s="62"/>
      <c r="D4" s="62"/>
      <c r="E4" s="62"/>
      <c r="F4" s="62"/>
      <c r="G4" s="62"/>
      <c r="H4" s="62"/>
      <c r="I4" s="62"/>
      <c r="J4" s="62"/>
      <c r="K4" s="62"/>
      <c r="L4" s="62"/>
      <c r="M4" s="62"/>
      <c r="N4" s="62"/>
      <c r="O4" s="62"/>
      <c r="P4" s="62"/>
      <c r="Q4" s="62"/>
      <c r="R4" s="2" t="s">
        <v>2</v>
      </c>
      <c r="S4" s="63" t="s">
        <v>7</v>
      </c>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4"/>
    </row>
    <row r="5" spans="1:63" ht="27.65" customHeight="1">
      <c r="A5" s="62" t="s">
        <v>8</v>
      </c>
      <c r="B5" s="62"/>
      <c r="C5" s="62"/>
      <c r="D5" s="62"/>
      <c r="E5" s="62"/>
      <c r="F5" s="62"/>
      <c r="G5" s="62"/>
      <c r="H5" s="62"/>
      <c r="I5" s="62"/>
      <c r="J5" s="62"/>
      <c r="K5" s="62"/>
      <c r="L5" s="62"/>
      <c r="M5" s="62"/>
      <c r="N5" s="62"/>
      <c r="O5" s="62"/>
      <c r="P5" s="62"/>
      <c r="Q5" s="62"/>
      <c r="R5" s="2" t="s">
        <v>2</v>
      </c>
      <c r="S5" s="63" t="s">
        <v>77</v>
      </c>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4"/>
    </row>
    <row r="6" spans="1:63" ht="36.65" customHeight="1">
      <c r="A6" s="64" t="s">
        <v>82</v>
      </c>
      <c r="B6" s="64"/>
      <c r="C6" s="64"/>
      <c r="D6" s="64"/>
      <c r="E6" s="64"/>
      <c r="F6" s="64"/>
      <c r="G6" s="64"/>
      <c r="H6" s="64"/>
      <c r="I6" s="64"/>
      <c r="J6" s="64"/>
      <c r="K6" s="64"/>
      <c r="L6" s="64"/>
      <c r="M6" s="64"/>
      <c r="N6" s="64"/>
      <c r="O6" s="64"/>
      <c r="P6" s="64"/>
      <c r="Q6" s="64"/>
      <c r="R6" s="2" t="s">
        <v>2</v>
      </c>
      <c r="S6" s="63" t="s">
        <v>83</v>
      </c>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4"/>
    </row>
    <row r="7" spans="1:63" ht="4.25" customHeight="1"/>
    <row r="8" spans="1:63" ht="21" customHeight="1">
      <c r="A8" s="55" t="s">
        <v>9</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row>
    <row r="9" spans="1:63" ht="13.25" customHeight="1" thickBot="1">
      <c r="A9" s="6"/>
      <c r="B9" s="6"/>
      <c r="C9" s="6"/>
      <c r="D9" s="6"/>
      <c r="E9" s="6"/>
    </row>
    <row r="10" spans="1:63" ht="21" customHeight="1" thickBot="1">
      <c r="A10" s="56" t="s">
        <v>10</v>
      </c>
      <c r="B10" s="56"/>
      <c r="C10" s="56"/>
      <c r="D10" s="56"/>
      <c r="E10" s="56"/>
      <c r="F10" s="56"/>
      <c r="G10" s="57" t="s">
        <v>69</v>
      </c>
      <c r="H10" s="57"/>
      <c r="I10" s="57"/>
      <c r="J10" s="57"/>
      <c r="K10" s="57"/>
      <c r="L10" s="57"/>
      <c r="M10" s="57"/>
      <c r="N10" s="57"/>
      <c r="O10" s="57"/>
      <c r="P10" s="57"/>
      <c r="Q10" s="57"/>
      <c r="R10" s="57"/>
      <c r="S10" s="57"/>
      <c r="T10" s="57"/>
      <c r="U10" s="56" t="s">
        <v>11</v>
      </c>
      <c r="V10" s="56"/>
      <c r="W10" s="58" t="s">
        <v>70</v>
      </c>
      <c r="X10" s="58"/>
      <c r="Y10" s="58"/>
      <c r="Z10" s="58"/>
      <c r="AA10" s="58"/>
      <c r="AB10" s="58"/>
      <c r="AC10" s="58"/>
      <c r="AD10" s="58"/>
      <c r="AE10" s="58"/>
      <c r="AF10" s="58"/>
      <c r="AG10" s="58"/>
      <c r="AH10" s="58"/>
      <c r="AI10" s="58"/>
      <c r="AJ10" s="58"/>
      <c r="AK10" s="58"/>
      <c r="AL10" s="56" t="s">
        <v>12</v>
      </c>
      <c r="AM10" s="56"/>
      <c r="AN10" s="56"/>
      <c r="AO10" s="58">
        <v>10</v>
      </c>
      <c r="AP10" s="58"/>
      <c r="AQ10" s="58"/>
      <c r="AR10" s="58"/>
      <c r="AS10" s="58"/>
      <c r="AT10" s="7"/>
      <c r="AU10" s="7"/>
      <c r="AV10" s="7"/>
      <c r="AW10" s="7"/>
      <c r="AX10" s="7"/>
      <c r="AY10" s="7"/>
      <c r="AZ10" s="8"/>
      <c r="BA10" s="8"/>
      <c r="BB10" s="8"/>
      <c r="BC10" s="8"/>
      <c r="BD10" s="8"/>
      <c r="BE10" s="7"/>
      <c r="BF10" s="7"/>
      <c r="BG10" s="7"/>
      <c r="BH10" s="7"/>
      <c r="BI10" s="7"/>
      <c r="BJ10" s="7"/>
    </row>
    <row r="11" spans="1:63" ht="29.4" customHeight="1" thickBot="1">
      <c r="A11" s="65" t="s">
        <v>13</v>
      </c>
      <c r="B11" s="66"/>
      <c r="C11" s="66"/>
      <c r="D11" s="66"/>
      <c r="E11" s="66"/>
      <c r="F11" s="66"/>
      <c r="G11" s="66"/>
      <c r="H11" s="66"/>
      <c r="I11" s="66"/>
      <c r="J11" s="66"/>
      <c r="K11" s="66"/>
      <c r="L11" s="66"/>
      <c r="M11" s="66"/>
      <c r="N11" s="66"/>
      <c r="O11" s="66"/>
      <c r="P11" s="66"/>
      <c r="Q11" s="66"/>
      <c r="R11" s="66"/>
      <c r="S11" s="66"/>
      <c r="T11" s="67"/>
      <c r="U11" s="68" t="s">
        <v>14</v>
      </c>
      <c r="V11" s="69"/>
      <c r="W11" s="69"/>
      <c r="X11" s="69"/>
      <c r="Y11" s="70"/>
      <c r="Z11" s="71" t="s">
        <v>15</v>
      </c>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3"/>
      <c r="BB11" s="131" t="s">
        <v>16</v>
      </c>
      <c r="BC11" s="132"/>
      <c r="BD11" s="132"/>
      <c r="BE11" s="132" t="s">
        <v>17</v>
      </c>
      <c r="BF11" s="132"/>
      <c r="BG11" s="132"/>
      <c r="BH11" s="132" t="s">
        <v>18</v>
      </c>
      <c r="BI11" s="132"/>
      <c r="BJ11" s="137"/>
    </row>
    <row r="12" spans="1:63" ht="13.75" customHeight="1">
      <c r="A12" s="140" t="s">
        <v>19</v>
      </c>
      <c r="B12" s="141"/>
      <c r="C12" s="141"/>
      <c r="D12" s="141"/>
      <c r="E12" s="141"/>
      <c r="F12" s="141"/>
      <c r="G12" s="85" t="s">
        <v>20</v>
      </c>
      <c r="H12" s="85"/>
      <c r="I12" s="85"/>
      <c r="J12" s="85"/>
      <c r="K12" s="85"/>
      <c r="L12" s="141" t="s">
        <v>21</v>
      </c>
      <c r="M12" s="141"/>
      <c r="N12" s="141"/>
      <c r="O12" s="141"/>
      <c r="P12" s="141"/>
      <c r="Q12" s="141"/>
      <c r="R12" s="141"/>
      <c r="S12" s="86" t="s">
        <v>22</v>
      </c>
      <c r="T12" s="90" t="s">
        <v>23</v>
      </c>
      <c r="U12" s="91" t="s">
        <v>24</v>
      </c>
      <c r="V12" s="92" t="s">
        <v>25</v>
      </c>
      <c r="W12" s="92" t="s">
        <v>26</v>
      </c>
      <c r="X12" s="94" t="s">
        <v>81</v>
      </c>
      <c r="Y12" s="142" t="s">
        <v>27</v>
      </c>
      <c r="Z12" s="87" t="s">
        <v>28</v>
      </c>
      <c r="AA12" s="88"/>
      <c r="AB12" s="88"/>
      <c r="AC12" s="88"/>
      <c r="AD12" s="88"/>
      <c r="AE12" s="88"/>
      <c r="AF12" s="89"/>
      <c r="AG12" s="87" t="s">
        <v>29</v>
      </c>
      <c r="AH12" s="88"/>
      <c r="AI12" s="88"/>
      <c r="AJ12" s="88"/>
      <c r="AK12" s="88"/>
      <c r="AL12" s="88"/>
      <c r="AM12" s="89"/>
      <c r="AN12" s="87" t="s">
        <v>30</v>
      </c>
      <c r="AO12" s="88"/>
      <c r="AP12" s="88"/>
      <c r="AQ12" s="88"/>
      <c r="AR12" s="88"/>
      <c r="AS12" s="88"/>
      <c r="AT12" s="89"/>
      <c r="AU12" s="87" t="s">
        <v>31</v>
      </c>
      <c r="AV12" s="88"/>
      <c r="AW12" s="88"/>
      <c r="AX12" s="88"/>
      <c r="AY12" s="88"/>
      <c r="AZ12" s="88"/>
      <c r="BA12" s="89"/>
      <c r="BB12" s="133"/>
      <c r="BC12" s="134"/>
      <c r="BD12" s="134"/>
      <c r="BE12" s="134"/>
      <c r="BF12" s="134"/>
      <c r="BG12" s="134"/>
      <c r="BH12" s="134"/>
      <c r="BI12" s="134"/>
      <c r="BJ12" s="138"/>
    </row>
    <row r="13" spans="1:63" ht="22.75" customHeight="1">
      <c r="A13" s="140"/>
      <c r="B13" s="141"/>
      <c r="C13" s="141"/>
      <c r="D13" s="141"/>
      <c r="E13" s="141"/>
      <c r="F13" s="141"/>
      <c r="G13" s="85"/>
      <c r="H13" s="85"/>
      <c r="I13" s="85"/>
      <c r="J13" s="85"/>
      <c r="K13" s="85"/>
      <c r="L13" s="141"/>
      <c r="M13" s="141"/>
      <c r="N13" s="141"/>
      <c r="O13" s="141"/>
      <c r="P13" s="141"/>
      <c r="Q13" s="141"/>
      <c r="R13" s="141"/>
      <c r="S13" s="86"/>
      <c r="T13" s="90"/>
      <c r="U13" s="91"/>
      <c r="V13" s="92"/>
      <c r="W13" s="92"/>
      <c r="X13" s="95"/>
      <c r="Y13" s="142"/>
      <c r="Z13" s="9">
        <v>1</v>
      </c>
      <c r="AA13" s="10">
        <v>2</v>
      </c>
      <c r="AB13" s="10">
        <v>3</v>
      </c>
      <c r="AC13" s="10">
        <v>4</v>
      </c>
      <c r="AD13" s="10">
        <v>5</v>
      </c>
      <c r="AE13" s="10">
        <v>6</v>
      </c>
      <c r="AF13" s="11">
        <v>7</v>
      </c>
      <c r="AG13" s="12">
        <v>8</v>
      </c>
      <c r="AH13" s="10">
        <v>9</v>
      </c>
      <c r="AI13" s="10">
        <v>10</v>
      </c>
      <c r="AJ13" s="10">
        <v>11</v>
      </c>
      <c r="AK13" s="10">
        <v>12</v>
      </c>
      <c r="AL13" s="10">
        <v>13</v>
      </c>
      <c r="AM13" s="11">
        <v>14</v>
      </c>
      <c r="AN13" s="12">
        <v>15</v>
      </c>
      <c r="AO13" s="10">
        <v>16</v>
      </c>
      <c r="AP13" s="10">
        <v>17</v>
      </c>
      <c r="AQ13" s="10">
        <v>18</v>
      </c>
      <c r="AR13" s="10">
        <v>19</v>
      </c>
      <c r="AS13" s="10">
        <v>20</v>
      </c>
      <c r="AT13" s="11">
        <v>21</v>
      </c>
      <c r="AU13" s="9">
        <v>22</v>
      </c>
      <c r="AV13" s="10">
        <v>23</v>
      </c>
      <c r="AW13" s="10">
        <v>24</v>
      </c>
      <c r="AX13" s="10">
        <v>25</v>
      </c>
      <c r="AY13" s="10">
        <v>26</v>
      </c>
      <c r="AZ13" s="10">
        <v>27</v>
      </c>
      <c r="BA13" s="11">
        <v>28</v>
      </c>
      <c r="BB13" s="135"/>
      <c r="BC13" s="136"/>
      <c r="BD13" s="136"/>
      <c r="BE13" s="136"/>
      <c r="BF13" s="136"/>
      <c r="BG13" s="136"/>
      <c r="BH13" s="136"/>
      <c r="BI13" s="136"/>
      <c r="BJ13" s="139"/>
    </row>
    <row r="14" spans="1:63" ht="27.65" customHeight="1">
      <c r="A14" s="140"/>
      <c r="B14" s="141"/>
      <c r="C14" s="141"/>
      <c r="D14" s="141"/>
      <c r="E14" s="141"/>
      <c r="F14" s="141"/>
      <c r="G14" s="85"/>
      <c r="H14" s="85"/>
      <c r="I14" s="85"/>
      <c r="J14" s="85"/>
      <c r="K14" s="85"/>
      <c r="L14" s="141"/>
      <c r="M14" s="141"/>
      <c r="N14" s="141"/>
      <c r="O14" s="141"/>
      <c r="P14" s="141"/>
      <c r="Q14" s="141"/>
      <c r="R14" s="141"/>
      <c r="S14" s="86"/>
      <c r="T14" s="90"/>
      <c r="U14" s="91"/>
      <c r="V14" s="92"/>
      <c r="W14" s="92"/>
      <c r="X14" s="96"/>
      <c r="Y14" s="142"/>
      <c r="Z14" s="9" t="s">
        <v>32</v>
      </c>
      <c r="AA14" s="10" t="s">
        <v>33</v>
      </c>
      <c r="AB14" s="10" t="s">
        <v>34</v>
      </c>
      <c r="AC14" s="10" t="s">
        <v>35</v>
      </c>
      <c r="AD14" s="10" t="s">
        <v>36</v>
      </c>
      <c r="AE14" s="10" t="s">
        <v>37</v>
      </c>
      <c r="AF14" s="11" t="s">
        <v>38</v>
      </c>
      <c r="AG14" s="12" t="s">
        <v>32</v>
      </c>
      <c r="AH14" s="10" t="s">
        <v>33</v>
      </c>
      <c r="AI14" s="10" t="s">
        <v>34</v>
      </c>
      <c r="AJ14" s="10" t="s">
        <v>35</v>
      </c>
      <c r="AK14" s="10" t="s">
        <v>36</v>
      </c>
      <c r="AL14" s="10" t="s">
        <v>37</v>
      </c>
      <c r="AM14" s="11" t="s">
        <v>38</v>
      </c>
      <c r="AN14" s="12" t="s">
        <v>32</v>
      </c>
      <c r="AO14" s="10" t="s">
        <v>33</v>
      </c>
      <c r="AP14" s="10" t="s">
        <v>34</v>
      </c>
      <c r="AQ14" s="10" t="s">
        <v>35</v>
      </c>
      <c r="AR14" s="10" t="s">
        <v>36</v>
      </c>
      <c r="AS14" s="10" t="s">
        <v>37</v>
      </c>
      <c r="AT14" s="11" t="s">
        <v>38</v>
      </c>
      <c r="AU14" s="9" t="s">
        <v>32</v>
      </c>
      <c r="AV14" s="10" t="s">
        <v>33</v>
      </c>
      <c r="AW14" s="10" t="s">
        <v>34</v>
      </c>
      <c r="AX14" s="10" t="s">
        <v>35</v>
      </c>
      <c r="AY14" s="10" t="s">
        <v>36</v>
      </c>
      <c r="AZ14" s="10" t="s">
        <v>37</v>
      </c>
      <c r="BA14" s="11" t="s">
        <v>38</v>
      </c>
      <c r="BB14" s="135"/>
      <c r="BC14" s="136"/>
      <c r="BD14" s="136"/>
      <c r="BE14" s="136"/>
      <c r="BF14" s="136"/>
      <c r="BG14" s="136"/>
      <c r="BH14" s="136"/>
      <c r="BI14" s="136"/>
      <c r="BJ14" s="139"/>
    </row>
    <row r="15" spans="1:63" ht="25.75" customHeight="1">
      <c r="A15" s="97" t="s">
        <v>48</v>
      </c>
      <c r="B15" s="98"/>
      <c r="C15" s="98"/>
      <c r="D15" s="98"/>
      <c r="E15" s="98"/>
      <c r="F15" s="98"/>
      <c r="G15" s="99" t="s">
        <v>51</v>
      </c>
      <c r="H15" s="99"/>
      <c r="I15" s="99"/>
      <c r="J15" s="99"/>
      <c r="K15" s="99"/>
      <c r="L15" s="100" t="s">
        <v>53</v>
      </c>
      <c r="M15" s="100"/>
      <c r="N15" s="100"/>
      <c r="O15" s="100"/>
      <c r="P15" s="100"/>
      <c r="Q15" s="100"/>
      <c r="R15" s="100"/>
      <c r="S15" s="13" t="s">
        <v>58</v>
      </c>
      <c r="T15" s="42" t="s">
        <v>59</v>
      </c>
      <c r="U15" s="14"/>
      <c r="V15" s="15"/>
      <c r="W15" s="15"/>
      <c r="X15" s="50" t="s">
        <v>84</v>
      </c>
      <c r="Y15" s="41">
        <v>45017</v>
      </c>
      <c r="Z15" s="17">
        <v>6</v>
      </c>
      <c r="AA15" s="18">
        <v>6</v>
      </c>
      <c r="AB15" s="18">
        <v>6</v>
      </c>
      <c r="AC15" s="18">
        <v>6</v>
      </c>
      <c r="AD15" s="18">
        <v>6</v>
      </c>
      <c r="AE15" s="19"/>
      <c r="AF15" s="20"/>
      <c r="AG15" s="17">
        <v>6</v>
      </c>
      <c r="AH15" s="18">
        <v>6</v>
      </c>
      <c r="AI15" s="18">
        <v>6</v>
      </c>
      <c r="AJ15" s="18">
        <v>6</v>
      </c>
      <c r="AK15" s="18">
        <v>6</v>
      </c>
      <c r="AL15" s="19"/>
      <c r="AM15" s="20"/>
      <c r="AN15" s="17">
        <v>6</v>
      </c>
      <c r="AO15" s="18">
        <v>6</v>
      </c>
      <c r="AP15" s="18">
        <v>6</v>
      </c>
      <c r="AQ15" s="18">
        <v>6</v>
      </c>
      <c r="AR15" s="18">
        <v>6</v>
      </c>
      <c r="AS15" s="19"/>
      <c r="AT15" s="20"/>
      <c r="AU15" s="17">
        <v>6</v>
      </c>
      <c r="AV15" s="18">
        <v>6</v>
      </c>
      <c r="AW15" s="18">
        <v>6</v>
      </c>
      <c r="AX15" s="18">
        <v>6</v>
      </c>
      <c r="AY15" s="18">
        <v>6</v>
      </c>
      <c r="AZ15" s="19"/>
      <c r="BA15" s="20"/>
      <c r="BB15" s="101">
        <f t="shared" ref="BB15:BB24" si="0">SUM(Z15:BA15)</f>
        <v>120</v>
      </c>
      <c r="BC15" s="101"/>
      <c r="BD15" s="102"/>
      <c r="BE15" s="103">
        <f t="shared" ref="BE15:BE24" si="1">ROUNDDOWN(BB15/4,1)</f>
        <v>30</v>
      </c>
      <c r="BF15" s="104"/>
      <c r="BG15" s="105"/>
      <c r="BH15" s="103">
        <f>ROUNDDOWN(BE15/$BB$26,1)</f>
        <v>0.7</v>
      </c>
      <c r="BI15" s="104"/>
      <c r="BJ15" s="106"/>
    </row>
    <row r="16" spans="1:63" ht="25.75" customHeight="1">
      <c r="A16" s="143" t="s">
        <v>49</v>
      </c>
      <c r="B16" s="144"/>
      <c r="C16" s="144"/>
      <c r="D16" s="144"/>
      <c r="E16" s="144"/>
      <c r="F16" s="144"/>
      <c r="G16" s="99" t="s">
        <v>51</v>
      </c>
      <c r="H16" s="99"/>
      <c r="I16" s="99"/>
      <c r="J16" s="99"/>
      <c r="K16" s="99"/>
      <c r="L16" s="100" t="s">
        <v>54</v>
      </c>
      <c r="M16" s="100"/>
      <c r="N16" s="100"/>
      <c r="O16" s="100"/>
      <c r="P16" s="100"/>
      <c r="Q16" s="100"/>
      <c r="R16" s="100"/>
      <c r="S16" s="13" t="s">
        <v>58</v>
      </c>
      <c r="T16" s="42" t="s">
        <v>59</v>
      </c>
      <c r="U16" s="14" t="s">
        <v>76</v>
      </c>
      <c r="V16" s="15"/>
      <c r="W16" s="15"/>
      <c r="X16" s="50" t="s">
        <v>79</v>
      </c>
      <c r="Y16" s="16"/>
      <c r="Z16" s="17"/>
      <c r="AA16" s="17">
        <v>8</v>
      </c>
      <c r="AB16" s="18">
        <v>8</v>
      </c>
      <c r="AC16" s="18">
        <v>8</v>
      </c>
      <c r="AD16" s="18">
        <v>8</v>
      </c>
      <c r="AE16" s="18">
        <v>8</v>
      </c>
      <c r="AF16" s="20"/>
      <c r="AG16" s="17"/>
      <c r="AH16" s="17">
        <v>8</v>
      </c>
      <c r="AI16" s="18">
        <v>8</v>
      </c>
      <c r="AJ16" s="18">
        <v>8</v>
      </c>
      <c r="AK16" s="18">
        <v>8</v>
      </c>
      <c r="AL16" s="18">
        <v>8</v>
      </c>
      <c r="AM16" s="20"/>
      <c r="AN16" s="17"/>
      <c r="AO16" s="17">
        <v>8</v>
      </c>
      <c r="AP16" s="18">
        <v>8</v>
      </c>
      <c r="AQ16" s="18">
        <v>8</v>
      </c>
      <c r="AR16" s="18">
        <v>8</v>
      </c>
      <c r="AS16" s="18">
        <v>8</v>
      </c>
      <c r="AT16" s="20"/>
      <c r="AU16" s="17"/>
      <c r="AV16" s="17">
        <v>8</v>
      </c>
      <c r="AW16" s="18">
        <v>8</v>
      </c>
      <c r="AX16" s="18">
        <v>8</v>
      </c>
      <c r="AY16" s="18">
        <v>8</v>
      </c>
      <c r="AZ16" s="18">
        <v>8</v>
      </c>
      <c r="BA16" s="20"/>
      <c r="BB16" s="101">
        <f t="shared" si="0"/>
        <v>160</v>
      </c>
      <c r="BC16" s="101"/>
      <c r="BD16" s="102"/>
      <c r="BE16" s="103">
        <f t="shared" si="1"/>
        <v>40</v>
      </c>
      <c r="BF16" s="104"/>
      <c r="BG16" s="105"/>
      <c r="BH16" s="103">
        <f t="shared" ref="BH16:BH24" si="2">ROUNDDOWN(BE16/$BB$26,1)</f>
        <v>1</v>
      </c>
      <c r="BI16" s="104"/>
      <c r="BJ16" s="106"/>
    </row>
    <row r="17" spans="1:63" ht="25.75" customHeight="1">
      <c r="A17" s="143" t="s">
        <v>47</v>
      </c>
      <c r="B17" s="144"/>
      <c r="C17" s="144"/>
      <c r="D17" s="144"/>
      <c r="E17" s="144"/>
      <c r="F17" s="144"/>
      <c r="G17" s="99" t="s">
        <v>52</v>
      </c>
      <c r="H17" s="99"/>
      <c r="I17" s="99"/>
      <c r="J17" s="99"/>
      <c r="K17" s="99"/>
      <c r="L17" s="100" t="s">
        <v>55</v>
      </c>
      <c r="M17" s="100"/>
      <c r="N17" s="100"/>
      <c r="O17" s="100"/>
      <c r="P17" s="100"/>
      <c r="Q17" s="100"/>
      <c r="R17" s="100"/>
      <c r="S17" s="13"/>
      <c r="T17" s="42" t="s">
        <v>59</v>
      </c>
      <c r="U17" s="14"/>
      <c r="V17" s="15"/>
      <c r="W17" s="15"/>
      <c r="X17" s="50"/>
      <c r="Y17" s="16"/>
      <c r="Z17" s="17">
        <v>6</v>
      </c>
      <c r="AA17" s="18">
        <v>6</v>
      </c>
      <c r="AB17" s="18">
        <v>6</v>
      </c>
      <c r="AC17" s="18">
        <v>6</v>
      </c>
      <c r="AD17" s="18">
        <v>6</v>
      </c>
      <c r="AE17" s="19"/>
      <c r="AF17" s="20"/>
      <c r="AG17" s="17">
        <v>6</v>
      </c>
      <c r="AH17" s="18">
        <v>6</v>
      </c>
      <c r="AI17" s="18">
        <v>6</v>
      </c>
      <c r="AJ17" s="18">
        <v>6</v>
      </c>
      <c r="AK17" s="18">
        <v>6</v>
      </c>
      <c r="AL17" s="19"/>
      <c r="AM17" s="20"/>
      <c r="AN17" s="17">
        <v>6</v>
      </c>
      <c r="AO17" s="18">
        <v>6</v>
      </c>
      <c r="AP17" s="18">
        <v>6</v>
      </c>
      <c r="AQ17" s="18">
        <v>6</v>
      </c>
      <c r="AR17" s="18">
        <v>6</v>
      </c>
      <c r="AS17" s="19"/>
      <c r="AT17" s="20"/>
      <c r="AU17" s="17">
        <v>6</v>
      </c>
      <c r="AV17" s="18">
        <v>6</v>
      </c>
      <c r="AW17" s="18">
        <v>6</v>
      </c>
      <c r="AX17" s="18">
        <v>6</v>
      </c>
      <c r="AY17" s="18">
        <v>6</v>
      </c>
      <c r="AZ17" s="19"/>
      <c r="BA17" s="20"/>
      <c r="BB17" s="101">
        <f t="shared" si="0"/>
        <v>120</v>
      </c>
      <c r="BC17" s="101"/>
      <c r="BD17" s="102"/>
      <c r="BE17" s="103">
        <f t="shared" si="1"/>
        <v>30</v>
      </c>
      <c r="BF17" s="104"/>
      <c r="BG17" s="105"/>
      <c r="BH17" s="103">
        <f t="shared" si="2"/>
        <v>0.7</v>
      </c>
      <c r="BI17" s="104"/>
      <c r="BJ17" s="106"/>
    </row>
    <row r="18" spans="1:63" ht="25.75" customHeight="1">
      <c r="A18" s="143" t="s">
        <v>49</v>
      </c>
      <c r="B18" s="144"/>
      <c r="C18" s="144"/>
      <c r="D18" s="144"/>
      <c r="E18" s="144"/>
      <c r="F18" s="144"/>
      <c r="G18" s="99" t="s">
        <v>52</v>
      </c>
      <c r="H18" s="99"/>
      <c r="I18" s="99"/>
      <c r="J18" s="99"/>
      <c r="K18" s="99"/>
      <c r="L18" s="100" t="s">
        <v>56</v>
      </c>
      <c r="M18" s="100"/>
      <c r="N18" s="100"/>
      <c r="O18" s="100"/>
      <c r="P18" s="100"/>
      <c r="Q18" s="100"/>
      <c r="R18" s="100"/>
      <c r="S18" s="13" t="s">
        <v>58</v>
      </c>
      <c r="T18" s="42" t="s">
        <v>65</v>
      </c>
      <c r="U18" s="14"/>
      <c r="V18" s="15" t="s">
        <v>62</v>
      </c>
      <c r="W18" s="15"/>
      <c r="X18" s="50"/>
      <c r="Y18" s="16"/>
      <c r="Z18" s="17">
        <v>6</v>
      </c>
      <c r="AA18" s="18"/>
      <c r="AB18" s="18">
        <v>6</v>
      </c>
      <c r="AC18" s="18">
        <v>6</v>
      </c>
      <c r="AD18" s="18"/>
      <c r="AE18" s="19">
        <v>8</v>
      </c>
      <c r="AF18" s="20"/>
      <c r="AG18" s="17">
        <v>6</v>
      </c>
      <c r="AH18" s="18"/>
      <c r="AI18" s="18">
        <v>6</v>
      </c>
      <c r="AJ18" s="18">
        <v>6</v>
      </c>
      <c r="AK18" s="18"/>
      <c r="AL18" s="19">
        <v>8</v>
      </c>
      <c r="AM18" s="20"/>
      <c r="AN18" s="17">
        <v>6</v>
      </c>
      <c r="AO18" s="18"/>
      <c r="AP18" s="18">
        <v>6</v>
      </c>
      <c r="AQ18" s="18">
        <v>6</v>
      </c>
      <c r="AR18" s="18"/>
      <c r="AS18" s="19">
        <v>8</v>
      </c>
      <c r="AT18" s="20"/>
      <c r="AU18" s="17">
        <v>6</v>
      </c>
      <c r="AV18" s="18"/>
      <c r="AW18" s="18">
        <v>6</v>
      </c>
      <c r="AX18" s="18">
        <v>6</v>
      </c>
      <c r="AY18" s="18"/>
      <c r="AZ18" s="19">
        <v>8</v>
      </c>
      <c r="BA18" s="20"/>
      <c r="BB18" s="101">
        <f t="shared" si="0"/>
        <v>104</v>
      </c>
      <c r="BC18" s="101"/>
      <c r="BD18" s="102"/>
      <c r="BE18" s="103">
        <f t="shared" si="1"/>
        <v>26</v>
      </c>
      <c r="BF18" s="104"/>
      <c r="BG18" s="105"/>
      <c r="BH18" s="103">
        <f t="shared" si="2"/>
        <v>0.6</v>
      </c>
      <c r="BI18" s="104"/>
      <c r="BJ18" s="106"/>
    </row>
    <row r="19" spans="1:63" ht="25.75" customHeight="1">
      <c r="A19" s="143" t="s">
        <v>47</v>
      </c>
      <c r="B19" s="144"/>
      <c r="C19" s="144"/>
      <c r="D19" s="144"/>
      <c r="E19" s="144"/>
      <c r="F19" s="144"/>
      <c r="G19" s="99" t="s">
        <v>52</v>
      </c>
      <c r="H19" s="99"/>
      <c r="I19" s="99"/>
      <c r="J19" s="99"/>
      <c r="K19" s="99"/>
      <c r="L19" s="100" t="s">
        <v>57</v>
      </c>
      <c r="M19" s="100"/>
      <c r="N19" s="100"/>
      <c r="O19" s="100"/>
      <c r="P19" s="100"/>
      <c r="Q19" s="100"/>
      <c r="R19" s="100"/>
      <c r="S19" s="13" t="s">
        <v>58</v>
      </c>
      <c r="T19" s="42" t="s">
        <v>61</v>
      </c>
      <c r="U19" s="14"/>
      <c r="V19" s="15" t="s">
        <v>63</v>
      </c>
      <c r="W19" s="15"/>
      <c r="X19" s="50"/>
      <c r="Y19" s="16"/>
      <c r="Z19" s="17">
        <v>8</v>
      </c>
      <c r="AA19" s="19">
        <v>6</v>
      </c>
      <c r="AB19" s="19"/>
      <c r="AC19" s="19"/>
      <c r="AD19" s="19">
        <v>6</v>
      </c>
      <c r="AE19" s="19">
        <v>8</v>
      </c>
      <c r="AF19" s="20"/>
      <c r="AG19" s="17">
        <v>8</v>
      </c>
      <c r="AH19" s="19">
        <v>6</v>
      </c>
      <c r="AI19" s="19"/>
      <c r="AJ19" s="19"/>
      <c r="AK19" s="19">
        <v>6</v>
      </c>
      <c r="AL19" s="19">
        <v>8</v>
      </c>
      <c r="AM19" s="20"/>
      <c r="AN19" s="17">
        <v>8</v>
      </c>
      <c r="AO19" s="19">
        <v>6</v>
      </c>
      <c r="AP19" s="19"/>
      <c r="AQ19" s="19"/>
      <c r="AR19" s="19">
        <v>6</v>
      </c>
      <c r="AS19" s="19">
        <v>8</v>
      </c>
      <c r="AT19" s="20"/>
      <c r="AU19" s="17">
        <v>8</v>
      </c>
      <c r="AV19" s="19">
        <v>6</v>
      </c>
      <c r="AW19" s="19"/>
      <c r="AX19" s="19"/>
      <c r="AY19" s="19">
        <v>6</v>
      </c>
      <c r="AZ19" s="19">
        <v>8</v>
      </c>
      <c r="BA19" s="20"/>
      <c r="BB19" s="101">
        <f t="shared" si="0"/>
        <v>112</v>
      </c>
      <c r="BC19" s="101"/>
      <c r="BD19" s="102"/>
      <c r="BE19" s="103">
        <f t="shared" si="1"/>
        <v>28</v>
      </c>
      <c r="BF19" s="104"/>
      <c r="BG19" s="105"/>
      <c r="BH19" s="103">
        <f t="shared" si="2"/>
        <v>0.7</v>
      </c>
      <c r="BI19" s="104"/>
      <c r="BJ19" s="106"/>
    </row>
    <row r="20" spans="1:63" ht="25.75" customHeight="1">
      <c r="A20" s="143" t="s">
        <v>50</v>
      </c>
      <c r="B20" s="144"/>
      <c r="C20" s="144"/>
      <c r="D20" s="144"/>
      <c r="E20" s="144"/>
      <c r="F20" s="144"/>
      <c r="G20" s="99" t="s">
        <v>51</v>
      </c>
      <c r="H20" s="99"/>
      <c r="I20" s="99"/>
      <c r="J20" s="99"/>
      <c r="K20" s="99"/>
      <c r="L20" s="100" t="s">
        <v>60</v>
      </c>
      <c r="M20" s="100"/>
      <c r="N20" s="100"/>
      <c r="O20" s="100"/>
      <c r="P20" s="100"/>
      <c r="Q20" s="100"/>
      <c r="R20" s="100"/>
      <c r="S20" s="13"/>
      <c r="T20" s="42" t="s">
        <v>61</v>
      </c>
      <c r="U20" s="14"/>
      <c r="V20" s="15"/>
      <c r="W20" s="15" t="s">
        <v>64</v>
      </c>
      <c r="X20" s="50"/>
      <c r="Y20" s="16"/>
      <c r="Z20" s="17">
        <v>8</v>
      </c>
      <c r="AA20" s="19">
        <v>8</v>
      </c>
      <c r="AB20" s="19">
        <v>8</v>
      </c>
      <c r="AC20" s="19">
        <v>8</v>
      </c>
      <c r="AD20" s="19"/>
      <c r="AE20" s="19">
        <v>8</v>
      </c>
      <c r="AF20" s="20"/>
      <c r="AG20" s="17">
        <v>8</v>
      </c>
      <c r="AH20" s="19">
        <v>8</v>
      </c>
      <c r="AI20" s="19">
        <v>8</v>
      </c>
      <c r="AJ20" s="19">
        <v>8</v>
      </c>
      <c r="AK20" s="19"/>
      <c r="AL20" s="19">
        <v>8</v>
      </c>
      <c r="AM20" s="20"/>
      <c r="AN20" s="17">
        <v>8</v>
      </c>
      <c r="AO20" s="19">
        <v>8</v>
      </c>
      <c r="AP20" s="19">
        <v>8</v>
      </c>
      <c r="AQ20" s="19">
        <v>8</v>
      </c>
      <c r="AR20" s="19"/>
      <c r="AS20" s="19">
        <v>8</v>
      </c>
      <c r="AT20" s="20"/>
      <c r="AU20" s="17">
        <v>8</v>
      </c>
      <c r="AV20" s="19">
        <v>8</v>
      </c>
      <c r="AW20" s="19">
        <v>8</v>
      </c>
      <c r="AX20" s="19">
        <v>8</v>
      </c>
      <c r="AY20" s="19"/>
      <c r="AZ20" s="19">
        <v>8</v>
      </c>
      <c r="BA20" s="20"/>
      <c r="BB20" s="101">
        <f t="shared" si="0"/>
        <v>160</v>
      </c>
      <c r="BC20" s="101"/>
      <c r="BD20" s="102"/>
      <c r="BE20" s="103">
        <f t="shared" si="1"/>
        <v>40</v>
      </c>
      <c r="BF20" s="104"/>
      <c r="BG20" s="105"/>
      <c r="BH20" s="103">
        <f t="shared" si="2"/>
        <v>1</v>
      </c>
      <c r="BI20" s="104"/>
      <c r="BJ20" s="106"/>
    </row>
    <row r="21" spans="1:63" ht="25.75" customHeight="1">
      <c r="A21" s="143"/>
      <c r="B21" s="144"/>
      <c r="C21" s="144"/>
      <c r="D21" s="144"/>
      <c r="E21" s="144"/>
      <c r="F21" s="144"/>
      <c r="G21" s="99"/>
      <c r="H21" s="99"/>
      <c r="I21" s="99"/>
      <c r="J21" s="99"/>
      <c r="K21" s="99"/>
      <c r="L21" s="100"/>
      <c r="M21" s="100"/>
      <c r="N21" s="100"/>
      <c r="O21" s="100"/>
      <c r="P21" s="100"/>
      <c r="Q21" s="100"/>
      <c r="R21" s="100"/>
      <c r="S21" s="13"/>
      <c r="T21" s="42"/>
      <c r="U21" s="14"/>
      <c r="V21" s="15"/>
      <c r="W21" s="15"/>
      <c r="X21" s="50"/>
      <c r="Y21" s="16"/>
      <c r="Z21" s="17"/>
      <c r="AA21" s="19"/>
      <c r="AB21" s="19"/>
      <c r="AC21" s="19"/>
      <c r="AD21" s="19"/>
      <c r="AE21" s="19"/>
      <c r="AF21" s="20"/>
      <c r="AG21" s="21"/>
      <c r="AH21" s="19"/>
      <c r="AI21" s="19"/>
      <c r="AJ21" s="19"/>
      <c r="AK21" s="19"/>
      <c r="AL21" s="19"/>
      <c r="AM21" s="20"/>
      <c r="AN21" s="21"/>
      <c r="AO21" s="19"/>
      <c r="AP21" s="19"/>
      <c r="AQ21" s="19"/>
      <c r="AR21" s="19"/>
      <c r="AS21" s="19"/>
      <c r="AT21" s="20"/>
      <c r="AU21" s="17"/>
      <c r="AV21" s="19"/>
      <c r="AW21" s="19"/>
      <c r="AX21" s="19"/>
      <c r="AY21" s="19"/>
      <c r="AZ21" s="19"/>
      <c r="BA21" s="20"/>
      <c r="BB21" s="101">
        <f t="shared" si="0"/>
        <v>0</v>
      </c>
      <c r="BC21" s="101"/>
      <c r="BD21" s="102"/>
      <c r="BE21" s="103">
        <f t="shared" si="1"/>
        <v>0</v>
      </c>
      <c r="BF21" s="104"/>
      <c r="BG21" s="105"/>
      <c r="BH21" s="103">
        <f t="shared" si="2"/>
        <v>0</v>
      </c>
      <c r="BI21" s="104"/>
      <c r="BJ21" s="106"/>
    </row>
    <row r="22" spans="1:63" ht="25.75" customHeight="1">
      <c r="A22" s="143"/>
      <c r="B22" s="144"/>
      <c r="C22" s="144"/>
      <c r="D22" s="144"/>
      <c r="E22" s="144"/>
      <c r="F22" s="144"/>
      <c r="G22" s="99"/>
      <c r="H22" s="99"/>
      <c r="I22" s="99"/>
      <c r="J22" s="99"/>
      <c r="K22" s="99"/>
      <c r="L22" s="100"/>
      <c r="M22" s="100"/>
      <c r="N22" s="100"/>
      <c r="O22" s="100"/>
      <c r="P22" s="100"/>
      <c r="Q22" s="100"/>
      <c r="R22" s="100"/>
      <c r="S22" s="13"/>
      <c r="T22" s="42"/>
      <c r="U22" s="14"/>
      <c r="V22" s="15"/>
      <c r="W22" s="15"/>
      <c r="X22" s="50"/>
      <c r="Y22" s="16"/>
      <c r="Z22" s="17"/>
      <c r="AA22" s="19"/>
      <c r="AB22" s="19"/>
      <c r="AC22" s="19"/>
      <c r="AD22" s="19"/>
      <c r="AE22" s="19"/>
      <c r="AF22" s="20"/>
      <c r="AG22" s="21"/>
      <c r="AH22" s="19"/>
      <c r="AI22" s="19"/>
      <c r="AJ22" s="19"/>
      <c r="AK22" s="19"/>
      <c r="AL22" s="19"/>
      <c r="AM22" s="20"/>
      <c r="AN22" s="21"/>
      <c r="AO22" s="19"/>
      <c r="AP22" s="19"/>
      <c r="AQ22" s="19"/>
      <c r="AR22" s="19"/>
      <c r="AS22" s="19"/>
      <c r="AT22" s="20"/>
      <c r="AU22" s="17"/>
      <c r="AV22" s="19"/>
      <c r="AW22" s="19"/>
      <c r="AX22" s="19"/>
      <c r="AY22" s="19"/>
      <c r="AZ22" s="19"/>
      <c r="BA22" s="20"/>
      <c r="BB22" s="101">
        <f t="shared" si="0"/>
        <v>0</v>
      </c>
      <c r="BC22" s="101"/>
      <c r="BD22" s="102"/>
      <c r="BE22" s="103">
        <f t="shared" si="1"/>
        <v>0</v>
      </c>
      <c r="BF22" s="104"/>
      <c r="BG22" s="105"/>
      <c r="BH22" s="103">
        <f t="shared" si="2"/>
        <v>0</v>
      </c>
      <c r="BI22" s="104"/>
      <c r="BJ22" s="106"/>
    </row>
    <row r="23" spans="1:63" ht="25.75" customHeight="1">
      <c r="A23" s="143"/>
      <c r="B23" s="144"/>
      <c r="C23" s="144"/>
      <c r="D23" s="144"/>
      <c r="E23" s="144"/>
      <c r="F23" s="144"/>
      <c r="G23" s="99"/>
      <c r="H23" s="99"/>
      <c r="I23" s="99"/>
      <c r="J23" s="99"/>
      <c r="K23" s="99"/>
      <c r="L23" s="100"/>
      <c r="M23" s="100"/>
      <c r="N23" s="100"/>
      <c r="O23" s="100"/>
      <c r="P23" s="100"/>
      <c r="Q23" s="100"/>
      <c r="R23" s="100"/>
      <c r="S23" s="13"/>
      <c r="T23" s="42"/>
      <c r="U23" s="14"/>
      <c r="V23" s="15"/>
      <c r="W23" s="15"/>
      <c r="X23" s="50"/>
      <c r="Y23" s="16"/>
      <c r="Z23" s="17"/>
      <c r="AA23" s="18"/>
      <c r="AB23" s="18"/>
      <c r="AC23" s="18"/>
      <c r="AD23" s="18"/>
      <c r="AE23" s="19"/>
      <c r="AF23" s="20"/>
      <c r="AG23" s="21"/>
      <c r="AH23" s="19"/>
      <c r="AI23" s="19"/>
      <c r="AJ23" s="19"/>
      <c r="AK23" s="19"/>
      <c r="AL23" s="19"/>
      <c r="AM23" s="20"/>
      <c r="AN23" s="21"/>
      <c r="AO23" s="19"/>
      <c r="AP23" s="19"/>
      <c r="AQ23" s="19"/>
      <c r="AR23" s="19"/>
      <c r="AS23" s="19"/>
      <c r="AT23" s="20"/>
      <c r="AU23" s="17"/>
      <c r="AV23" s="19"/>
      <c r="AW23" s="19"/>
      <c r="AX23" s="19"/>
      <c r="AY23" s="19"/>
      <c r="AZ23" s="19"/>
      <c r="BA23" s="20"/>
      <c r="BB23" s="101">
        <f t="shared" si="0"/>
        <v>0</v>
      </c>
      <c r="BC23" s="101"/>
      <c r="BD23" s="102"/>
      <c r="BE23" s="103">
        <f t="shared" si="1"/>
        <v>0</v>
      </c>
      <c r="BF23" s="104"/>
      <c r="BG23" s="105"/>
      <c r="BH23" s="103">
        <f t="shared" si="2"/>
        <v>0</v>
      </c>
      <c r="BI23" s="104"/>
      <c r="BJ23" s="106"/>
    </row>
    <row r="24" spans="1:63" ht="25.75" customHeight="1" thickBot="1">
      <c r="A24" s="148"/>
      <c r="B24" s="149"/>
      <c r="C24" s="149"/>
      <c r="D24" s="149"/>
      <c r="E24" s="149"/>
      <c r="F24" s="149"/>
      <c r="G24" s="118"/>
      <c r="H24" s="118"/>
      <c r="I24" s="118"/>
      <c r="J24" s="118"/>
      <c r="K24" s="118"/>
      <c r="L24" s="119"/>
      <c r="M24" s="119"/>
      <c r="N24" s="119"/>
      <c r="O24" s="119"/>
      <c r="P24" s="119"/>
      <c r="Q24" s="119"/>
      <c r="R24" s="119"/>
      <c r="S24" s="22"/>
      <c r="T24" s="43"/>
      <c r="U24" s="23"/>
      <c r="V24" s="24"/>
      <c r="W24" s="24"/>
      <c r="X24" s="51"/>
      <c r="Y24" s="25"/>
      <c r="Z24" s="17"/>
      <c r="AA24" s="19"/>
      <c r="AB24" s="19"/>
      <c r="AC24" s="19"/>
      <c r="AD24" s="19"/>
      <c r="AE24" s="19"/>
      <c r="AF24" s="20"/>
      <c r="AG24" s="21"/>
      <c r="AH24" s="19"/>
      <c r="AI24" s="19"/>
      <c r="AJ24" s="19"/>
      <c r="AK24" s="19"/>
      <c r="AL24" s="19"/>
      <c r="AM24" s="20"/>
      <c r="AN24" s="21"/>
      <c r="AO24" s="19"/>
      <c r="AP24" s="19"/>
      <c r="AQ24" s="19"/>
      <c r="AR24" s="19"/>
      <c r="AS24" s="19"/>
      <c r="AT24" s="20"/>
      <c r="AU24" s="17"/>
      <c r="AV24" s="19"/>
      <c r="AW24" s="19"/>
      <c r="AX24" s="19"/>
      <c r="AY24" s="19"/>
      <c r="AZ24" s="19"/>
      <c r="BA24" s="20"/>
      <c r="BB24" s="101">
        <f t="shared" si="0"/>
        <v>0</v>
      </c>
      <c r="BC24" s="101"/>
      <c r="BD24" s="102"/>
      <c r="BE24" s="103">
        <f t="shared" si="1"/>
        <v>0</v>
      </c>
      <c r="BF24" s="104"/>
      <c r="BG24" s="105"/>
      <c r="BH24" s="103">
        <f t="shared" si="2"/>
        <v>0</v>
      </c>
      <c r="BI24" s="104"/>
      <c r="BJ24" s="106"/>
    </row>
    <row r="25" spans="1:63" ht="21" customHeight="1" thickBot="1">
      <c r="A25" s="145" t="s">
        <v>39</v>
      </c>
      <c r="B25" s="146"/>
      <c r="C25" s="146"/>
      <c r="D25" s="146"/>
      <c r="E25" s="146"/>
      <c r="F25" s="146"/>
      <c r="G25" s="146"/>
      <c r="H25" s="146"/>
      <c r="I25" s="146"/>
      <c r="J25" s="146"/>
      <c r="K25" s="146"/>
      <c r="L25" s="146"/>
      <c r="M25" s="146"/>
      <c r="N25" s="146"/>
      <c r="O25" s="146"/>
      <c r="P25" s="146"/>
      <c r="Q25" s="146"/>
      <c r="R25" s="147"/>
      <c r="S25" s="26"/>
      <c r="T25" s="27"/>
      <c r="U25" s="28"/>
      <c r="V25" s="28"/>
      <c r="W25" s="29"/>
      <c r="X25" s="29"/>
      <c r="Y25" s="30"/>
      <c r="Z25" s="44">
        <f t="shared" ref="Z25:BA25" si="3">SUM(Z15:Z24)</f>
        <v>34</v>
      </c>
      <c r="AA25" s="45">
        <f t="shared" si="3"/>
        <v>34</v>
      </c>
      <c r="AB25" s="45">
        <f t="shared" si="3"/>
        <v>34</v>
      </c>
      <c r="AC25" s="45">
        <f t="shared" si="3"/>
        <v>34</v>
      </c>
      <c r="AD25" s="45">
        <f t="shared" si="3"/>
        <v>26</v>
      </c>
      <c r="AE25" s="45">
        <f t="shared" si="3"/>
        <v>32</v>
      </c>
      <c r="AF25" s="46">
        <f t="shared" si="3"/>
        <v>0</v>
      </c>
      <c r="AG25" s="47">
        <f t="shared" si="3"/>
        <v>34</v>
      </c>
      <c r="AH25" s="45">
        <f t="shared" si="3"/>
        <v>34</v>
      </c>
      <c r="AI25" s="45">
        <f t="shared" si="3"/>
        <v>34</v>
      </c>
      <c r="AJ25" s="45">
        <f t="shared" si="3"/>
        <v>34</v>
      </c>
      <c r="AK25" s="45">
        <f t="shared" si="3"/>
        <v>26</v>
      </c>
      <c r="AL25" s="45">
        <f t="shared" si="3"/>
        <v>32</v>
      </c>
      <c r="AM25" s="46">
        <f t="shared" si="3"/>
        <v>0</v>
      </c>
      <c r="AN25" s="47">
        <f t="shared" si="3"/>
        <v>34</v>
      </c>
      <c r="AO25" s="45">
        <f t="shared" si="3"/>
        <v>34</v>
      </c>
      <c r="AP25" s="45">
        <f t="shared" si="3"/>
        <v>34</v>
      </c>
      <c r="AQ25" s="45">
        <f t="shared" si="3"/>
        <v>34</v>
      </c>
      <c r="AR25" s="45">
        <f t="shared" si="3"/>
        <v>26</v>
      </c>
      <c r="AS25" s="45">
        <f t="shared" si="3"/>
        <v>32</v>
      </c>
      <c r="AT25" s="46">
        <f t="shared" si="3"/>
        <v>0</v>
      </c>
      <c r="AU25" s="47">
        <f t="shared" si="3"/>
        <v>34</v>
      </c>
      <c r="AV25" s="45">
        <f t="shared" si="3"/>
        <v>34</v>
      </c>
      <c r="AW25" s="45">
        <f t="shared" si="3"/>
        <v>34</v>
      </c>
      <c r="AX25" s="45">
        <f t="shared" si="3"/>
        <v>34</v>
      </c>
      <c r="AY25" s="45">
        <f t="shared" si="3"/>
        <v>26</v>
      </c>
      <c r="AZ25" s="45">
        <f t="shared" si="3"/>
        <v>32</v>
      </c>
      <c r="BA25" s="46">
        <f t="shared" si="3"/>
        <v>0</v>
      </c>
      <c r="BB25" s="107">
        <f>SUM(BB15:BD24)</f>
        <v>776</v>
      </c>
      <c r="BC25" s="107"/>
      <c r="BD25" s="108"/>
      <c r="BE25" s="109">
        <f>SUM(BE15:BG24)</f>
        <v>194</v>
      </c>
      <c r="BF25" s="110"/>
      <c r="BG25" s="111"/>
      <c r="BH25" s="109">
        <f>SUM(BH15:BJ24)</f>
        <v>4.7</v>
      </c>
      <c r="BI25" s="110"/>
      <c r="BJ25" s="112"/>
    </row>
    <row r="26" spans="1:63" ht="21" customHeight="1" thickBot="1">
      <c r="A26" s="113" t="s">
        <v>40</v>
      </c>
      <c r="B26" s="114"/>
      <c r="C26" s="114"/>
      <c r="D26" s="114"/>
      <c r="E26" s="114"/>
      <c r="F26" s="114"/>
      <c r="G26" s="114"/>
      <c r="H26" s="114"/>
      <c r="I26" s="114"/>
      <c r="J26" s="114"/>
      <c r="K26" s="114"/>
      <c r="L26" s="114"/>
      <c r="M26" s="114"/>
      <c r="N26" s="114"/>
      <c r="O26" s="114"/>
      <c r="P26" s="114"/>
      <c r="Q26" s="114"/>
      <c r="R26" s="114"/>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6"/>
      <c r="BB26" s="113">
        <v>40</v>
      </c>
      <c r="BC26" s="114"/>
      <c r="BD26" s="114"/>
      <c r="BE26" s="114"/>
      <c r="BF26" s="114"/>
      <c r="BG26" s="114"/>
      <c r="BH26" s="114"/>
      <c r="BI26" s="114"/>
      <c r="BJ26" s="117"/>
    </row>
    <row r="27" spans="1:63" ht="21" customHeight="1" thickBot="1">
      <c r="A27" s="124" t="s">
        <v>41</v>
      </c>
      <c r="B27" s="125"/>
      <c r="C27" s="125"/>
      <c r="D27" s="125"/>
      <c r="E27" s="125"/>
      <c r="F27" s="125"/>
      <c r="G27" s="125"/>
      <c r="H27" s="125"/>
      <c r="I27" s="125"/>
      <c r="J27" s="125"/>
      <c r="K27" s="125"/>
      <c r="L27" s="125"/>
      <c r="M27" s="125"/>
      <c r="N27" s="125"/>
      <c r="O27" s="125"/>
      <c r="P27" s="125"/>
      <c r="Q27" s="125"/>
      <c r="R27" s="126"/>
      <c r="S27" s="31"/>
      <c r="T27" s="31"/>
      <c r="U27" s="31"/>
      <c r="V27" s="31"/>
      <c r="W27" s="31"/>
      <c r="X27" s="31"/>
      <c r="Y27" s="31"/>
      <c r="Z27" s="32">
        <v>6</v>
      </c>
      <c r="AA27" s="33">
        <v>6</v>
      </c>
      <c r="AB27" s="33">
        <v>6</v>
      </c>
      <c r="AC27" s="33">
        <v>6</v>
      </c>
      <c r="AD27" s="33">
        <v>6</v>
      </c>
      <c r="AE27" s="33">
        <v>7</v>
      </c>
      <c r="AF27" s="34"/>
      <c r="AG27" s="32">
        <v>6</v>
      </c>
      <c r="AH27" s="33">
        <v>6</v>
      </c>
      <c r="AI27" s="33">
        <v>6</v>
      </c>
      <c r="AJ27" s="33">
        <v>6</v>
      </c>
      <c r="AK27" s="33">
        <v>6</v>
      </c>
      <c r="AL27" s="33">
        <v>7</v>
      </c>
      <c r="AM27" s="35"/>
      <c r="AN27" s="32">
        <v>6</v>
      </c>
      <c r="AO27" s="33">
        <v>6</v>
      </c>
      <c r="AP27" s="33">
        <v>6</v>
      </c>
      <c r="AQ27" s="33">
        <v>6</v>
      </c>
      <c r="AR27" s="33">
        <v>6</v>
      </c>
      <c r="AS27" s="33">
        <v>7</v>
      </c>
      <c r="AT27" s="35"/>
      <c r="AU27" s="32">
        <v>6</v>
      </c>
      <c r="AV27" s="33">
        <v>6</v>
      </c>
      <c r="AW27" s="33">
        <v>6</v>
      </c>
      <c r="AX27" s="33">
        <v>6</v>
      </c>
      <c r="AY27" s="33">
        <v>6</v>
      </c>
      <c r="AZ27" s="33">
        <v>7</v>
      </c>
      <c r="BA27" s="35"/>
      <c r="BB27" s="107">
        <f>SUM(Z27:BA27)</f>
        <v>148</v>
      </c>
      <c r="BC27" s="107"/>
      <c r="BD27" s="108"/>
      <c r="BE27" s="127"/>
      <c r="BF27" s="128"/>
      <c r="BG27" s="129"/>
      <c r="BH27" s="127"/>
      <c r="BI27" s="128"/>
      <c r="BJ27" s="130"/>
    </row>
    <row r="28" spans="1:63" ht="21" customHeight="1" thickBot="1">
      <c r="A28" s="124" t="s">
        <v>42</v>
      </c>
      <c r="B28" s="125"/>
      <c r="C28" s="125"/>
      <c r="D28" s="125"/>
      <c r="E28" s="125"/>
      <c r="F28" s="125"/>
      <c r="G28" s="125"/>
      <c r="H28" s="125"/>
      <c r="I28" s="125"/>
      <c r="J28" s="125"/>
      <c r="K28" s="125"/>
      <c r="L28" s="125"/>
      <c r="M28" s="125"/>
      <c r="N28" s="125"/>
      <c r="O28" s="125"/>
      <c r="P28" s="125"/>
      <c r="Q28" s="125"/>
      <c r="R28" s="126"/>
      <c r="S28" s="31"/>
      <c r="T28" s="31"/>
      <c r="U28" s="31"/>
      <c r="V28" s="31"/>
      <c r="W28" s="31"/>
      <c r="X28" s="31"/>
      <c r="Y28" s="31"/>
      <c r="Z28" s="32">
        <v>5</v>
      </c>
      <c r="AA28" s="33">
        <v>5</v>
      </c>
      <c r="AB28" s="33">
        <v>5</v>
      </c>
      <c r="AC28" s="33">
        <v>5</v>
      </c>
      <c r="AD28" s="33">
        <v>5</v>
      </c>
      <c r="AE28" s="33">
        <v>6</v>
      </c>
      <c r="AF28" s="34"/>
      <c r="AG28" s="32">
        <v>5</v>
      </c>
      <c r="AH28" s="33">
        <v>5</v>
      </c>
      <c r="AI28" s="33">
        <v>5</v>
      </c>
      <c r="AJ28" s="33">
        <v>5</v>
      </c>
      <c r="AK28" s="33">
        <v>5</v>
      </c>
      <c r="AL28" s="33">
        <v>6</v>
      </c>
      <c r="AM28" s="35"/>
      <c r="AN28" s="32">
        <v>5</v>
      </c>
      <c r="AO28" s="33">
        <v>5</v>
      </c>
      <c r="AP28" s="33">
        <v>5</v>
      </c>
      <c r="AQ28" s="33">
        <v>5</v>
      </c>
      <c r="AR28" s="33">
        <v>5</v>
      </c>
      <c r="AS28" s="33">
        <v>6</v>
      </c>
      <c r="AT28" s="35"/>
      <c r="AU28" s="32">
        <v>5</v>
      </c>
      <c r="AV28" s="33">
        <v>5</v>
      </c>
      <c r="AW28" s="33">
        <v>5</v>
      </c>
      <c r="AX28" s="33">
        <v>5</v>
      </c>
      <c r="AY28" s="33">
        <v>5</v>
      </c>
      <c r="AZ28" s="33">
        <v>6</v>
      </c>
      <c r="BA28" s="35"/>
      <c r="BB28" s="107">
        <f>SUM(Z28:BA28)</f>
        <v>124</v>
      </c>
      <c r="BC28" s="107"/>
      <c r="BD28" s="108"/>
      <c r="BE28" s="127"/>
      <c r="BF28" s="128"/>
      <c r="BG28" s="129"/>
      <c r="BH28" s="127"/>
      <c r="BI28" s="128"/>
      <c r="BJ28" s="130"/>
    </row>
    <row r="29" spans="1:63" s="40" customFormat="1" ht="21"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8"/>
      <c r="BC29" s="38"/>
      <c r="BD29" s="38"/>
      <c r="BE29" s="39"/>
      <c r="BF29" s="39"/>
      <c r="BG29" s="39"/>
      <c r="BH29" s="39"/>
      <c r="BI29" s="39"/>
      <c r="BJ29" s="39"/>
    </row>
    <row r="30" spans="1:63" ht="30.75" customHeight="1">
      <c r="A30" s="122" t="s">
        <v>43</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row>
    <row r="31" spans="1:63" ht="21" customHeight="1">
      <c r="A31" s="123" t="s">
        <v>44</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row>
    <row r="32" spans="1:63" ht="21" customHeight="1">
      <c r="A32" s="123" t="s">
        <v>45</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row>
    <row r="33" spans="1:63" ht="21" customHeight="1">
      <c r="A33" s="122" t="s">
        <v>46</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A25:R25"/>
    <mergeCell ref="BB25:BD25"/>
    <mergeCell ref="BE25:BG25"/>
    <mergeCell ref="BH25:BJ25"/>
    <mergeCell ref="A26:BA26"/>
    <mergeCell ref="BB26:BJ26"/>
    <mergeCell ref="A24:F24"/>
    <mergeCell ref="G24:K24"/>
    <mergeCell ref="L24:R24"/>
    <mergeCell ref="BB24:BD24"/>
    <mergeCell ref="BE24:BG24"/>
    <mergeCell ref="BH24:BJ24"/>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B15:BD15"/>
    <mergeCell ref="BE15:BG15"/>
    <mergeCell ref="BH15:BJ15"/>
    <mergeCell ref="A16:F16"/>
    <mergeCell ref="G16:K16"/>
    <mergeCell ref="L16:R16"/>
    <mergeCell ref="BB16:BD16"/>
    <mergeCell ref="BE16:BG16"/>
    <mergeCell ref="BH16:BJ16"/>
    <mergeCell ref="A15:F15"/>
    <mergeCell ref="G15:K15"/>
    <mergeCell ref="L15:R15"/>
    <mergeCell ref="A11:T11"/>
    <mergeCell ref="U11:Y11"/>
    <mergeCell ref="Z11:BA11"/>
    <mergeCell ref="BB11:BD14"/>
    <mergeCell ref="BE11:BG14"/>
    <mergeCell ref="BH11:BJ14"/>
    <mergeCell ref="A12:F14"/>
    <mergeCell ref="G12:K14"/>
    <mergeCell ref="L12:R14"/>
    <mergeCell ref="S12:S14"/>
    <mergeCell ref="AG12:AM12"/>
    <mergeCell ref="AN12:AT12"/>
    <mergeCell ref="AU12:BA12"/>
    <mergeCell ref="T12:T14"/>
    <mergeCell ref="U12:U14"/>
    <mergeCell ref="V12:V14"/>
    <mergeCell ref="W12:W14"/>
    <mergeCell ref="Y12:Y14"/>
    <mergeCell ref="Z12:AF12"/>
    <mergeCell ref="X12:X14"/>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6:Q6"/>
    <mergeCell ref="S6:BJ6"/>
    <mergeCell ref="A5:Q5"/>
    <mergeCell ref="S5:BJ5"/>
  </mergeCells>
  <phoneticPr fontId="4"/>
  <dataValidations count="7">
    <dataValidation type="list" allowBlank="1" showInputMessage="1" showErrorMessage="1" sqref="T15:T24" xr:uid="{00000000-0002-0000-0100-000000000000}">
      <formula1>"基準,基準/加配,加配"</formula1>
    </dataValidation>
    <dataValidation type="list" allowBlank="1" showInputMessage="1" showErrorMessage="1" sqref="U15:U24" xr:uid="{00000000-0002-0000-0100-000001000000}">
      <formula1>"勤続3年以上,法人内常勤兼務,介護福祉士,公認心理師,社会福祉士,精神保健福祉士"</formula1>
    </dataValidation>
    <dataValidation type="list" allowBlank="1" showInputMessage="1" showErrorMessage="1" sqref="S15:S24" xr:uid="{00000000-0002-0000-0100-000002000000}">
      <formula1>"○"</formula1>
    </dataValidation>
    <dataValidation type="list" allowBlank="1" showInputMessage="1" showErrorMessage="1" sqref="G15:K24" xr:uid="{00000000-0002-0000-0100-000003000000}">
      <formula1>"常勤・専従,常勤・兼務,非常勤・専従,非常勤・兼務"</formula1>
    </dataValidation>
    <dataValidation type="list" allowBlank="1" showInputMessage="1" showErrorMessage="1" sqref="W15:W24 X19:X24" xr:uid="{00000000-0002-0000-0100-000004000000}">
      <formula1>"〇"</formula1>
    </dataValidation>
    <dataValidation type="list" allowBlank="1" showInputMessage="1" showErrorMessage="1" sqref="V15:V24" xr:uid="{00000000-0002-0000-0100-000005000000}">
      <formula1>"5年以上,5年未満"</formula1>
    </dataValidation>
    <dataValidation type="list" allowBlank="1" showInputMessage="1" showErrorMessage="1" sqref="X15:X18" xr:uid="{00000000-0002-0000-0100-000006000000}">
      <formula1>"基礎,実践"</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33"/>
  <sheetViews>
    <sheetView zoomScale="80" zoomScaleNormal="80" zoomScaleSheetLayoutView="100" workbookViewId="0">
      <pane ySplit="7" topLeftCell="A8" activePane="bottomLeft" state="frozen"/>
      <selection activeCell="A6" sqref="A6:Q6"/>
      <selection pane="bottomLeft" activeCell="A6" sqref="A6:Q6"/>
    </sheetView>
  </sheetViews>
  <sheetFormatPr defaultColWidth="8.08203125" defaultRowHeight="21" customHeight="1"/>
  <cols>
    <col min="1" max="4" width="2.4140625" style="5" customWidth="1"/>
    <col min="5" max="10" width="2.4140625" style="1" customWidth="1"/>
    <col min="11" max="11" width="3.5" style="1" customWidth="1"/>
    <col min="12" max="18" width="2.4140625" style="1" customWidth="1"/>
    <col min="19" max="19" width="4.58203125" style="1" customWidth="1"/>
    <col min="20" max="20" width="8.33203125" style="1" customWidth="1"/>
    <col min="21" max="25" width="8.83203125" style="1" customWidth="1"/>
    <col min="26" max="53" width="4.33203125" style="1" customWidth="1"/>
    <col min="54" max="77" width="2.4140625" style="1" customWidth="1"/>
    <col min="78" max="16384" width="8.08203125" style="1"/>
  </cols>
  <sheetData>
    <row r="1" spans="1:63" ht="16.25" customHeight="1">
      <c r="A1" s="59" t="s">
        <v>0</v>
      </c>
      <c r="B1" s="59"/>
      <c r="C1" s="59"/>
      <c r="D1" s="59"/>
      <c r="E1" s="59"/>
      <c r="F1" s="59"/>
      <c r="G1" s="59"/>
      <c r="H1" s="59"/>
    </row>
    <row r="2" spans="1:63" ht="27.65" customHeight="1">
      <c r="A2" s="60" t="s">
        <v>1</v>
      </c>
      <c r="B2" s="60"/>
      <c r="C2" s="60"/>
      <c r="D2" s="60"/>
      <c r="E2" s="60"/>
      <c r="F2" s="60"/>
      <c r="G2" s="60"/>
      <c r="H2" s="60"/>
      <c r="I2" s="60"/>
      <c r="J2" s="60"/>
      <c r="K2" s="60"/>
      <c r="L2" s="60"/>
      <c r="M2" s="60"/>
      <c r="N2" s="60"/>
      <c r="O2" s="60"/>
      <c r="P2" s="60"/>
      <c r="Q2" s="60"/>
      <c r="R2" s="2" t="s">
        <v>2</v>
      </c>
      <c r="S2" s="61" t="s">
        <v>3</v>
      </c>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3"/>
    </row>
    <row r="3" spans="1:63" ht="27.65" customHeight="1">
      <c r="A3" s="62" t="s">
        <v>4</v>
      </c>
      <c r="B3" s="62"/>
      <c r="C3" s="62"/>
      <c r="D3" s="62"/>
      <c r="E3" s="62"/>
      <c r="F3" s="62"/>
      <c r="G3" s="62"/>
      <c r="H3" s="62"/>
      <c r="I3" s="62"/>
      <c r="J3" s="62"/>
      <c r="K3" s="62"/>
      <c r="L3" s="62"/>
      <c r="M3" s="62"/>
      <c r="N3" s="62"/>
      <c r="O3" s="62"/>
      <c r="P3" s="62"/>
      <c r="Q3" s="62"/>
      <c r="R3" s="2" t="s">
        <v>2</v>
      </c>
      <c r="S3" s="63" t="s">
        <v>5</v>
      </c>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4"/>
    </row>
    <row r="4" spans="1:63" ht="27.65" customHeight="1">
      <c r="A4" s="62" t="s">
        <v>6</v>
      </c>
      <c r="B4" s="62"/>
      <c r="C4" s="62"/>
      <c r="D4" s="62"/>
      <c r="E4" s="62"/>
      <c r="F4" s="62"/>
      <c r="G4" s="62"/>
      <c r="H4" s="62"/>
      <c r="I4" s="62"/>
      <c r="J4" s="62"/>
      <c r="K4" s="62"/>
      <c r="L4" s="62"/>
      <c r="M4" s="62"/>
      <c r="N4" s="62"/>
      <c r="O4" s="62"/>
      <c r="P4" s="62"/>
      <c r="Q4" s="62"/>
      <c r="R4" s="2" t="s">
        <v>2</v>
      </c>
      <c r="S4" s="63" t="s">
        <v>7</v>
      </c>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4"/>
    </row>
    <row r="5" spans="1:63" ht="27.65" customHeight="1">
      <c r="A5" s="62" t="s">
        <v>8</v>
      </c>
      <c r="B5" s="62"/>
      <c r="C5" s="62"/>
      <c r="D5" s="62"/>
      <c r="E5" s="62"/>
      <c r="F5" s="62"/>
      <c r="G5" s="62"/>
      <c r="H5" s="62"/>
      <c r="I5" s="62"/>
      <c r="J5" s="62"/>
      <c r="K5" s="62"/>
      <c r="L5" s="62"/>
      <c r="M5" s="62"/>
      <c r="N5" s="62"/>
      <c r="O5" s="62"/>
      <c r="P5" s="62"/>
      <c r="Q5" s="62"/>
      <c r="R5" s="2" t="s">
        <v>2</v>
      </c>
      <c r="S5" s="63" t="s">
        <v>77</v>
      </c>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4"/>
    </row>
    <row r="6" spans="1:63" ht="36.65" customHeight="1">
      <c r="A6" s="64" t="s">
        <v>82</v>
      </c>
      <c r="B6" s="64"/>
      <c r="C6" s="64"/>
      <c r="D6" s="64"/>
      <c r="E6" s="64"/>
      <c r="F6" s="64"/>
      <c r="G6" s="64"/>
      <c r="H6" s="64"/>
      <c r="I6" s="64"/>
      <c r="J6" s="64"/>
      <c r="K6" s="64"/>
      <c r="L6" s="64"/>
      <c r="M6" s="64"/>
      <c r="N6" s="64"/>
      <c r="O6" s="64"/>
      <c r="P6" s="64"/>
      <c r="Q6" s="64"/>
      <c r="R6" s="2" t="s">
        <v>2</v>
      </c>
      <c r="S6" s="63" t="s">
        <v>83</v>
      </c>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4"/>
    </row>
    <row r="7" spans="1:63" ht="4.25" customHeight="1"/>
    <row r="8" spans="1:63" ht="21" customHeight="1">
      <c r="A8" s="55" t="s">
        <v>9</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row>
    <row r="9" spans="1:63" ht="13.25" customHeight="1" thickBot="1">
      <c r="A9" s="6"/>
      <c r="B9" s="6"/>
      <c r="C9" s="6"/>
      <c r="D9" s="6"/>
      <c r="E9" s="6"/>
    </row>
    <row r="10" spans="1:63" ht="21" customHeight="1" thickBot="1">
      <c r="A10" s="56" t="s">
        <v>10</v>
      </c>
      <c r="B10" s="56"/>
      <c r="C10" s="56"/>
      <c r="D10" s="56"/>
      <c r="E10" s="56"/>
      <c r="F10" s="56"/>
      <c r="G10" s="57" t="s">
        <v>71</v>
      </c>
      <c r="H10" s="57"/>
      <c r="I10" s="57"/>
      <c r="J10" s="57"/>
      <c r="K10" s="57"/>
      <c r="L10" s="57"/>
      <c r="M10" s="57"/>
      <c r="N10" s="57"/>
      <c r="O10" s="57"/>
      <c r="P10" s="57"/>
      <c r="Q10" s="57"/>
      <c r="R10" s="57"/>
      <c r="S10" s="57"/>
      <c r="T10" s="57"/>
      <c r="U10" s="56" t="s">
        <v>11</v>
      </c>
      <c r="V10" s="56"/>
      <c r="W10" s="58" t="s">
        <v>72</v>
      </c>
      <c r="X10" s="58"/>
      <c r="Y10" s="58"/>
      <c r="Z10" s="58"/>
      <c r="AA10" s="58"/>
      <c r="AB10" s="58"/>
      <c r="AC10" s="58"/>
      <c r="AD10" s="58"/>
      <c r="AE10" s="58"/>
      <c r="AF10" s="58"/>
      <c r="AG10" s="58"/>
      <c r="AH10" s="58"/>
      <c r="AI10" s="58"/>
      <c r="AJ10" s="58"/>
      <c r="AK10" s="58"/>
      <c r="AL10" s="56" t="s">
        <v>12</v>
      </c>
      <c r="AM10" s="56"/>
      <c r="AN10" s="56"/>
      <c r="AO10" s="58">
        <v>5</v>
      </c>
      <c r="AP10" s="58"/>
      <c r="AQ10" s="58"/>
      <c r="AR10" s="58"/>
      <c r="AS10" s="58"/>
      <c r="AT10" s="7"/>
      <c r="AU10" s="7"/>
      <c r="AV10" s="7"/>
      <c r="AW10" s="7"/>
      <c r="AX10" s="7"/>
      <c r="AY10" s="7"/>
      <c r="AZ10" s="8"/>
      <c r="BA10" s="8"/>
      <c r="BB10" s="8"/>
      <c r="BC10" s="8"/>
      <c r="BD10" s="8"/>
      <c r="BE10" s="7"/>
      <c r="BF10" s="7"/>
      <c r="BG10" s="7"/>
      <c r="BH10" s="7"/>
      <c r="BI10" s="7"/>
      <c r="BJ10" s="7"/>
    </row>
    <row r="11" spans="1:63" ht="29.4" customHeight="1" thickBot="1">
      <c r="A11" s="65" t="s">
        <v>13</v>
      </c>
      <c r="B11" s="66"/>
      <c r="C11" s="66"/>
      <c r="D11" s="66"/>
      <c r="E11" s="66"/>
      <c r="F11" s="66"/>
      <c r="G11" s="66"/>
      <c r="H11" s="66"/>
      <c r="I11" s="66"/>
      <c r="J11" s="66"/>
      <c r="K11" s="66"/>
      <c r="L11" s="66"/>
      <c r="M11" s="66"/>
      <c r="N11" s="66"/>
      <c r="O11" s="66"/>
      <c r="P11" s="66"/>
      <c r="Q11" s="66"/>
      <c r="R11" s="66"/>
      <c r="S11" s="66"/>
      <c r="T11" s="67"/>
      <c r="U11" s="68" t="s">
        <v>14</v>
      </c>
      <c r="V11" s="69"/>
      <c r="W11" s="69"/>
      <c r="X11" s="69"/>
      <c r="Y11" s="70"/>
      <c r="Z11" s="71" t="s">
        <v>15</v>
      </c>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3"/>
      <c r="BB11" s="131" t="s">
        <v>16</v>
      </c>
      <c r="BC11" s="132"/>
      <c r="BD11" s="132"/>
      <c r="BE11" s="132" t="s">
        <v>17</v>
      </c>
      <c r="BF11" s="132"/>
      <c r="BG11" s="132"/>
      <c r="BH11" s="132" t="s">
        <v>18</v>
      </c>
      <c r="BI11" s="132"/>
      <c r="BJ11" s="137"/>
    </row>
    <row r="12" spans="1:63" ht="13.75" customHeight="1">
      <c r="A12" s="140" t="s">
        <v>19</v>
      </c>
      <c r="B12" s="141"/>
      <c r="C12" s="141"/>
      <c r="D12" s="141"/>
      <c r="E12" s="141"/>
      <c r="F12" s="141"/>
      <c r="G12" s="85" t="s">
        <v>20</v>
      </c>
      <c r="H12" s="85"/>
      <c r="I12" s="85"/>
      <c r="J12" s="85"/>
      <c r="K12" s="85"/>
      <c r="L12" s="141" t="s">
        <v>21</v>
      </c>
      <c r="M12" s="141"/>
      <c r="N12" s="141"/>
      <c r="O12" s="141"/>
      <c r="P12" s="141"/>
      <c r="Q12" s="141"/>
      <c r="R12" s="141"/>
      <c r="S12" s="86" t="s">
        <v>22</v>
      </c>
      <c r="T12" s="90" t="s">
        <v>23</v>
      </c>
      <c r="U12" s="91" t="s">
        <v>24</v>
      </c>
      <c r="V12" s="92" t="s">
        <v>25</v>
      </c>
      <c r="W12" s="92" t="s">
        <v>26</v>
      </c>
      <c r="X12" s="94" t="s">
        <v>81</v>
      </c>
      <c r="Y12" s="142" t="s">
        <v>27</v>
      </c>
      <c r="Z12" s="87" t="s">
        <v>28</v>
      </c>
      <c r="AA12" s="88"/>
      <c r="AB12" s="88"/>
      <c r="AC12" s="88"/>
      <c r="AD12" s="88"/>
      <c r="AE12" s="88"/>
      <c r="AF12" s="89"/>
      <c r="AG12" s="87" t="s">
        <v>29</v>
      </c>
      <c r="AH12" s="88"/>
      <c r="AI12" s="88"/>
      <c r="AJ12" s="88"/>
      <c r="AK12" s="88"/>
      <c r="AL12" s="88"/>
      <c r="AM12" s="89"/>
      <c r="AN12" s="87" t="s">
        <v>30</v>
      </c>
      <c r="AO12" s="88"/>
      <c r="AP12" s="88"/>
      <c r="AQ12" s="88"/>
      <c r="AR12" s="88"/>
      <c r="AS12" s="88"/>
      <c r="AT12" s="89"/>
      <c r="AU12" s="87" t="s">
        <v>31</v>
      </c>
      <c r="AV12" s="88"/>
      <c r="AW12" s="88"/>
      <c r="AX12" s="88"/>
      <c r="AY12" s="88"/>
      <c r="AZ12" s="88"/>
      <c r="BA12" s="89"/>
      <c r="BB12" s="133"/>
      <c r="BC12" s="134"/>
      <c r="BD12" s="134"/>
      <c r="BE12" s="134"/>
      <c r="BF12" s="134"/>
      <c r="BG12" s="134"/>
      <c r="BH12" s="134"/>
      <c r="BI12" s="134"/>
      <c r="BJ12" s="138"/>
    </row>
    <row r="13" spans="1:63" ht="22.75" customHeight="1">
      <c r="A13" s="140"/>
      <c r="B13" s="141"/>
      <c r="C13" s="141"/>
      <c r="D13" s="141"/>
      <c r="E13" s="141"/>
      <c r="F13" s="141"/>
      <c r="G13" s="85"/>
      <c r="H13" s="85"/>
      <c r="I13" s="85"/>
      <c r="J13" s="85"/>
      <c r="K13" s="85"/>
      <c r="L13" s="141"/>
      <c r="M13" s="141"/>
      <c r="N13" s="141"/>
      <c r="O13" s="141"/>
      <c r="P13" s="141"/>
      <c r="Q13" s="141"/>
      <c r="R13" s="141"/>
      <c r="S13" s="86"/>
      <c r="T13" s="90"/>
      <c r="U13" s="91"/>
      <c r="V13" s="92"/>
      <c r="W13" s="92"/>
      <c r="X13" s="95"/>
      <c r="Y13" s="142"/>
      <c r="Z13" s="9">
        <v>1</v>
      </c>
      <c r="AA13" s="10">
        <v>2</v>
      </c>
      <c r="AB13" s="10">
        <v>3</v>
      </c>
      <c r="AC13" s="10">
        <v>4</v>
      </c>
      <c r="AD13" s="10">
        <v>5</v>
      </c>
      <c r="AE13" s="10">
        <v>6</v>
      </c>
      <c r="AF13" s="11">
        <v>7</v>
      </c>
      <c r="AG13" s="12">
        <v>8</v>
      </c>
      <c r="AH13" s="10">
        <v>9</v>
      </c>
      <c r="AI13" s="10">
        <v>10</v>
      </c>
      <c r="AJ13" s="10">
        <v>11</v>
      </c>
      <c r="AK13" s="10">
        <v>12</v>
      </c>
      <c r="AL13" s="10">
        <v>13</v>
      </c>
      <c r="AM13" s="11">
        <v>14</v>
      </c>
      <c r="AN13" s="12">
        <v>15</v>
      </c>
      <c r="AO13" s="10">
        <v>16</v>
      </c>
      <c r="AP13" s="10">
        <v>17</v>
      </c>
      <c r="AQ13" s="10">
        <v>18</v>
      </c>
      <c r="AR13" s="10">
        <v>19</v>
      </c>
      <c r="AS13" s="10">
        <v>20</v>
      </c>
      <c r="AT13" s="11">
        <v>21</v>
      </c>
      <c r="AU13" s="9">
        <v>22</v>
      </c>
      <c r="AV13" s="10">
        <v>23</v>
      </c>
      <c r="AW13" s="10">
        <v>24</v>
      </c>
      <c r="AX13" s="10">
        <v>25</v>
      </c>
      <c r="AY13" s="10">
        <v>26</v>
      </c>
      <c r="AZ13" s="10">
        <v>27</v>
      </c>
      <c r="BA13" s="11">
        <v>28</v>
      </c>
      <c r="BB13" s="135"/>
      <c r="BC13" s="136"/>
      <c r="BD13" s="136"/>
      <c r="BE13" s="136"/>
      <c r="BF13" s="136"/>
      <c r="BG13" s="136"/>
      <c r="BH13" s="136"/>
      <c r="BI13" s="136"/>
      <c r="BJ13" s="139"/>
    </row>
    <row r="14" spans="1:63" ht="27.65" customHeight="1">
      <c r="A14" s="140"/>
      <c r="B14" s="141"/>
      <c r="C14" s="141"/>
      <c r="D14" s="141"/>
      <c r="E14" s="141"/>
      <c r="F14" s="141"/>
      <c r="G14" s="85"/>
      <c r="H14" s="85"/>
      <c r="I14" s="85"/>
      <c r="J14" s="85"/>
      <c r="K14" s="85"/>
      <c r="L14" s="141"/>
      <c r="M14" s="141"/>
      <c r="N14" s="141"/>
      <c r="O14" s="141"/>
      <c r="P14" s="141"/>
      <c r="Q14" s="141"/>
      <c r="R14" s="141"/>
      <c r="S14" s="86"/>
      <c r="T14" s="90"/>
      <c r="U14" s="91"/>
      <c r="V14" s="92"/>
      <c r="W14" s="92"/>
      <c r="X14" s="96"/>
      <c r="Y14" s="142"/>
      <c r="Z14" s="9" t="s">
        <v>32</v>
      </c>
      <c r="AA14" s="10" t="s">
        <v>33</v>
      </c>
      <c r="AB14" s="10" t="s">
        <v>34</v>
      </c>
      <c r="AC14" s="10" t="s">
        <v>35</v>
      </c>
      <c r="AD14" s="10" t="s">
        <v>36</v>
      </c>
      <c r="AE14" s="10" t="s">
        <v>37</v>
      </c>
      <c r="AF14" s="11" t="s">
        <v>38</v>
      </c>
      <c r="AG14" s="12" t="s">
        <v>32</v>
      </c>
      <c r="AH14" s="10" t="s">
        <v>33</v>
      </c>
      <c r="AI14" s="10" t="s">
        <v>34</v>
      </c>
      <c r="AJ14" s="10" t="s">
        <v>35</v>
      </c>
      <c r="AK14" s="10" t="s">
        <v>36</v>
      </c>
      <c r="AL14" s="10" t="s">
        <v>37</v>
      </c>
      <c r="AM14" s="11" t="s">
        <v>38</v>
      </c>
      <c r="AN14" s="12" t="s">
        <v>32</v>
      </c>
      <c r="AO14" s="10" t="s">
        <v>33</v>
      </c>
      <c r="AP14" s="10" t="s">
        <v>34</v>
      </c>
      <c r="AQ14" s="10" t="s">
        <v>35</v>
      </c>
      <c r="AR14" s="10" t="s">
        <v>36</v>
      </c>
      <c r="AS14" s="10" t="s">
        <v>37</v>
      </c>
      <c r="AT14" s="11" t="s">
        <v>38</v>
      </c>
      <c r="AU14" s="9" t="s">
        <v>32</v>
      </c>
      <c r="AV14" s="10" t="s">
        <v>33</v>
      </c>
      <c r="AW14" s="10" t="s">
        <v>34</v>
      </c>
      <c r="AX14" s="10" t="s">
        <v>35</v>
      </c>
      <c r="AY14" s="10" t="s">
        <v>36</v>
      </c>
      <c r="AZ14" s="10" t="s">
        <v>37</v>
      </c>
      <c r="BA14" s="11" t="s">
        <v>38</v>
      </c>
      <c r="BB14" s="135"/>
      <c r="BC14" s="136"/>
      <c r="BD14" s="136"/>
      <c r="BE14" s="136"/>
      <c r="BF14" s="136"/>
      <c r="BG14" s="136"/>
      <c r="BH14" s="136"/>
      <c r="BI14" s="136"/>
      <c r="BJ14" s="139"/>
    </row>
    <row r="15" spans="1:63" ht="25.75" customHeight="1">
      <c r="A15" s="97" t="s">
        <v>48</v>
      </c>
      <c r="B15" s="98"/>
      <c r="C15" s="98"/>
      <c r="D15" s="98"/>
      <c r="E15" s="98"/>
      <c r="F15" s="98"/>
      <c r="G15" s="99" t="s">
        <v>75</v>
      </c>
      <c r="H15" s="99"/>
      <c r="I15" s="99"/>
      <c r="J15" s="99"/>
      <c r="K15" s="99"/>
      <c r="L15" s="100" t="s">
        <v>53</v>
      </c>
      <c r="M15" s="100"/>
      <c r="N15" s="100"/>
      <c r="O15" s="100"/>
      <c r="P15" s="100"/>
      <c r="Q15" s="100"/>
      <c r="R15" s="100"/>
      <c r="S15" s="13" t="s">
        <v>58</v>
      </c>
      <c r="T15" s="42" t="s">
        <v>59</v>
      </c>
      <c r="U15" s="14"/>
      <c r="V15" s="15"/>
      <c r="W15" s="15"/>
      <c r="X15" s="50" t="s">
        <v>84</v>
      </c>
      <c r="Y15" s="41"/>
      <c r="Z15" s="17">
        <v>3</v>
      </c>
      <c r="AA15" s="18">
        <v>3</v>
      </c>
      <c r="AB15" s="18">
        <v>3</v>
      </c>
      <c r="AC15" s="18">
        <v>3</v>
      </c>
      <c r="AD15" s="18">
        <v>3</v>
      </c>
      <c r="AE15" s="19">
        <v>3.5</v>
      </c>
      <c r="AF15" s="20"/>
      <c r="AG15" s="17">
        <v>6</v>
      </c>
      <c r="AH15" s="18"/>
      <c r="AI15" s="18">
        <v>6</v>
      </c>
      <c r="AJ15" s="18"/>
      <c r="AK15" s="18">
        <v>6</v>
      </c>
      <c r="AL15" s="19"/>
      <c r="AM15" s="20"/>
      <c r="AN15" s="17"/>
      <c r="AO15" s="18">
        <v>6</v>
      </c>
      <c r="AP15" s="18"/>
      <c r="AQ15" s="18">
        <v>6</v>
      </c>
      <c r="AR15" s="18"/>
      <c r="AS15" s="19">
        <v>7</v>
      </c>
      <c r="AT15" s="20"/>
      <c r="AU15" s="17">
        <v>3</v>
      </c>
      <c r="AV15" s="18">
        <v>3</v>
      </c>
      <c r="AW15" s="18">
        <v>3</v>
      </c>
      <c r="AX15" s="18">
        <v>3</v>
      </c>
      <c r="AY15" s="18">
        <v>3</v>
      </c>
      <c r="AZ15" s="19">
        <v>3.5</v>
      </c>
      <c r="BA15" s="20"/>
      <c r="BB15" s="101">
        <f t="shared" ref="BB15:BB24" si="0">SUM(Z15:BA15)</f>
        <v>74</v>
      </c>
      <c r="BC15" s="101"/>
      <c r="BD15" s="102"/>
      <c r="BE15" s="103">
        <f>ROUNDDOWN(BB15/4,1)</f>
        <v>18.5</v>
      </c>
      <c r="BF15" s="104"/>
      <c r="BG15" s="105"/>
      <c r="BH15" s="103">
        <f>ROUNDDOWN(BE15/$BB$26,1)</f>
        <v>0.5</v>
      </c>
      <c r="BI15" s="104"/>
      <c r="BJ15" s="106"/>
    </row>
    <row r="16" spans="1:63" ht="25.75" customHeight="1">
      <c r="A16" s="143" t="s">
        <v>49</v>
      </c>
      <c r="B16" s="144"/>
      <c r="C16" s="144"/>
      <c r="D16" s="144"/>
      <c r="E16" s="144"/>
      <c r="F16" s="144"/>
      <c r="G16" s="99" t="s">
        <v>51</v>
      </c>
      <c r="H16" s="99"/>
      <c r="I16" s="99"/>
      <c r="J16" s="99"/>
      <c r="K16" s="99"/>
      <c r="L16" s="100" t="s">
        <v>54</v>
      </c>
      <c r="M16" s="100"/>
      <c r="N16" s="100"/>
      <c r="O16" s="100"/>
      <c r="P16" s="100"/>
      <c r="Q16" s="100"/>
      <c r="R16" s="100"/>
      <c r="S16" s="13" t="s">
        <v>58</v>
      </c>
      <c r="T16" s="42" t="s">
        <v>59</v>
      </c>
      <c r="U16" s="14"/>
      <c r="V16" s="15"/>
      <c r="W16" s="15"/>
      <c r="X16" s="50" t="s">
        <v>79</v>
      </c>
      <c r="Y16" s="16"/>
      <c r="Z16" s="17"/>
      <c r="AA16" s="17">
        <v>6</v>
      </c>
      <c r="AB16" s="18">
        <v>6</v>
      </c>
      <c r="AC16" s="18">
        <v>6</v>
      </c>
      <c r="AD16" s="18">
        <v>6</v>
      </c>
      <c r="AE16" s="18">
        <v>7</v>
      </c>
      <c r="AF16" s="20"/>
      <c r="AG16" s="17"/>
      <c r="AH16" s="17">
        <v>6</v>
      </c>
      <c r="AI16" s="18">
        <v>6</v>
      </c>
      <c r="AJ16" s="18">
        <v>6</v>
      </c>
      <c r="AK16" s="18">
        <v>6</v>
      </c>
      <c r="AL16" s="18">
        <v>7</v>
      </c>
      <c r="AM16" s="20"/>
      <c r="AN16" s="17"/>
      <c r="AO16" s="17">
        <v>6</v>
      </c>
      <c r="AP16" s="18">
        <v>6</v>
      </c>
      <c r="AQ16" s="18">
        <v>6</v>
      </c>
      <c r="AR16" s="18">
        <v>6</v>
      </c>
      <c r="AS16" s="18">
        <v>7</v>
      </c>
      <c r="AT16" s="20"/>
      <c r="AU16" s="17"/>
      <c r="AV16" s="17">
        <v>6</v>
      </c>
      <c r="AW16" s="18">
        <v>6</v>
      </c>
      <c r="AX16" s="18">
        <v>6</v>
      </c>
      <c r="AY16" s="18">
        <v>6</v>
      </c>
      <c r="AZ16" s="18">
        <v>7</v>
      </c>
      <c r="BA16" s="20"/>
      <c r="BB16" s="101">
        <f t="shared" si="0"/>
        <v>124</v>
      </c>
      <c r="BC16" s="101"/>
      <c r="BD16" s="102"/>
      <c r="BE16" s="103">
        <f t="shared" ref="BE16:BE24" si="1">ROUNDDOWN(BB16/4,1)</f>
        <v>31</v>
      </c>
      <c r="BF16" s="104"/>
      <c r="BG16" s="105"/>
      <c r="BH16" s="103">
        <f t="shared" ref="BH16:BH24" si="2">ROUNDDOWN(BE16/$BB$26,1)</f>
        <v>0.8</v>
      </c>
      <c r="BI16" s="104"/>
      <c r="BJ16" s="106"/>
    </row>
    <row r="17" spans="1:63" ht="25.75" customHeight="1">
      <c r="A17" s="143" t="s">
        <v>47</v>
      </c>
      <c r="B17" s="144"/>
      <c r="C17" s="144"/>
      <c r="D17" s="144"/>
      <c r="E17" s="144"/>
      <c r="F17" s="144"/>
      <c r="G17" s="99" t="s">
        <v>52</v>
      </c>
      <c r="H17" s="99"/>
      <c r="I17" s="99"/>
      <c r="J17" s="99"/>
      <c r="K17" s="99"/>
      <c r="L17" s="100" t="s">
        <v>55</v>
      </c>
      <c r="M17" s="100"/>
      <c r="N17" s="100"/>
      <c r="O17" s="100"/>
      <c r="P17" s="100"/>
      <c r="Q17" s="100"/>
      <c r="R17" s="100"/>
      <c r="S17" s="13"/>
      <c r="T17" s="42" t="s">
        <v>65</v>
      </c>
      <c r="U17" s="14"/>
      <c r="V17" s="15" t="s">
        <v>63</v>
      </c>
      <c r="W17" s="15"/>
      <c r="X17" s="50"/>
      <c r="Y17" s="16"/>
      <c r="Z17" s="17">
        <v>6</v>
      </c>
      <c r="AA17" s="18">
        <v>6</v>
      </c>
      <c r="AB17" s="18">
        <v>6</v>
      </c>
      <c r="AC17" s="18">
        <v>6</v>
      </c>
      <c r="AD17" s="18">
        <v>6</v>
      </c>
      <c r="AE17" s="19"/>
      <c r="AF17" s="20"/>
      <c r="AG17" s="17">
        <v>6</v>
      </c>
      <c r="AH17" s="18">
        <v>6</v>
      </c>
      <c r="AI17" s="18">
        <v>6</v>
      </c>
      <c r="AJ17" s="18">
        <v>6</v>
      </c>
      <c r="AK17" s="18">
        <v>6</v>
      </c>
      <c r="AL17" s="19"/>
      <c r="AM17" s="20"/>
      <c r="AN17" s="17">
        <v>6</v>
      </c>
      <c r="AO17" s="18">
        <v>6</v>
      </c>
      <c r="AP17" s="18">
        <v>6</v>
      </c>
      <c r="AQ17" s="18">
        <v>6</v>
      </c>
      <c r="AR17" s="18">
        <v>6</v>
      </c>
      <c r="AS17" s="19"/>
      <c r="AT17" s="20"/>
      <c r="AU17" s="17">
        <v>6</v>
      </c>
      <c r="AV17" s="18">
        <v>6</v>
      </c>
      <c r="AW17" s="18">
        <v>6</v>
      </c>
      <c r="AX17" s="18">
        <v>6</v>
      </c>
      <c r="AY17" s="18">
        <v>6</v>
      </c>
      <c r="AZ17" s="19"/>
      <c r="BA17" s="20"/>
      <c r="BB17" s="101">
        <f t="shared" si="0"/>
        <v>120</v>
      </c>
      <c r="BC17" s="101"/>
      <c r="BD17" s="102"/>
      <c r="BE17" s="103">
        <f t="shared" si="1"/>
        <v>30</v>
      </c>
      <c r="BF17" s="104"/>
      <c r="BG17" s="105"/>
      <c r="BH17" s="103">
        <f t="shared" si="2"/>
        <v>0.8</v>
      </c>
      <c r="BI17" s="104"/>
      <c r="BJ17" s="106"/>
    </row>
    <row r="18" spans="1:63" ht="25.75" customHeight="1">
      <c r="A18" s="143" t="s">
        <v>66</v>
      </c>
      <c r="B18" s="144"/>
      <c r="C18" s="144"/>
      <c r="D18" s="144"/>
      <c r="E18" s="144"/>
      <c r="F18" s="144"/>
      <c r="G18" s="99" t="s">
        <v>52</v>
      </c>
      <c r="H18" s="99"/>
      <c r="I18" s="99"/>
      <c r="J18" s="99"/>
      <c r="K18" s="99"/>
      <c r="L18" s="100" t="s">
        <v>56</v>
      </c>
      <c r="M18" s="100"/>
      <c r="N18" s="100"/>
      <c r="O18" s="100"/>
      <c r="P18" s="100"/>
      <c r="Q18" s="100"/>
      <c r="R18" s="100"/>
      <c r="S18" s="13" t="s">
        <v>58</v>
      </c>
      <c r="T18" s="42" t="s">
        <v>59</v>
      </c>
      <c r="U18" s="14"/>
      <c r="V18" s="15"/>
      <c r="W18" s="15"/>
      <c r="X18" s="50"/>
      <c r="Y18" s="16"/>
      <c r="Z18" s="17">
        <v>6</v>
      </c>
      <c r="AA18" s="18">
        <v>6</v>
      </c>
      <c r="AB18" s="18"/>
      <c r="AC18" s="18">
        <v>6</v>
      </c>
      <c r="AD18" s="18"/>
      <c r="AE18" s="19">
        <v>7</v>
      </c>
      <c r="AF18" s="20"/>
      <c r="AG18" s="17">
        <v>6</v>
      </c>
      <c r="AH18" s="18">
        <v>6</v>
      </c>
      <c r="AI18" s="18"/>
      <c r="AJ18" s="18">
        <v>6</v>
      </c>
      <c r="AK18" s="18"/>
      <c r="AL18" s="19">
        <v>7</v>
      </c>
      <c r="AM18" s="20"/>
      <c r="AN18" s="17">
        <v>6</v>
      </c>
      <c r="AO18" s="18">
        <v>6</v>
      </c>
      <c r="AP18" s="18"/>
      <c r="AQ18" s="18">
        <v>6</v>
      </c>
      <c r="AR18" s="18"/>
      <c r="AS18" s="19">
        <v>7</v>
      </c>
      <c r="AT18" s="20"/>
      <c r="AU18" s="17">
        <v>6</v>
      </c>
      <c r="AV18" s="18">
        <v>6</v>
      </c>
      <c r="AW18" s="18"/>
      <c r="AX18" s="18">
        <v>6</v>
      </c>
      <c r="AY18" s="18"/>
      <c r="AZ18" s="19">
        <v>7</v>
      </c>
      <c r="BA18" s="20"/>
      <c r="BB18" s="101">
        <f t="shared" si="0"/>
        <v>100</v>
      </c>
      <c r="BC18" s="101"/>
      <c r="BD18" s="102"/>
      <c r="BE18" s="103">
        <f t="shared" si="1"/>
        <v>25</v>
      </c>
      <c r="BF18" s="104"/>
      <c r="BG18" s="105"/>
      <c r="BH18" s="103">
        <f t="shared" si="2"/>
        <v>0.7</v>
      </c>
      <c r="BI18" s="104"/>
      <c r="BJ18" s="106"/>
    </row>
    <row r="19" spans="1:63" ht="25.75" customHeight="1">
      <c r="A19" s="143" t="s">
        <v>66</v>
      </c>
      <c r="B19" s="144"/>
      <c r="C19" s="144"/>
      <c r="D19" s="144"/>
      <c r="E19" s="144"/>
      <c r="F19" s="144"/>
      <c r="G19" s="99" t="s">
        <v>52</v>
      </c>
      <c r="H19" s="99"/>
      <c r="I19" s="99"/>
      <c r="J19" s="99"/>
      <c r="K19" s="99"/>
      <c r="L19" s="100" t="s">
        <v>57</v>
      </c>
      <c r="M19" s="100"/>
      <c r="N19" s="100"/>
      <c r="O19" s="100"/>
      <c r="P19" s="100"/>
      <c r="Q19" s="100"/>
      <c r="R19" s="100"/>
      <c r="S19" s="13"/>
      <c r="T19" s="42" t="s">
        <v>65</v>
      </c>
      <c r="U19" s="14"/>
      <c r="V19" s="15"/>
      <c r="W19" s="15"/>
      <c r="X19" s="50"/>
      <c r="Y19" s="16"/>
      <c r="Z19" s="17">
        <v>6</v>
      </c>
      <c r="AA19" s="19">
        <v>6</v>
      </c>
      <c r="AB19" s="19">
        <v>6</v>
      </c>
      <c r="AC19" s="19"/>
      <c r="AD19" s="19">
        <v>6</v>
      </c>
      <c r="AE19" s="19"/>
      <c r="AF19" s="20"/>
      <c r="AG19" s="17"/>
      <c r="AH19" s="19">
        <v>6</v>
      </c>
      <c r="AI19" s="19">
        <v>6</v>
      </c>
      <c r="AJ19" s="19"/>
      <c r="AK19" s="19">
        <v>6</v>
      </c>
      <c r="AL19" s="19">
        <v>6</v>
      </c>
      <c r="AM19" s="20"/>
      <c r="AN19" s="17">
        <v>6</v>
      </c>
      <c r="AO19" s="19">
        <v>6</v>
      </c>
      <c r="AP19" s="19">
        <v>6</v>
      </c>
      <c r="AQ19" s="19"/>
      <c r="AR19" s="19">
        <v>6</v>
      </c>
      <c r="AS19" s="19"/>
      <c r="AT19" s="20"/>
      <c r="AU19" s="17"/>
      <c r="AV19" s="19">
        <v>6</v>
      </c>
      <c r="AW19" s="19">
        <v>6</v>
      </c>
      <c r="AX19" s="19"/>
      <c r="AY19" s="19">
        <v>6</v>
      </c>
      <c r="AZ19" s="19">
        <v>6</v>
      </c>
      <c r="BA19" s="20"/>
      <c r="BB19" s="101">
        <f t="shared" si="0"/>
        <v>96</v>
      </c>
      <c r="BC19" s="101"/>
      <c r="BD19" s="102"/>
      <c r="BE19" s="103">
        <f t="shared" si="1"/>
        <v>24</v>
      </c>
      <c r="BF19" s="104"/>
      <c r="BG19" s="105"/>
      <c r="BH19" s="103">
        <f t="shared" si="2"/>
        <v>0.6</v>
      </c>
      <c r="BI19" s="104"/>
      <c r="BJ19" s="106"/>
    </row>
    <row r="20" spans="1:63" ht="25.75" customHeight="1">
      <c r="A20" s="143" t="s">
        <v>66</v>
      </c>
      <c r="B20" s="144"/>
      <c r="C20" s="144"/>
      <c r="D20" s="144"/>
      <c r="E20" s="144"/>
      <c r="F20" s="144"/>
      <c r="G20" s="99" t="s">
        <v>51</v>
      </c>
      <c r="H20" s="99"/>
      <c r="I20" s="99"/>
      <c r="J20" s="99"/>
      <c r="K20" s="99"/>
      <c r="L20" s="100" t="s">
        <v>60</v>
      </c>
      <c r="M20" s="100"/>
      <c r="N20" s="100"/>
      <c r="O20" s="100"/>
      <c r="P20" s="100"/>
      <c r="Q20" s="100"/>
      <c r="R20" s="100"/>
      <c r="S20" s="13" t="s">
        <v>58</v>
      </c>
      <c r="T20" s="42" t="s">
        <v>61</v>
      </c>
      <c r="U20" s="14"/>
      <c r="V20" s="15"/>
      <c r="W20" s="15"/>
      <c r="X20" s="50"/>
      <c r="Y20" s="41">
        <v>45017</v>
      </c>
      <c r="Z20" s="17">
        <v>6</v>
      </c>
      <c r="AA20" s="19"/>
      <c r="AB20" s="19">
        <v>6</v>
      </c>
      <c r="AC20" s="19">
        <v>6</v>
      </c>
      <c r="AD20" s="19">
        <v>6</v>
      </c>
      <c r="AE20" s="19">
        <v>6</v>
      </c>
      <c r="AF20" s="20"/>
      <c r="AG20" s="17">
        <v>6</v>
      </c>
      <c r="AH20" s="19"/>
      <c r="AI20" s="19">
        <v>6</v>
      </c>
      <c r="AJ20" s="19">
        <v>6</v>
      </c>
      <c r="AK20" s="19">
        <v>6</v>
      </c>
      <c r="AL20" s="19">
        <v>6</v>
      </c>
      <c r="AM20" s="20"/>
      <c r="AN20" s="17">
        <v>6</v>
      </c>
      <c r="AO20" s="19"/>
      <c r="AP20" s="19">
        <v>6</v>
      </c>
      <c r="AQ20" s="19">
        <v>6</v>
      </c>
      <c r="AR20" s="19">
        <v>6</v>
      </c>
      <c r="AS20" s="19">
        <v>6</v>
      </c>
      <c r="AT20" s="20"/>
      <c r="AU20" s="17">
        <v>6</v>
      </c>
      <c r="AV20" s="19"/>
      <c r="AW20" s="19">
        <v>6</v>
      </c>
      <c r="AX20" s="19">
        <v>6</v>
      </c>
      <c r="AY20" s="19">
        <v>6</v>
      </c>
      <c r="AZ20" s="19">
        <v>6</v>
      </c>
      <c r="BA20" s="20"/>
      <c r="BB20" s="101">
        <f t="shared" si="0"/>
        <v>120</v>
      </c>
      <c r="BC20" s="101"/>
      <c r="BD20" s="102"/>
      <c r="BE20" s="103">
        <f t="shared" si="1"/>
        <v>30</v>
      </c>
      <c r="BF20" s="104"/>
      <c r="BG20" s="105"/>
      <c r="BH20" s="103">
        <f t="shared" si="2"/>
        <v>0.8</v>
      </c>
      <c r="BI20" s="104"/>
      <c r="BJ20" s="106"/>
    </row>
    <row r="21" spans="1:63" ht="25.75" customHeight="1">
      <c r="A21" s="143" t="s">
        <v>67</v>
      </c>
      <c r="B21" s="144"/>
      <c r="C21" s="144"/>
      <c r="D21" s="144"/>
      <c r="E21" s="144"/>
      <c r="F21" s="144"/>
      <c r="G21" s="99" t="s">
        <v>52</v>
      </c>
      <c r="H21" s="99"/>
      <c r="I21" s="99"/>
      <c r="J21" s="99"/>
      <c r="K21" s="99"/>
      <c r="L21" s="100" t="s">
        <v>73</v>
      </c>
      <c r="M21" s="100"/>
      <c r="N21" s="100"/>
      <c r="O21" s="100"/>
      <c r="P21" s="100"/>
      <c r="Q21" s="100"/>
      <c r="R21" s="100"/>
      <c r="S21" s="13" t="s">
        <v>58</v>
      </c>
      <c r="T21" s="42" t="s">
        <v>59</v>
      </c>
      <c r="U21" s="14"/>
      <c r="V21" s="15"/>
      <c r="W21" s="15"/>
      <c r="X21" s="50"/>
      <c r="Y21" s="16"/>
      <c r="Z21" s="17"/>
      <c r="AA21" s="19">
        <v>8</v>
      </c>
      <c r="AB21" s="19"/>
      <c r="AC21" s="19">
        <v>8</v>
      </c>
      <c r="AD21" s="19"/>
      <c r="AE21" s="19">
        <v>8</v>
      </c>
      <c r="AF21" s="20"/>
      <c r="AG21" s="17">
        <v>8</v>
      </c>
      <c r="AH21" s="19"/>
      <c r="AI21" s="19">
        <v>8</v>
      </c>
      <c r="AJ21" s="19"/>
      <c r="AK21" s="19">
        <v>8</v>
      </c>
      <c r="AL21" s="19"/>
      <c r="AM21" s="20"/>
      <c r="AN21" s="17"/>
      <c r="AO21" s="19">
        <v>8</v>
      </c>
      <c r="AP21" s="19"/>
      <c r="AQ21" s="19">
        <v>8</v>
      </c>
      <c r="AR21" s="19"/>
      <c r="AS21" s="19">
        <v>8</v>
      </c>
      <c r="AT21" s="20"/>
      <c r="AU21" s="17">
        <v>8</v>
      </c>
      <c r="AV21" s="19"/>
      <c r="AW21" s="19">
        <v>8</v>
      </c>
      <c r="AX21" s="19"/>
      <c r="AY21" s="19">
        <v>8</v>
      </c>
      <c r="AZ21" s="19"/>
      <c r="BA21" s="20"/>
      <c r="BB21" s="101">
        <f t="shared" si="0"/>
        <v>96</v>
      </c>
      <c r="BC21" s="101"/>
      <c r="BD21" s="102"/>
      <c r="BE21" s="103">
        <f t="shared" si="1"/>
        <v>24</v>
      </c>
      <c r="BF21" s="104"/>
      <c r="BG21" s="105"/>
      <c r="BH21" s="103">
        <f t="shared" si="2"/>
        <v>0.6</v>
      </c>
      <c r="BI21" s="104"/>
      <c r="BJ21" s="106"/>
    </row>
    <row r="22" spans="1:63" ht="25.75" customHeight="1">
      <c r="A22" s="143" t="s">
        <v>68</v>
      </c>
      <c r="B22" s="144"/>
      <c r="C22" s="144"/>
      <c r="D22" s="144"/>
      <c r="E22" s="144"/>
      <c r="F22" s="144"/>
      <c r="G22" s="99" t="s">
        <v>52</v>
      </c>
      <c r="H22" s="99"/>
      <c r="I22" s="99"/>
      <c r="J22" s="99"/>
      <c r="K22" s="99"/>
      <c r="L22" s="100" t="s">
        <v>74</v>
      </c>
      <c r="M22" s="100"/>
      <c r="N22" s="100"/>
      <c r="O22" s="100"/>
      <c r="P22" s="100"/>
      <c r="Q22" s="100"/>
      <c r="R22" s="100"/>
      <c r="S22" s="13" t="s">
        <v>58</v>
      </c>
      <c r="T22" s="42" t="s">
        <v>59</v>
      </c>
      <c r="U22" s="14"/>
      <c r="V22" s="15"/>
      <c r="W22" s="15"/>
      <c r="X22" s="50"/>
      <c r="Y22" s="16"/>
      <c r="Z22" s="17"/>
      <c r="AA22" s="19"/>
      <c r="AB22" s="19"/>
      <c r="AC22" s="19"/>
      <c r="AD22" s="19"/>
      <c r="AE22" s="19"/>
      <c r="AF22" s="20"/>
      <c r="AG22" s="21"/>
      <c r="AH22" s="19"/>
      <c r="AI22" s="19"/>
      <c r="AJ22" s="19"/>
      <c r="AK22" s="19"/>
      <c r="AL22" s="19"/>
      <c r="AM22" s="20"/>
      <c r="AN22" s="21"/>
      <c r="AO22" s="19"/>
      <c r="AP22" s="19"/>
      <c r="AQ22" s="19">
        <v>3</v>
      </c>
      <c r="AR22" s="19"/>
      <c r="AS22" s="19"/>
      <c r="AT22" s="20"/>
      <c r="AU22" s="17"/>
      <c r="AV22" s="19"/>
      <c r="AW22" s="19"/>
      <c r="AX22" s="19"/>
      <c r="AY22" s="19"/>
      <c r="AZ22" s="19"/>
      <c r="BA22" s="20"/>
      <c r="BB22" s="101">
        <f t="shared" si="0"/>
        <v>3</v>
      </c>
      <c r="BC22" s="101"/>
      <c r="BD22" s="102"/>
      <c r="BE22" s="103">
        <f t="shared" si="1"/>
        <v>0.7</v>
      </c>
      <c r="BF22" s="104"/>
      <c r="BG22" s="105"/>
      <c r="BH22" s="103">
        <f t="shared" si="2"/>
        <v>0</v>
      </c>
      <c r="BI22" s="104"/>
      <c r="BJ22" s="106"/>
    </row>
    <row r="23" spans="1:63" ht="25.75" customHeight="1">
      <c r="A23" s="143"/>
      <c r="B23" s="144"/>
      <c r="C23" s="144"/>
      <c r="D23" s="144"/>
      <c r="E23" s="144"/>
      <c r="F23" s="144"/>
      <c r="G23" s="99"/>
      <c r="H23" s="99"/>
      <c r="I23" s="99"/>
      <c r="J23" s="99"/>
      <c r="K23" s="99"/>
      <c r="L23" s="100"/>
      <c r="M23" s="100"/>
      <c r="N23" s="100"/>
      <c r="O23" s="100"/>
      <c r="P23" s="100"/>
      <c r="Q23" s="100"/>
      <c r="R23" s="100"/>
      <c r="S23" s="13"/>
      <c r="T23" s="42"/>
      <c r="U23" s="14"/>
      <c r="V23" s="15"/>
      <c r="W23" s="15"/>
      <c r="X23" s="50"/>
      <c r="Y23" s="16"/>
      <c r="Z23" s="17"/>
      <c r="AA23" s="18"/>
      <c r="AB23" s="18"/>
      <c r="AC23" s="18"/>
      <c r="AD23" s="18"/>
      <c r="AE23" s="19"/>
      <c r="AF23" s="20"/>
      <c r="AG23" s="21"/>
      <c r="AH23" s="19"/>
      <c r="AI23" s="19"/>
      <c r="AJ23" s="19"/>
      <c r="AK23" s="19"/>
      <c r="AL23" s="19"/>
      <c r="AM23" s="20"/>
      <c r="AN23" s="21"/>
      <c r="AO23" s="19"/>
      <c r="AP23" s="19"/>
      <c r="AQ23" s="19"/>
      <c r="AR23" s="19"/>
      <c r="AS23" s="19"/>
      <c r="AT23" s="20"/>
      <c r="AU23" s="17"/>
      <c r="AV23" s="19"/>
      <c r="AW23" s="19"/>
      <c r="AX23" s="19"/>
      <c r="AY23" s="19"/>
      <c r="AZ23" s="19"/>
      <c r="BA23" s="20"/>
      <c r="BB23" s="101">
        <f t="shared" si="0"/>
        <v>0</v>
      </c>
      <c r="BC23" s="101"/>
      <c r="BD23" s="102"/>
      <c r="BE23" s="103">
        <f t="shared" si="1"/>
        <v>0</v>
      </c>
      <c r="BF23" s="104"/>
      <c r="BG23" s="105"/>
      <c r="BH23" s="103">
        <f t="shared" si="2"/>
        <v>0</v>
      </c>
      <c r="BI23" s="104"/>
      <c r="BJ23" s="106"/>
    </row>
    <row r="24" spans="1:63" ht="25.75" customHeight="1" thickBot="1">
      <c r="A24" s="148"/>
      <c r="B24" s="149"/>
      <c r="C24" s="149"/>
      <c r="D24" s="149"/>
      <c r="E24" s="149"/>
      <c r="F24" s="149"/>
      <c r="G24" s="118"/>
      <c r="H24" s="118"/>
      <c r="I24" s="118"/>
      <c r="J24" s="118"/>
      <c r="K24" s="118"/>
      <c r="L24" s="119"/>
      <c r="M24" s="119"/>
      <c r="N24" s="119"/>
      <c r="O24" s="119"/>
      <c r="P24" s="119"/>
      <c r="Q24" s="119"/>
      <c r="R24" s="119"/>
      <c r="S24" s="22"/>
      <c r="T24" s="43"/>
      <c r="U24" s="23"/>
      <c r="V24" s="24"/>
      <c r="W24" s="24"/>
      <c r="X24" s="51"/>
      <c r="Y24" s="25"/>
      <c r="Z24" s="17"/>
      <c r="AA24" s="19"/>
      <c r="AB24" s="19"/>
      <c r="AC24" s="19"/>
      <c r="AD24" s="19"/>
      <c r="AE24" s="19"/>
      <c r="AF24" s="20"/>
      <c r="AG24" s="21"/>
      <c r="AH24" s="19"/>
      <c r="AI24" s="19"/>
      <c r="AJ24" s="19"/>
      <c r="AK24" s="19"/>
      <c r="AL24" s="19"/>
      <c r="AM24" s="20"/>
      <c r="AN24" s="21"/>
      <c r="AO24" s="19"/>
      <c r="AP24" s="19"/>
      <c r="AQ24" s="19"/>
      <c r="AR24" s="19"/>
      <c r="AS24" s="19"/>
      <c r="AT24" s="20"/>
      <c r="AU24" s="17"/>
      <c r="AV24" s="19"/>
      <c r="AW24" s="19"/>
      <c r="AX24" s="19"/>
      <c r="AY24" s="19"/>
      <c r="AZ24" s="19"/>
      <c r="BA24" s="20"/>
      <c r="BB24" s="101">
        <f t="shared" si="0"/>
        <v>0</v>
      </c>
      <c r="BC24" s="101"/>
      <c r="BD24" s="102"/>
      <c r="BE24" s="103">
        <f t="shared" si="1"/>
        <v>0</v>
      </c>
      <c r="BF24" s="104"/>
      <c r="BG24" s="105"/>
      <c r="BH24" s="103">
        <f t="shared" si="2"/>
        <v>0</v>
      </c>
      <c r="BI24" s="104"/>
      <c r="BJ24" s="106"/>
    </row>
    <row r="25" spans="1:63" ht="21" customHeight="1" thickBot="1">
      <c r="A25" s="145" t="s">
        <v>39</v>
      </c>
      <c r="B25" s="146"/>
      <c r="C25" s="146"/>
      <c r="D25" s="146"/>
      <c r="E25" s="146"/>
      <c r="F25" s="146"/>
      <c r="G25" s="146"/>
      <c r="H25" s="146"/>
      <c r="I25" s="146"/>
      <c r="J25" s="146"/>
      <c r="K25" s="146"/>
      <c r="L25" s="146"/>
      <c r="M25" s="146"/>
      <c r="N25" s="146"/>
      <c r="O25" s="146"/>
      <c r="P25" s="146"/>
      <c r="Q25" s="146"/>
      <c r="R25" s="147"/>
      <c r="S25" s="26"/>
      <c r="T25" s="27"/>
      <c r="U25" s="28"/>
      <c r="V25" s="28"/>
      <c r="W25" s="29"/>
      <c r="X25" s="29"/>
      <c r="Y25" s="30"/>
      <c r="Z25" s="44">
        <f t="shared" ref="Z25:BA25" si="3">SUM(Z15:Z24)</f>
        <v>27</v>
      </c>
      <c r="AA25" s="45">
        <f t="shared" si="3"/>
        <v>35</v>
      </c>
      <c r="AB25" s="45">
        <f t="shared" si="3"/>
        <v>27</v>
      </c>
      <c r="AC25" s="45">
        <f t="shared" si="3"/>
        <v>35</v>
      </c>
      <c r="AD25" s="45">
        <f t="shared" si="3"/>
        <v>27</v>
      </c>
      <c r="AE25" s="45">
        <f t="shared" si="3"/>
        <v>31.5</v>
      </c>
      <c r="AF25" s="46">
        <f t="shared" si="3"/>
        <v>0</v>
      </c>
      <c r="AG25" s="47">
        <f t="shared" si="3"/>
        <v>32</v>
      </c>
      <c r="AH25" s="45">
        <f t="shared" si="3"/>
        <v>24</v>
      </c>
      <c r="AI25" s="45">
        <f t="shared" si="3"/>
        <v>38</v>
      </c>
      <c r="AJ25" s="45">
        <f t="shared" si="3"/>
        <v>24</v>
      </c>
      <c r="AK25" s="45">
        <f t="shared" si="3"/>
        <v>38</v>
      </c>
      <c r="AL25" s="45">
        <f t="shared" si="3"/>
        <v>26</v>
      </c>
      <c r="AM25" s="46">
        <f t="shared" si="3"/>
        <v>0</v>
      </c>
      <c r="AN25" s="47">
        <f t="shared" si="3"/>
        <v>24</v>
      </c>
      <c r="AO25" s="45">
        <f t="shared" si="3"/>
        <v>38</v>
      </c>
      <c r="AP25" s="45">
        <f t="shared" si="3"/>
        <v>24</v>
      </c>
      <c r="AQ25" s="45">
        <f t="shared" si="3"/>
        <v>41</v>
      </c>
      <c r="AR25" s="45">
        <f t="shared" si="3"/>
        <v>24</v>
      </c>
      <c r="AS25" s="45">
        <f t="shared" si="3"/>
        <v>35</v>
      </c>
      <c r="AT25" s="46">
        <f t="shared" si="3"/>
        <v>0</v>
      </c>
      <c r="AU25" s="47">
        <f t="shared" si="3"/>
        <v>29</v>
      </c>
      <c r="AV25" s="45">
        <f t="shared" si="3"/>
        <v>27</v>
      </c>
      <c r="AW25" s="45">
        <f t="shared" si="3"/>
        <v>35</v>
      </c>
      <c r="AX25" s="45">
        <f t="shared" si="3"/>
        <v>27</v>
      </c>
      <c r="AY25" s="45">
        <f t="shared" si="3"/>
        <v>35</v>
      </c>
      <c r="AZ25" s="45">
        <f t="shared" si="3"/>
        <v>29.5</v>
      </c>
      <c r="BA25" s="46">
        <f t="shared" si="3"/>
        <v>0</v>
      </c>
      <c r="BB25" s="107">
        <f>SUM(BB15:BD24)</f>
        <v>733</v>
      </c>
      <c r="BC25" s="107"/>
      <c r="BD25" s="108"/>
      <c r="BE25" s="109">
        <f>SUM(BE15:BG24)</f>
        <v>183.2</v>
      </c>
      <c r="BF25" s="110"/>
      <c r="BG25" s="111"/>
      <c r="BH25" s="109">
        <f>SUM(BH15:BJ24)</f>
        <v>4.8</v>
      </c>
      <c r="BI25" s="110"/>
      <c r="BJ25" s="112"/>
    </row>
    <row r="26" spans="1:63" ht="21" customHeight="1" thickBot="1">
      <c r="A26" s="113" t="s">
        <v>40</v>
      </c>
      <c r="B26" s="114"/>
      <c r="C26" s="114"/>
      <c r="D26" s="114"/>
      <c r="E26" s="114"/>
      <c r="F26" s="114"/>
      <c r="G26" s="114"/>
      <c r="H26" s="114"/>
      <c r="I26" s="114"/>
      <c r="J26" s="114"/>
      <c r="K26" s="114"/>
      <c r="L26" s="114"/>
      <c r="M26" s="114"/>
      <c r="N26" s="114"/>
      <c r="O26" s="114"/>
      <c r="P26" s="114"/>
      <c r="Q26" s="114"/>
      <c r="R26" s="114"/>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6"/>
      <c r="BB26" s="113">
        <v>35</v>
      </c>
      <c r="BC26" s="114"/>
      <c r="BD26" s="114"/>
      <c r="BE26" s="114"/>
      <c r="BF26" s="114"/>
      <c r="BG26" s="114"/>
      <c r="BH26" s="114"/>
      <c r="BI26" s="114"/>
      <c r="BJ26" s="117"/>
    </row>
    <row r="27" spans="1:63" ht="21" customHeight="1" thickBot="1">
      <c r="A27" s="124" t="s">
        <v>41</v>
      </c>
      <c r="B27" s="125"/>
      <c r="C27" s="125"/>
      <c r="D27" s="125"/>
      <c r="E27" s="125"/>
      <c r="F27" s="125"/>
      <c r="G27" s="125"/>
      <c r="H27" s="125"/>
      <c r="I27" s="125"/>
      <c r="J27" s="125"/>
      <c r="K27" s="125"/>
      <c r="L27" s="125"/>
      <c r="M27" s="125"/>
      <c r="N27" s="125"/>
      <c r="O27" s="125"/>
      <c r="P27" s="125"/>
      <c r="Q27" s="125"/>
      <c r="R27" s="126"/>
      <c r="S27" s="31"/>
      <c r="T27" s="31"/>
      <c r="U27" s="31"/>
      <c r="V27" s="31"/>
      <c r="W27" s="31"/>
      <c r="X27" s="31"/>
      <c r="Y27" s="31"/>
      <c r="Z27" s="32">
        <v>6</v>
      </c>
      <c r="AA27" s="33">
        <v>6</v>
      </c>
      <c r="AB27" s="33">
        <v>6</v>
      </c>
      <c r="AC27" s="33">
        <v>6</v>
      </c>
      <c r="AD27" s="33">
        <v>6</v>
      </c>
      <c r="AE27" s="33">
        <v>7</v>
      </c>
      <c r="AF27" s="34"/>
      <c r="AG27" s="32">
        <v>6</v>
      </c>
      <c r="AH27" s="33">
        <v>6</v>
      </c>
      <c r="AI27" s="33">
        <v>6</v>
      </c>
      <c r="AJ27" s="33">
        <v>6</v>
      </c>
      <c r="AK27" s="33">
        <v>6</v>
      </c>
      <c r="AL27" s="33">
        <v>7</v>
      </c>
      <c r="AM27" s="35"/>
      <c r="AN27" s="32">
        <v>6</v>
      </c>
      <c r="AO27" s="33">
        <v>6</v>
      </c>
      <c r="AP27" s="33">
        <v>6</v>
      </c>
      <c r="AQ27" s="33">
        <v>6</v>
      </c>
      <c r="AR27" s="33">
        <v>6</v>
      </c>
      <c r="AS27" s="33">
        <v>7</v>
      </c>
      <c r="AT27" s="35"/>
      <c r="AU27" s="32">
        <v>6</v>
      </c>
      <c r="AV27" s="33">
        <v>6</v>
      </c>
      <c r="AW27" s="33">
        <v>6</v>
      </c>
      <c r="AX27" s="33">
        <v>6</v>
      </c>
      <c r="AY27" s="33">
        <v>6</v>
      </c>
      <c r="AZ27" s="33">
        <v>7</v>
      </c>
      <c r="BA27" s="35"/>
      <c r="BB27" s="107">
        <f>SUM(Z27:BA27)</f>
        <v>148</v>
      </c>
      <c r="BC27" s="107"/>
      <c r="BD27" s="108"/>
      <c r="BE27" s="127"/>
      <c r="BF27" s="128"/>
      <c r="BG27" s="129"/>
      <c r="BH27" s="127"/>
      <c r="BI27" s="128"/>
      <c r="BJ27" s="130"/>
    </row>
    <row r="28" spans="1:63" ht="21" customHeight="1" thickBot="1">
      <c r="A28" s="124" t="s">
        <v>42</v>
      </c>
      <c r="B28" s="125"/>
      <c r="C28" s="125"/>
      <c r="D28" s="125"/>
      <c r="E28" s="125"/>
      <c r="F28" s="125"/>
      <c r="G28" s="125"/>
      <c r="H28" s="125"/>
      <c r="I28" s="125"/>
      <c r="J28" s="125"/>
      <c r="K28" s="125"/>
      <c r="L28" s="125"/>
      <c r="M28" s="125"/>
      <c r="N28" s="125"/>
      <c r="O28" s="125"/>
      <c r="P28" s="125"/>
      <c r="Q28" s="125"/>
      <c r="R28" s="126"/>
      <c r="S28" s="31"/>
      <c r="T28" s="31"/>
      <c r="U28" s="31"/>
      <c r="V28" s="31"/>
      <c r="W28" s="31"/>
      <c r="X28" s="31"/>
      <c r="Y28" s="31"/>
      <c r="Z28" s="32">
        <v>5</v>
      </c>
      <c r="AA28" s="33">
        <v>5</v>
      </c>
      <c r="AB28" s="33">
        <v>5</v>
      </c>
      <c r="AC28" s="33">
        <v>5</v>
      </c>
      <c r="AD28" s="33">
        <v>5</v>
      </c>
      <c r="AE28" s="33">
        <v>6</v>
      </c>
      <c r="AF28" s="34"/>
      <c r="AG28" s="32">
        <v>5</v>
      </c>
      <c r="AH28" s="33">
        <v>5</v>
      </c>
      <c r="AI28" s="33">
        <v>5</v>
      </c>
      <c r="AJ28" s="33">
        <v>5</v>
      </c>
      <c r="AK28" s="33">
        <v>5</v>
      </c>
      <c r="AL28" s="33">
        <v>6</v>
      </c>
      <c r="AM28" s="35"/>
      <c r="AN28" s="32">
        <v>5</v>
      </c>
      <c r="AO28" s="33">
        <v>5</v>
      </c>
      <c r="AP28" s="33">
        <v>5</v>
      </c>
      <c r="AQ28" s="33">
        <v>5</v>
      </c>
      <c r="AR28" s="33">
        <v>5</v>
      </c>
      <c r="AS28" s="33">
        <v>6</v>
      </c>
      <c r="AT28" s="35"/>
      <c r="AU28" s="32">
        <v>5</v>
      </c>
      <c r="AV28" s="33">
        <v>5</v>
      </c>
      <c r="AW28" s="33">
        <v>5</v>
      </c>
      <c r="AX28" s="33">
        <v>5</v>
      </c>
      <c r="AY28" s="33">
        <v>5</v>
      </c>
      <c r="AZ28" s="33">
        <v>6</v>
      </c>
      <c r="BA28" s="35"/>
      <c r="BB28" s="107">
        <f>SUM(Z28:BA28)</f>
        <v>124</v>
      </c>
      <c r="BC28" s="107"/>
      <c r="BD28" s="108"/>
      <c r="BE28" s="127"/>
      <c r="BF28" s="128"/>
      <c r="BG28" s="129"/>
      <c r="BH28" s="127"/>
      <c r="BI28" s="128"/>
      <c r="BJ28" s="130"/>
    </row>
    <row r="29" spans="1:63" s="40" customFormat="1" ht="21"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8"/>
      <c r="BC29" s="38"/>
      <c r="BD29" s="38"/>
      <c r="BE29" s="39"/>
      <c r="BF29" s="39"/>
      <c r="BG29" s="39"/>
      <c r="BH29" s="39"/>
      <c r="BI29" s="39"/>
      <c r="BJ29" s="39"/>
    </row>
    <row r="30" spans="1:63" ht="30.75" customHeight="1">
      <c r="A30" s="122" t="s">
        <v>43</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row>
    <row r="31" spans="1:63" ht="21" customHeight="1">
      <c r="A31" s="123" t="s">
        <v>44</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row>
    <row r="32" spans="1:63" ht="21" customHeight="1">
      <c r="A32" s="123" t="s">
        <v>45</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row>
    <row r="33" spans="1:63" ht="21" customHeight="1">
      <c r="A33" s="122" t="s">
        <v>46</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row>
  </sheetData>
  <mergeCells count="116">
    <mergeCell ref="A8:BJ8"/>
    <mergeCell ref="A10:F10"/>
    <mergeCell ref="G10:T10"/>
    <mergeCell ref="U10:V10"/>
    <mergeCell ref="W10:AK10"/>
    <mergeCell ref="AL10:AN10"/>
    <mergeCell ref="AO10:AS10"/>
    <mergeCell ref="X12:X14"/>
    <mergeCell ref="A5:Q5"/>
    <mergeCell ref="S5:BJ5"/>
    <mergeCell ref="A11:T11"/>
    <mergeCell ref="U11:Y11"/>
    <mergeCell ref="Z11:BA11"/>
    <mergeCell ref="BB11:BD14"/>
    <mergeCell ref="BE11:BG14"/>
    <mergeCell ref="BH11:BJ14"/>
    <mergeCell ref="A12:F14"/>
    <mergeCell ref="G12:K14"/>
    <mergeCell ref="L12:R14"/>
    <mergeCell ref="S12:S14"/>
    <mergeCell ref="AG12:AM12"/>
    <mergeCell ref="AN12:AT12"/>
    <mergeCell ref="AU12:BA12"/>
    <mergeCell ref="T12:T14"/>
    <mergeCell ref="A1:H1"/>
    <mergeCell ref="A2:Q2"/>
    <mergeCell ref="S2:BJ2"/>
    <mergeCell ref="A3:Q3"/>
    <mergeCell ref="S3:BJ3"/>
    <mergeCell ref="A4:Q4"/>
    <mergeCell ref="S4:BJ4"/>
    <mergeCell ref="A6:Q6"/>
    <mergeCell ref="S6:BJ6"/>
    <mergeCell ref="U12:U14"/>
    <mergeCell ref="V12:V14"/>
    <mergeCell ref="W12:W14"/>
    <mergeCell ref="Y12:Y14"/>
    <mergeCell ref="Z12:AF12"/>
    <mergeCell ref="A17:F17"/>
    <mergeCell ref="G17:K17"/>
    <mergeCell ref="L17:R17"/>
    <mergeCell ref="BB17:BD17"/>
    <mergeCell ref="BE17:BG17"/>
    <mergeCell ref="BH17:BJ17"/>
    <mergeCell ref="BB15:BD15"/>
    <mergeCell ref="BE15:BG15"/>
    <mergeCell ref="BH15:BJ15"/>
    <mergeCell ref="A16:F16"/>
    <mergeCell ref="G16:K16"/>
    <mergeCell ref="L16:R16"/>
    <mergeCell ref="BB16:BD16"/>
    <mergeCell ref="BE16:BG16"/>
    <mergeCell ref="BH16:BJ16"/>
    <mergeCell ref="A15:F15"/>
    <mergeCell ref="G15:K15"/>
    <mergeCell ref="L15:R15"/>
    <mergeCell ref="A19:F19"/>
    <mergeCell ref="G19:K19"/>
    <mergeCell ref="L19:R19"/>
    <mergeCell ref="BB19:BD19"/>
    <mergeCell ref="BE19:BG19"/>
    <mergeCell ref="BH19:BJ19"/>
    <mergeCell ref="A18:F18"/>
    <mergeCell ref="G18:K18"/>
    <mergeCell ref="L18:R18"/>
    <mergeCell ref="BB18:BD18"/>
    <mergeCell ref="BE18:BG18"/>
    <mergeCell ref="BH18:BJ18"/>
    <mergeCell ref="A21:F21"/>
    <mergeCell ref="G21:K21"/>
    <mergeCell ref="L21:R21"/>
    <mergeCell ref="BB21:BD21"/>
    <mergeCell ref="BE21:BG21"/>
    <mergeCell ref="BH21:BJ21"/>
    <mergeCell ref="A20:F20"/>
    <mergeCell ref="G20:K20"/>
    <mergeCell ref="L20:R20"/>
    <mergeCell ref="BB20:BD20"/>
    <mergeCell ref="BE20:BG20"/>
    <mergeCell ref="BH20:BJ20"/>
    <mergeCell ref="A23:F23"/>
    <mergeCell ref="G23:K23"/>
    <mergeCell ref="L23:R23"/>
    <mergeCell ref="BB23:BD23"/>
    <mergeCell ref="BE23:BG23"/>
    <mergeCell ref="BH23:BJ23"/>
    <mergeCell ref="A22:F22"/>
    <mergeCell ref="G22:K22"/>
    <mergeCell ref="L22:R22"/>
    <mergeCell ref="BB22:BD22"/>
    <mergeCell ref="BE22:BG22"/>
    <mergeCell ref="BH22:BJ22"/>
    <mergeCell ref="A25:R25"/>
    <mergeCell ref="BB25:BD25"/>
    <mergeCell ref="BE25:BG25"/>
    <mergeCell ref="BH25:BJ25"/>
    <mergeCell ref="A26:BA26"/>
    <mergeCell ref="BB26:BJ26"/>
    <mergeCell ref="A24:F24"/>
    <mergeCell ref="G24:K24"/>
    <mergeCell ref="L24:R24"/>
    <mergeCell ref="BB24:BD24"/>
    <mergeCell ref="BE24:BG24"/>
    <mergeCell ref="BH24:BJ24"/>
    <mergeCell ref="A30:BK30"/>
    <mergeCell ref="A31:BK31"/>
    <mergeCell ref="A32:BK32"/>
    <mergeCell ref="A33:BK33"/>
    <mergeCell ref="A27:R27"/>
    <mergeCell ref="BB27:BD27"/>
    <mergeCell ref="BE27:BG27"/>
    <mergeCell ref="BH27:BJ27"/>
    <mergeCell ref="A28:R28"/>
    <mergeCell ref="BB28:BD28"/>
    <mergeCell ref="BE28:BG28"/>
    <mergeCell ref="BH28:BJ28"/>
  </mergeCells>
  <phoneticPr fontId="4"/>
  <dataValidations count="7">
    <dataValidation type="list" allowBlank="1" showInputMessage="1" showErrorMessage="1" sqref="V15:V24" xr:uid="{00000000-0002-0000-0200-000000000000}">
      <formula1>"5年以上,5年未満"</formula1>
    </dataValidation>
    <dataValidation type="list" allowBlank="1" showInputMessage="1" showErrorMessage="1" sqref="W15:W24 X19:X24" xr:uid="{00000000-0002-0000-0200-000001000000}">
      <formula1>"〇"</formula1>
    </dataValidation>
    <dataValidation type="list" allowBlank="1" showInputMessage="1" showErrorMessage="1" sqref="G15:K24" xr:uid="{00000000-0002-0000-0200-000002000000}">
      <formula1>"常勤・専従,常勤・兼務,非常勤・専従,非常勤・兼務"</formula1>
    </dataValidation>
    <dataValidation type="list" allowBlank="1" showInputMessage="1" showErrorMessage="1" sqref="S15:S24" xr:uid="{00000000-0002-0000-0200-000003000000}">
      <formula1>"○"</formula1>
    </dataValidation>
    <dataValidation type="list" allowBlank="1" showInputMessage="1" showErrorMessage="1" sqref="U15:U24" xr:uid="{00000000-0002-0000-0200-000004000000}">
      <formula1>"勤続3年以上,法人内常勤兼務,介護福祉士,公認心理師,社会福祉士,精神保健福祉士"</formula1>
    </dataValidation>
    <dataValidation type="list" allowBlank="1" showInputMessage="1" showErrorMessage="1" sqref="T15:T24" xr:uid="{00000000-0002-0000-0200-000005000000}">
      <formula1>"基準,基準/加配,加配"</formula1>
    </dataValidation>
    <dataValidation type="list" allowBlank="1" showInputMessage="1" showErrorMessage="1" sqref="X15:X18" xr:uid="{00000000-0002-0000-0200-000006000000}">
      <formula1>"基礎,実践"</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勤務体制一覧表</vt:lpstr>
      <vt:lpstr>勤務体制一覧 (記載例)</vt:lpstr>
      <vt:lpstr>勤務体制一覧 (記載例) (重心)</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Osawa117</cp:lastModifiedBy>
  <cp:lastPrinted>2024-05-20T02:36:29Z</cp:lastPrinted>
  <dcterms:created xsi:type="dcterms:W3CDTF">2024-03-21T05:55:25Z</dcterms:created>
  <dcterms:modified xsi:type="dcterms:W3CDTF">2024-06-26T06:12:57Z</dcterms:modified>
</cp:coreProperties>
</file>