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setagaya.local\files-int\SEA02015\R８年度\002_感染症対策\001_感染症対策1班\003-1_在宅人工呼吸器個別支援計画（事務担当用）\請書・仕様書・様式\様式（庁内共用に保存しているもの）\"/>
    </mc:Choice>
  </mc:AlternateContent>
  <xr:revisionPtr revIDLastSave="0" documentId="13_ncr:1_{A9B2691A-A4B7-4EBC-83C7-0ED830CBE4CC}" xr6:coauthVersionLast="47" xr6:coauthVersionMax="47" xr10:uidLastSave="{00000000-0000-0000-0000-000000000000}"/>
  <bookViews>
    <workbookView xWindow="-110" yWindow="-110" windowWidth="19420" windowHeight="10300" activeTab="2" xr2:uid="{00000000-000D-0000-FFFF-FFFF00000000}"/>
  </bookViews>
  <sheets>
    <sheet name="災害時個別支援計画No.1" sheetId="1" r:id="rId1"/>
    <sheet name="No.2" sheetId="3" r:id="rId2"/>
    <sheet name="No.3" sheetId="4" r:id="rId3"/>
    <sheet name="No.4" sheetId="5" r:id="rId4"/>
    <sheet name="No.5" sheetId="6" r:id="rId5"/>
    <sheet name="No.6" sheetId="7" r:id="rId6"/>
    <sheet name="No.7" sheetId="8" r:id="rId7"/>
    <sheet name="No.8" sheetId="9" r:id="rId8"/>
    <sheet name="No.9_10" sheetId="10" r:id="rId9"/>
    <sheet name="選択項目" sheetId="2" r:id="rId10"/>
  </sheets>
  <definedNames>
    <definedName name="_xlnm.Print_Area" localSheetId="1">No.2!$A$1:$AC$40</definedName>
    <definedName name="_xlnm.Print_Area" localSheetId="2">No.3!$A$1:$X$51</definedName>
    <definedName name="_xlnm.Print_Area" localSheetId="3">No.4!$A$1:$V$54</definedName>
    <definedName name="_xlnm.Print_Area" localSheetId="4">No.5!$A$1:$AC$55</definedName>
    <definedName name="_xlnm.Print_Area" localSheetId="5">No.6!$A$1:$Q$44</definedName>
    <definedName name="_xlnm.Print_Area" localSheetId="8">No.9_10!$A$1:$H$38</definedName>
    <definedName name="_xlnm.Print_Area" localSheetId="0">災害時個別支援計画No.1!$A$1:$V$47</definedName>
    <definedName name="_xlnm.Print_Titles" localSheetId="8">No.9_10!$1:$3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5" i="1" l="1"/>
  <c r="T2" i="1"/>
  <c r="N7" i="6" l="1"/>
  <c r="Y5" i="6"/>
  <c r="X5" i="6"/>
  <c r="Z7" i="6"/>
  <c r="S2" i="1"/>
  <c r="U7" i="6"/>
  <c r="J8" i="6"/>
  <c r="Y6" i="6"/>
  <c r="W6" i="6"/>
  <c r="U6" i="6"/>
  <c r="B9" i="6"/>
  <c r="B8" i="6"/>
  <c r="D7" i="6" s="1"/>
  <c r="R6" i="6"/>
  <c r="N6" i="6"/>
  <c r="B6" i="6"/>
  <c r="B5" i="6"/>
  <c r="N3" i="2"/>
  <c r="N4" i="2" s="1"/>
  <c r="N2" i="2"/>
  <c r="F7" i="1"/>
  <c r="D7" i="1"/>
  <c r="M22" i="1"/>
  <c r="R20" i="1" s="1"/>
  <c r="G7" i="6" l="1"/>
  <c r="K6" i="1"/>
  <c r="AA6"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Kurihara126</author>
  </authors>
  <commentList>
    <comment ref="K6" authorId="0" shapeId="0" xr:uid="{AFE79147-E432-4480-A425-E99DB08779D3}">
      <text>
        <r>
          <rPr>
            <b/>
            <sz val="9"/>
            <color indexed="81"/>
            <rFont val="MS P ゴシック"/>
            <family val="3"/>
            <charset val="128"/>
          </rPr>
          <t>自動計算のため
入力不要</t>
        </r>
      </text>
    </comment>
    <comment ref="D7" authorId="0" shapeId="0" xr:uid="{A7FFC5FD-AABB-43BA-9328-5BFA7D72D4B3}">
      <text>
        <r>
          <rPr>
            <b/>
            <sz val="9"/>
            <color indexed="81"/>
            <rFont val="MS P ゴシック"/>
            <family val="3"/>
            <charset val="128"/>
          </rPr>
          <t>自動表示のため
入力不要</t>
        </r>
      </text>
    </comment>
    <comment ref="F7" authorId="0" shapeId="0" xr:uid="{5A83BCF7-A8E1-48DD-8649-3E3455CD48B7}">
      <text>
        <r>
          <rPr>
            <b/>
            <sz val="9"/>
            <color indexed="81"/>
            <rFont val="MS P ゴシック"/>
            <family val="3"/>
            <charset val="128"/>
          </rPr>
          <t>自動表示のため
入力不要</t>
        </r>
      </text>
    </comment>
  </commentList>
</comments>
</file>

<file path=xl/sharedStrings.xml><?xml version="1.0" encoding="utf-8"?>
<sst xmlns="http://schemas.openxmlformats.org/spreadsheetml/2006/main" count="782" uniqueCount="634">
  <si>
    <t>ふりがな</t>
    <phoneticPr fontId="1"/>
  </si>
  <si>
    <t>氏名</t>
    <rPh sb="0" eb="2">
      <t>シメイ</t>
    </rPh>
    <phoneticPr fontId="1"/>
  </si>
  <si>
    <t>生年月日</t>
    <rPh sb="0" eb="4">
      <t>セイネンガッピ</t>
    </rPh>
    <phoneticPr fontId="1"/>
  </si>
  <si>
    <t>令和</t>
    <rPh sb="0" eb="2">
      <t>レイワ</t>
    </rPh>
    <phoneticPr fontId="1"/>
  </si>
  <si>
    <t>年</t>
    <rPh sb="0" eb="1">
      <t>ネン</t>
    </rPh>
    <phoneticPr fontId="1"/>
  </si>
  <si>
    <t>月</t>
    <rPh sb="0" eb="1">
      <t>ガツ</t>
    </rPh>
    <phoneticPr fontId="1"/>
  </si>
  <si>
    <t>年12月末現在</t>
    <rPh sb="0" eb="1">
      <t>ネン</t>
    </rPh>
    <rPh sb="3" eb="4">
      <t>ガツ</t>
    </rPh>
    <rPh sb="4" eb="5">
      <t>マツ</t>
    </rPh>
    <rPh sb="5" eb="7">
      <t>ゲンザイ</t>
    </rPh>
    <phoneticPr fontId="1"/>
  </si>
  <si>
    <t>住所</t>
    <rPh sb="0" eb="2">
      <t>ジュウショ</t>
    </rPh>
    <phoneticPr fontId="1"/>
  </si>
  <si>
    <t>〒</t>
    <phoneticPr fontId="1"/>
  </si>
  <si>
    <t>住居形態</t>
    <rPh sb="0" eb="4">
      <t>ジュウキョケイタイ</t>
    </rPh>
    <phoneticPr fontId="1"/>
  </si>
  <si>
    <t>階立ての</t>
    <rPh sb="0" eb="1">
      <t>カイ</t>
    </rPh>
    <rPh sb="1" eb="2">
      <t>タ</t>
    </rPh>
    <phoneticPr fontId="1"/>
  </si>
  <si>
    <t>日生(</t>
    <rPh sb="0" eb="1">
      <t>ニチ</t>
    </rPh>
    <rPh sb="1" eb="2">
      <t>ウ</t>
    </rPh>
    <phoneticPr fontId="1"/>
  </si>
  <si>
    <t>階部分）</t>
    <rPh sb="0" eb="1">
      <t>カイ</t>
    </rPh>
    <rPh sb="1" eb="3">
      <t>ブブン</t>
    </rPh>
    <phoneticPr fontId="1"/>
  </si>
  <si>
    <t>)</t>
    <phoneticPr fontId="1"/>
  </si>
  <si>
    <t>電話番号</t>
  </si>
  <si>
    <t>電話番号</t>
    <rPh sb="0" eb="4">
      <t>デンワバンゴウ</t>
    </rPh>
    <phoneticPr fontId="1"/>
  </si>
  <si>
    <t>自宅</t>
    <rPh sb="0" eb="2">
      <t>ジタク</t>
    </rPh>
    <phoneticPr fontId="1"/>
  </si>
  <si>
    <t>】</t>
    <phoneticPr fontId="1"/>
  </si>
  <si>
    <t>FAX</t>
    <phoneticPr fontId="1"/>
  </si>
  <si>
    <t>更新日</t>
    <rPh sb="0" eb="3">
      <t>コウシンビ</t>
    </rPh>
    <phoneticPr fontId="1"/>
  </si>
  <si>
    <t>居住地付近のハザード（世田谷区洪水・内水氾濫ハザードマップ等から予想される災害の危険）</t>
    <phoneticPr fontId="1"/>
  </si>
  <si>
    <t>多摩川洪水（想定浸水深</t>
    <phoneticPr fontId="1"/>
  </si>
  <si>
    <t>～</t>
    <phoneticPr fontId="1"/>
  </si>
  <si>
    <t>ｍ）</t>
    <phoneticPr fontId="1"/>
  </si>
  <si>
    <t>-</t>
    <phoneticPr fontId="1"/>
  </si>
  <si>
    <t>内水氾濫・中小河川洪水（想定浸水深</t>
    <phoneticPr fontId="1"/>
  </si>
  <si>
    <t>性別</t>
    <rPh sb="0" eb="2">
      <t>セイベツ</t>
    </rPh>
    <phoneticPr fontId="1"/>
  </si>
  <si>
    <t>所属</t>
  </si>
  <si>
    <t>高潮</t>
    <phoneticPr fontId="1"/>
  </si>
  <si>
    <t>土砂災害</t>
    <phoneticPr fontId="1"/>
  </si>
  <si>
    <t>地震</t>
    <phoneticPr fontId="1"/>
  </si>
  <si>
    <t>(</t>
    <phoneticPr fontId="1"/>
  </si>
  <si>
    <t>携帯</t>
    <rPh sb="0" eb="2">
      <t>ケイタイ</t>
    </rPh>
    <phoneticPr fontId="1"/>
  </si>
  <si>
    <r>
      <t>歳)</t>
    </r>
    <r>
      <rPr>
        <sz val="8"/>
        <color theme="1"/>
        <rFont val="ＭＳ Ｐゴシック"/>
        <family val="3"/>
        <charset val="128"/>
      </rPr>
      <t>※</t>
    </r>
    <phoneticPr fontId="1"/>
  </si>
  <si>
    <t>その他(</t>
    <phoneticPr fontId="1"/>
  </si>
  <si>
    <t>バッテリーの準備</t>
    <phoneticPr fontId="1"/>
  </si>
  <si>
    <t>人工呼吸器(ＴＰＰＶ・ＮＰＰＶ)の内部＋外部バッテリー持続時間</t>
  </si>
  <si>
    <t>内部バッテリー</t>
    <rPh sb="0" eb="2">
      <t>ナイブ</t>
    </rPh>
    <phoneticPr fontId="1"/>
  </si>
  <si>
    <t>概ね</t>
    <rPh sb="0" eb="1">
      <t>オオム</t>
    </rPh>
    <phoneticPr fontId="1"/>
  </si>
  <si>
    <t>時間</t>
    <rPh sb="0" eb="2">
      <t>ジカン</t>
    </rPh>
    <phoneticPr fontId="1"/>
  </si>
  <si>
    <t>＋</t>
    <phoneticPr fontId="1"/>
  </si>
  <si>
    <t>外部バッテリー</t>
    <rPh sb="0" eb="2">
      <t>ガイブ</t>
    </rPh>
    <phoneticPr fontId="1"/>
  </si>
  <si>
    <t>個＝</t>
    <rPh sb="0" eb="1">
      <t>コ</t>
    </rPh>
    <phoneticPr fontId="1"/>
  </si>
  <si>
    <t>合計</t>
    <rPh sb="0" eb="2">
      <t>ゴウケイ</t>
    </rPh>
    <phoneticPr fontId="1"/>
  </si>
  <si>
    <t>充電式吸引器のバッテリー持続時間(連続使用で)</t>
    <phoneticPr fontId="1"/>
  </si>
  <si>
    <t>その他の電源が必要な機器</t>
    <phoneticPr fontId="1"/>
  </si>
  <si>
    <t>記載例：吸引器・加温加湿器・酸素濃縮器・電動ベッド等</t>
    <phoneticPr fontId="1"/>
  </si>
  <si>
    <t>停電が長引く場合の電源確保等</t>
  </si>
  <si>
    <t>発電機などは正弦波インバーター搭載か確認し、医療機器との接続について主治医や医療機器販売業者等と相談し</t>
    <phoneticPr fontId="1"/>
  </si>
  <si>
    <r>
      <t>　ておきましょう。使用機器のアンペア（A）数を調べておきましょう。　</t>
    </r>
    <r>
      <rPr>
        <sz val="9"/>
        <color theme="1"/>
        <rFont val="ＭＳ Ｐゴシック"/>
        <family val="3"/>
        <charset val="128"/>
      </rPr>
      <t>＊W（ワット）数を100で割ると「A数」とほぼ同じ</t>
    </r>
    <phoneticPr fontId="1"/>
  </si>
  <si>
    <t>医療機器</t>
    <rPh sb="0" eb="4">
      <t>イリョウキキ</t>
    </rPh>
    <phoneticPr fontId="1"/>
  </si>
  <si>
    <t>A</t>
    <phoneticPr fontId="1"/>
  </si>
  <si>
    <t>非常電源等</t>
    <rPh sb="0" eb="4">
      <t>ヒジョウデンゲン</t>
    </rPh>
    <rPh sb="4" eb="5">
      <t>ナド</t>
    </rPh>
    <phoneticPr fontId="1"/>
  </si>
  <si>
    <t>アンペア(A)</t>
    <phoneticPr fontId="1"/>
  </si>
  <si>
    <t>バッテリー・バッテリーの充電器</t>
  </si>
  <si>
    <t>吸引器</t>
  </si>
  <si>
    <t>車のシガーソケット・ケーブル</t>
  </si>
  <si>
    <t>電気自動車 </t>
  </si>
  <si>
    <t>実施日</t>
    <rPh sb="0" eb="3">
      <t>ジッシビ</t>
    </rPh>
    <phoneticPr fontId="1"/>
  </si>
  <si>
    <t>災害時伝言ダイヤル（１７１）または
災害用伝言板（web１７１）の実施</t>
    <phoneticPr fontId="1"/>
  </si>
  <si>
    <t>避難等を想定した外出</t>
  </si>
  <si>
    <t>停電を想定したシミュレーション</t>
    <phoneticPr fontId="1"/>
  </si>
  <si>
    <t>蘇生バッグの使用</t>
    <phoneticPr fontId="1"/>
  </si>
  <si>
    <t>蘇生バッグ</t>
  </si>
  <si>
    <t>東京電力パワーグリッド株式会社への登録</t>
  </si>
  <si>
    <t>避難行動要支援者名簿への登録</t>
  </si>
  <si>
    <t>医療機器販売業者リスト</t>
  </si>
  <si>
    <t>担当者</t>
  </si>
  <si>
    <t>足踏み式吸引器等非電源式の吸引器の準備</t>
    <phoneticPr fontId="1"/>
  </si>
  <si>
    <t>なし</t>
    <phoneticPr fontId="1"/>
  </si>
  <si>
    <t>あり</t>
    <phoneticPr fontId="1"/>
  </si>
  <si>
    <t>実施</t>
    <rPh sb="0" eb="2">
      <t>ジッシ</t>
    </rPh>
    <phoneticPr fontId="1"/>
  </si>
  <si>
    <t>）</t>
    <phoneticPr fontId="1"/>
  </si>
  <si>
    <t>(理由：</t>
    <rPh sb="1" eb="3">
      <t>リユウ</t>
    </rPh>
    <phoneticPr fontId="1"/>
  </si>
  <si>
    <t>（使用練習：</t>
    <rPh sb="1" eb="5">
      <t>シヨウレンシュウ</t>
    </rPh>
    <phoneticPr fontId="1"/>
  </si>
  <si>
    <t>（使用練習：</t>
    <phoneticPr fontId="1"/>
  </si>
  <si>
    <t>和暦</t>
    <rPh sb="0" eb="2">
      <t>ワレキ</t>
    </rPh>
    <phoneticPr fontId="1"/>
  </si>
  <si>
    <t>大正</t>
    <rPh sb="0" eb="2">
      <t>タイショウ</t>
    </rPh>
    <phoneticPr fontId="1"/>
  </si>
  <si>
    <t>昭和</t>
    <rPh sb="0" eb="2">
      <t>ショウワ</t>
    </rPh>
    <phoneticPr fontId="1"/>
  </si>
  <si>
    <t>平成</t>
    <rPh sb="0" eb="2">
      <t>ヘイセイ</t>
    </rPh>
    <phoneticPr fontId="1"/>
  </si>
  <si>
    <t>明治</t>
    <rPh sb="0" eb="2">
      <t>メイジ</t>
    </rPh>
    <phoneticPr fontId="1"/>
  </si>
  <si>
    <t>有無</t>
    <rPh sb="0" eb="2">
      <t>ウム</t>
    </rPh>
    <phoneticPr fontId="1"/>
  </si>
  <si>
    <t>月</t>
    <rPh sb="0" eb="1">
      <t>ツキ</t>
    </rPh>
    <phoneticPr fontId="1"/>
  </si>
  <si>
    <t>日</t>
    <rPh sb="0" eb="1">
      <t>ニチ</t>
    </rPh>
    <phoneticPr fontId="1"/>
  </si>
  <si>
    <t>ｱｶﾂﾂﾐ</t>
  </si>
  <si>
    <t>ｲｹｼﾞﾘ</t>
  </si>
  <si>
    <t>ｳﾅﾈ</t>
  </si>
  <si>
    <t>ｳﾒｶﾞｵｶ</t>
  </si>
  <si>
    <t>ｵｵｸﾗ</t>
  </si>
  <si>
    <t>ｵｵﾊﾗ</t>
  </si>
  <si>
    <t>ｵｶﾓﾄ</t>
  </si>
  <si>
    <t>ｵｸｻﾜ</t>
  </si>
  <si>
    <t>ｵﾔﾏﾀﾞｲ</t>
  </si>
  <si>
    <t>ｶｽﾔ</t>
  </si>
  <si>
    <t>ｶﾏﾀ</t>
  </si>
  <si>
    <t>ｶﾐｳﾏ</t>
  </si>
  <si>
    <t>ｶﾐｷﾀｻﾞﾜ</t>
  </si>
  <si>
    <t>ｶﾐｿｼｶﾞﾔ</t>
  </si>
  <si>
    <t>ｶﾐﾉｹﾞ</t>
  </si>
  <si>
    <t>ｶﾐﾖｳｶﾞ</t>
  </si>
  <si>
    <t>ｷﾀｶﾗｽﾔﾏ</t>
  </si>
  <si>
    <t>ｷﾀｻﾞﾜ</t>
  </si>
  <si>
    <t>ｷﾀﾐ</t>
  </si>
  <si>
    <t>ｷﾇﾀ</t>
  </si>
  <si>
    <t>ｷﾇﾀｺｳｴﾝ</t>
  </si>
  <si>
    <t>ｷｭｳﾃﾞﾝ</t>
  </si>
  <si>
    <t>ｷｮｳﾄﾞｳ</t>
  </si>
  <si>
    <t>ｺﾞｳﾄｸｼﾞ</t>
  </si>
  <si>
    <t>ｺﾏｻﾞﾜ</t>
  </si>
  <si>
    <t>ｺﾏｻﾞﾜｺｳｴﾝ</t>
  </si>
  <si>
    <t>ｻｸﾗ</t>
  </si>
  <si>
    <t>ｻｸﾗｶﾞｵｶ</t>
  </si>
  <si>
    <t>ｻｸﾗｼﾝﾏﾁ</t>
  </si>
  <si>
    <t>ｻｸﾗｼﾞｮｳｽｲ</t>
  </si>
  <si>
    <t>ｻﾝｹﾞﾝﾁﾞｬﾔ</t>
  </si>
  <si>
    <t>ｼﾓｳﾏ</t>
  </si>
  <si>
    <t>ｼﾝﾏﾁ</t>
  </si>
  <si>
    <t>ｾｲｼﾞｮｳ</t>
  </si>
  <si>
    <t>ｾﾀ</t>
  </si>
  <si>
    <t>ｾﾀｶﾞﾔ</t>
  </si>
  <si>
    <t>ｿｼｶﾞﾔ</t>
  </si>
  <si>
    <t>ﾀｲｼﾄﾞｳ</t>
  </si>
  <si>
    <t>ﾀﾞｲｻﾞﾜ</t>
  </si>
  <si>
    <t>ﾀﾞｲﾀ</t>
  </si>
  <si>
    <t>ﾀﾏｶﾞﾜ</t>
  </si>
  <si>
    <t>ﾀﾏｶﾞﾜﾀﾞｲ</t>
  </si>
  <si>
    <t>ﾀﾏｶﾞﾜﾃﾞﾝｴﾝﾁｮｳﾌ</t>
  </si>
  <si>
    <t>ﾀﾏﾂﾞﾂﾐ</t>
  </si>
  <si>
    <t>ﾁﾄｾﾀﾞｲ</t>
  </si>
  <si>
    <t>ﾂﾙﾏｷ</t>
  </si>
  <si>
    <t>ﾄﾄﾞﾛｷ</t>
  </si>
  <si>
    <t>ﾅｶﾏﾁ</t>
  </si>
  <si>
    <t>ﾉｹﾞ</t>
  </si>
  <si>
    <t>ﾉｻﾞﾜ</t>
  </si>
  <si>
    <t>ﾊﾁﾏﾝﾔﾏ</t>
  </si>
  <si>
    <t>ﾊﾈｷﾞ</t>
  </si>
  <si>
    <t>ﾋｶﾞｼﾀﾏｶﾞﾜ</t>
  </si>
  <si>
    <t>ﾌｶｻﾜ</t>
  </si>
  <si>
    <t>ﾌﾅﾊﾞｼ</t>
  </si>
  <si>
    <t>ﾏﾂﾊﾞﾗ</t>
  </si>
  <si>
    <t>ﾐｼｭｸ</t>
  </si>
  <si>
    <t>ﾐﾅﾐｶﾗｽﾔﾏ</t>
  </si>
  <si>
    <t>ﾐﾔｻｶ</t>
  </si>
  <si>
    <t>ﾖｳｶﾞ</t>
  </si>
  <si>
    <t>ﾜｶﾊﾞﾔｼ</t>
  </si>
  <si>
    <t>男 ・ 女</t>
    <rPh sb="0" eb="1">
      <t>オトコ</t>
    </rPh>
    <rPh sb="4" eb="5">
      <t>オンナ</t>
    </rPh>
    <phoneticPr fontId="1"/>
  </si>
  <si>
    <t>男</t>
    <rPh sb="0" eb="1">
      <t>オトコ</t>
    </rPh>
    <phoneticPr fontId="1"/>
  </si>
  <si>
    <t>女</t>
    <rPh sb="0" eb="1">
      <t>オンナ</t>
    </rPh>
    <phoneticPr fontId="1"/>
  </si>
  <si>
    <t>様</t>
    <rPh sb="0" eb="1">
      <t>サマ</t>
    </rPh>
    <phoneticPr fontId="1"/>
  </si>
  <si>
    <t>【続柄：</t>
    <phoneticPr fontId="1"/>
  </si>
  <si>
    <t>初回作成日</t>
    <rPh sb="0" eb="4">
      <t>ショカイサクセイ</t>
    </rPh>
    <rPh sb="4" eb="5">
      <t>ニチ</t>
    </rPh>
    <phoneticPr fontId="1"/>
  </si>
  <si>
    <r>
      <t>所属</t>
    </r>
    <r>
      <rPr>
        <b/>
        <sz val="6"/>
        <color theme="1"/>
        <rFont val="ＭＳ Ｐゴシック"/>
        <family val="3"/>
        <charset val="128"/>
      </rPr>
      <t>(訪問看護事業所・保健師）</t>
    </r>
    <rPh sb="0" eb="2">
      <t>ショゾク</t>
    </rPh>
    <phoneticPr fontId="1"/>
  </si>
  <si>
    <t>S H R</t>
    <phoneticPr fontId="1"/>
  </si>
  <si>
    <t>時間×</t>
    <rPh sb="0" eb="2">
      <t>ジカン</t>
    </rPh>
    <phoneticPr fontId="1"/>
  </si>
  <si>
    <t>所属</t>
    <phoneticPr fontId="1"/>
  </si>
  <si>
    <t>あり ・ なし</t>
  </si>
  <si>
    <t>あり ・ なし</t>
    <phoneticPr fontId="1"/>
  </si>
  <si>
    <t>戸建て</t>
    <rPh sb="0" eb="2">
      <t>コダ</t>
    </rPh>
    <phoneticPr fontId="1"/>
  </si>
  <si>
    <r>
      <t>避難行動項目</t>
    </r>
    <r>
      <rPr>
        <b/>
        <sz val="9"/>
        <color theme="1"/>
        <rFont val="ＭＳ Ｐゴシック"/>
        <family val="3"/>
        <charset val="128"/>
      </rPr>
      <t>(実施時✓）</t>
    </r>
    <rPh sb="0" eb="2">
      <t>ヒナン</t>
    </rPh>
    <rPh sb="2" eb="4">
      <t>コウドウ</t>
    </rPh>
    <rPh sb="4" eb="6">
      <t>コウモク</t>
    </rPh>
    <rPh sb="7" eb="9">
      <t>ジッシ</t>
    </rPh>
    <rPh sb="9" eb="10">
      <t>ジ</t>
    </rPh>
    <phoneticPr fontId="1"/>
  </si>
  <si>
    <r>
      <t>避難行動項目</t>
    </r>
    <r>
      <rPr>
        <b/>
        <sz val="9"/>
        <color theme="1"/>
        <rFont val="ＭＳ Ｐゴシック"/>
        <family val="3"/>
        <charset val="128"/>
      </rPr>
      <t>(実施時✓）</t>
    </r>
    <rPh sb="0" eb="4">
      <t>ヒナンコウドウ</t>
    </rPh>
    <rPh sb="4" eb="6">
      <t>コウモク</t>
    </rPh>
    <rPh sb="7" eb="10">
      <t>ジッシジ</t>
    </rPh>
    <phoneticPr fontId="1"/>
  </si>
  <si>
    <t>エレベーター（</t>
    <phoneticPr fontId="1"/>
  </si>
  <si>
    <t>有・無 ）</t>
    <rPh sb="0" eb="1">
      <t>アリ</t>
    </rPh>
    <rPh sb="2" eb="3">
      <t>ム</t>
    </rPh>
    <phoneticPr fontId="1"/>
  </si>
  <si>
    <t>有　）</t>
    <phoneticPr fontId="1"/>
  </si>
  <si>
    <t>無　）</t>
    <rPh sb="0" eb="1">
      <t>ム</t>
    </rPh>
    <phoneticPr fontId="1"/>
  </si>
  <si>
    <t>手入力</t>
    <rPh sb="0" eb="3">
      <t>テニュウリョク</t>
    </rPh>
    <phoneticPr fontId="1"/>
  </si>
  <si>
    <t>選択</t>
    <rPh sb="0" eb="2">
      <t>センタク</t>
    </rPh>
    <phoneticPr fontId="1"/>
  </si>
  <si>
    <t>実施済）</t>
    <rPh sb="0" eb="2">
      <t>ジッシ</t>
    </rPh>
    <rPh sb="2" eb="3">
      <t>スミ</t>
    </rPh>
    <phoneticPr fontId="1"/>
  </si>
  <si>
    <t>未実施）</t>
    <rPh sb="0" eb="3">
      <t>ミジッシ</t>
    </rPh>
    <phoneticPr fontId="1"/>
  </si>
  <si>
    <r>
      <t xml:space="preserve">発電機 </t>
    </r>
    <r>
      <rPr>
        <b/>
        <sz val="8"/>
        <color theme="1"/>
        <rFont val="ＭＳ Ｐゴシック"/>
        <family val="3"/>
        <charset val="128"/>
      </rPr>
      <t>種類:</t>
    </r>
    <phoneticPr fontId="1"/>
  </si>
  <si>
    <r>
      <t xml:space="preserve">蓄電池 </t>
    </r>
    <r>
      <rPr>
        <b/>
        <sz val="8"/>
        <color theme="1"/>
        <rFont val="ＭＳ Ｐゴシック"/>
        <family val="3"/>
        <charset val="128"/>
      </rPr>
      <t>種類:</t>
    </r>
    <phoneticPr fontId="1"/>
  </si>
  <si>
    <t>実施済 ・ 未実施 ）</t>
    <rPh sb="0" eb="2">
      <t>ジッシ</t>
    </rPh>
    <rPh sb="2" eb="3">
      <t>スミ</t>
    </rPh>
    <rPh sb="6" eb="9">
      <t>ミジッシ</t>
    </rPh>
    <phoneticPr fontId="1"/>
  </si>
  <si>
    <r>
      <t xml:space="preserve">人工呼吸器 </t>
    </r>
    <r>
      <rPr>
        <sz val="8"/>
        <color theme="1"/>
        <rFont val="ＭＳ Ｐゴシック"/>
        <family val="3"/>
        <charset val="128"/>
      </rPr>
      <t>機種：</t>
    </r>
    <phoneticPr fontId="1"/>
  </si>
  <si>
    <r>
      <t xml:space="preserve">酸素濃縮器 </t>
    </r>
    <r>
      <rPr>
        <sz val="8"/>
        <color theme="1"/>
        <rFont val="ＭＳ Ｐゴシック"/>
        <family val="3"/>
        <charset val="128"/>
      </rPr>
      <t>機種：</t>
    </r>
    <phoneticPr fontId="1"/>
  </si>
  <si>
    <r>
      <t xml:space="preserve">吸引器  </t>
    </r>
    <r>
      <rPr>
        <sz val="8"/>
        <color theme="1"/>
        <rFont val="ＭＳ Ｐゴシック"/>
        <family val="3"/>
        <charset val="128"/>
      </rPr>
      <t>機種：</t>
    </r>
    <phoneticPr fontId="1"/>
  </si>
  <si>
    <r>
      <t xml:space="preserve">人工呼吸器 </t>
    </r>
    <r>
      <rPr>
        <b/>
        <sz val="6"/>
        <color theme="1"/>
        <rFont val="ＭＳ Ｐゴシック"/>
        <family val="3"/>
        <charset val="128"/>
      </rPr>
      <t>種類:</t>
    </r>
    <phoneticPr fontId="1"/>
  </si>
  <si>
    <t>03</t>
    <phoneticPr fontId="1"/>
  </si>
  <si>
    <t>地区名</t>
    <rPh sb="0" eb="3">
      <t>チクメイ</t>
    </rPh>
    <phoneticPr fontId="1"/>
  </si>
  <si>
    <t>地区名カナ</t>
    <rPh sb="0" eb="3">
      <t>チクメイ</t>
    </rPh>
    <phoneticPr fontId="1"/>
  </si>
  <si>
    <t>郵便番号</t>
    <rPh sb="0" eb="4">
      <t>ユウビンバンゴウ</t>
    </rPh>
    <phoneticPr fontId="1"/>
  </si>
  <si>
    <t>世田谷区赤堤</t>
  </si>
  <si>
    <t>世田谷区池尻</t>
  </si>
  <si>
    <t>世田谷区宇奈根</t>
  </si>
  <si>
    <t>世田谷区梅丘</t>
  </si>
  <si>
    <t>世田谷区大蔵</t>
  </si>
  <si>
    <t>世田谷区大原</t>
  </si>
  <si>
    <t>世田谷区岡本</t>
  </si>
  <si>
    <t>世田谷区奥沢</t>
  </si>
  <si>
    <t>世田谷区尾山台</t>
  </si>
  <si>
    <t>世田谷区粕谷</t>
  </si>
  <si>
    <t>世田谷区鎌田</t>
  </si>
  <si>
    <t>世田谷区上馬</t>
  </si>
  <si>
    <t>世田谷区上北沢</t>
  </si>
  <si>
    <t>世田谷区上祖師谷</t>
  </si>
  <si>
    <t>世田谷区上野毛</t>
  </si>
  <si>
    <t>世田谷区上用賀</t>
  </si>
  <si>
    <t>世田谷区北烏山</t>
  </si>
  <si>
    <t>世田谷区北沢</t>
  </si>
  <si>
    <t>世田谷区喜多見</t>
  </si>
  <si>
    <t>世田谷区砧</t>
  </si>
  <si>
    <t>世田谷区砧公園</t>
  </si>
  <si>
    <t>世田谷区給田</t>
  </si>
  <si>
    <t>世田谷区経堂</t>
  </si>
  <si>
    <t>世田谷区豪徳寺</t>
  </si>
  <si>
    <t>世田谷区駒沢</t>
  </si>
  <si>
    <t>世田谷区駒沢公園</t>
  </si>
  <si>
    <t>世田谷区桜</t>
  </si>
  <si>
    <t>世田谷区桜丘</t>
  </si>
  <si>
    <t>世田谷区桜新町</t>
  </si>
  <si>
    <t>世田谷区桜上水</t>
  </si>
  <si>
    <t>世田谷区三軒茶屋</t>
  </si>
  <si>
    <t>世田谷区下馬</t>
  </si>
  <si>
    <t>世田谷区新町</t>
  </si>
  <si>
    <t>世田谷区成城</t>
  </si>
  <si>
    <t>世田谷区瀬田</t>
  </si>
  <si>
    <t>世田谷区世田谷</t>
  </si>
  <si>
    <t>世田谷区祖師谷</t>
  </si>
  <si>
    <t>世田谷区太子堂</t>
  </si>
  <si>
    <t>世田谷区代沢</t>
  </si>
  <si>
    <t>世田谷区代田</t>
  </si>
  <si>
    <t>世田谷区玉川</t>
  </si>
  <si>
    <t>世田谷区玉川台</t>
  </si>
  <si>
    <t>世田谷区玉川田園調布</t>
  </si>
  <si>
    <t>世田谷区玉堤</t>
  </si>
  <si>
    <t>世田谷区千歳台</t>
  </si>
  <si>
    <t>世田谷区弦巻</t>
  </si>
  <si>
    <t>世田谷区等々力</t>
  </si>
  <si>
    <t>世田谷区中町</t>
  </si>
  <si>
    <t>世田谷区野毛</t>
  </si>
  <si>
    <t>世田谷区野沢</t>
  </si>
  <si>
    <t>世田谷区八幡山</t>
  </si>
  <si>
    <t>世田谷区羽根木</t>
  </si>
  <si>
    <t>世田谷区東玉川</t>
  </si>
  <si>
    <t>世田谷区深沢</t>
  </si>
  <si>
    <t>世田谷区船橋</t>
  </si>
  <si>
    <t>世田谷区松原</t>
  </si>
  <si>
    <t>世田谷区三宿</t>
  </si>
  <si>
    <t>世田谷区南烏山</t>
  </si>
  <si>
    <t>世田谷区宮坂</t>
  </si>
  <si>
    <t>世田谷区用賀</t>
  </si>
  <si>
    <t>世田谷区若林</t>
  </si>
  <si>
    <t>基準日</t>
    <rPh sb="0" eb="3">
      <t>キジュンビ</t>
    </rPh>
    <phoneticPr fontId="1"/>
  </si>
  <si>
    <t>年齢</t>
    <rPh sb="0" eb="2">
      <t>ネンレイ</t>
    </rPh>
    <phoneticPr fontId="1"/>
  </si>
  <si>
    <t>【自助】　ご家族・ご親戚の連絡リスト</t>
    <phoneticPr fontId="1"/>
  </si>
  <si>
    <t>続柄</t>
  </si>
  <si>
    <t>氏名</t>
  </si>
  <si>
    <t>住所又は勤務地</t>
  </si>
  <si>
    <t>災害用伝言板登録◎</t>
    <phoneticPr fontId="1"/>
  </si>
  <si>
    <t>ペットについて</t>
    <phoneticPr fontId="1"/>
  </si>
  <si>
    <t>ご本人・ご家族の状況</t>
    <phoneticPr fontId="1"/>
  </si>
  <si>
    <t>外出頻度</t>
  </si>
  <si>
    <t>外出先</t>
  </si>
  <si>
    <t>外出方法</t>
  </si>
  <si>
    <t>外出時の介護者</t>
  </si>
  <si>
    <t>【公助】　関係者連絡リスト　　　　</t>
  </si>
  <si>
    <t>区分</t>
  </si>
  <si>
    <t>備考</t>
  </si>
  <si>
    <t>かかりつけ医</t>
  </si>
  <si>
    <t>専門医</t>
  </si>
  <si>
    <t>訪問看護ステーション</t>
  </si>
  <si>
    <t>ケアマネジャー</t>
  </si>
  <si>
    <t>特定相談支援事業所</t>
  </si>
  <si>
    <t>障害児相談支援事業所</t>
  </si>
  <si>
    <t>訪問介護事業者</t>
  </si>
  <si>
    <t>地区ケースワーカー</t>
  </si>
  <si>
    <t>地区担当保健師</t>
  </si>
  <si>
    <t>【共助】　援助をお願いできる近隣の方等</t>
  </si>
  <si>
    <t>関係</t>
  </si>
  <si>
    <t>依頼(役割)事項等</t>
  </si>
  <si>
    <t>外出なし</t>
    <phoneticPr fontId="1"/>
  </si>
  <si>
    <t>月１回程度</t>
  </si>
  <si>
    <t>週１回程度</t>
  </si>
  <si>
    <t>週２回以上</t>
  </si>
  <si>
    <t>病院（</t>
    <phoneticPr fontId="1"/>
  </si>
  <si>
    <t>回/</t>
    <phoneticPr fontId="1"/>
  </si>
  <si>
    <t>通所施設（</t>
    <phoneticPr fontId="1"/>
  </si>
  <si>
    <t>週）</t>
    <phoneticPr fontId="1"/>
  </si>
  <si>
    <t>特別支援学校（</t>
    <phoneticPr fontId="1"/>
  </si>
  <si>
    <t>その他（定期的な通所先などを記入）</t>
    <phoneticPr fontId="1"/>
  </si>
  <si>
    <r>
      <rPr>
        <sz val="9"/>
        <color theme="1"/>
        <rFont val="ＭＳ Ｐゴシック"/>
        <family val="3"/>
        <charset val="128"/>
      </rPr>
      <t>回/週</t>
    </r>
    <r>
      <rPr>
        <sz val="10"/>
        <color theme="1"/>
        <rFont val="ＭＳ Ｐゴシック"/>
        <family val="3"/>
        <charset val="128"/>
      </rPr>
      <t>）</t>
    </r>
    <phoneticPr fontId="1"/>
  </si>
  <si>
    <t>電動車いす</t>
    <phoneticPr fontId="1"/>
  </si>
  <si>
    <t>車いす(電動以外)</t>
    <phoneticPr fontId="1"/>
  </si>
  <si>
    <t>車</t>
    <phoneticPr fontId="1"/>
  </si>
  <si>
    <t>公共交通機関</t>
    <phoneticPr fontId="1"/>
  </si>
  <si>
    <t>家族</t>
    <phoneticPr fontId="1"/>
  </si>
  <si>
    <t>家族以外(</t>
    <phoneticPr fontId="1"/>
  </si>
  <si>
    <t>人程度)</t>
    <phoneticPr fontId="1"/>
  </si>
  <si>
    <t xml:space="preserve"> （※避難所に連れていく場合の管理はご自身でお願いします。）</t>
    <phoneticPr fontId="1"/>
  </si>
  <si>
    <r>
      <t xml:space="preserve">緊急連絡先
</t>
    </r>
    <r>
      <rPr>
        <b/>
        <sz val="9"/>
        <color theme="1"/>
        <rFont val="ＭＳ Ｐゴシック"/>
        <family val="3"/>
        <charset val="128"/>
      </rPr>
      <t>（電話番号・メールなど）</t>
    </r>
    <phoneticPr fontId="1"/>
  </si>
  <si>
    <t>計画
保管先 </t>
    <phoneticPr fontId="1"/>
  </si>
  <si>
    <t>年齢自動計算</t>
    <rPh sb="0" eb="2">
      <t>ネンレイ</t>
    </rPh>
    <rPh sb="2" eb="6">
      <t>ジドウケイサン</t>
    </rPh>
    <phoneticPr fontId="1"/>
  </si>
  <si>
    <t>◎</t>
    <phoneticPr fontId="1"/>
  </si>
  <si>
    <t>ー</t>
    <phoneticPr fontId="1"/>
  </si>
  <si>
    <t>災害用
伝言版登録</t>
    <rPh sb="0" eb="3">
      <t>サイガイヨウ</t>
    </rPh>
    <rPh sb="4" eb="7">
      <t>デンゴンバン</t>
    </rPh>
    <rPh sb="7" eb="9">
      <t>トウロク</t>
    </rPh>
    <phoneticPr fontId="1"/>
  </si>
  <si>
    <t>誰が</t>
  </si>
  <si>
    <t>方法</t>
  </si>
  <si>
    <t>緊急時の避難先</t>
  </si>
  <si>
    <t>大地震時</t>
  </si>
  <si>
    <t>（親族宅・施設等）</t>
  </si>
  <si>
    <t>名称等</t>
  </si>
  <si>
    <t>所在地の市区町村</t>
  </si>
  <si>
    <t>電話</t>
  </si>
  <si>
    <t>避難先</t>
  </si>
  <si>
    <t>避難困難時　（垂直避難）</t>
  </si>
  <si>
    <t>避難先階数</t>
  </si>
  <si>
    <t>例） 親せき宅（〇〇県〇〇市）</t>
  </si>
  <si>
    <t>災害発生時の移送手段</t>
    <phoneticPr fontId="1"/>
  </si>
  <si>
    <t>移送業者（</t>
    <phoneticPr fontId="1"/>
  </si>
  <si>
    <t>）</t>
  </si>
  <si>
    <t>その他（</t>
    <phoneticPr fontId="1"/>
  </si>
  <si>
    <t>※自宅が倒壊する恐れがある場合は自宅外への避難が必要</t>
    <phoneticPr fontId="1"/>
  </si>
  <si>
    <t>車椅子</t>
    <phoneticPr fontId="1"/>
  </si>
  <si>
    <t>ストレッチャー</t>
  </si>
  <si>
    <t>【避難計画】</t>
    <rPh sb="1" eb="5">
      <t>ヒナンケイカク</t>
    </rPh>
    <phoneticPr fontId="1"/>
  </si>
  <si>
    <t>災害発生時の避難等の流れ（在宅継続か、避難・入院か？）</t>
    <rPh sb="0" eb="2">
      <t>サイガイ</t>
    </rPh>
    <rPh sb="2" eb="5">
      <t>ハッセイジ</t>
    </rPh>
    <rPh sb="6" eb="8">
      <t>ヒナン</t>
    </rPh>
    <rPh sb="8" eb="9">
      <t>ナド</t>
    </rPh>
    <rPh sb="10" eb="11">
      <t>ナガ</t>
    </rPh>
    <rPh sb="13" eb="17">
      <t>ザイタクケイゾク</t>
    </rPh>
    <rPh sb="19" eb="21">
      <t>ヒナン</t>
    </rPh>
    <rPh sb="22" eb="24">
      <t>ニュウイン</t>
    </rPh>
    <phoneticPr fontId="1"/>
  </si>
  <si>
    <t>①</t>
    <phoneticPr fontId="1"/>
  </si>
  <si>
    <t>②</t>
    <phoneticPr fontId="1"/>
  </si>
  <si>
    <t>③</t>
    <phoneticPr fontId="1"/>
  </si>
  <si>
    <t>④</t>
    <phoneticPr fontId="1"/>
  </si>
  <si>
    <t>⑤</t>
    <phoneticPr fontId="1"/>
  </si>
  <si>
    <t>家屋の被害が大きい</t>
  </si>
  <si>
    <t>本人の負傷、病状不安</t>
    <phoneticPr fontId="1"/>
  </si>
  <si>
    <t>介護者の負傷で、介護が困難</t>
    <phoneticPr fontId="1"/>
  </si>
  <si>
    <t>電源不備　</t>
    <phoneticPr fontId="1"/>
  </si>
  <si>
    <t>医療機器の異常等</t>
    <phoneticPr fontId="1"/>
  </si>
  <si>
    <t>〇安否確認する機関・担当者</t>
  </si>
  <si>
    <t>〇安否確認方法（複数あるのが望ましい）</t>
  </si>
  <si>
    <t>機関名：</t>
    <phoneticPr fontId="1"/>
  </si>
  <si>
    <t>担当者名：</t>
    <phoneticPr fontId="1"/>
  </si>
  <si>
    <t>電話で安否の連絡　　</t>
    <phoneticPr fontId="1"/>
  </si>
  <si>
    <t>メールで安否の連絡</t>
    <phoneticPr fontId="1"/>
  </si>
  <si>
    <t>災害伝言ダイヤル（１７１）を確認</t>
    <phoneticPr fontId="1"/>
  </si>
  <si>
    <t>電話番号（</t>
    <phoneticPr fontId="1"/>
  </si>
  <si>
    <t>・支所担当課：</t>
    <phoneticPr fontId="1"/>
  </si>
  <si>
    <t>・電話：</t>
    <phoneticPr fontId="1"/>
  </si>
  <si>
    <t>・FAX：</t>
    <phoneticPr fontId="1"/>
  </si>
  <si>
    <t>　＊地区担当者保健師は、No.2関係者リスト参照</t>
    <phoneticPr fontId="1"/>
  </si>
  <si>
    <t>総合支所</t>
    <rPh sb="0" eb="4">
      <t>ソウゴウシショ</t>
    </rPh>
    <phoneticPr fontId="1"/>
  </si>
  <si>
    <t>北沢総合支所</t>
    <rPh sb="0" eb="2">
      <t>キタザワ</t>
    </rPh>
    <rPh sb="2" eb="6">
      <t>ソウゴウシショ</t>
    </rPh>
    <phoneticPr fontId="1"/>
  </si>
  <si>
    <t>玉川総合支所</t>
    <rPh sb="0" eb="2">
      <t>タマガワ</t>
    </rPh>
    <rPh sb="2" eb="6">
      <t>ソウゴウシショ</t>
    </rPh>
    <phoneticPr fontId="1"/>
  </si>
  <si>
    <t>世田谷総合支所</t>
    <rPh sb="0" eb="7">
      <t>セタガヤソウゴウシショ</t>
    </rPh>
    <phoneticPr fontId="1"/>
  </si>
  <si>
    <t>砧総合支所</t>
    <rPh sb="0" eb="1">
      <t>キヌタ</t>
    </rPh>
    <rPh sb="1" eb="5">
      <t>ソウゴウシショ</t>
    </rPh>
    <phoneticPr fontId="1"/>
  </si>
  <si>
    <t>烏山総合支所</t>
    <rPh sb="0" eb="2">
      <t>カラスヤマ</t>
    </rPh>
    <rPh sb="2" eb="6">
      <t>ソウゴウシショ</t>
    </rPh>
    <phoneticPr fontId="1"/>
  </si>
  <si>
    <t>担当課</t>
    <rPh sb="0" eb="3">
      <t>タントウカ</t>
    </rPh>
    <phoneticPr fontId="1"/>
  </si>
  <si>
    <t>健康づくり課</t>
    <rPh sb="0" eb="2">
      <t>ケンコウ</t>
    </rPh>
    <rPh sb="5" eb="6">
      <t>カ</t>
    </rPh>
    <phoneticPr fontId="1"/>
  </si>
  <si>
    <t>【備考（関係者間の連絡方法など）】</t>
    <rPh sb="1" eb="3">
      <t>ビコウ</t>
    </rPh>
    <rPh sb="4" eb="7">
      <t>カンケイシャ</t>
    </rPh>
    <rPh sb="7" eb="8">
      <t>アイダ</t>
    </rPh>
    <rPh sb="9" eb="11">
      <t>レンラク</t>
    </rPh>
    <rPh sb="11" eb="13">
      <t>ホウホウ</t>
    </rPh>
    <phoneticPr fontId="1"/>
  </si>
  <si>
    <t>在宅避難</t>
    <phoneticPr fontId="1"/>
  </si>
  <si>
    <t>区の避難所</t>
    <phoneticPr fontId="1"/>
  </si>
  <si>
    <t>上記以外の避難先</t>
    <phoneticPr fontId="1"/>
  </si>
  <si>
    <t>指定避難所</t>
    <phoneticPr fontId="1"/>
  </si>
  <si>
    <t>名称等</t>
    <phoneticPr fontId="1"/>
  </si>
  <si>
    <t>区の避難施設</t>
    <phoneticPr fontId="1"/>
  </si>
  <si>
    <t>区の避難施設以外</t>
    <phoneticPr fontId="1"/>
  </si>
  <si>
    <t>　（親族宅・施設等）</t>
    <phoneticPr fontId="1"/>
  </si>
  <si>
    <t>電話</t>
    <phoneticPr fontId="1"/>
  </si>
  <si>
    <t>階</t>
    <phoneticPr fontId="1"/>
  </si>
  <si>
    <t>大型台風に
よる多摩川
洪水時</t>
    <phoneticPr fontId="1"/>
  </si>
  <si>
    <t>内水氾濫、
中小河川
洪水時</t>
    <phoneticPr fontId="1"/>
  </si>
  <si>
    <t>倒壊や火災で
自宅では
過ごせない場合</t>
    <phoneticPr fontId="1"/>
  </si>
  <si>
    <t>自宅が
安全な場合</t>
    <phoneticPr fontId="1"/>
  </si>
  <si>
    <t>病院名</t>
    <rPh sb="0" eb="3">
      <t>ビョウインメイ</t>
    </rPh>
    <phoneticPr fontId="1"/>
  </si>
  <si>
    <t>住所</t>
  </si>
  <si>
    <t>電話</t>
    <rPh sb="0" eb="2">
      <t>デンワ</t>
    </rPh>
    <phoneticPr fontId="1"/>
  </si>
  <si>
    <t>受診が必要となる状態</t>
    <rPh sb="0" eb="2">
      <t>ジュシン</t>
    </rPh>
    <rPh sb="3" eb="5">
      <t>ヒツヨウ</t>
    </rPh>
    <rPh sb="8" eb="10">
      <t>ジョウタイ</t>
    </rPh>
    <phoneticPr fontId="1"/>
  </si>
  <si>
    <t>入院対応の基準や日ごろの取り組み等</t>
    <rPh sb="0" eb="4">
      <t>ニュウインタイオウ</t>
    </rPh>
    <rPh sb="5" eb="7">
      <t>キジュン</t>
    </rPh>
    <rPh sb="8" eb="9">
      <t>ヒ</t>
    </rPh>
    <rPh sb="12" eb="13">
      <t>ト</t>
    </rPh>
    <rPh sb="14" eb="15">
      <t>ク</t>
    </rPh>
    <rPh sb="16" eb="17">
      <t>ナド</t>
    </rPh>
    <phoneticPr fontId="1"/>
  </si>
  <si>
    <t>確認日</t>
    <rPh sb="0" eb="3">
      <t>カクニンビ</t>
    </rPh>
    <phoneticPr fontId="1"/>
  </si>
  <si>
    <t>月</t>
  </si>
  <si>
    <t xml:space="preserve"> 備考（方針や役割分担等）</t>
    <rPh sb="1" eb="3">
      <t>ビコウ</t>
    </rPh>
    <rPh sb="4" eb="6">
      <t>ホウシン</t>
    </rPh>
    <rPh sb="7" eb="11">
      <t>ヤクワリブンタン</t>
    </rPh>
    <rPh sb="11" eb="12">
      <t>ナド</t>
    </rPh>
    <phoneticPr fontId="1"/>
  </si>
  <si>
    <t xml:space="preserve"> 緊急時の入院先</t>
    <rPh sb="1" eb="4">
      <t>キンキュウジ</t>
    </rPh>
    <rPh sb="5" eb="8">
      <t>ニュウインサキ</t>
    </rPh>
    <phoneticPr fontId="1"/>
  </si>
  <si>
    <t>＊災害時の初診の医療機関提供用。呼吸器の設定内容等変更の場合は随時更新しておくこと。</t>
  </si>
  <si>
    <t>ふりがな</t>
  </si>
  <si>
    <t>患者氏名</t>
  </si>
  <si>
    <t>性別</t>
  </si>
  <si>
    <t>生年月日</t>
  </si>
  <si>
    <t>診断名</t>
  </si>
  <si>
    <t>主たる診断名（人工呼吸器療法が必要となった疾患名）</t>
  </si>
  <si>
    <t>主治医</t>
  </si>
  <si>
    <t>医療機関名</t>
  </si>
  <si>
    <t>医師名</t>
  </si>
  <si>
    <t>服薬中の薬</t>
  </si>
  <si>
    <t>基礎情報</t>
  </si>
  <si>
    <t>身長</t>
  </si>
  <si>
    <t>体重</t>
  </si>
  <si>
    <t>血圧</t>
  </si>
  <si>
    <t>体温</t>
  </si>
  <si>
    <t>脈拍</t>
  </si>
  <si>
    <t>ＳｐＯ２</t>
  </si>
  <si>
    <t>具体的に記載（ＹＥＳ/ＮＯのサイン等）</t>
  </si>
  <si>
    <t>〔医療情報〕　　　　　　　　　　　　　　　　　　　　　　　　　　　　　　　　　　　　　　　　　　　　　　　　　　　　　　　　　　　　　</t>
  </si>
  <si>
    <t>人工呼吸器</t>
  </si>
  <si>
    <t>機種名</t>
  </si>
  <si>
    <t>会社名</t>
  </si>
  <si>
    <t>酸素使用</t>
  </si>
  <si>
    <t>気管切開</t>
  </si>
  <si>
    <t>吸引</t>
  </si>
  <si>
    <t>栄養・水分</t>
  </si>
  <si>
    <t>排泄</t>
  </si>
  <si>
    <t>記入者</t>
  </si>
  <si>
    <t>在宅人工呼吸器使用者災害時個別支援計画の内容を確認しました。</t>
  </si>
  <si>
    <t>【緊急時の医療情報連絡票（人工呼吸器使用者用）】</t>
    <phoneticPr fontId="1"/>
  </si>
  <si>
    <t>NO．５</t>
  </si>
  <si>
    <t>【基本情報】</t>
    <phoneticPr fontId="1"/>
  </si>
  <si>
    <t>別紙あり</t>
  </si>
  <si>
    <t>別紙あり</t>
    <phoneticPr fontId="1"/>
  </si>
  <si>
    <t>発症：</t>
    <phoneticPr fontId="1"/>
  </si>
  <si>
    <t>会話</t>
    <phoneticPr fontId="1"/>
  </si>
  <si>
    <t>筆談</t>
    <phoneticPr fontId="1"/>
  </si>
  <si>
    <t>文字盤</t>
    <phoneticPr fontId="1"/>
  </si>
  <si>
    <t>意思伝達装置</t>
    <phoneticPr fontId="1"/>
  </si>
  <si>
    <t>無し</t>
    <phoneticPr fontId="1"/>
  </si>
  <si>
    <t>年</t>
    <phoneticPr fontId="1"/>
  </si>
  <si>
    <t>月</t>
    <phoneticPr fontId="1"/>
  </si>
  <si>
    <t>人工呼吸器装着：</t>
    <phoneticPr fontId="1"/>
  </si>
  <si>
    <t>気管切開下陽圧人工呼吸　（気管切開で使用　ＴＰＰＶ）</t>
    <phoneticPr fontId="1"/>
  </si>
  <si>
    <t>非侵襲的人工呼吸　（マスクで使用　NPPV）</t>
    <phoneticPr fontId="1"/>
  </si>
  <si>
    <t>装着時間</t>
    <phoneticPr fontId="1"/>
  </si>
  <si>
    <t>２４時間</t>
    <phoneticPr fontId="1"/>
  </si>
  <si>
    <t>夜間</t>
    <phoneticPr fontId="1"/>
  </si>
  <si>
    <t xml:space="preserve">その他 ( </t>
    <phoneticPr fontId="1"/>
  </si>
  <si>
    <t>)</t>
  </si>
  <si>
    <t>換気様式</t>
    <phoneticPr fontId="1"/>
  </si>
  <si>
    <t>量規定（VCV）</t>
    <phoneticPr fontId="1"/>
  </si>
  <si>
    <t>圧規定（PCV）</t>
    <phoneticPr fontId="1"/>
  </si>
  <si>
    <t xml:space="preserve"> 換気モード  (</t>
    <phoneticPr fontId="1"/>
  </si>
  <si>
    <t>）Ｌ/分</t>
    <phoneticPr fontId="1"/>
  </si>
  <si>
    <t>なし</t>
  </si>
  <si>
    <t>使用時間</t>
    <phoneticPr fontId="1"/>
  </si>
  <si>
    <t>その他 (</t>
    <phoneticPr fontId="1"/>
  </si>
  <si>
    <t>カニューレ製品名</t>
    <phoneticPr fontId="1"/>
  </si>
  <si>
    <t>サイズ</t>
    <phoneticPr fontId="1"/>
  </si>
  <si>
    <t>ｍｌ</t>
  </si>
  <si>
    <t>カフ圧/エア量</t>
    <phoneticPr fontId="1"/>
  </si>
  <si>
    <t>気管内</t>
    <phoneticPr fontId="1"/>
  </si>
  <si>
    <t>鼻腔内</t>
    <phoneticPr fontId="1"/>
  </si>
  <si>
    <t>口腔内</t>
    <phoneticPr fontId="1"/>
  </si>
  <si>
    <t>＊特記事項（</t>
    <phoneticPr fontId="1"/>
  </si>
  <si>
    <t>経腸栄養剤等</t>
    <phoneticPr fontId="1"/>
  </si>
  <si>
    <t>製品名</t>
    <phoneticPr fontId="1"/>
  </si>
  <si>
    <t>経口</t>
    <phoneticPr fontId="1"/>
  </si>
  <si>
    <t>経鼻カテーテル</t>
    <phoneticPr fontId="1"/>
  </si>
  <si>
    <t>Fr</t>
  </si>
  <si>
    <t>1日の総カロリー</t>
    <phoneticPr fontId="1"/>
  </si>
  <si>
    <t>kcal</t>
    <phoneticPr fontId="1"/>
  </si>
  <si>
    <t>1日の水分量</t>
    <phoneticPr fontId="1"/>
  </si>
  <si>
    <t>ml</t>
  </si>
  <si>
    <t>自立</t>
    <phoneticPr fontId="1"/>
  </si>
  <si>
    <t>おむつ</t>
    <phoneticPr fontId="1"/>
  </si>
  <si>
    <t>膀胱・腎留置カテーテル（</t>
    <phoneticPr fontId="1"/>
  </si>
  <si>
    <t>Fr）</t>
    <phoneticPr fontId="1"/>
  </si>
  <si>
    <t>職種</t>
    <phoneticPr fontId="1"/>
  </si>
  <si>
    <t>あり （</t>
    <phoneticPr fontId="1"/>
  </si>
  <si>
    <t>1回換気量</t>
    <phoneticPr fontId="1"/>
  </si>
  <si>
    <t>ml/回</t>
    <phoneticPr fontId="1"/>
  </si>
  <si>
    <t>回/分</t>
    <phoneticPr fontId="1"/>
  </si>
  <si>
    <t>秒</t>
    <phoneticPr fontId="1"/>
  </si>
  <si>
    <t>EPAP：</t>
    <phoneticPr fontId="1"/>
  </si>
  <si>
    <t>吸気時間：</t>
    <phoneticPr fontId="1"/>
  </si>
  <si>
    <t>＊特記事項：</t>
    <rPh sb="1" eb="5">
      <t>トッキジコウ</t>
    </rPh>
    <phoneticPr fontId="1"/>
  </si>
  <si>
    <t>既往や
合併症</t>
    <phoneticPr fontId="1"/>
  </si>
  <si>
    <t>－</t>
    <phoneticPr fontId="1"/>
  </si>
  <si>
    <t>今までの
経過</t>
    <phoneticPr fontId="1"/>
  </si>
  <si>
    <t>コミュニ
ケーション</t>
    <phoneticPr fontId="1"/>
  </si>
  <si>
    <t>電話：</t>
    <phoneticPr fontId="1"/>
  </si>
  <si>
    <t>記入日</t>
    <phoneticPr fontId="1"/>
  </si>
  <si>
    <t>その他の
特記事項</t>
    <phoneticPr fontId="1"/>
  </si>
  <si>
    <t>日</t>
    <phoneticPr fontId="1"/>
  </si>
  <si>
    <t>年</t>
  </si>
  <si>
    <t>胃ろう ・ 腸ろう</t>
    <phoneticPr fontId="1"/>
  </si>
  <si>
    <t>)歳</t>
    <rPh sb="1" eb="2">
      <t>サイ</t>
    </rPh>
    <phoneticPr fontId="1"/>
  </si>
  <si>
    <t>日(</t>
    <rPh sb="0" eb="1">
      <t>ニチ</t>
    </rPh>
    <phoneticPr fontId="1"/>
  </si>
  <si>
    <t>IPAP：</t>
    <phoneticPr fontId="1"/>
  </si>
  <si>
    <t>呼吸回数：</t>
    <phoneticPr fontId="1"/>
  </si>
  <si>
    <t>＊特記事項</t>
    <rPh sb="1" eb="5">
      <t>トッキジコウ</t>
    </rPh>
    <phoneticPr fontId="1"/>
  </si>
  <si>
    <t>S H R</t>
  </si>
  <si>
    <t>　備品を確認し、☑を記入する</t>
  </si>
  <si>
    <t>＜医療・介護用品＞　医療品は全て使用期限を確認</t>
  </si>
  <si>
    <t>品目</t>
  </si>
  <si>
    <t>個数</t>
  </si>
  <si>
    <t>人工呼吸器外部バッテリー1</t>
  </si>
  <si>
    <t>人工呼吸器外部バッテリー2</t>
  </si>
  <si>
    <t>酸素ボンベ</t>
  </si>
  <si>
    <t>予備の呼吸器回路一式</t>
  </si>
  <si>
    <t>予備カニューレ</t>
  </si>
  <si>
    <t>予備の吸引チューブ</t>
  </si>
  <si>
    <t>経管栄養イリゲーター、接続チューブ</t>
  </si>
  <si>
    <t>経管栄養剤</t>
  </si>
  <si>
    <t>膀胱留置カテーテル、尿バック</t>
  </si>
  <si>
    <t>グローブ(使い捨てプラステック手袋 等)</t>
  </si>
  <si>
    <t>アルコール綿</t>
  </si>
  <si>
    <t>オムツ</t>
  </si>
  <si>
    <t>薬</t>
  </si>
  <si>
    <t>最新の処方箋のコピーも</t>
  </si>
  <si>
    <t>蘇生バック</t>
  </si>
  <si>
    <t>＜非常用電源等＞</t>
  </si>
  <si>
    <t>電気自動車</t>
  </si>
  <si>
    <t>＜証明書類＞  </t>
  </si>
  <si>
    <t>マイナンバーカードまたは医療保証</t>
  </si>
  <si>
    <t>介護保険証</t>
  </si>
  <si>
    <t>災害時個別支援計画</t>
  </si>
  <si>
    <t>特定医療費（指定疾病）受給者証</t>
  </si>
  <si>
    <t>お薬手帳</t>
  </si>
  <si>
    <t>＜日用品＞</t>
  </si>
  <si>
    <t>懐中電灯</t>
  </si>
  <si>
    <t>ラジオ</t>
  </si>
  <si>
    <t>乾電池</t>
  </si>
  <si>
    <t>延長コード</t>
  </si>
  <si>
    <t>非常用食料や家族の災害用トイレ等</t>
  </si>
  <si>
    <t>家族の分の含めて</t>
  </si>
  <si>
    <t>【災害時備品チェックリスト】【自助】</t>
    <phoneticPr fontId="1"/>
  </si>
  <si>
    <t>NO．６</t>
  </si>
  <si>
    <t>注射器（</t>
    <phoneticPr fontId="1"/>
  </si>
  <si>
    <t>）㏄</t>
    <phoneticPr fontId="1"/>
  </si>
  <si>
    <t>蒸留水（</t>
    <phoneticPr fontId="1"/>
  </si>
  <si>
    <t>ml）</t>
    <phoneticPr fontId="1"/>
  </si>
  <si>
    <t>セット</t>
    <phoneticPr fontId="1"/>
  </si>
  <si>
    <t>箱</t>
    <phoneticPr fontId="1"/>
  </si>
  <si>
    <t>袋</t>
    <phoneticPr fontId="1"/>
  </si>
  <si>
    <t>日分</t>
    <phoneticPr fontId="1"/>
  </si>
  <si>
    <t>充電式吸引器（機種</t>
    <phoneticPr fontId="1"/>
  </si>
  <si>
    <t>予備の吸引器（種類</t>
    <phoneticPr fontId="1"/>
  </si>
  <si>
    <t>カテーテルチップ型注射器（</t>
    <phoneticPr fontId="1"/>
  </si>
  <si>
    <t>発電機（種類：</t>
    <phoneticPr fontId="1"/>
  </si>
  <si>
    <t>蓄電池（種類：</t>
    <phoneticPr fontId="1"/>
  </si>
  <si>
    <t xml:space="preserve"> 障 受給者証（心身障害者医療費成）</t>
    <phoneticPr fontId="1"/>
  </si>
  <si>
    <t>次回充電</t>
    <phoneticPr fontId="1"/>
  </si>
  <si>
    <t>例：人工呼吸器の設定の指示書のコピー、人工呼吸器と外部バッテリーとの接続写真、注意事項など</t>
  </si>
  <si>
    <t>【人工呼吸器に関する情報の貼付欄】</t>
    <phoneticPr fontId="1"/>
  </si>
  <si>
    <t>＊必要時ご活用ください。</t>
    <phoneticPr fontId="1"/>
  </si>
  <si>
    <t>NO．７</t>
  </si>
  <si>
    <t>【医療情報等に関する情報の貼付欄】</t>
  </si>
  <si>
    <t>NO．８</t>
  </si>
  <si>
    <t>名称</t>
  </si>
  <si>
    <t>内容</t>
  </si>
  <si>
    <t>電話番号・URLなど</t>
  </si>
  <si>
    <t>安否情報の登録・確認</t>
  </si>
  <si>
    <t>災害用伝言板（Web171）</t>
  </si>
  <si>
    <t>パソコンやスマートフォン等から固定電話や携帯電話の電話番号を入力して安否情報（伝言）の登録、確認を行うことが出来る。</t>
  </si>
  <si>
    <t>https://www.web171.jp</t>
  </si>
  <si>
    <t>au</t>
  </si>
  <si>
    <t>NTTドコモ</t>
  </si>
  <si>
    <t>ソフトバンク</t>
  </si>
  <si>
    <t>楽天モバイル</t>
  </si>
  <si>
    <t>停電情報の確認</t>
  </si>
  <si>
    <t>東京電力パワーグリッド株式会社</t>
  </si>
  <si>
    <t>https://teideninfo.tepco.co.jp</t>
  </si>
  <si>
    <t>0120-995-007</t>
  </si>
  <si>
    <t>03-6375-9803（有料）</t>
  </si>
  <si>
    <t>避難情報・気象情報など</t>
  </si>
  <si>
    <t>【防災情報HP】</t>
  </si>
  <si>
    <t>東京都防災アプリ</t>
  </si>
  <si>
    <t>事前にインストールしておくと通信不可でも地図で避難所などの確認が出来る。</t>
  </si>
  <si>
    <t>東京を中心とした広範囲の降雨量情報をリアルタイムで表示</t>
  </si>
  <si>
    <t>https://tokyo-ame.jwa.or.jp/</t>
  </si>
  <si>
    <t>https://www.kasen-suibo.metro.tokyo.lg.jp/im/uryosuii/tsim0102g.html　　</t>
  </si>
  <si>
    <t>テレビ・ラジオ</t>
  </si>
  <si>
    <t>地震情報、余震情報など</t>
  </si>
  <si>
    <t>エフエム世田谷</t>
  </si>
  <si>
    <t>情報を配信</t>
  </si>
  <si>
    <t>https://fmsetagaya.com</t>
  </si>
  <si>
    <t>https://www.city.setagaya.lg.jp/</t>
  </si>
  <si>
    <t>https://setagaya-bousai.my.site.com/</t>
  </si>
  <si>
    <t>@setagaya_kiki</t>
  </si>
  <si>
    <t>https://www.city.setagaya.lg.jp/02049/595.html</t>
  </si>
  <si>
    <t>bousai.setagaya-city@setagaya-city.ktaiwork.jp</t>
  </si>
  <si>
    <t>災害用伝言ダイヤル(171)</t>
    <phoneticPr fontId="1"/>
  </si>
  <si>
    <t>災害時に固定電話、携帯電話等の電話番号あてに安否情報（伝言）を音声で録音（登録）し、全国でその音声を再生（確認）することが出来る。
公衆電話の場所を確認しておく。</t>
    <phoneticPr fontId="1"/>
  </si>
  <si>
    <t>【NTT東日本公衆電話設置場所検索】</t>
    <phoneticPr fontId="1"/>
  </si>
  <si>
    <t>https://publictelephone.ntt-east.co.jp/ptd/map/</t>
  </si>
  <si>
    <t>【災害時の情報リスト】</t>
    <phoneticPr fontId="1"/>
  </si>
  <si>
    <t>災害用伝言板（携帯電話事業者各社）</t>
    <phoneticPr fontId="1"/>
  </si>
  <si>
    <t>携帯：</t>
    <rPh sb="0" eb="2">
      <t>ケイタイ</t>
    </rPh>
    <phoneticPr fontId="1"/>
  </si>
  <si>
    <t>サービスエリア内で発生している停電情報を発信している。
【問い合わせ】
　停電など緊急の用件については24時間受け付けている。</t>
    <phoneticPr fontId="1"/>
  </si>
  <si>
    <t>多摩川の水位や河川水位監視カメラの配信</t>
    <phoneticPr fontId="1"/>
  </si>
  <si>
    <t>https://www.mlit.go.jp/river/gijutsu/bousai-jouhou/</t>
    <phoneticPr fontId="1"/>
  </si>
  <si>
    <t>https://www.river.go.jp/index</t>
    <phoneticPr fontId="1"/>
  </si>
  <si>
    <t>https://www.bousai.metro.tokyo.lg.jp/1028747/index.html</t>
    <phoneticPr fontId="1"/>
  </si>
  <si>
    <t>国土交通省・川の
防災情報</t>
    <phoneticPr fontId="1"/>
  </si>
  <si>
    <t>東京都下水道局
「東京アメッシュ」</t>
    <phoneticPr fontId="1"/>
  </si>
  <si>
    <t>東京都建設局ホームページ内の「水防情報（水防災総合情報システム）」</t>
    <phoneticPr fontId="1"/>
  </si>
  <si>
    <t>都内で観測している降雨量、河川水位情報や注意報・警報・特別警報などをリアルタイムに提供している。</t>
    <phoneticPr fontId="1"/>
  </si>
  <si>
    <t>NO．４</t>
    <phoneticPr fontId="1"/>
  </si>
  <si>
    <t>NO．３</t>
    <phoneticPr fontId="1"/>
  </si>
  <si>
    <t>NO．２</t>
    <phoneticPr fontId="1"/>
  </si>
  <si>
    <t>NO．１</t>
    <phoneticPr fontId="1"/>
  </si>
  <si>
    <t>携帯電話のインターネット接続機能で、被災地の方が伝言や文字によって登録し、携帯電話番号をもとにして全国でその伝言を確認できる。詳細は各社のホームページを確認する。</t>
    <phoneticPr fontId="1"/>
  </si>
  <si>
    <t>防災行政無線塔の放送内容（24時間以内に放送された内容）を聞くことが出来る。</t>
    <phoneticPr fontId="1"/>
  </si>
  <si>
    <t>周波数83.4МＨｚ</t>
    <phoneticPr fontId="1"/>
  </si>
  <si>
    <t>災害情報等を発信</t>
    <phoneticPr fontId="1"/>
  </si>
  <si>
    <t>世田谷区防災無線
電話応答サービス</t>
    <phoneticPr fontId="1"/>
  </si>
  <si>
    <t>050-5536-6957
（通話料がかかる）</t>
    <phoneticPr fontId="1"/>
  </si>
  <si>
    <t>世田谷区
ホームページ</t>
    <phoneticPr fontId="1"/>
  </si>
  <si>
    <t>災害時の緊急情報、避難情報、
避難所情報などの情報を配信</t>
    <phoneticPr fontId="1"/>
  </si>
  <si>
    <t>世田谷区
防災ポータル</t>
    <phoneticPr fontId="1"/>
  </si>
  <si>
    <t>ＬＩＮＥ</t>
    <phoneticPr fontId="1"/>
  </si>
  <si>
    <t>@setagayacity</t>
  </si>
  <si>
    <t>防災メニューから区内の
警報・注意報等の災害情報を閲覧</t>
    <phoneticPr fontId="1"/>
  </si>
  <si>
    <t>世田谷区危機管理部Ｘ（エックス：旧ツイッター）</t>
    <phoneticPr fontId="1"/>
  </si>
  <si>
    <t>災害に関する情報等を発信
事前にアカウント作成及びログインが必要</t>
    <phoneticPr fontId="1"/>
  </si>
  <si>
    <t>https://x.com/setagaya_kiki/</t>
    <phoneticPr fontId="1"/>
  </si>
  <si>
    <t>詳細な気象情報をリアルタイムで入手できる防災気象情報のページを公開している。</t>
    <phoneticPr fontId="1"/>
  </si>
  <si>
    <t>世田谷区
防災気象情報</t>
    <phoneticPr fontId="1"/>
  </si>
  <si>
    <t>世田谷区雨量・水位情報ホームページ</t>
    <phoneticPr fontId="1"/>
  </si>
  <si>
    <t>設置した雨量局、水位局のデータや河川水位監視カメラ画像を公開</t>
    <phoneticPr fontId="1"/>
  </si>
  <si>
    <t>https://www.city.setagaya.lg.jp/02049/592.html</t>
  </si>
  <si>
    <t>災害・防犯情報
メール配信サービス</t>
    <phoneticPr fontId="1"/>
  </si>
  <si>
    <t>メールアドレス事前登録者へ配信
パソコン、携帯電話で受信可能。</t>
    <phoneticPr fontId="1"/>
  </si>
  <si>
    <r>
      <t>※ドメイン(受信拒否設定)解除か、受信リストに追加が必要</t>
    </r>
    <r>
      <rPr>
        <sz val="3"/>
        <color theme="1"/>
        <rFont val="ＭＳ 明朝"/>
        <family val="1"/>
        <charset val="128"/>
      </rPr>
      <t xml:space="preserve">
</t>
    </r>
    <r>
      <rPr>
        <sz val="11"/>
        <color theme="1"/>
        <rFont val="ＭＳ 明朝"/>
        <family val="1"/>
        <charset val="128"/>
      </rPr>
      <t>【配信内容】
・地震と津波　・気象情報
・天気予報　　・防犯情報
・雨量　・河川水位　・洪水情報
・緊急なお知らせ
・消防署からの情報</t>
    </r>
    <phoneticPr fontId="1"/>
  </si>
  <si>
    <t>緊急速報メール</t>
  </si>
  <si>
    <t>配信時点で世田谷区内にいる方の携帯電話全てに配信を実施
登録不要</t>
    <phoneticPr fontId="1"/>
  </si>
  <si>
    <t>株式会社エヌ・ティ・ティ・ドコモ
ソフトバンクモバイル株式会社
ＫＤＤＩ株式会社
楽天モバイル株式会社</t>
    <phoneticPr fontId="1"/>
  </si>
  <si>
    <t>テレビのデータ放送</t>
    <phoneticPr fontId="1"/>
  </si>
  <si>
    <t>気象・避難・解説避難所等</t>
    <phoneticPr fontId="1"/>
  </si>
  <si>
    <t>リモコンのdボタン</t>
    <phoneticPr fontId="1"/>
  </si>
  <si>
    <t>ケーブルテレビ</t>
    <phoneticPr fontId="1"/>
  </si>
  <si>
    <t>区内の身近な災害情報など</t>
    <phoneticPr fontId="1"/>
  </si>
  <si>
    <t>イッツ・コミュニケーションズ
ジェイコム東京</t>
    <phoneticPr fontId="1"/>
  </si>
  <si>
    <t>年度</t>
    <rPh sb="0" eb="2">
      <t>ネンド</t>
    </rPh>
    <phoneticPr fontId="1"/>
  </si>
  <si>
    <t>主治医に</t>
    <rPh sb="0" eb="3">
      <t>シュジイ</t>
    </rPh>
    <phoneticPr fontId="1"/>
  </si>
  <si>
    <t>入院の了承を得ている</t>
    <rPh sb="0" eb="2">
      <t>ニュウイン</t>
    </rPh>
    <rPh sb="3" eb="5">
      <t>リョウショウ</t>
    </rPh>
    <rPh sb="6" eb="7">
      <t>エ</t>
    </rPh>
    <phoneticPr fontId="1"/>
  </si>
  <si>
    <t>入院の了承を得ていない</t>
    <rPh sb="0" eb="2">
      <t>ニュウイン</t>
    </rPh>
    <rPh sb="3" eb="5">
      <t>リョウショウ</t>
    </rPh>
    <rPh sb="6" eb="7">
      <t>エ</t>
    </rPh>
    <phoneticPr fontId="1"/>
  </si>
  <si>
    <t>年12月末時点)</t>
    <rPh sb="0" eb="1">
      <t>ネン</t>
    </rPh>
    <rPh sb="3" eb="4">
      <t>ガツ</t>
    </rPh>
    <rPh sb="4" eb="5">
      <t>マツ</t>
    </rPh>
    <rPh sb="5" eb="7">
      <t>ジテン</t>
    </rPh>
    <phoneticPr fontId="1"/>
  </si>
  <si>
    <t>ご関係（</t>
    <rPh sb="1" eb="3">
      <t>カンケイ</t>
    </rPh>
    <phoneticPr fontId="1"/>
  </si>
  <si>
    <t>ご本人　自署</t>
    <phoneticPr fontId="1"/>
  </si>
  <si>
    <t>ご本人 氏名</t>
    <rPh sb="1" eb="3">
      <t>ホンニン</t>
    </rPh>
    <rPh sb="4" eb="6">
      <t>シメイ</t>
    </rPh>
    <phoneticPr fontId="1"/>
  </si>
  <si>
    <t>代筆者 氏名</t>
    <rPh sb="0" eb="3">
      <t>ダイヒツシャ</t>
    </rPh>
    <rPh sb="4" eb="6">
      <t>シメイ</t>
    </rPh>
    <phoneticPr fontId="1"/>
  </si>
  <si>
    <t>（代筆の場合はご本人と代筆者氏名にご記入ください。） </t>
    <phoneticPr fontId="1"/>
  </si>
  <si>
    <r>
      <t>集合住宅</t>
    </r>
    <r>
      <rPr>
        <b/>
        <sz val="10"/>
        <color theme="1"/>
        <rFont val="ＭＳ Ｐゴシック"/>
        <family val="3"/>
        <charset val="128"/>
      </rPr>
      <t>（</t>
    </r>
    <rPh sb="0" eb="4">
      <t>シュウゴウジュウタク</t>
    </rPh>
    <phoneticPr fontId="1"/>
  </si>
  <si>
    <t>/99文字</t>
    <rPh sb="3" eb="5">
      <t>モジ</t>
    </rPh>
    <phoneticPr fontId="1"/>
  </si>
  <si>
    <t>←入力限界</t>
    <rPh sb="1" eb="3">
      <t>ニュウリョク</t>
    </rPh>
    <rPh sb="3" eb="5">
      <t>ゲンカイ</t>
    </rPh>
    <phoneticPr fontId="1"/>
  </si>
  <si>
    <t xml:space="preserve">世田谷区               </t>
    <rPh sb="0" eb="4">
      <t>セタガヤク</t>
    </rPh>
    <phoneticPr fontId="1"/>
  </si>
  <si>
    <t>氏名等No.5に反映されます。</t>
    <rPh sb="0" eb="2">
      <t>シメイ</t>
    </rPh>
    <rPh sb="2" eb="3">
      <t>トウ</t>
    </rPh>
    <rPh sb="8" eb="10">
      <t>ハンエイ</t>
    </rPh>
    <phoneticPr fontId="1"/>
  </si>
  <si>
    <t xml:space="preserve"> 避難先や避難行動についての主治医の意見</t>
    <rPh sb="1" eb="4">
      <t>ヒナンサキ</t>
    </rPh>
    <rPh sb="5" eb="7">
      <t>ヒナン</t>
    </rPh>
    <rPh sb="7" eb="9">
      <t>コウドウ</t>
    </rPh>
    <rPh sb="14" eb="17">
      <t>シュジイ</t>
    </rPh>
    <rPh sb="18" eb="20">
      <t>イケン</t>
    </rPh>
    <phoneticPr fontId="1"/>
  </si>
  <si>
    <t>例：保険証・薬の処方箋やお薬手帳のコピー、安楽な体位や療養生活上の注意事項など</t>
    <phoneticPr fontId="1"/>
  </si>
  <si>
    <t>保健福祉課</t>
    <rPh sb="0" eb="2">
      <t>ホケン</t>
    </rPh>
    <rPh sb="2" eb="4">
      <t>フクシ</t>
    </rPh>
    <rPh sb="4" eb="5">
      <t>カ</t>
    </rPh>
    <phoneticPr fontId="1"/>
  </si>
  <si>
    <t>令和8年4月1日時点</t>
    <rPh sb="5" eb="6">
      <t>ガツ</t>
    </rPh>
    <rPh sb="7" eb="8">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</si>
</sst>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lt;=99999999]####\-####;0##\-####\-####"/>
    <numFmt numFmtId="178" formatCode="0_ "/>
  </numFmts>
  <fonts count="38">
    <font>
      <sz val="11"/>
      <color theme="1"/>
      <name val="Yu Gothic"/>
      <family val="2"/>
      <scheme val="minor"/>
    </font>
    <font>
      <sz val="6"/>
      <name val="Yu Gothic"/>
      <family val="3"/>
      <charset val="128"/>
      <scheme val="minor"/>
    </font>
    <font>
      <sz val="11"/>
      <color theme="1"/>
      <name val="ＭＳ Ｐゴシック"/>
      <family val="3"/>
      <charset val="128"/>
    </font>
    <font>
      <sz val="8"/>
      <color theme="1"/>
      <name val="ＭＳ Ｐゴシック"/>
      <family val="3"/>
      <charset val="128"/>
    </font>
    <font>
      <sz val="10"/>
      <color theme="1"/>
      <name val="ＭＳ Ｐゴシック"/>
      <family val="3"/>
      <charset val="128"/>
    </font>
    <font>
      <sz val="9"/>
      <color theme="1"/>
      <name val="ＭＳ Ｐゴシック"/>
      <family val="3"/>
      <charset val="128"/>
    </font>
    <font>
      <b/>
      <sz val="10.5"/>
      <color theme="1"/>
      <name val="ＭＳ Ｐゴシック"/>
      <family val="3"/>
      <charset val="128"/>
    </font>
    <font>
      <b/>
      <sz val="11"/>
      <color theme="1"/>
      <name val="ＭＳ Ｐゴシック"/>
      <family val="3"/>
      <charset val="128"/>
    </font>
    <font>
      <b/>
      <sz val="8"/>
      <color theme="1"/>
      <name val="ＭＳ Ｐゴシック"/>
      <family val="3"/>
      <charset val="128"/>
    </font>
    <font>
      <b/>
      <sz val="10"/>
      <color theme="1"/>
      <name val="ＭＳ Ｐゴシック"/>
      <family val="3"/>
      <charset val="128"/>
    </font>
    <font>
      <b/>
      <sz val="9"/>
      <color theme="1"/>
      <name val="ＭＳ Ｐゴシック"/>
      <family val="3"/>
      <charset val="128"/>
    </font>
    <font>
      <sz val="8"/>
      <color rgb="FFFF0000"/>
      <name val="ＭＳ Ｐゴシック"/>
      <family val="3"/>
      <charset val="128"/>
    </font>
    <font>
      <b/>
      <sz val="14"/>
      <color theme="1"/>
      <name val="ＭＳ Ｐゴシック"/>
      <family val="3"/>
      <charset val="128"/>
    </font>
    <font>
      <b/>
      <sz val="6"/>
      <color theme="1"/>
      <name val="ＭＳ Ｐゴシック"/>
      <family val="3"/>
      <charset val="128"/>
    </font>
    <font>
      <b/>
      <sz val="11"/>
      <color theme="1"/>
      <name val="Yu Gothic"/>
      <family val="3"/>
      <charset val="128"/>
      <scheme val="minor"/>
    </font>
    <font>
      <sz val="10"/>
      <color theme="1"/>
      <name val="Yu Gothic"/>
      <family val="2"/>
      <scheme val="minor"/>
    </font>
    <font>
      <b/>
      <sz val="18"/>
      <color theme="1"/>
      <name val="ＭＳ Ｐゴシック"/>
      <family val="3"/>
      <charset val="128"/>
    </font>
    <font>
      <b/>
      <sz val="12"/>
      <color theme="1"/>
      <name val="ＭＳ Ｐゴシック"/>
      <family val="3"/>
      <charset val="128"/>
    </font>
    <font>
      <sz val="10.5"/>
      <color theme="1"/>
      <name val="ＭＳ Ｐゴシック"/>
      <family val="3"/>
      <charset val="128"/>
    </font>
    <font>
      <sz val="18"/>
      <color theme="1"/>
      <name val="ＭＳ Ｐゴシック"/>
      <family val="3"/>
      <charset val="128"/>
    </font>
    <font>
      <b/>
      <sz val="8"/>
      <color theme="1"/>
      <name val="Yu Gothic"/>
      <family val="3"/>
      <charset val="128"/>
      <scheme val="minor"/>
    </font>
    <font>
      <sz val="12"/>
      <color theme="1"/>
      <name val="ＭＳ Ｐゴシック"/>
      <family val="3"/>
      <charset val="128"/>
    </font>
    <font>
      <sz val="7"/>
      <color theme="1"/>
      <name val="ＭＳ Ｐゴシック"/>
      <family val="3"/>
      <charset val="128"/>
    </font>
    <font>
      <b/>
      <sz val="12"/>
      <color theme="1"/>
      <name val="ＭＳ 明朝"/>
      <family val="1"/>
      <charset val="128"/>
    </font>
    <font>
      <sz val="12"/>
      <color theme="1"/>
      <name val="ＭＳ 明朝"/>
      <family val="1"/>
      <charset val="128"/>
    </font>
    <font>
      <sz val="10"/>
      <color theme="1"/>
      <name val="ＭＳ 明朝"/>
      <family val="1"/>
      <charset val="128"/>
    </font>
    <font>
      <sz val="11"/>
      <color theme="1"/>
      <name val="ＭＳ 明朝"/>
      <family val="1"/>
      <charset val="128"/>
    </font>
    <font>
      <sz val="9"/>
      <color theme="1"/>
      <name val="ＭＳ 明朝"/>
      <family val="1"/>
      <charset val="128"/>
    </font>
    <font>
      <u/>
      <sz val="11"/>
      <color theme="10"/>
      <name val="Yu Gothic"/>
      <family val="2"/>
      <scheme val="minor"/>
    </font>
    <font>
      <sz val="11"/>
      <color theme="10"/>
      <name val="ＭＳ Ｐゴシック"/>
      <family val="3"/>
      <charset val="128"/>
    </font>
    <font>
      <b/>
      <sz val="11"/>
      <color theme="1"/>
      <name val="ＭＳ 明朝"/>
      <family val="1"/>
      <charset val="128"/>
    </font>
    <font>
      <b/>
      <sz val="14"/>
      <color theme="1"/>
      <name val="ＭＳ 明朝"/>
      <family val="1"/>
      <charset val="128"/>
    </font>
    <font>
      <sz val="3"/>
      <color theme="1"/>
      <name val="ＭＳ 明朝"/>
      <family val="1"/>
      <charset val="128"/>
    </font>
    <font>
      <sz val="12"/>
      <name val="ＭＳ Ｐ明朝"/>
      <family val="1"/>
      <charset val="128"/>
    </font>
    <font>
      <b/>
      <sz val="9"/>
      <color indexed="81"/>
      <name val="MS P ゴシック"/>
      <family val="3"/>
      <charset val="128"/>
    </font>
    <font>
      <b/>
      <sz val="9"/>
      <name val="ＭＳ Ｐゴシック"/>
      <family val="3"/>
      <charset val="128"/>
    </font>
    <font>
      <sz val="8"/>
      <name val="ＭＳ Ｐゴシック"/>
      <family val="3"/>
      <charset val="128"/>
    </font>
    <font>
      <sz val="10"/>
      <name val="ＭＳ Ｐゴシック"/>
      <family val="3"/>
      <charset val="128"/>
    </font>
  </fonts>
  <fills count="19">
    <fill>
      <patternFill patternType="none"/>
    </fill>
    <fill>
      <patternFill patternType="gray125"/>
    </fill>
    <fill>
      <patternFill patternType="solid">
        <fgColor theme="8" tint="0.79998168889431442"/>
        <bgColor indexed="64"/>
      </patternFill>
    </fill>
    <fill>
      <patternFill patternType="solid">
        <fgColor theme="4" tint="0.79998168889431442"/>
        <bgColor indexed="64"/>
      </patternFill>
    </fill>
    <fill>
      <patternFill patternType="solid">
        <fgColor rgb="FFB6DDE8"/>
        <bgColor indexed="64"/>
      </patternFill>
    </fill>
    <fill>
      <patternFill patternType="solid">
        <fgColor rgb="FFFFFFE1"/>
        <bgColor indexed="64"/>
      </patternFill>
    </fill>
    <fill>
      <patternFill patternType="solid">
        <fgColor rgb="FFF3FCFF"/>
        <bgColor indexed="64"/>
      </patternFill>
    </fill>
    <fill>
      <patternFill patternType="solid">
        <fgColor theme="0" tint="-4.9989318521683403E-2"/>
        <bgColor indexed="64"/>
      </patternFill>
    </fill>
    <fill>
      <patternFill patternType="darkDown">
        <fgColor theme="0" tint="-4.9989318521683403E-2"/>
        <bgColor theme="8" tint="0.79989013336588644"/>
      </patternFill>
    </fill>
    <fill>
      <patternFill patternType="darkDown">
        <fgColor rgb="FFECF0F8"/>
        <bgColor rgb="FFB6DDE8"/>
      </patternFill>
    </fill>
    <fill>
      <patternFill patternType="solid">
        <fgColor rgb="FFECF0F8"/>
        <bgColor indexed="64"/>
      </patternFill>
    </fill>
    <fill>
      <patternFill patternType="solid">
        <fgColor rgb="FFE5DFEC"/>
        <bgColor indexed="64"/>
      </patternFill>
    </fill>
    <fill>
      <patternFill patternType="solid">
        <fgColor rgb="FFFDE9D9"/>
        <bgColor indexed="64"/>
      </patternFill>
    </fill>
    <fill>
      <patternFill patternType="solid">
        <fgColor rgb="FFF2DBDB"/>
        <bgColor indexed="64"/>
      </patternFill>
    </fill>
    <fill>
      <patternFill patternType="solid">
        <fgColor rgb="FFDAEEF3"/>
        <bgColor indexed="64"/>
      </patternFill>
    </fill>
    <fill>
      <patternFill patternType="darkDown">
        <fgColor rgb="FFECF0F8"/>
        <bgColor theme="0"/>
      </patternFill>
    </fill>
    <fill>
      <patternFill patternType="solid">
        <fgColor theme="0"/>
        <bgColor indexed="64"/>
      </patternFill>
    </fill>
    <fill>
      <patternFill patternType="solid">
        <fgColor rgb="FFDFF0F5"/>
        <bgColor indexed="64"/>
      </patternFill>
    </fill>
    <fill>
      <patternFill patternType="solid">
        <fgColor theme="9" tint="0.79998168889431442"/>
        <bgColor indexed="64"/>
      </patternFill>
    </fill>
  </fills>
  <borders count="10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dotted">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medium">
        <color indexed="64"/>
      </bottom>
      <diagonal/>
    </border>
    <border>
      <left style="dashed">
        <color indexed="64"/>
      </left>
      <right style="thin">
        <color indexed="64"/>
      </right>
      <top style="medium">
        <color indexed="64"/>
      </top>
      <bottom style="thin">
        <color indexed="64"/>
      </bottom>
      <diagonal/>
    </border>
    <border>
      <left style="dashed">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dotted">
        <color indexed="64"/>
      </bottom>
      <diagonal/>
    </border>
    <border>
      <left/>
      <right style="thin">
        <color indexed="64"/>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top style="medium">
        <color indexed="64"/>
      </top>
      <bottom/>
      <diagonal/>
    </border>
    <border>
      <left style="thin">
        <color indexed="64"/>
      </left>
      <right style="thin">
        <color indexed="64"/>
      </right>
      <top/>
      <bottom style="medium">
        <color indexed="64"/>
      </bottom>
      <diagonal/>
    </border>
    <border>
      <left/>
      <right/>
      <top/>
      <bottom style="dashed">
        <color theme="0" tint="-0.14996795556505021"/>
      </bottom>
      <diagonal/>
    </border>
    <border>
      <left/>
      <right/>
      <top style="dashed">
        <color theme="0" tint="-0.14996795556505021"/>
      </top>
      <bottom style="dashed">
        <color theme="0" tint="-0.14993743705557422"/>
      </bottom>
      <diagonal/>
    </border>
    <border>
      <left style="thin">
        <color indexed="64"/>
      </left>
      <right style="medium">
        <color indexed="64"/>
      </right>
      <top style="thin">
        <color indexed="64"/>
      </top>
      <bottom/>
      <diagonal/>
    </border>
    <border>
      <left/>
      <right/>
      <top/>
      <bottom style="slantDashDot">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slantDashDot">
        <color auto="1"/>
      </left>
      <right/>
      <top style="slantDashDot">
        <color auto="1"/>
      </top>
      <bottom/>
      <diagonal/>
    </border>
    <border>
      <left/>
      <right/>
      <top style="slantDashDot">
        <color auto="1"/>
      </top>
      <bottom/>
      <diagonal/>
    </border>
    <border>
      <left/>
      <right style="slantDashDot">
        <color auto="1"/>
      </right>
      <top style="slantDashDot">
        <color auto="1"/>
      </top>
      <bottom/>
      <diagonal/>
    </border>
    <border>
      <left style="slantDashDot">
        <color auto="1"/>
      </left>
      <right/>
      <top/>
      <bottom/>
      <diagonal/>
    </border>
    <border>
      <left/>
      <right style="slantDashDot">
        <color auto="1"/>
      </right>
      <top/>
      <bottom/>
      <diagonal/>
    </border>
    <border>
      <left style="slantDashDot">
        <color auto="1"/>
      </left>
      <right/>
      <top/>
      <bottom style="slantDashDot">
        <color auto="1"/>
      </bottom>
      <diagonal/>
    </border>
    <border>
      <left/>
      <right style="slantDashDot">
        <color auto="1"/>
      </right>
      <top/>
      <bottom style="slantDashDot">
        <color auto="1"/>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theme="0" tint="-0.14996795556505021"/>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double">
        <color indexed="64"/>
      </top>
      <bottom style="medium">
        <color indexed="64"/>
      </bottom>
      <diagonal/>
    </border>
  </borders>
  <cellStyleXfs count="2">
    <xf numFmtId="0" fontId="0" fillId="0" borderId="0"/>
    <xf numFmtId="0" fontId="28" fillId="0" borderId="0" applyNumberFormat="0" applyFill="0" applyBorder="0" applyAlignment="0" applyProtection="0"/>
  </cellStyleXfs>
  <cellXfs count="1016">
    <xf numFmtId="0" fontId="0" fillId="0" borderId="0" xfId="0"/>
    <xf numFmtId="0" fontId="2" fillId="0" borderId="0" xfId="0" applyFont="1"/>
    <xf numFmtId="0" fontId="4" fillId="0" borderId="0" xfId="0" applyFont="1"/>
    <xf numFmtId="57" fontId="4" fillId="0" borderId="0" xfId="0" applyNumberFormat="1" applyFont="1" applyAlignment="1">
      <alignment horizontal="center" vertical="center"/>
    </xf>
    <xf numFmtId="0" fontId="2" fillId="0" borderId="1" xfId="0" applyFont="1" applyBorder="1"/>
    <xf numFmtId="0" fontId="2" fillId="0" borderId="2" xfId="0" applyFont="1" applyBorder="1"/>
    <xf numFmtId="0" fontId="2" fillId="0" borderId="3" xfId="0" applyFont="1" applyBorder="1"/>
    <xf numFmtId="0" fontId="2" fillId="0" borderId="0" xfId="0" applyFont="1" applyBorder="1"/>
    <xf numFmtId="0" fontId="2" fillId="0" borderId="9" xfId="0" applyFont="1" applyBorder="1"/>
    <xf numFmtId="0" fontId="2" fillId="0" borderId="6" xfId="0" applyFont="1" applyBorder="1" applyAlignment="1">
      <alignment horizontal="center"/>
    </xf>
    <xf numFmtId="0" fontId="2" fillId="0" borderId="0" xfId="0" applyFont="1" applyBorder="1" applyAlignment="1">
      <alignment horizontal="center"/>
    </xf>
    <xf numFmtId="0" fontId="2" fillId="0" borderId="0" xfId="0" applyFont="1" applyAlignment="1">
      <alignment vertical="center"/>
    </xf>
    <xf numFmtId="0" fontId="4" fillId="0" borderId="5" xfId="0" applyFont="1" applyBorder="1"/>
    <xf numFmtId="0" fontId="4" fillId="0" borderId="0" xfId="0" applyFont="1" applyBorder="1"/>
    <xf numFmtId="0" fontId="4" fillId="0" borderId="1" xfId="0" applyFont="1" applyBorder="1"/>
    <xf numFmtId="0" fontId="0" fillId="0" borderId="9" xfId="0" applyBorder="1" applyAlignment="1">
      <alignment vertical="center"/>
    </xf>
    <xf numFmtId="0" fontId="2" fillId="0" borderId="0" xfId="0" applyFont="1" applyBorder="1" applyAlignment="1"/>
    <xf numFmtId="49" fontId="2" fillId="0" borderId="0"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2" fillId="0" borderId="0" xfId="0" applyFont="1" applyBorder="1" applyAlignment="1">
      <alignment vertical="center"/>
    </xf>
    <xf numFmtId="0" fontId="4" fillId="0" borderId="0" xfId="0" applyFont="1" applyBorder="1" applyAlignment="1">
      <alignment vertical="center"/>
    </xf>
    <xf numFmtId="0" fontId="4" fillId="0" borderId="0" xfId="0" applyFont="1" applyBorder="1" applyAlignment="1">
      <alignment horizontal="center" vertical="center"/>
    </xf>
    <xf numFmtId="0" fontId="2" fillId="0" borderId="10" xfId="0" applyFont="1" applyBorder="1" applyAlignment="1">
      <alignment horizontal="center"/>
    </xf>
    <xf numFmtId="0" fontId="4" fillId="0" borderId="0" xfId="0" applyFont="1" applyBorder="1" applyAlignment="1">
      <alignment horizontal="left" vertical="center"/>
    </xf>
    <xf numFmtId="0" fontId="0" fillId="0" borderId="0" xfId="0" applyBorder="1"/>
    <xf numFmtId="0" fontId="2" fillId="0" borderId="0" xfId="0" applyFont="1" applyBorder="1" applyAlignment="1">
      <alignment horizontal="right" vertical="center"/>
    </xf>
    <xf numFmtId="0" fontId="14" fillId="2" borderId="0" xfId="0" applyFont="1" applyFill="1" applyBorder="1" applyAlignment="1">
      <alignment horizontal="center" vertical="center"/>
    </xf>
    <xf numFmtId="0" fontId="14" fillId="2" borderId="0" xfId="0" applyFont="1" applyFill="1" applyAlignment="1">
      <alignment horizontal="center" vertical="center"/>
    </xf>
    <xf numFmtId="0" fontId="9" fillId="0" borderId="0" xfId="0" applyFont="1" applyBorder="1" applyAlignment="1">
      <alignment horizontal="left" vertical="center" indent="1"/>
    </xf>
    <xf numFmtId="0" fontId="9" fillId="0" borderId="0" xfId="0" applyFont="1" applyBorder="1"/>
    <xf numFmtId="0" fontId="9" fillId="0" borderId="0" xfId="0" applyFont="1" applyBorder="1" applyAlignment="1">
      <alignment vertical="center"/>
    </xf>
    <xf numFmtId="0" fontId="9" fillId="0" borderId="0" xfId="0" applyFont="1" applyBorder="1" applyAlignment="1">
      <alignment horizontal="center" vertical="center"/>
    </xf>
    <xf numFmtId="0" fontId="9" fillId="0" borderId="0" xfId="0" applyFont="1" applyBorder="1" applyAlignment="1">
      <alignment horizontal="right" vertical="center"/>
    </xf>
    <xf numFmtId="0" fontId="5" fillId="0" borderId="0" xfId="0" applyFont="1" applyBorder="1" applyAlignment="1">
      <alignment horizontal="right"/>
    </xf>
    <xf numFmtId="0" fontId="2" fillId="3" borderId="11" xfId="0" applyFont="1" applyFill="1" applyBorder="1" applyAlignment="1">
      <alignment vertical="center"/>
      <extLst>
        <ext xmlns:xfpb="http://schemas.microsoft.com/office/spreadsheetml/2022/featurepropertybag" uri="{C7286773-470A-42A8-94C5-96B5CB345126}">
          <xfpb:xfComplement i="0"/>
        </ext>
      </extLst>
    </xf>
    <xf numFmtId="0" fontId="0" fillId="0" borderId="0" xfId="0" applyAlignment="1">
      <alignment horizontal="center" vertical="center"/>
    </xf>
    <xf numFmtId="0" fontId="9" fillId="0" borderId="8" xfId="0" applyFont="1" applyBorder="1" applyAlignment="1">
      <alignment horizontal="left" vertical="center"/>
    </xf>
    <xf numFmtId="0" fontId="4" fillId="0" borderId="9" xfId="0" applyFont="1" applyBorder="1"/>
    <xf numFmtId="0" fontId="4" fillId="0" borderId="9" xfId="0" applyFont="1" applyBorder="1" applyAlignment="1">
      <alignment vertical="center"/>
    </xf>
    <xf numFmtId="0" fontId="2" fillId="3" borderId="14" xfId="0" applyFont="1" applyFill="1" applyBorder="1" applyAlignment="1">
      <alignment horizontal="center" vertical="center"/>
      <extLst>
        <ext xmlns:xfpb="http://schemas.microsoft.com/office/spreadsheetml/2022/featurepropertybag" uri="{C7286773-470A-42A8-94C5-96B5CB345126}">
          <xfpb:xfComplement i="0"/>
        </ext>
      </extLst>
    </xf>
    <xf numFmtId="0" fontId="9" fillId="0" borderId="22" xfId="0" applyFont="1" applyBorder="1"/>
    <xf numFmtId="0" fontId="2" fillId="0" borderId="22" xfId="0" applyFont="1" applyBorder="1"/>
    <xf numFmtId="0" fontId="2" fillId="0" borderId="23" xfId="0" applyFont="1" applyBorder="1"/>
    <xf numFmtId="0" fontId="2" fillId="3" borderId="14" xfId="0" applyFont="1" applyFill="1" applyBorder="1" applyAlignment="1">
      <alignment vertical="center"/>
      <extLst>
        <ext xmlns:xfpb="http://schemas.microsoft.com/office/spreadsheetml/2022/featurepropertybag" uri="{C7286773-470A-42A8-94C5-96B5CB345126}">
          <xfpb:xfComplement i="0"/>
        </ext>
      </extLst>
    </xf>
    <xf numFmtId="0" fontId="4" fillId="0" borderId="15" xfId="0" applyFont="1" applyBorder="1"/>
    <xf numFmtId="0" fontId="4" fillId="0" borderId="18" xfId="0" applyFont="1" applyBorder="1"/>
    <xf numFmtId="0" fontId="4" fillId="0" borderId="20" xfId="0" applyFont="1" applyBorder="1"/>
    <xf numFmtId="0" fontId="4" fillId="0" borderId="28" xfId="0" applyFont="1" applyBorder="1"/>
    <xf numFmtId="0" fontId="4" fillId="0" borderId="34" xfId="0" applyFont="1" applyBorder="1" applyAlignment="1">
      <alignment horizontal="left" indent="1"/>
    </xf>
    <xf numFmtId="0" fontId="2" fillId="0" borderId="35" xfId="0" applyFont="1" applyBorder="1"/>
    <xf numFmtId="0" fontId="4" fillId="0" borderId="36" xfId="0" applyFont="1" applyBorder="1" applyAlignment="1">
      <alignment vertical="top"/>
    </xf>
    <xf numFmtId="0" fontId="2" fillId="0" borderId="37" xfId="0" applyFont="1" applyBorder="1"/>
    <xf numFmtId="0" fontId="2" fillId="3" borderId="19" xfId="0" applyFont="1" applyFill="1" applyBorder="1" applyAlignment="1">
      <alignment vertical="center"/>
      <extLst>
        <ext xmlns:xfpb="http://schemas.microsoft.com/office/spreadsheetml/2022/featurepropertybag" uri="{C7286773-470A-42A8-94C5-96B5CB345126}">
          <xfpb:xfComplement i="0"/>
        </ext>
      </extLst>
    </xf>
    <xf numFmtId="0" fontId="2" fillId="0" borderId="20" xfId="0" applyFont="1" applyBorder="1" applyAlignment="1">
      <alignment horizontal="center"/>
    </xf>
    <xf numFmtId="0" fontId="2" fillId="0" borderId="40" xfId="0" applyFont="1" applyBorder="1" applyAlignment="1">
      <alignment horizontal="center"/>
    </xf>
    <xf numFmtId="0" fontId="4" fillId="0" borderId="28" xfId="0" applyFont="1" applyBorder="1" applyAlignment="1">
      <alignment vertical="center"/>
    </xf>
    <xf numFmtId="0" fontId="4" fillId="0" borderId="6" xfId="0" applyFont="1" applyBorder="1" applyAlignment="1">
      <alignment horizontal="left" vertical="center"/>
    </xf>
    <xf numFmtId="0" fontId="4" fillId="0" borderId="5" xfId="0" applyFont="1" applyBorder="1" applyAlignment="1">
      <alignment horizontal="center" vertical="center"/>
    </xf>
    <xf numFmtId="0" fontId="9" fillId="0" borderId="0" xfId="0" applyFont="1" applyBorder="1" applyAlignment="1">
      <alignment horizontal="left" vertical="center"/>
    </xf>
    <xf numFmtId="0" fontId="2" fillId="0" borderId="28" xfId="0" applyFont="1" applyBorder="1" applyAlignment="1">
      <alignment horizontal="center"/>
    </xf>
    <xf numFmtId="0" fontId="2" fillId="0" borderId="42" xfId="0" applyFont="1" applyBorder="1" applyAlignment="1">
      <alignment horizontal="center" vertical="center"/>
    </xf>
    <xf numFmtId="0" fontId="11" fillId="0" borderId="0" xfId="0" applyFont="1" applyBorder="1" applyAlignment="1">
      <alignment vertical="top"/>
    </xf>
    <xf numFmtId="0" fontId="2" fillId="6" borderId="11" xfId="0" applyFont="1" applyFill="1" applyBorder="1"/>
    <xf numFmtId="0" fontId="2" fillId="5" borderId="11" xfId="0" applyFont="1" applyFill="1" applyBorder="1"/>
    <xf numFmtId="49" fontId="4" fillId="0" borderId="28"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20" xfId="0" applyNumberFormat="1" applyFont="1" applyBorder="1" applyAlignment="1">
      <alignment horizontal="center" vertical="center"/>
    </xf>
    <xf numFmtId="49" fontId="4" fillId="0" borderId="22" xfId="0" applyNumberFormat="1" applyFont="1" applyBorder="1" applyAlignment="1">
      <alignment horizontal="center" vertical="center"/>
    </xf>
    <xf numFmtId="49" fontId="4" fillId="0" borderId="25" xfId="0" applyNumberFormat="1" applyFont="1" applyBorder="1" applyAlignment="1">
      <alignment horizontal="center" vertical="center"/>
    </xf>
    <xf numFmtId="0" fontId="14" fillId="2" borderId="11" xfId="0" applyFont="1" applyFill="1" applyBorder="1" applyAlignment="1">
      <alignment horizontal="center" vertical="center"/>
    </xf>
    <xf numFmtId="0" fontId="14" fillId="2" borderId="11" xfId="0" applyFont="1" applyFill="1" applyBorder="1"/>
    <xf numFmtId="14" fontId="0" fillId="0" borderId="0" xfId="0" applyNumberFormat="1"/>
    <xf numFmtId="0" fontId="2" fillId="0" borderId="28" xfId="0" applyFont="1" applyBorder="1"/>
    <xf numFmtId="49" fontId="9" fillId="0" borderId="31" xfId="0" applyNumberFormat="1" applyFont="1" applyBorder="1"/>
    <xf numFmtId="0" fontId="4" fillId="0" borderId="39" xfId="0" applyFont="1" applyBorder="1"/>
    <xf numFmtId="49" fontId="4" fillId="0" borderId="39" xfId="0" applyNumberFormat="1" applyFont="1" applyBorder="1" applyAlignment="1">
      <alignment horizontal="center" vertical="center"/>
    </xf>
    <xf numFmtId="0" fontId="4" fillId="0" borderId="41" xfId="0" applyFont="1" applyBorder="1"/>
    <xf numFmtId="0" fontId="2" fillId="0" borderId="0" xfId="0" applyFont="1" applyBorder="1" applyAlignment="1">
      <alignment horizontal="left"/>
    </xf>
    <xf numFmtId="0" fontId="3" fillId="0" borderId="0" xfId="0" applyFont="1" applyBorder="1" applyAlignment="1">
      <alignment horizontal="left"/>
    </xf>
    <xf numFmtId="0" fontId="7" fillId="0" borderId="39" xfId="0" applyFont="1" applyBorder="1" applyAlignment="1">
      <alignment horizontal="left" vertical="center"/>
    </xf>
    <xf numFmtId="0" fontId="2" fillId="0" borderId="39" xfId="0" applyFont="1" applyBorder="1" applyAlignment="1">
      <alignment horizontal="left" vertical="center"/>
    </xf>
    <xf numFmtId="0" fontId="9" fillId="0" borderId="39" xfId="0" applyFont="1" applyBorder="1" applyAlignment="1">
      <alignment vertical="center"/>
    </xf>
    <xf numFmtId="0" fontId="9" fillId="0" borderId="39" xfId="0" applyFont="1" applyBorder="1" applyAlignment="1">
      <alignment horizontal="right" vertical="center"/>
    </xf>
    <xf numFmtId="0" fontId="7" fillId="0" borderId="39" xfId="0" applyFont="1" applyBorder="1" applyAlignment="1">
      <alignment horizontal="center" vertical="center"/>
    </xf>
    <xf numFmtId="0" fontId="2" fillId="0" borderId="39" xfId="0" applyFont="1" applyBorder="1"/>
    <xf numFmtId="0" fontId="2" fillId="0" borderId="59" xfId="0" applyFont="1" applyBorder="1" applyAlignment="1">
      <alignment horizontal="right" vertical="center"/>
    </xf>
    <xf numFmtId="0" fontId="2" fillId="0" borderId="59" xfId="0" applyFont="1" applyBorder="1" applyAlignment="1">
      <alignment horizontal="center" vertical="center"/>
    </xf>
    <xf numFmtId="0" fontId="2" fillId="0" borderId="59" xfId="0" applyFont="1" applyBorder="1"/>
    <xf numFmtId="0" fontId="2" fillId="0" borderId="50" xfId="0" applyFont="1" applyBorder="1"/>
    <xf numFmtId="0" fontId="4" fillId="0" borderId="39" xfId="0" applyFont="1" applyBorder="1" applyAlignment="1">
      <alignment vertical="center"/>
    </xf>
    <xf numFmtId="0" fontId="6" fillId="0" borderId="31" xfId="0" applyFont="1" applyBorder="1" applyAlignment="1">
      <alignment horizontal="left" vertical="top" indent="1"/>
    </xf>
    <xf numFmtId="0" fontId="9" fillId="0" borderId="31" xfId="0" applyFont="1" applyBorder="1" applyAlignment="1">
      <alignment horizontal="left" vertical="center" indent="1"/>
    </xf>
    <xf numFmtId="0" fontId="9" fillId="0" borderId="31" xfId="0" applyFont="1" applyBorder="1"/>
    <xf numFmtId="0" fontId="17" fillId="0" borderId="0" xfId="0" applyFont="1" applyBorder="1" applyAlignment="1">
      <alignment horizontal="center" vertical="top"/>
    </xf>
    <xf numFmtId="0" fontId="2" fillId="0" borderId="64" xfId="0" applyFont="1" applyBorder="1"/>
    <xf numFmtId="0" fontId="4" fillId="0" borderId="3" xfId="0" applyFont="1" applyBorder="1"/>
    <xf numFmtId="0" fontId="5" fillId="0" borderId="3" xfId="0" applyFont="1" applyBorder="1"/>
    <xf numFmtId="0" fontId="0" fillId="0" borderId="3" xfId="0" applyBorder="1"/>
    <xf numFmtId="0" fontId="0" fillId="0" borderId="1" xfId="0" applyBorder="1"/>
    <xf numFmtId="0" fontId="8" fillId="4" borderId="19" xfId="0" applyFont="1" applyFill="1" applyBorder="1" applyAlignment="1">
      <alignment horizontal="center" vertical="center" wrapText="1"/>
    </xf>
    <xf numFmtId="0" fontId="2" fillId="0" borderId="25" xfId="0" applyFont="1" applyBorder="1"/>
    <xf numFmtId="0" fontId="8" fillId="7" borderId="19" xfId="0" applyFont="1" applyFill="1" applyBorder="1" applyAlignment="1">
      <alignment horizontal="center" vertical="center" wrapText="1"/>
    </xf>
    <xf numFmtId="0" fontId="4" fillId="0" borderId="15" xfId="0" applyFont="1" applyBorder="1" applyAlignment="1">
      <alignment vertical="center"/>
    </xf>
    <xf numFmtId="0" fontId="0" fillId="0" borderId="15" xfId="0" applyBorder="1" applyAlignment="1">
      <alignment vertical="center"/>
    </xf>
    <xf numFmtId="0" fontId="2" fillId="0" borderId="15" xfId="0" applyFont="1" applyBorder="1" applyAlignment="1">
      <alignment vertical="center"/>
    </xf>
    <xf numFmtId="0" fontId="4" fillId="0" borderId="18" xfId="0" applyFont="1" applyBorder="1" applyAlignment="1">
      <alignment vertical="center"/>
    </xf>
    <xf numFmtId="0" fontId="4" fillId="0" borderId="35" xfId="0" applyFont="1" applyBorder="1"/>
    <xf numFmtId="0" fontId="2" fillId="0" borderId="22" xfId="0" applyFont="1" applyBorder="1" applyAlignment="1">
      <alignment horizontal="center" vertical="center"/>
    </xf>
    <xf numFmtId="0" fontId="4" fillId="0" borderId="22" xfId="0" applyFont="1" applyBorder="1"/>
    <xf numFmtId="0" fontId="0" fillId="0" borderId="22" xfId="0" applyBorder="1"/>
    <xf numFmtId="0" fontId="15" fillId="0" borderId="9" xfId="0" applyFont="1" applyBorder="1" applyAlignment="1">
      <alignment vertical="center"/>
    </xf>
    <xf numFmtId="0" fontId="4" fillId="0" borderId="20" xfId="0" applyFont="1" applyBorder="1" applyAlignment="1">
      <alignment vertical="center"/>
    </xf>
    <xf numFmtId="0" fontId="0" fillId="0" borderId="11" xfId="0" applyNumberFormat="1" applyBorder="1"/>
    <xf numFmtId="14" fontId="0" fillId="0" borderId="11" xfId="0" applyNumberFormat="1" applyBorder="1"/>
    <xf numFmtId="0" fontId="20" fillId="2" borderId="0" xfId="0" applyFont="1" applyFill="1" applyAlignment="1">
      <alignment horizontal="center" vertical="center" wrapText="1" shrinkToFit="1"/>
    </xf>
    <xf numFmtId="0" fontId="7" fillId="0" borderId="0" xfId="0" applyFont="1"/>
    <xf numFmtId="0" fontId="4" fillId="0" borderId="0" xfId="0" applyFont="1" applyAlignment="1">
      <alignment vertical="center"/>
    </xf>
    <xf numFmtId="0" fontId="21" fillId="0" borderId="0" xfId="0" applyFont="1"/>
    <xf numFmtId="0" fontId="17" fillId="0" borderId="0" xfId="0" applyFont="1"/>
    <xf numFmtId="0" fontId="5" fillId="0" borderId="0" xfId="0" applyFont="1" applyAlignment="1">
      <alignment horizontal="right" vertical="top"/>
    </xf>
    <xf numFmtId="0" fontId="6" fillId="0" borderId="0" xfId="0" applyFont="1" applyBorder="1" applyAlignment="1">
      <alignment horizontal="right" vertical="center"/>
    </xf>
    <xf numFmtId="0" fontId="6" fillId="0" borderId="0" xfId="0" applyFont="1" applyBorder="1" applyAlignment="1">
      <alignment vertical="center"/>
    </xf>
    <xf numFmtId="0" fontId="6" fillId="0" borderId="0" xfId="0" applyFont="1" applyBorder="1"/>
    <xf numFmtId="0" fontId="5" fillId="0" borderId="0" xfId="0" applyFont="1" applyBorder="1" applyAlignment="1">
      <alignment horizontal="right" vertical="top"/>
    </xf>
    <xf numFmtId="0" fontId="4" fillId="0" borderId="3" xfId="0" applyFont="1" applyBorder="1" applyAlignment="1">
      <alignment horizontal="left" vertical="center"/>
    </xf>
    <xf numFmtId="0" fontId="4" fillId="0" borderId="9" xfId="0" applyFont="1" applyBorder="1" applyAlignment="1">
      <alignment horizontal="center" vertical="center"/>
    </xf>
    <xf numFmtId="0" fontId="7" fillId="4" borderId="19" xfId="0" applyFont="1" applyFill="1" applyBorder="1" applyAlignment="1">
      <alignment horizontal="center" vertical="center"/>
    </xf>
    <xf numFmtId="0" fontId="4" fillId="0" borderId="20" xfId="0" applyFont="1" applyBorder="1" applyAlignment="1">
      <alignment horizontal="center" vertical="center"/>
    </xf>
    <xf numFmtId="0" fontId="7" fillId="0" borderId="49" xfId="0" applyFont="1" applyBorder="1" applyAlignment="1">
      <alignment horizontal="left" vertical="center" indent="1"/>
    </xf>
    <xf numFmtId="0" fontId="4" fillId="0" borderId="59" xfId="0" applyFont="1" applyBorder="1"/>
    <xf numFmtId="0" fontId="5" fillId="0" borderId="59" xfId="0" applyFont="1" applyBorder="1" applyAlignment="1">
      <alignment horizontal="right" vertical="top"/>
    </xf>
    <xf numFmtId="0" fontId="4" fillId="0" borderId="50" xfId="0" applyFont="1" applyBorder="1"/>
    <xf numFmtId="0" fontId="21" fillId="0" borderId="31" xfId="0" applyFont="1" applyBorder="1"/>
    <xf numFmtId="0" fontId="4" fillId="0" borderId="0" xfId="0" applyFont="1" applyBorder="1" applyAlignment="1">
      <alignment horizontal="left" vertical="center"/>
    </xf>
    <xf numFmtId="0" fontId="4" fillId="0" borderId="0" xfId="0" applyFont="1" applyBorder="1" applyAlignment="1">
      <alignment horizontal="right" vertical="center"/>
    </xf>
    <xf numFmtId="0" fontId="5" fillId="0" borderId="0" xfId="0" applyFont="1" applyBorder="1" applyAlignment="1">
      <alignment horizontal="left"/>
    </xf>
    <xf numFmtId="0" fontId="4" fillId="0" borderId="0" xfId="0" applyFont="1" applyBorder="1" applyAlignment="1">
      <alignment horizontal="right"/>
    </xf>
    <xf numFmtId="0" fontId="4" fillId="0" borderId="0" xfId="0" applyFont="1" applyBorder="1" applyAlignment="1">
      <alignment horizontal="center" vertical="center"/>
    </xf>
    <xf numFmtId="0" fontId="4" fillId="0" borderId="31" xfId="0" applyFont="1" applyBorder="1"/>
    <xf numFmtId="0" fontId="7" fillId="0" borderId="31" xfId="0" applyFont="1" applyBorder="1"/>
    <xf numFmtId="0" fontId="4" fillId="0" borderId="51" xfId="0" applyFont="1" applyBorder="1"/>
    <xf numFmtId="0" fontId="21" fillId="0" borderId="67" xfId="0" applyFont="1" applyBorder="1"/>
    <xf numFmtId="0" fontId="4" fillId="0" borderId="68" xfId="0" applyFont="1" applyBorder="1"/>
    <xf numFmtId="0" fontId="5" fillId="0" borderId="68" xfId="0" applyFont="1" applyBorder="1" applyAlignment="1">
      <alignment horizontal="right" vertical="top"/>
    </xf>
    <xf numFmtId="0" fontId="4" fillId="0" borderId="69" xfId="0" applyFont="1" applyBorder="1"/>
    <xf numFmtId="0" fontId="9" fillId="0" borderId="0" xfId="0" applyFont="1"/>
    <xf numFmtId="0" fontId="4" fillId="0" borderId="3" xfId="0" applyFont="1" applyBorder="1" applyAlignment="1">
      <alignment vertical="center"/>
    </xf>
    <xf numFmtId="0" fontId="4" fillId="0" borderId="1" xfId="0" applyFont="1" applyBorder="1" applyAlignment="1">
      <alignment vertical="center"/>
    </xf>
    <xf numFmtId="0" fontId="7" fillId="0" borderId="31" xfId="0" applyFont="1" applyBorder="1" applyAlignment="1">
      <alignment vertical="top"/>
    </xf>
    <xf numFmtId="0" fontId="4" fillId="0" borderId="9" xfId="0" applyFont="1" applyBorder="1" applyAlignment="1">
      <alignment horizontal="left" vertical="center"/>
    </xf>
    <xf numFmtId="0" fontId="4" fillId="0" borderId="5" xfId="0" applyFont="1" applyBorder="1" applyAlignment="1">
      <alignment vertical="center"/>
    </xf>
    <xf numFmtId="0" fontId="5" fillId="0" borderId="0" xfId="0" applyFont="1" applyBorder="1" applyAlignment="1">
      <alignment vertical="top"/>
    </xf>
    <xf numFmtId="0" fontId="7" fillId="4" borderId="0" xfId="0" applyFont="1" applyFill="1" applyBorder="1" applyAlignment="1">
      <alignment vertical="top" wrapText="1"/>
    </xf>
    <xf numFmtId="0" fontId="7" fillId="4" borderId="6" xfId="0" applyFont="1" applyFill="1" applyBorder="1" applyAlignment="1">
      <alignment vertical="top" wrapText="1"/>
    </xf>
    <xf numFmtId="0" fontId="4" fillId="0" borderId="59" xfId="0" applyFont="1" applyBorder="1" applyAlignment="1">
      <alignment vertical="center"/>
    </xf>
    <xf numFmtId="0" fontId="4" fillId="0" borderId="38" xfId="0" applyFont="1" applyBorder="1"/>
    <xf numFmtId="0" fontId="4" fillId="0" borderId="59" xfId="0" applyFont="1" applyBorder="1" applyAlignment="1">
      <alignment horizontal="left" vertical="center"/>
    </xf>
    <xf numFmtId="0" fontId="4" fillId="0" borderId="50" xfId="0" applyFont="1" applyBorder="1" applyAlignment="1">
      <alignment horizontal="right" vertical="center"/>
    </xf>
    <xf numFmtId="0" fontId="4" fillId="2" borderId="29" xfId="0" applyFont="1" applyFill="1" applyBorder="1" applyAlignment="1">
      <alignment horizontal="center" vertical="center"/>
    </xf>
    <xf numFmtId="0" fontId="4" fillId="0" borderId="22" xfId="0" applyFont="1" applyBorder="1" applyAlignment="1">
      <alignment horizontal="left" vertical="center"/>
    </xf>
    <xf numFmtId="0" fontId="4" fillId="0" borderId="25" xfId="0" applyFont="1" applyBorder="1" applyAlignment="1">
      <alignment horizontal="right" vertical="center"/>
    </xf>
    <xf numFmtId="0" fontId="4" fillId="0" borderId="59" xfId="0" applyFont="1" applyBorder="1" applyAlignment="1"/>
    <xf numFmtId="0" fontId="2" fillId="4" borderId="31" xfId="0" applyFont="1" applyFill="1" applyBorder="1" applyAlignment="1">
      <alignment vertical="top"/>
    </xf>
    <xf numFmtId="0" fontId="2" fillId="4" borderId="51" xfId="0" applyFont="1" applyFill="1" applyBorder="1" applyAlignment="1">
      <alignment vertical="top"/>
    </xf>
    <xf numFmtId="0" fontId="7" fillId="4" borderId="39" xfId="0" applyFont="1" applyFill="1" applyBorder="1" applyAlignment="1">
      <alignment vertical="top" wrapText="1"/>
    </xf>
    <xf numFmtId="0" fontId="7" fillId="4" borderId="40" xfId="0" applyFont="1" applyFill="1" applyBorder="1" applyAlignment="1">
      <alignment vertical="top" wrapText="1"/>
    </xf>
    <xf numFmtId="0" fontId="4" fillId="0" borderId="0" xfId="0" applyFont="1" applyFill="1" applyBorder="1" applyAlignment="1">
      <alignment vertical="center"/>
    </xf>
    <xf numFmtId="0" fontId="4" fillId="0" borderId="0" xfId="0" applyFont="1" applyBorder="1" applyAlignment="1">
      <alignment horizontal="left"/>
    </xf>
    <xf numFmtId="0" fontId="9" fillId="0" borderId="31" xfId="0" applyFont="1" applyBorder="1" applyAlignment="1">
      <alignment horizontal="left" indent="1"/>
    </xf>
    <xf numFmtId="0" fontId="2" fillId="9" borderId="31" xfId="0" applyFont="1" applyFill="1" applyBorder="1"/>
    <xf numFmtId="0" fontId="7" fillId="9" borderId="0" xfId="0" applyFont="1" applyFill="1" applyBorder="1" applyAlignment="1">
      <alignment vertical="top" wrapText="1"/>
    </xf>
    <xf numFmtId="0" fontId="7" fillId="9" borderId="6" xfId="0" applyFont="1" applyFill="1" applyBorder="1" applyAlignment="1">
      <alignment vertical="top" wrapText="1"/>
    </xf>
    <xf numFmtId="0" fontId="2" fillId="9" borderId="51" xfId="0" applyFont="1" applyFill="1" applyBorder="1"/>
    <xf numFmtId="0" fontId="7" fillId="9" borderId="39" xfId="0" applyFont="1" applyFill="1" applyBorder="1" applyAlignment="1">
      <alignment vertical="top" wrapText="1"/>
    </xf>
    <xf numFmtId="0" fontId="7" fillId="9" borderId="40" xfId="0" applyFont="1" applyFill="1" applyBorder="1" applyAlignment="1">
      <alignment vertical="top" wrapText="1"/>
    </xf>
    <xf numFmtId="0" fontId="3" fillId="0" borderId="59" xfId="0" applyFont="1" applyBorder="1" applyAlignment="1">
      <alignment vertical="center"/>
    </xf>
    <xf numFmtId="0" fontId="2" fillId="0" borderId="0" xfId="0" applyFont="1" applyAlignment="1">
      <alignment horizontal="right" vertical="top"/>
    </xf>
    <xf numFmtId="0" fontId="2" fillId="0" borderId="9" xfId="0" applyFont="1" applyBorder="1" applyAlignment="1">
      <alignment vertical="center"/>
    </xf>
    <xf numFmtId="0" fontId="2" fillId="0" borderId="31" xfId="0" applyFont="1" applyBorder="1"/>
    <xf numFmtId="0" fontId="7" fillId="4" borderId="32" xfId="0" applyFont="1" applyFill="1" applyBorder="1" applyAlignment="1">
      <alignment vertical="center"/>
    </xf>
    <xf numFmtId="0" fontId="2" fillId="4" borderId="9" xfId="0" applyFont="1" applyFill="1" applyBorder="1" applyAlignment="1">
      <alignment vertical="center"/>
    </xf>
    <xf numFmtId="0" fontId="2" fillId="4" borderId="20" xfId="0" applyFont="1" applyFill="1" applyBorder="1" applyAlignment="1">
      <alignment vertical="center"/>
    </xf>
    <xf numFmtId="0" fontId="2" fillId="0" borderId="1" xfId="0" applyFont="1" applyBorder="1" applyAlignment="1">
      <alignment horizontal="right"/>
    </xf>
    <xf numFmtId="0" fontId="2" fillId="0" borderId="1" xfId="0" applyFont="1" applyBorder="1" applyAlignment="1">
      <alignment horizontal="left"/>
    </xf>
    <xf numFmtId="0" fontId="4" fillId="0" borderId="0" xfId="0" applyFont="1" applyAlignment="1">
      <alignment horizontal="right" vertical="top"/>
    </xf>
    <xf numFmtId="0" fontId="4" fillId="0" borderId="0" xfId="0" applyFont="1" applyBorder="1" applyAlignment="1">
      <alignment horizontal="right" vertical="center"/>
    </xf>
    <xf numFmtId="0" fontId="4" fillId="0" borderId="0" xfId="0" applyFont="1" applyBorder="1" applyAlignment="1"/>
    <xf numFmtId="0" fontId="4" fillId="0" borderId="9" xfId="0" applyFont="1" applyBorder="1" applyAlignment="1"/>
    <xf numFmtId="0" fontId="4" fillId="0" borderId="1" xfId="0" applyFont="1" applyBorder="1" applyAlignment="1"/>
    <xf numFmtId="0" fontId="0" fillId="0" borderId="0" xfId="0" applyAlignment="1">
      <alignment vertical="center"/>
    </xf>
    <xf numFmtId="0" fontId="4" fillId="0" borderId="39" xfId="0" applyFont="1" applyBorder="1" applyAlignment="1"/>
    <xf numFmtId="0" fontId="4" fillId="0" borderId="37" xfId="0" applyFont="1" applyBorder="1"/>
    <xf numFmtId="0" fontId="9" fillId="4" borderId="19" xfId="0" applyFont="1" applyFill="1" applyBorder="1" applyAlignment="1">
      <alignment horizontal="center" vertical="center"/>
    </xf>
    <xf numFmtId="0" fontId="9" fillId="4" borderId="42" xfId="0" applyFont="1" applyFill="1" applyBorder="1" applyAlignment="1">
      <alignment horizontal="center" vertical="center"/>
    </xf>
    <xf numFmtId="0" fontId="10" fillId="4" borderId="52" xfId="0" applyFont="1" applyFill="1" applyBorder="1" applyAlignment="1">
      <alignment horizontal="center" vertical="center"/>
    </xf>
    <xf numFmtId="0" fontId="8" fillId="4" borderId="18" xfId="0" applyFont="1" applyFill="1" applyBorder="1" applyAlignment="1">
      <alignment horizontal="right" vertical="center"/>
    </xf>
    <xf numFmtId="0" fontId="9" fillId="4" borderId="56" xfId="0" applyFont="1" applyFill="1" applyBorder="1" applyAlignment="1">
      <alignment horizontal="center" vertical="center"/>
    </xf>
    <xf numFmtId="0" fontId="3" fillId="0" borderId="0" xfId="0" applyFont="1" applyBorder="1" applyAlignment="1">
      <alignment vertical="top"/>
    </xf>
    <xf numFmtId="0" fontId="3" fillId="0" borderId="59" xfId="0" applyFont="1" applyBorder="1" applyAlignment="1">
      <alignment vertical="top"/>
    </xf>
    <xf numFmtId="0" fontId="9" fillId="4" borderId="27" xfId="0" applyFont="1" applyFill="1" applyBorder="1" applyAlignment="1">
      <alignment horizontal="center" vertical="center"/>
    </xf>
    <xf numFmtId="0" fontId="7" fillId="0" borderId="0" xfId="0" applyFont="1" applyAlignment="1">
      <alignment vertical="center"/>
    </xf>
    <xf numFmtId="0" fontId="2" fillId="0" borderId="6" xfId="0" applyFont="1" applyBorder="1" applyAlignment="1">
      <alignment vertical="center"/>
    </xf>
    <xf numFmtId="0" fontId="2" fillId="0" borderId="10" xfId="0" applyFont="1" applyBorder="1" applyAlignment="1">
      <alignment vertical="center"/>
    </xf>
    <xf numFmtId="0" fontId="2" fillId="10" borderId="32" xfId="0" applyFont="1" applyFill="1" applyBorder="1" applyAlignment="1">
      <alignment horizontal="right" vertical="center"/>
      <extLst>
        <ext xmlns:xfpb="http://schemas.microsoft.com/office/spreadsheetml/2022/featurepropertybag" uri="{C7286773-470A-42A8-94C5-96B5CB345126}">
          <xfpb:xfComplement i="0"/>
        </ext>
      </extLst>
    </xf>
    <xf numFmtId="0" fontId="4" fillId="0" borderId="9" xfId="0" applyFont="1" applyFill="1" applyBorder="1" applyAlignment="1">
      <alignment vertical="center"/>
    </xf>
    <xf numFmtId="0" fontId="2" fillId="0" borderId="9" xfId="0" applyFont="1" applyFill="1" applyBorder="1"/>
    <xf numFmtId="0" fontId="2" fillId="0" borderId="10" xfId="0" applyFont="1" applyFill="1" applyBorder="1"/>
    <xf numFmtId="0" fontId="2" fillId="0" borderId="3" xfId="0" applyFont="1" applyBorder="1" applyAlignment="1">
      <alignment vertical="center"/>
    </xf>
    <xf numFmtId="0" fontId="2" fillId="0" borderId="28" xfId="0" applyFont="1" applyBorder="1" applyAlignment="1">
      <alignment vertical="center"/>
    </xf>
    <xf numFmtId="0" fontId="2" fillId="0" borderId="75" xfId="0" applyFont="1" applyBorder="1"/>
    <xf numFmtId="0" fontId="2" fillId="0" borderId="76" xfId="0" applyFont="1" applyBorder="1"/>
    <xf numFmtId="0" fontId="2" fillId="0" borderId="77" xfId="0" applyFont="1" applyBorder="1"/>
    <xf numFmtId="0" fontId="2" fillId="0" borderId="78" xfId="0" applyFont="1" applyBorder="1"/>
    <xf numFmtId="0" fontId="2" fillId="0" borderId="83" xfId="0" applyFont="1" applyBorder="1"/>
    <xf numFmtId="0" fontId="2" fillId="0" borderId="84" xfId="0" applyFont="1" applyBorder="1"/>
    <xf numFmtId="0" fontId="2" fillId="0" borderId="85" xfId="0" applyFont="1" applyBorder="1"/>
    <xf numFmtId="0" fontId="2" fillId="0" borderId="86" xfId="0" applyFont="1" applyBorder="1"/>
    <xf numFmtId="0" fontId="2" fillId="0" borderId="87" xfId="0" applyFont="1" applyBorder="1"/>
    <xf numFmtId="0" fontId="2" fillId="0" borderId="88" xfId="0" applyFont="1" applyBorder="1"/>
    <xf numFmtId="0" fontId="2" fillId="0" borderId="89" xfId="0" applyFont="1" applyBorder="1"/>
    <xf numFmtId="0" fontId="5" fillId="0" borderId="84" xfId="0" applyFont="1" applyBorder="1" applyAlignment="1">
      <alignment vertical="top"/>
    </xf>
    <xf numFmtId="0" fontId="23" fillId="0" borderId="0" xfId="0" applyFont="1" applyAlignment="1">
      <alignment horizontal="center" vertical="center"/>
    </xf>
    <xf numFmtId="0" fontId="24" fillId="0" borderId="0" xfId="0" applyFont="1"/>
    <xf numFmtId="14" fontId="4" fillId="0" borderId="0" xfId="0" applyNumberFormat="1" applyFont="1"/>
    <xf numFmtId="0" fontId="9" fillId="0" borderId="0" xfId="0" applyFont="1" applyAlignment="1">
      <alignment vertical="center"/>
    </xf>
    <xf numFmtId="0" fontId="4" fillId="0" borderId="35" xfId="0" applyFont="1" applyBorder="1" applyAlignment="1">
      <alignment vertical="center"/>
    </xf>
    <xf numFmtId="0" fontId="24" fillId="0" borderId="0" xfId="0" applyFont="1" applyAlignment="1">
      <alignment wrapText="1"/>
    </xf>
    <xf numFmtId="0" fontId="24" fillId="0" borderId="0" xfId="0" applyFont="1" applyAlignment="1">
      <alignment horizontal="justify" vertical="center" wrapText="1"/>
    </xf>
    <xf numFmtId="0" fontId="28" fillId="0" borderId="0" xfId="1" applyAlignment="1">
      <alignment horizontal="justify" vertical="center" wrapText="1"/>
    </xf>
    <xf numFmtId="0" fontId="24" fillId="0" borderId="0" xfId="0" applyFont="1" applyBorder="1" applyAlignment="1">
      <alignment vertical="center"/>
    </xf>
    <xf numFmtId="0" fontId="24" fillId="0" borderId="1" xfId="0" applyFont="1" applyBorder="1" applyAlignment="1">
      <alignment vertical="top"/>
    </xf>
    <xf numFmtId="0" fontId="30" fillId="0" borderId="0" xfId="0" applyFont="1" applyBorder="1" applyAlignment="1">
      <alignment horizontal="left" vertical="center"/>
    </xf>
    <xf numFmtId="0" fontId="29" fillId="0" borderId="1" xfId="1" applyFont="1" applyBorder="1" applyAlignment="1">
      <alignment vertical="top"/>
    </xf>
    <xf numFmtId="0" fontId="25" fillId="0" borderId="0" xfId="0" applyFont="1" applyAlignment="1">
      <alignment horizontal="right"/>
    </xf>
    <xf numFmtId="0" fontId="24" fillId="0" borderId="11" xfId="0" applyFont="1" applyBorder="1" applyAlignment="1">
      <alignment horizontal="center" vertical="center"/>
    </xf>
    <xf numFmtId="0" fontId="24" fillId="0" borderId="8" xfId="0" applyFont="1" applyBorder="1" applyAlignment="1">
      <alignment horizontal="center" vertical="center" wrapText="1"/>
    </xf>
    <xf numFmtId="0" fontId="24" fillId="0" borderId="8" xfId="0" applyFont="1" applyBorder="1" applyAlignment="1">
      <alignment horizontal="center" vertical="center"/>
    </xf>
    <xf numFmtId="0" fontId="24" fillId="0" borderId="8" xfId="0" applyFont="1" applyBorder="1" applyAlignment="1">
      <alignment vertical="center" wrapText="1"/>
    </xf>
    <xf numFmtId="0" fontId="24" fillId="0" borderId="10" xfId="0" applyFont="1" applyBorder="1" applyAlignment="1">
      <alignment vertical="center" wrapText="1"/>
    </xf>
    <xf numFmtId="0" fontId="24" fillId="0" borderId="2" xfId="0" applyFont="1" applyBorder="1" applyAlignment="1">
      <alignment horizontal="left" vertical="center" wrapText="1"/>
    </xf>
    <xf numFmtId="0" fontId="24" fillId="0" borderId="5" xfId="0" applyFont="1" applyBorder="1" applyAlignment="1">
      <alignment horizontal="left" vertical="center" wrapText="1"/>
    </xf>
    <xf numFmtId="0" fontId="24" fillId="0" borderId="66" xfId="0" applyFont="1" applyBorder="1" applyAlignment="1">
      <alignment horizontal="left" vertical="center" wrapText="1"/>
    </xf>
    <xf numFmtId="0" fontId="24" fillId="0" borderId="8" xfId="0" applyFont="1" applyBorder="1" applyAlignment="1">
      <alignment horizontal="left" vertical="center" wrapText="1"/>
    </xf>
    <xf numFmtId="0" fontId="24" fillId="0" borderId="3" xfId="0" applyFont="1" applyBorder="1" applyAlignment="1">
      <alignment horizontal="left"/>
    </xf>
    <xf numFmtId="0" fontId="24" fillId="0" borderId="2" xfId="0" applyFont="1" applyBorder="1" applyAlignment="1">
      <alignment vertical="center" wrapText="1"/>
    </xf>
    <xf numFmtId="0" fontId="24" fillId="0" borderId="5" xfId="0" applyFont="1" applyBorder="1" applyAlignment="1">
      <alignment vertical="center" wrapText="1"/>
    </xf>
    <xf numFmtId="0" fontId="24" fillId="0" borderId="66" xfId="0" applyFont="1" applyBorder="1" applyAlignment="1">
      <alignment vertical="center" wrapText="1"/>
    </xf>
    <xf numFmtId="0" fontId="0" fillId="0" borderId="0" xfId="0" applyAlignment="1">
      <alignment vertical="top"/>
    </xf>
    <xf numFmtId="0" fontId="24" fillId="0" borderId="3" xfId="0" applyFont="1" applyBorder="1"/>
    <xf numFmtId="0" fontId="29" fillId="0" borderId="1" xfId="1" applyFont="1" applyBorder="1" applyAlignment="1">
      <alignment vertical="center"/>
    </xf>
    <xf numFmtId="0" fontId="29" fillId="0" borderId="9" xfId="1" applyFont="1" applyBorder="1" applyAlignment="1">
      <alignment vertical="center" wrapText="1"/>
    </xf>
    <xf numFmtId="0" fontId="29" fillId="0" borderId="3" xfId="1" applyFont="1" applyBorder="1" applyAlignment="1"/>
    <xf numFmtId="0" fontId="23" fillId="11" borderId="26" xfId="0" applyFont="1" applyFill="1" applyBorder="1" applyAlignment="1">
      <alignment horizontal="center" vertical="center"/>
    </xf>
    <xf numFmtId="0" fontId="29" fillId="0" borderId="37" xfId="1" applyFont="1" applyBorder="1" applyAlignment="1">
      <alignment vertical="top" wrapText="1"/>
    </xf>
    <xf numFmtId="0" fontId="29" fillId="0" borderId="20" xfId="1" applyFont="1" applyBorder="1" applyAlignment="1">
      <alignment vertical="center" wrapText="1"/>
    </xf>
    <xf numFmtId="0" fontId="24" fillId="0" borderId="0" xfId="0" applyFont="1" applyBorder="1" applyAlignment="1">
      <alignment horizontal="left" vertical="center" indent="4"/>
    </xf>
    <xf numFmtId="0" fontId="24" fillId="0" borderId="28" xfId="0" applyFont="1" applyBorder="1"/>
    <xf numFmtId="0" fontId="24" fillId="0" borderId="37" xfId="0" applyFont="1" applyBorder="1"/>
    <xf numFmtId="0" fontId="24" fillId="0" borderId="35" xfId="0" applyFont="1" applyBorder="1"/>
    <xf numFmtId="0" fontId="24" fillId="0" borderId="28" xfId="0" applyFont="1" applyBorder="1" applyAlignment="1">
      <alignment horizontal="left" vertical="center"/>
    </xf>
    <xf numFmtId="0" fontId="2" fillId="5" borderId="0" xfId="0" applyFont="1" applyFill="1" applyBorder="1" applyAlignment="1" applyProtection="1">
      <alignment horizontal="right"/>
      <protection locked="0"/>
    </xf>
    <xf numFmtId="0" fontId="3" fillId="5" borderId="0" xfId="0" applyFont="1" applyFill="1" applyBorder="1" applyAlignment="1" applyProtection="1">
      <alignment horizontal="center"/>
      <protection locked="0"/>
    </xf>
    <xf numFmtId="49" fontId="4" fillId="5" borderId="31" xfId="0" applyNumberFormat="1" applyFont="1" applyFill="1" applyBorder="1" applyAlignment="1" applyProtection="1">
      <alignment horizontal="center" vertical="center"/>
      <protection locked="0"/>
    </xf>
    <xf numFmtId="49" fontId="4" fillId="5" borderId="0" xfId="0" applyNumberFormat="1" applyFont="1" applyFill="1" applyBorder="1" applyAlignment="1" applyProtection="1">
      <alignment horizontal="center" vertical="center"/>
      <protection locked="0"/>
    </xf>
    <xf numFmtId="49" fontId="4" fillId="5" borderId="51" xfId="0" applyNumberFormat="1" applyFont="1" applyFill="1" applyBorder="1" applyAlignment="1" applyProtection="1">
      <alignment horizontal="center" vertical="center"/>
      <protection locked="0"/>
    </xf>
    <xf numFmtId="49" fontId="4" fillId="5" borderId="39" xfId="0" applyNumberFormat="1" applyFont="1" applyFill="1" applyBorder="1" applyAlignment="1" applyProtection="1">
      <alignment horizontal="center" vertical="center"/>
      <protection locked="0"/>
    </xf>
    <xf numFmtId="178" fontId="17" fillId="5" borderId="0" xfId="0" applyNumberFormat="1" applyFont="1" applyFill="1" applyBorder="1" applyAlignment="1" applyProtection="1">
      <alignment horizontal="center" vertical="top"/>
      <protection locked="0"/>
    </xf>
    <xf numFmtId="49" fontId="4" fillId="5" borderId="5" xfId="0" applyNumberFormat="1" applyFont="1" applyFill="1" applyBorder="1" applyAlignment="1" applyProtection="1">
      <alignment horizontal="center" vertical="center" shrinkToFit="1"/>
      <protection locked="0"/>
    </xf>
    <xf numFmtId="49" fontId="4" fillId="5" borderId="24" xfId="0" applyNumberFormat="1" applyFont="1" applyFill="1" applyBorder="1" applyAlignment="1" applyProtection="1">
      <alignment horizontal="center" vertical="center" shrinkToFit="1"/>
      <protection locked="0"/>
    </xf>
    <xf numFmtId="49" fontId="4" fillId="5" borderId="8" xfId="0" applyNumberFormat="1" applyFont="1" applyFill="1" applyBorder="1" applyAlignment="1" applyProtection="1">
      <alignment horizontal="center" vertical="center" shrinkToFit="1"/>
      <protection locked="0"/>
    </xf>
    <xf numFmtId="49" fontId="4" fillId="5" borderId="0" xfId="0" applyNumberFormat="1" applyFont="1" applyFill="1" applyBorder="1" applyAlignment="1" applyProtection="1">
      <alignment horizontal="center" vertical="center" shrinkToFit="1"/>
      <protection locked="0"/>
    </xf>
    <xf numFmtId="49" fontId="4" fillId="5" borderId="9" xfId="0" applyNumberFormat="1" applyFont="1" applyFill="1" applyBorder="1" applyAlignment="1" applyProtection="1">
      <alignment horizontal="center" vertical="center" shrinkToFit="1"/>
      <protection locked="0"/>
    </xf>
    <xf numFmtId="49" fontId="4" fillId="5" borderId="22" xfId="0" applyNumberFormat="1" applyFont="1" applyFill="1" applyBorder="1" applyAlignment="1" applyProtection="1">
      <alignment horizontal="center" vertical="center" shrinkToFit="1"/>
      <protection locked="0"/>
    </xf>
    <xf numFmtId="0" fontId="4" fillId="5" borderId="3" xfId="0" applyFont="1" applyFill="1" applyBorder="1" applyAlignment="1" applyProtection="1">
      <alignment horizontal="center" vertical="center"/>
      <protection locked="0"/>
    </xf>
    <xf numFmtId="0" fontId="4" fillId="0" borderId="9" xfId="0" applyFont="1" applyBorder="1" applyAlignment="1">
      <alignment horizontal="left" vertical="center"/>
    </xf>
    <xf numFmtId="0" fontId="4" fillId="0" borderId="0" xfId="0" applyFont="1" applyBorder="1" applyAlignment="1">
      <alignment horizontal="left" vertical="center"/>
    </xf>
    <xf numFmtId="0" fontId="7" fillId="10" borderId="11" xfId="0" applyFont="1" applyFill="1" applyBorder="1" applyAlignment="1">
      <alignment horizontal="center" vertical="center"/>
    </xf>
    <xf numFmtId="0" fontId="12" fillId="6" borderId="19" xfId="0" applyFont="1" applyFill="1" applyBorder="1" applyAlignment="1" applyProtection="1">
      <alignment horizontal="center" vertical="center" shrinkToFit="1"/>
      <protection locked="0"/>
    </xf>
    <xf numFmtId="0" fontId="2" fillId="0" borderId="19"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 fillId="0" borderId="21"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0" borderId="0" xfId="0" applyAlignment="1">
      <alignment horizontal="left" vertical="top"/>
    </xf>
    <xf numFmtId="0" fontId="8" fillId="0" borderId="0" xfId="0" applyFont="1" applyAlignment="1">
      <alignment horizontal="right" vertical="top"/>
    </xf>
    <xf numFmtId="0" fontId="8" fillId="0" borderId="0" xfId="0" applyFont="1" applyAlignment="1">
      <alignment vertical="top"/>
    </xf>
    <xf numFmtId="0" fontId="4" fillId="0" borderId="0" xfId="0" applyFont="1" applyBorder="1" applyAlignment="1">
      <alignment horizontal="left" vertical="center"/>
    </xf>
    <xf numFmtId="0" fontId="2" fillId="0" borderId="38"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2" fillId="0" borderId="39"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2" fillId="0" borderId="31"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2" fillId="0" borderId="0"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2" fillId="0" borderId="51"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2" fillId="0" borderId="11" xfId="0" applyFont="1" applyBorder="1" applyAlignment="1" applyProtection="1">
      <alignment vertical="center"/>
      <protection locked="0"/>
      <extLst>
        <ext xmlns:xfpb="http://schemas.microsoft.com/office/spreadsheetml/2022/featurepropertybag" uri="{C7286773-470A-42A8-94C5-96B5CB345126}">
          <xfpb:xfComplement i="0"/>
        </ext>
      </extLst>
    </xf>
    <xf numFmtId="0" fontId="2" fillId="0" borderId="29" xfId="0" applyFont="1" applyBorder="1" applyAlignment="1" applyProtection="1">
      <alignment vertical="center"/>
      <protection locked="0"/>
      <extLst>
        <ext xmlns:xfpb="http://schemas.microsoft.com/office/spreadsheetml/2022/featurepropertybag" uri="{C7286773-470A-42A8-94C5-96B5CB345126}">
          <xfpb:xfComplement i="0"/>
        </ext>
      </extLst>
    </xf>
    <xf numFmtId="0" fontId="2" fillId="0" borderId="19" xfId="0" applyFont="1" applyBorder="1" applyAlignment="1" applyProtection="1">
      <alignment vertical="center"/>
      <protection locked="0"/>
      <extLst>
        <ext xmlns:xfpb="http://schemas.microsoft.com/office/spreadsheetml/2022/featurepropertybag" uri="{C7286773-470A-42A8-94C5-96B5CB345126}">
          <xfpb:xfComplement i="0"/>
        </ext>
      </extLst>
    </xf>
    <xf numFmtId="0" fontId="2" fillId="0" borderId="21" xfId="0" applyFont="1" applyBorder="1" applyAlignment="1" applyProtection="1">
      <alignment vertical="center"/>
      <protection locked="0"/>
      <extLst>
        <ext xmlns:xfpb="http://schemas.microsoft.com/office/spreadsheetml/2022/featurepropertybag" uri="{C7286773-470A-42A8-94C5-96B5CB345126}">
          <xfpb:xfComplement i="0"/>
        </ext>
      </extLst>
    </xf>
    <xf numFmtId="0" fontId="2" fillId="0" borderId="15" xfId="0" applyFont="1" applyBorder="1" applyAlignment="1" applyProtection="1">
      <alignment vertical="center"/>
      <protection locked="0"/>
      <extLst>
        <ext xmlns:xfpb="http://schemas.microsoft.com/office/spreadsheetml/2022/featurepropertybag" uri="{C7286773-470A-42A8-94C5-96B5CB345126}">
          <xfpb:xfComplement i="0"/>
        </ext>
      </extLst>
    </xf>
    <xf numFmtId="0" fontId="2" fillId="0" borderId="15"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4" fillId="0" borderId="15"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2" fillId="0" borderId="3" xfId="0" applyFont="1" applyBorder="1" applyAlignment="1" applyProtection="1">
      <alignment vertical="center"/>
      <protection locked="0"/>
      <extLst>
        <ext xmlns:xfpb="http://schemas.microsoft.com/office/spreadsheetml/2022/featurepropertybag" uri="{C7286773-470A-42A8-94C5-96B5CB345126}">
          <xfpb:xfComplement i="0"/>
        </ext>
      </extLst>
    </xf>
    <xf numFmtId="0" fontId="2" fillId="0" borderId="3"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 fillId="0" borderId="1" xfId="0" applyFont="1" applyBorder="1" applyAlignment="1" applyProtection="1">
      <alignment vertical="center"/>
      <protection locked="0"/>
      <extLst>
        <ext xmlns:xfpb="http://schemas.microsoft.com/office/spreadsheetml/2022/featurepropertybag" uri="{C7286773-470A-42A8-94C5-96B5CB345126}">
          <xfpb:xfComplement i="0"/>
        </ext>
      </extLst>
    </xf>
    <xf numFmtId="0" fontId="2" fillId="0" borderId="9" xfId="0" applyFont="1" applyBorder="1" applyAlignment="1" applyProtection="1">
      <alignment vertical="center"/>
      <protection locked="0"/>
      <extLst>
        <ext xmlns:xfpb="http://schemas.microsoft.com/office/spreadsheetml/2022/featurepropertybag" uri="{C7286773-470A-42A8-94C5-96B5CB345126}">
          <xfpb:xfComplement i="0"/>
        </ext>
      </extLst>
    </xf>
    <xf numFmtId="0" fontId="2" fillId="0" borderId="9"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 fillId="0" borderId="22"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7" fillId="10" borderId="11" xfId="0" applyFont="1" applyFill="1" applyBorder="1" applyAlignment="1">
      <alignment vertical="center"/>
    </xf>
    <xf numFmtId="0" fontId="2" fillId="0" borderId="22" xfId="0" applyFont="1" applyBorder="1" applyAlignment="1">
      <alignment horizontal="right" vertical="center"/>
    </xf>
    <xf numFmtId="0" fontId="2" fillId="0" borderId="22" xfId="0" applyFont="1" applyBorder="1" applyAlignment="1">
      <alignment vertical="center"/>
    </xf>
    <xf numFmtId="0" fontId="7" fillId="4" borderId="36" xfId="0" applyFont="1" applyFill="1" applyBorder="1" applyAlignment="1">
      <alignment vertical="center"/>
    </xf>
    <xf numFmtId="0" fontId="7" fillId="4" borderId="1" xfId="0" applyFont="1" applyFill="1" applyBorder="1" applyAlignment="1">
      <alignment vertical="center"/>
    </xf>
    <xf numFmtId="0" fontId="10" fillId="4" borderId="1" xfId="0" applyFont="1" applyFill="1" applyBorder="1" applyAlignment="1">
      <alignment vertical="center"/>
    </xf>
    <xf numFmtId="0" fontId="7" fillId="4" borderId="37" xfId="0" applyFont="1" applyFill="1" applyBorder="1" applyAlignment="1">
      <alignment vertical="center"/>
    </xf>
    <xf numFmtId="0" fontId="8" fillId="4" borderId="15" xfId="0" applyFont="1" applyFill="1" applyBorder="1" applyAlignment="1">
      <alignment vertical="center"/>
    </xf>
    <xf numFmtId="0" fontId="8" fillId="4" borderId="16" xfId="0" applyFont="1" applyFill="1" applyBorder="1" applyAlignment="1">
      <alignment vertical="center"/>
    </xf>
    <xf numFmtId="0" fontId="8" fillId="4" borderId="15" xfId="0" applyFont="1" applyFill="1" applyBorder="1" applyAlignment="1">
      <alignment horizontal="right" vertical="center"/>
    </xf>
    <xf numFmtId="0" fontId="8" fillId="4" borderId="15" xfId="0" applyFont="1" applyFill="1" applyBorder="1" applyAlignment="1">
      <alignment horizontal="center" vertical="center"/>
    </xf>
    <xf numFmtId="0" fontId="2" fillId="0" borderId="32"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2" fillId="0" borderId="0" xfId="0" applyFont="1" applyBorder="1" applyAlignment="1" applyProtection="1">
      <alignment vertical="center"/>
      <protection locked="0"/>
    </xf>
    <xf numFmtId="0" fontId="2" fillId="0" borderId="9" xfId="0" applyFont="1" applyBorder="1" applyAlignment="1" applyProtection="1">
      <alignment vertical="center"/>
      <protection locked="0"/>
    </xf>
    <xf numFmtId="0" fontId="2" fillId="0" borderId="28" xfId="0" applyFont="1" applyBorder="1" applyProtection="1">
      <protection locked="0"/>
    </xf>
    <xf numFmtId="0" fontId="2" fillId="0" borderId="3" xfId="0" applyFont="1" applyBorder="1" applyAlignment="1" applyProtection="1">
      <alignment vertical="center"/>
      <protection locked="0"/>
    </xf>
    <xf numFmtId="0" fontId="2" fillId="0" borderId="8" xfId="0" applyFont="1" applyBorder="1" applyAlignment="1">
      <alignment horizontal="right" vertical="center"/>
    </xf>
    <xf numFmtId="0" fontId="4" fillId="0" borderId="20" xfId="0" applyFont="1" applyBorder="1" applyAlignment="1" applyProtection="1">
      <alignment vertical="center"/>
      <protection locked="0"/>
    </xf>
    <xf numFmtId="0" fontId="4" fillId="0" borderId="28" xfId="0" applyFont="1" applyBorder="1" applyAlignment="1" applyProtection="1">
      <alignment vertical="center"/>
      <protection locked="0"/>
    </xf>
    <xf numFmtId="0" fontId="5" fillId="0" borderId="77" xfId="0" applyFont="1" applyBorder="1" applyAlignment="1">
      <alignment vertical="center"/>
    </xf>
    <xf numFmtId="0" fontId="2" fillId="0" borderId="8" xfId="0" applyFont="1" applyFill="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2" fillId="0" borderId="38" xfId="0" applyFont="1" applyFill="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2" fillId="0" borderId="32" xfId="0" applyFont="1" applyFill="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2" fillId="0" borderId="51" xfId="0" applyFont="1" applyFill="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2" fillId="0" borderId="34"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2" fillId="5" borderId="5" xfId="0" applyFont="1" applyFill="1" applyBorder="1" applyAlignment="1" applyProtection="1">
      <alignment vertical="center"/>
      <protection locked="0"/>
    </xf>
    <xf numFmtId="0" fontId="2" fillId="5" borderId="6" xfId="0" applyFont="1" applyFill="1" applyBorder="1" applyAlignment="1" applyProtection="1">
      <alignment vertical="center"/>
      <protection locked="0"/>
    </xf>
    <xf numFmtId="0" fontId="2" fillId="5" borderId="8" xfId="0" applyFont="1" applyFill="1" applyBorder="1" applyAlignment="1" applyProtection="1">
      <alignment vertical="center"/>
      <protection locked="0"/>
    </xf>
    <xf numFmtId="0" fontId="2" fillId="5" borderId="10" xfId="0" applyFont="1" applyFill="1" applyBorder="1" applyAlignment="1" applyProtection="1">
      <alignment vertical="center"/>
      <protection locked="0"/>
    </xf>
    <xf numFmtId="0" fontId="2" fillId="5" borderId="38" xfId="0" applyFont="1" applyFill="1" applyBorder="1" applyAlignment="1" applyProtection="1">
      <alignment vertical="center"/>
      <protection locked="0"/>
    </xf>
    <xf numFmtId="0" fontId="2" fillId="5" borderId="40" xfId="0" applyFont="1" applyFill="1" applyBorder="1" applyAlignment="1" applyProtection="1">
      <alignment vertical="center"/>
      <protection locked="0"/>
    </xf>
    <xf numFmtId="0" fontId="4" fillId="5" borderId="0" xfId="0" applyFont="1" applyFill="1" applyBorder="1" applyAlignment="1" applyProtection="1">
      <alignment vertical="center"/>
      <protection locked="0"/>
    </xf>
    <xf numFmtId="0" fontId="4" fillId="5" borderId="9" xfId="0" applyFont="1" applyFill="1" applyBorder="1" applyAlignment="1" applyProtection="1">
      <alignment vertical="center"/>
      <protection locked="0"/>
    </xf>
    <xf numFmtId="0" fontId="2" fillId="5" borderId="9" xfId="0" applyFont="1" applyFill="1" applyBorder="1" applyAlignment="1" applyProtection="1">
      <alignment vertical="center"/>
      <protection locked="0"/>
    </xf>
    <xf numFmtId="0" fontId="2" fillId="5" borderId="0" xfId="0" applyFont="1" applyFill="1" applyBorder="1" applyAlignment="1" applyProtection="1">
      <alignment vertical="center"/>
      <protection locked="0"/>
    </xf>
    <xf numFmtId="0" fontId="2" fillId="5" borderId="0" xfId="0" applyFont="1" applyFill="1" applyBorder="1" applyAlignment="1">
      <alignment vertical="center"/>
    </xf>
    <xf numFmtId="0" fontId="2" fillId="6" borderId="9" xfId="0" applyFont="1" applyFill="1" applyBorder="1" applyAlignment="1" applyProtection="1">
      <alignment horizontal="right" vertical="center"/>
      <protection locked="0"/>
    </xf>
    <xf numFmtId="0" fontId="2" fillId="6" borderId="0" xfId="0" applyFont="1" applyFill="1" applyBorder="1" applyAlignment="1" applyProtection="1">
      <alignment horizontal="right" vertical="center"/>
      <protection locked="0"/>
    </xf>
    <xf numFmtId="0" fontId="2" fillId="6" borderId="9" xfId="0" applyFont="1" applyFill="1" applyBorder="1" applyAlignment="1" applyProtection="1">
      <alignment vertical="center"/>
      <protection locked="0"/>
    </xf>
    <xf numFmtId="0" fontId="2" fillId="6" borderId="0" xfId="0" applyFont="1" applyFill="1" applyBorder="1" applyAlignment="1" applyProtection="1">
      <alignment vertical="center"/>
      <protection locked="0"/>
    </xf>
    <xf numFmtId="0" fontId="2" fillId="6" borderId="0" xfId="0" applyFont="1" applyFill="1" applyBorder="1" applyAlignment="1">
      <alignment vertical="center"/>
    </xf>
    <xf numFmtId="0" fontId="2" fillId="5" borderId="2" xfId="0" applyFont="1" applyFill="1" applyBorder="1" applyAlignment="1" applyProtection="1">
      <alignment vertical="center"/>
      <protection locked="0"/>
    </xf>
    <xf numFmtId="0" fontId="2" fillId="5" borderId="4" xfId="0" applyFont="1" applyFill="1" applyBorder="1" applyAlignment="1" applyProtection="1">
      <alignment vertical="center"/>
      <protection locked="0"/>
    </xf>
    <xf numFmtId="0" fontId="2" fillId="5" borderId="3" xfId="0" applyFont="1" applyFill="1" applyBorder="1" applyAlignment="1" applyProtection="1">
      <alignment vertical="center"/>
      <protection locked="0"/>
    </xf>
    <xf numFmtId="0" fontId="2" fillId="5" borderId="35" xfId="0" applyFont="1" applyFill="1" applyBorder="1" applyAlignment="1" applyProtection="1">
      <alignment vertical="center"/>
      <protection locked="0"/>
    </xf>
    <xf numFmtId="0" fontId="2" fillId="5" borderId="20" xfId="0" applyFont="1" applyFill="1" applyBorder="1" applyAlignment="1" applyProtection="1">
      <alignment vertical="center"/>
      <protection locked="0"/>
    </xf>
    <xf numFmtId="0" fontId="2" fillId="5" borderId="28" xfId="0" applyFont="1" applyFill="1" applyBorder="1" applyAlignment="1" applyProtection="1">
      <alignment vertical="center"/>
      <protection locked="0"/>
    </xf>
    <xf numFmtId="0" fontId="2" fillId="5" borderId="39" xfId="0" applyFont="1" applyFill="1" applyBorder="1" applyAlignment="1" applyProtection="1">
      <alignment vertical="center"/>
      <protection locked="0"/>
    </xf>
    <xf numFmtId="0" fontId="2" fillId="5" borderId="41" xfId="0" applyFont="1" applyFill="1" applyBorder="1" applyAlignment="1" applyProtection="1">
      <alignment vertical="center"/>
      <protection locked="0"/>
    </xf>
    <xf numFmtId="0" fontId="2" fillId="0" borderId="70"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2" fillId="0" borderId="59"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2" fillId="0" borderId="22"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2" fillId="0" borderId="22" xfId="0" applyFont="1" applyBorder="1" applyAlignment="1" applyProtection="1">
      <alignment horizontal="right" vertical="center" indent="1"/>
      <protection locked="0"/>
      <extLst>
        <ext xmlns:xfpb="http://schemas.microsoft.com/office/spreadsheetml/2022/featurepropertybag" uri="{C7286773-470A-42A8-94C5-96B5CB345126}">
          <xfpb:xfComplement i="0"/>
        </ext>
      </extLst>
    </xf>
    <xf numFmtId="0" fontId="2" fillId="0" borderId="59" xfId="0" applyFont="1" applyBorder="1" applyAlignment="1" applyProtection="1">
      <alignment horizontal="right"/>
      <protection locked="0"/>
      <extLst>
        <ext xmlns:xfpb="http://schemas.microsoft.com/office/spreadsheetml/2022/featurepropertybag" uri="{C7286773-470A-42A8-94C5-96B5CB345126}">
          <xfpb:xfComplement i="0"/>
        </ext>
      </extLst>
    </xf>
    <xf numFmtId="0" fontId="4" fillId="0" borderId="59" xfId="0" applyFont="1" applyBorder="1" applyAlignment="1" applyProtection="1">
      <alignment vertical="center"/>
      <protection locked="0"/>
    </xf>
    <xf numFmtId="0" fontId="4" fillId="0" borderId="59" xfId="0" applyFont="1" applyBorder="1" applyProtection="1">
      <protection locked="0"/>
    </xf>
    <xf numFmtId="0" fontId="4" fillId="0" borderId="50" xfId="0" applyFont="1" applyBorder="1" applyProtection="1">
      <protection locked="0"/>
    </xf>
    <xf numFmtId="0" fontId="2" fillId="0" borderId="31" xfId="0" applyFont="1" applyBorder="1" applyProtection="1">
      <protection locked="0"/>
    </xf>
    <xf numFmtId="0" fontId="2" fillId="0" borderId="0" xfId="0" applyFont="1" applyBorder="1" applyProtection="1">
      <protection locked="0"/>
    </xf>
    <xf numFmtId="0" fontId="2" fillId="0" borderId="51" xfId="0" applyFont="1" applyBorder="1" applyProtection="1">
      <protection locked="0"/>
    </xf>
    <xf numFmtId="0" fontId="2" fillId="0" borderId="39" xfId="0" applyFont="1" applyBorder="1" applyProtection="1">
      <protection locked="0"/>
    </xf>
    <xf numFmtId="0" fontId="2" fillId="0" borderId="41" xfId="0" applyFont="1" applyBorder="1" applyProtection="1">
      <protection locked="0"/>
    </xf>
    <xf numFmtId="0" fontId="2" fillId="5" borderId="1" xfId="0" applyFont="1" applyFill="1" applyBorder="1" applyProtection="1">
      <protection locked="0"/>
    </xf>
    <xf numFmtId="0" fontId="2" fillId="6" borderId="1" xfId="0" applyFont="1" applyFill="1" applyBorder="1" applyProtection="1">
      <protection locked="0"/>
    </xf>
    <xf numFmtId="0" fontId="4" fillId="0" borderId="3" xfId="0" applyFont="1" applyBorder="1" applyAlignment="1" applyProtection="1">
      <alignment vertical="center"/>
      <protection locked="0"/>
    </xf>
    <xf numFmtId="0" fontId="4" fillId="0" borderId="3" xfId="0" applyFont="1" applyBorder="1" applyProtection="1">
      <protection locked="0"/>
    </xf>
    <xf numFmtId="0" fontId="4" fillId="0" borderId="35" xfId="0" applyFont="1" applyBorder="1" applyProtection="1">
      <protection locked="0"/>
    </xf>
    <xf numFmtId="0" fontId="4" fillId="0" borderId="3"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4" fillId="0" borderId="8"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4" fillId="0" borderId="9"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4" fillId="0" borderId="9" xfId="0" applyFont="1" applyBorder="1" applyAlignment="1" applyProtection="1">
      <alignment vertical="center"/>
      <protection locked="0"/>
      <extLst>
        <ext xmlns:xfpb="http://schemas.microsoft.com/office/spreadsheetml/2022/featurepropertybag" uri="{C7286773-470A-42A8-94C5-96B5CB345126}">
          <xfpb:xfComplement i="0"/>
        </ext>
      </extLst>
    </xf>
    <xf numFmtId="0" fontId="4" fillId="0" borderId="0" xfId="0" applyFont="1" applyBorder="1" applyAlignment="1" applyProtection="1">
      <alignment horizontal="right"/>
      <protection locked="0"/>
      <extLst>
        <ext xmlns:xfpb="http://schemas.microsoft.com/office/spreadsheetml/2022/featurepropertybag" uri="{C7286773-470A-42A8-94C5-96B5CB345126}">
          <xfpb:xfComplement i="0"/>
        </ext>
      </extLst>
    </xf>
    <xf numFmtId="0" fontId="4" fillId="0" borderId="0"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4" fillId="0" borderId="1" xfId="0" applyFont="1" applyBorder="1" applyProtection="1">
      <protection locked="0"/>
    </xf>
    <xf numFmtId="0" fontId="4" fillId="0" borderId="37" xfId="0" applyFont="1" applyBorder="1" applyProtection="1">
      <protection locked="0"/>
    </xf>
    <xf numFmtId="0" fontId="4" fillId="5" borderId="3" xfId="0" applyFont="1" applyFill="1" applyBorder="1" applyAlignment="1" applyProtection="1">
      <alignment vertical="center"/>
      <protection locked="0"/>
    </xf>
    <xf numFmtId="0" fontId="4" fillId="5" borderId="3" xfId="0" applyFont="1" applyFill="1" applyBorder="1" applyProtection="1">
      <protection locked="0"/>
    </xf>
    <xf numFmtId="0" fontId="4" fillId="5" borderId="35" xfId="0" applyFont="1" applyFill="1" applyBorder="1" applyProtection="1">
      <protection locked="0"/>
    </xf>
    <xf numFmtId="0" fontId="4" fillId="5" borderId="0" xfId="0" applyFont="1" applyFill="1" applyBorder="1" applyProtection="1">
      <protection locked="0"/>
    </xf>
    <xf numFmtId="0" fontId="4" fillId="5" borderId="28" xfId="0" applyFont="1" applyFill="1" applyBorder="1" applyProtection="1">
      <protection locked="0"/>
    </xf>
    <xf numFmtId="0" fontId="4" fillId="5" borderId="0" xfId="0" applyFont="1" applyFill="1" applyBorder="1" applyAlignment="1" applyProtection="1">
      <alignment horizontal="center" vertical="center"/>
      <protection locked="0"/>
    </xf>
    <xf numFmtId="0" fontId="4" fillId="5" borderId="0" xfId="0" applyFont="1" applyFill="1" applyBorder="1" applyAlignment="1" applyProtection="1">
      <alignment horizontal="right" vertical="center"/>
      <protection locked="0"/>
    </xf>
    <xf numFmtId="0" fontId="3" fillId="5" borderId="2" xfId="0" applyFont="1" applyFill="1" applyBorder="1" applyAlignment="1">
      <alignment vertical="center"/>
    </xf>
    <xf numFmtId="0" fontId="4" fillId="5" borderId="3" xfId="0" applyFont="1" applyFill="1" applyBorder="1"/>
    <xf numFmtId="0" fontId="5" fillId="5" borderId="5" xfId="0" applyFont="1" applyFill="1" applyBorder="1" applyAlignment="1" applyProtection="1">
      <alignment vertical="center"/>
      <protection locked="0"/>
    </xf>
    <xf numFmtId="0" fontId="4" fillId="5" borderId="38" xfId="0" applyFont="1" applyFill="1" applyBorder="1" applyAlignment="1" applyProtection="1">
      <alignment vertical="center"/>
      <protection locked="0"/>
    </xf>
    <xf numFmtId="0" fontId="4" fillId="5" borderId="39" xfId="0" applyFont="1" applyFill="1" applyBorder="1" applyProtection="1">
      <protection locked="0"/>
    </xf>
    <xf numFmtId="0" fontId="4" fillId="5" borderId="41" xfId="0" applyFont="1" applyFill="1" applyBorder="1" applyProtection="1">
      <protection locked="0"/>
    </xf>
    <xf numFmtId="0" fontId="4" fillId="5" borderId="9" xfId="0" applyFont="1" applyFill="1" applyBorder="1" applyAlignment="1" applyProtection="1">
      <alignment horizontal="center"/>
      <protection locked="0"/>
    </xf>
    <xf numFmtId="0" fontId="4" fillId="5" borderId="0" xfId="0" applyFont="1" applyFill="1" applyBorder="1" applyAlignment="1" applyProtection="1">
      <alignment horizontal="left" vertical="center"/>
      <protection locked="0"/>
    </xf>
    <xf numFmtId="0" fontId="4" fillId="5" borderId="39" xfId="0" applyFont="1" applyFill="1" applyBorder="1" applyAlignment="1" applyProtection="1">
      <protection locked="0"/>
    </xf>
    <xf numFmtId="0" fontId="4" fillId="6" borderId="39" xfId="0" applyFont="1" applyFill="1" applyBorder="1" applyAlignment="1" applyProtection="1">
      <protection locked="0"/>
    </xf>
    <xf numFmtId="0" fontId="4" fillId="0" borderId="39" xfId="0" applyFont="1" applyBorder="1" applyAlignment="1">
      <alignment horizontal="center" vertical="center"/>
    </xf>
    <xf numFmtId="0" fontId="12" fillId="6" borderId="27" xfId="0" applyFont="1" applyFill="1" applyBorder="1" applyAlignment="1" applyProtection="1">
      <alignment horizontal="center" vertical="center" shrinkToFit="1"/>
      <protection locked="0"/>
    </xf>
    <xf numFmtId="0" fontId="2" fillId="0" borderId="61" xfId="0" applyFont="1" applyBorder="1" applyAlignment="1">
      <alignment horizontal="right" vertical="center"/>
    </xf>
    <xf numFmtId="0" fontId="2" fillId="0" borderId="61"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2" fillId="0" borderId="61" xfId="0" applyFont="1" applyBorder="1"/>
    <xf numFmtId="0" fontId="0" fillId="0" borderId="61" xfId="0" applyBorder="1"/>
    <xf numFmtId="0" fontId="5" fillId="0" borderId="61" xfId="0" applyFont="1" applyBorder="1"/>
    <xf numFmtId="0" fontId="2" fillId="9" borderId="31" xfId="0" applyFont="1" applyFill="1" applyBorder="1" applyAlignment="1" applyProtection="1">
      <alignment vertical="center"/>
      <protection locked="0"/>
    </xf>
    <xf numFmtId="0" fontId="2" fillId="4" borderId="31" xfId="0" applyFont="1" applyFill="1" applyBorder="1" applyAlignment="1" applyProtection="1">
      <alignment vertical="center"/>
      <protection locked="0"/>
    </xf>
    <xf numFmtId="0" fontId="4" fillId="5" borderId="94" xfId="0" applyFont="1" applyFill="1" applyBorder="1" applyAlignment="1" applyProtection="1">
      <protection locked="0"/>
    </xf>
    <xf numFmtId="0" fontId="4" fillId="6" borderId="94" xfId="0" applyFont="1" applyFill="1" applyBorder="1" applyAlignment="1" applyProtection="1">
      <alignment vertical="center"/>
      <protection locked="0"/>
    </xf>
    <xf numFmtId="0" fontId="4" fillId="0" borderId="94" xfId="0" applyFont="1" applyBorder="1" applyAlignment="1"/>
    <xf numFmtId="0" fontId="4" fillId="0" borderId="94" xfId="0" applyFont="1" applyBorder="1" applyAlignment="1">
      <alignment horizontal="left"/>
    </xf>
    <xf numFmtId="0" fontId="4" fillId="0" borderId="41" xfId="0" applyFont="1" applyBorder="1" applyAlignment="1">
      <alignment vertical="center"/>
    </xf>
    <xf numFmtId="0" fontId="4" fillId="0" borderId="79" xfId="0" applyFont="1" applyBorder="1" applyAlignment="1">
      <alignment horizontal="left" vertical="center"/>
    </xf>
    <xf numFmtId="0" fontId="4" fillId="0" borderId="80" xfId="0" applyFont="1" applyBorder="1" applyAlignment="1">
      <alignment horizontal="left" vertical="center"/>
    </xf>
    <xf numFmtId="0" fontId="4" fillId="0" borderId="81" xfId="0" applyFont="1" applyBorder="1" applyAlignment="1">
      <alignment horizontal="left" vertical="center"/>
    </xf>
    <xf numFmtId="0" fontId="4" fillId="0" borderId="68" xfId="0" applyFont="1" applyBorder="1" applyAlignment="1">
      <alignment horizontal="left" vertical="center"/>
    </xf>
    <xf numFmtId="0" fontId="4" fillId="0" borderId="82" xfId="0" applyFont="1" applyBorder="1" applyAlignment="1">
      <alignment horizontal="left" vertical="center"/>
    </xf>
    <xf numFmtId="0" fontId="2" fillId="15" borderId="49" xfId="0" applyFont="1" applyFill="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2" fillId="16" borderId="31"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5" fillId="0" borderId="59" xfId="0" applyFont="1" applyBorder="1" applyAlignment="1">
      <alignment vertical="center"/>
    </xf>
    <xf numFmtId="0" fontId="4" fillId="0" borderId="50" xfId="0" applyFont="1" applyBorder="1" applyAlignment="1">
      <alignment vertical="center"/>
    </xf>
    <xf numFmtId="0" fontId="2" fillId="0" borderId="5" xfId="0" applyFont="1" applyBorder="1" applyAlignment="1" applyProtection="1">
      <alignment horizontal="right"/>
      <protection locked="0"/>
      <extLst>
        <ext xmlns:xfpb="http://schemas.microsoft.com/office/spreadsheetml/2022/featurepropertybag" uri="{C7286773-470A-42A8-94C5-96B5CB345126}">
          <xfpb:xfComplement i="0"/>
        </ext>
      </extLst>
    </xf>
    <xf numFmtId="0" fontId="2" fillId="0" borderId="95"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4" fillId="0" borderId="96" xfId="0" applyFont="1" applyBorder="1" applyAlignment="1">
      <alignment horizontal="left" vertical="center"/>
    </xf>
    <xf numFmtId="0" fontId="4" fillId="0" borderId="96" xfId="0" applyFont="1" applyBorder="1" applyAlignment="1">
      <alignment vertical="center"/>
    </xf>
    <xf numFmtId="0" fontId="4" fillId="0" borderId="99" xfId="0" applyFont="1" applyBorder="1"/>
    <xf numFmtId="0" fontId="4" fillId="0" borderId="39" xfId="0" applyFont="1" applyBorder="1" applyAlignment="1" applyProtection="1">
      <alignment vertical="center"/>
      <protection locked="0"/>
    </xf>
    <xf numFmtId="0" fontId="4" fillId="0" borderId="39" xfId="0" applyFont="1" applyBorder="1" applyProtection="1">
      <protection locked="0"/>
    </xf>
    <xf numFmtId="0" fontId="4" fillId="0" borderId="41" xfId="0" applyFont="1" applyBorder="1" applyProtection="1">
      <protection locked="0"/>
    </xf>
    <xf numFmtId="0" fontId="2" fillId="0" borderId="99"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4" fillId="0" borderId="68" xfId="0" applyFont="1" applyBorder="1" applyAlignment="1">
      <alignment vertical="center"/>
    </xf>
    <xf numFmtId="0" fontId="4" fillId="0" borderId="99" xfId="0" applyFont="1" applyBorder="1" applyAlignment="1">
      <alignment vertical="center"/>
    </xf>
    <xf numFmtId="0" fontId="4" fillId="5" borderId="105" xfId="0" applyFont="1" applyFill="1" applyBorder="1" applyAlignment="1" applyProtection="1">
      <alignment vertical="center"/>
      <protection locked="0"/>
    </xf>
    <xf numFmtId="0" fontId="4" fillId="5" borderId="105" xfId="0" applyFont="1" applyFill="1" applyBorder="1" applyProtection="1">
      <protection locked="0"/>
    </xf>
    <xf numFmtId="0" fontId="4" fillId="0" borderId="0" xfId="0" applyFont="1" applyBorder="1" applyAlignment="1" applyProtection="1">
      <alignment vertical="center"/>
    </xf>
    <xf numFmtId="0" fontId="4" fillId="6" borderId="0" xfId="0" applyFont="1" applyFill="1" applyBorder="1" applyAlignment="1" applyProtection="1">
      <alignment horizontal="right"/>
    </xf>
    <xf numFmtId="0" fontId="4" fillId="5" borderId="0" xfId="0" applyFont="1" applyFill="1" applyBorder="1" applyAlignment="1" applyProtection="1"/>
    <xf numFmtId="0" fontId="4" fillId="6" borderId="0" xfId="0" applyFont="1" applyFill="1" applyBorder="1" applyAlignment="1" applyProtection="1">
      <alignment vertical="center"/>
    </xf>
    <xf numFmtId="0" fontId="4" fillId="0" borderId="0" xfId="0" applyFont="1" applyBorder="1" applyAlignment="1" applyProtection="1">
      <alignment horizontal="left" vertical="center"/>
    </xf>
    <xf numFmtId="0" fontId="4" fillId="0" borderId="28" xfId="0" applyFont="1" applyBorder="1" applyAlignment="1" applyProtection="1">
      <alignment horizontal="left" vertical="center"/>
    </xf>
    <xf numFmtId="0" fontId="24" fillId="0" borderId="10" xfId="0" applyFont="1" applyBorder="1" applyAlignment="1">
      <alignment vertical="center"/>
    </xf>
    <xf numFmtId="0" fontId="24" fillId="0" borderId="8" xfId="0" applyFont="1" applyBorder="1" applyAlignment="1">
      <alignment vertical="center"/>
    </xf>
    <xf numFmtId="0" fontId="23" fillId="14" borderId="42" xfId="0" applyFont="1" applyFill="1" applyBorder="1" applyAlignment="1">
      <alignment vertical="center" textRotation="255"/>
    </xf>
    <xf numFmtId="0" fontId="29" fillId="0" borderId="5" xfId="1" applyFont="1" applyBorder="1" applyAlignment="1">
      <alignment vertical="top" wrapText="1"/>
    </xf>
    <xf numFmtId="0" fontId="29" fillId="0" borderId="0" xfId="1" applyFont="1" applyBorder="1" applyAlignment="1">
      <alignment vertical="center"/>
    </xf>
    <xf numFmtId="0" fontId="29" fillId="0" borderId="28" xfId="1" applyFont="1" applyBorder="1" applyAlignment="1">
      <alignment vertical="center" wrapText="1"/>
    </xf>
    <xf numFmtId="0" fontId="24" fillId="0" borderId="0" xfId="0" applyFont="1" applyBorder="1"/>
    <xf numFmtId="0" fontId="24" fillId="0" borderId="1" xfId="0" applyFont="1" applyBorder="1"/>
    <xf numFmtId="0" fontId="29" fillId="0" borderId="5" xfId="1" applyFont="1" applyBorder="1" applyAlignment="1">
      <alignment horizontal="left" vertical="top" wrapText="1"/>
    </xf>
    <xf numFmtId="0" fontId="29" fillId="0" borderId="0" xfId="1" applyFont="1" applyBorder="1" applyAlignment="1">
      <alignment horizontal="left" vertical="top" wrapText="1"/>
    </xf>
    <xf numFmtId="0" fontId="29" fillId="0" borderId="28" xfId="1" applyFont="1" applyBorder="1" applyAlignment="1">
      <alignment horizontal="left" vertical="top" wrapText="1"/>
    </xf>
    <xf numFmtId="0" fontId="24" fillId="0" borderId="6" xfId="0" applyFont="1" applyBorder="1" applyAlignment="1">
      <alignment vertical="center" wrapText="1"/>
    </xf>
    <xf numFmtId="0" fontId="25" fillId="0" borderId="28" xfId="0" applyFont="1" applyBorder="1" applyAlignment="1">
      <alignment horizontal="center" vertical="top"/>
    </xf>
    <xf numFmtId="0" fontId="24" fillId="0" borderId="6" xfId="0" applyFont="1" applyBorder="1" applyAlignment="1">
      <alignment horizontal="center" vertical="top" wrapText="1"/>
    </xf>
    <xf numFmtId="0" fontId="24" fillId="0" borderId="9" xfId="0" applyFont="1" applyBorder="1"/>
    <xf numFmtId="0" fontId="26" fillId="0" borderId="6" xfId="0" applyFont="1" applyBorder="1" applyAlignment="1">
      <alignment horizontal="left" vertical="top" wrapText="1"/>
    </xf>
    <xf numFmtId="0" fontId="29" fillId="0" borderId="0" xfId="1" applyFont="1" applyBorder="1" applyAlignment="1">
      <alignment vertical="top"/>
    </xf>
    <xf numFmtId="0" fontId="24" fillId="0" borderId="28" xfId="0" applyFont="1" applyBorder="1" applyAlignment="1"/>
    <xf numFmtId="0" fontId="24" fillId="0" borderId="71" xfId="0" applyFont="1" applyBorder="1" applyAlignment="1">
      <alignment horizontal="center" vertical="center" wrapText="1"/>
    </xf>
    <xf numFmtId="0" fontId="24" fillId="0" borderId="38" xfId="0" applyFont="1" applyBorder="1" applyAlignment="1">
      <alignment vertical="center" wrapText="1"/>
    </xf>
    <xf numFmtId="0" fontId="24" fillId="0" borderId="40" xfId="0" applyFont="1" applyBorder="1" applyAlignment="1">
      <alignment horizontal="left" vertical="center" wrapText="1"/>
    </xf>
    <xf numFmtId="0" fontId="24" fillId="0" borderId="38" xfId="0" applyFont="1" applyBorder="1" applyAlignment="1">
      <alignment horizontal="left" vertical="center" wrapText="1"/>
    </xf>
    <xf numFmtId="0" fontId="9" fillId="0" borderId="39" xfId="0" applyFont="1" applyBorder="1" applyAlignment="1">
      <alignment horizontal="left" vertical="center"/>
    </xf>
    <xf numFmtId="0" fontId="4" fillId="0" borderId="41" xfId="0" applyFont="1" applyBorder="1" applyAlignment="1">
      <alignment horizontal="left" vertical="center"/>
    </xf>
    <xf numFmtId="0" fontId="2" fillId="6" borderId="0" xfId="0" applyFont="1" applyFill="1" applyBorder="1" applyAlignment="1" applyProtection="1">
      <alignment horizontal="right"/>
      <protection locked="0"/>
    </xf>
    <xf numFmtId="0" fontId="2" fillId="6" borderId="0" xfId="0" applyFont="1" applyFill="1" applyBorder="1" applyAlignment="1" applyProtection="1">
      <protection locked="0"/>
    </xf>
    <xf numFmtId="0" fontId="3" fillId="6" borderId="0" xfId="0" applyFont="1" applyFill="1" applyBorder="1" applyAlignment="1" applyProtection="1">
      <alignment horizontal="right"/>
      <protection locked="0"/>
    </xf>
    <xf numFmtId="178" fontId="9" fillId="5" borderId="39" xfId="0" applyNumberFormat="1" applyFont="1" applyFill="1" applyBorder="1" applyAlignment="1" applyProtection="1">
      <alignment horizontal="center" vertical="center" shrinkToFit="1"/>
      <protection locked="0"/>
    </xf>
    <xf numFmtId="0" fontId="2" fillId="0" borderId="59" xfId="0" applyFont="1" applyBorder="1" applyAlignment="1">
      <alignment horizontal="right" vertical="center" shrinkToFit="1"/>
    </xf>
    <xf numFmtId="0" fontId="2" fillId="0" borderId="64" xfId="0" applyFont="1" applyBorder="1" applyProtection="1">
      <protection locked="0"/>
    </xf>
    <xf numFmtId="0" fontId="9" fillId="0" borderId="61" xfId="0" applyFont="1" applyBorder="1" applyAlignment="1" applyProtection="1">
      <alignment horizontal="center" vertical="center"/>
      <protection locked="0"/>
    </xf>
    <xf numFmtId="0" fontId="5" fillId="0" borderId="61" xfId="0" applyFont="1" applyBorder="1" applyAlignment="1">
      <alignment horizontal="center" vertical="center"/>
    </xf>
    <xf numFmtId="0" fontId="4" fillId="5" borderId="0" xfId="0" applyNumberFormat="1" applyFont="1" applyFill="1" applyBorder="1" applyAlignment="1" applyProtection="1">
      <alignment horizontal="center" vertical="center" shrinkToFit="1"/>
      <protection locked="0"/>
    </xf>
    <xf numFmtId="0" fontId="4" fillId="5" borderId="0" xfId="0" applyNumberFormat="1" applyFont="1" applyFill="1" applyBorder="1" applyAlignment="1" applyProtection="1">
      <alignment vertical="center" shrinkToFit="1"/>
      <protection locked="0"/>
    </xf>
    <xf numFmtId="0" fontId="4" fillId="5" borderId="39" xfId="0" applyNumberFormat="1" applyFont="1" applyFill="1" applyBorder="1" applyAlignment="1" applyProtection="1">
      <alignment horizontal="center" vertical="center" shrinkToFit="1"/>
      <protection locked="0"/>
    </xf>
    <xf numFmtId="0" fontId="35" fillId="0" borderId="0" xfId="0" applyFont="1" applyAlignment="1">
      <alignment vertical="center"/>
    </xf>
    <xf numFmtId="0" fontId="35" fillId="0" borderId="0" xfId="0" applyFont="1"/>
    <xf numFmtId="0" fontId="24" fillId="0" borderId="11" xfId="0" applyFont="1" applyBorder="1" applyAlignment="1">
      <alignment horizontal="center" vertical="center" wrapText="1"/>
    </xf>
    <xf numFmtId="0" fontId="24" fillId="0" borderId="10" xfId="0" applyFont="1" applyBorder="1" applyAlignment="1">
      <alignment horizontal="left" vertical="center" wrapText="1"/>
    </xf>
    <xf numFmtId="0" fontId="23" fillId="11" borderId="17" xfId="0" applyFont="1" applyFill="1" applyBorder="1" applyAlignment="1">
      <alignment horizontal="center" vertical="center"/>
    </xf>
    <xf numFmtId="0" fontId="24" fillId="0" borderId="5" xfId="0" applyFont="1" applyBorder="1" applyAlignment="1">
      <alignment horizontal="center" vertical="center" wrapText="1"/>
    </xf>
    <xf numFmtId="0" fontId="29" fillId="0" borderId="35" xfId="1" applyFont="1" applyBorder="1" applyAlignment="1">
      <alignment vertical="center"/>
    </xf>
    <xf numFmtId="0" fontId="24" fillId="0" borderId="90" xfId="0" applyFont="1" applyBorder="1" applyAlignment="1">
      <alignment horizontal="center" vertical="center" wrapText="1"/>
    </xf>
    <xf numFmtId="0" fontId="25" fillId="0" borderId="3" xfId="0" applyFont="1" applyBorder="1" applyAlignment="1">
      <alignment horizontal="center" vertical="top"/>
    </xf>
    <xf numFmtId="0" fontId="25" fillId="0" borderId="1" xfId="0" applyFont="1" applyBorder="1" applyAlignment="1">
      <alignment horizontal="center" vertical="top"/>
    </xf>
    <xf numFmtId="0" fontId="24" fillId="0" borderId="28" xfId="0" applyFont="1" applyBorder="1" applyAlignment="1">
      <alignment vertical="center"/>
    </xf>
    <xf numFmtId="0" fontId="24" fillId="0" borderId="14" xfId="0" applyFont="1" applyBorder="1"/>
    <xf numFmtId="0" fontId="9" fillId="5" borderId="61" xfId="0" applyFont="1" applyFill="1" applyBorder="1" applyAlignment="1" applyProtection="1">
      <alignment horizontal="center" vertical="center"/>
      <protection locked="0"/>
    </xf>
    <xf numFmtId="0" fontId="7" fillId="4" borderId="30" xfId="0" applyFont="1" applyFill="1" applyBorder="1" applyAlignment="1">
      <alignment horizontal="center" vertical="center"/>
    </xf>
    <xf numFmtId="0" fontId="7" fillId="4" borderId="15" xfId="0" applyFont="1" applyFill="1" applyBorder="1" applyAlignment="1">
      <alignment horizontal="center" vertical="center"/>
    </xf>
    <xf numFmtId="0" fontId="7" fillId="4" borderId="30" xfId="0" applyFont="1" applyFill="1" applyBorder="1" applyAlignment="1">
      <alignment horizontal="center"/>
    </xf>
    <xf numFmtId="0" fontId="7" fillId="4" borderId="15" xfId="0" applyFont="1" applyFill="1" applyBorder="1" applyAlignment="1">
      <alignment horizontal="center"/>
    </xf>
    <xf numFmtId="0" fontId="7" fillId="4" borderId="18" xfId="0" applyFont="1" applyFill="1" applyBorder="1" applyAlignment="1">
      <alignment horizontal="center"/>
    </xf>
    <xf numFmtId="0" fontId="7" fillId="4" borderId="49" xfId="0" applyFont="1" applyFill="1" applyBorder="1" applyAlignment="1">
      <alignment horizontal="center" vertical="center"/>
    </xf>
    <xf numFmtId="0" fontId="7" fillId="4" borderId="58" xfId="0" applyFont="1" applyFill="1" applyBorder="1" applyAlignment="1">
      <alignment horizontal="center" vertical="center"/>
    </xf>
    <xf numFmtId="0" fontId="7" fillId="4" borderId="31"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51" xfId="0" applyFont="1" applyFill="1" applyBorder="1" applyAlignment="1">
      <alignment horizontal="center" vertical="center"/>
    </xf>
    <xf numFmtId="0" fontId="7" fillId="4" borderId="40" xfId="0" applyFont="1" applyFill="1" applyBorder="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xf>
    <xf numFmtId="0" fontId="5" fillId="5" borderId="54" xfId="0" applyFont="1" applyFill="1" applyBorder="1" applyAlignment="1" applyProtection="1">
      <alignment horizontal="left" vertical="center" indent="1"/>
      <protection locked="0"/>
    </xf>
    <xf numFmtId="0" fontId="5" fillId="5" borderId="55" xfId="0" applyFont="1" applyFill="1" applyBorder="1" applyAlignment="1" applyProtection="1">
      <alignment horizontal="left" vertical="center" indent="1"/>
      <protection locked="0"/>
    </xf>
    <xf numFmtId="0" fontId="5" fillId="5" borderId="57" xfId="0" applyFont="1" applyFill="1" applyBorder="1" applyAlignment="1" applyProtection="1">
      <alignment horizontal="left" vertical="center" indent="1"/>
      <protection locked="0"/>
    </xf>
    <xf numFmtId="0" fontId="7" fillId="6" borderId="34" xfId="0" applyFont="1" applyFill="1" applyBorder="1" applyAlignment="1" applyProtection="1">
      <alignment horizontal="center" vertical="center"/>
      <protection locked="0"/>
    </xf>
    <xf numFmtId="0" fontId="7" fillId="6" borderId="3" xfId="0" applyFont="1" applyFill="1" applyBorder="1" applyAlignment="1" applyProtection="1">
      <alignment horizontal="center" vertical="center"/>
      <protection locked="0"/>
    </xf>
    <xf numFmtId="0" fontId="7" fillId="6" borderId="51" xfId="0" applyFont="1" applyFill="1" applyBorder="1" applyAlignment="1" applyProtection="1">
      <alignment horizontal="center" vertical="center"/>
      <protection locked="0"/>
    </xf>
    <xf numFmtId="0" fontId="7" fillId="6" borderId="39" xfId="0" applyFont="1" applyFill="1" applyBorder="1" applyAlignment="1" applyProtection="1">
      <alignment horizontal="center" vertical="center"/>
      <protection locked="0"/>
    </xf>
    <xf numFmtId="0" fontId="19" fillId="5" borderId="0" xfId="0" applyFont="1" applyFill="1" applyBorder="1" applyAlignment="1" applyProtection="1">
      <alignment horizontal="left" vertical="center" indent="1"/>
      <protection locked="0"/>
    </xf>
    <xf numFmtId="0" fontId="19" fillId="5" borderId="39" xfId="0" applyFont="1" applyFill="1" applyBorder="1" applyAlignment="1" applyProtection="1">
      <alignment horizontal="left" vertical="center" indent="1"/>
      <protection locked="0"/>
    </xf>
    <xf numFmtId="0" fontId="17" fillId="0" borderId="0" xfId="0" applyFont="1" applyBorder="1" applyAlignment="1">
      <alignment horizontal="left" vertical="center"/>
    </xf>
    <xf numFmtId="0" fontId="17" fillId="0" borderId="39" xfId="0" applyFont="1" applyBorder="1" applyAlignment="1">
      <alignment horizontal="left" vertical="center"/>
    </xf>
    <xf numFmtId="49" fontId="2" fillId="5" borderId="0" xfId="0" applyNumberFormat="1" applyFont="1" applyFill="1" applyBorder="1" applyAlignment="1" applyProtection="1">
      <alignment horizontal="center" vertical="center" shrinkToFit="1"/>
      <protection locked="0"/>
    </xf>
    <xf numFmtId="0" fontId="7" fillId="4" borderId="14" xfId="0" applyFont="1" applyFill="1" applyBorder="1" applyAlignment="1">
      <alignment horizontal="center" vertical="center"/>
    </xf>
    <xf numFmtId="0" fontId="7" fillId="4" borderId="26" xfId="0" applyFont="1" applyFill="1" applyBorder="1" applyAlignment="1">
      <alignment horizontal="center" vertical="center"/>
    </xf>
    <xf numFmtId="57" fontId="4" fillId="5" borderId="21" xfId="0" applyNumberFormat="1" applyFont="1" applyFill="1" applyBorder="1" applyAlignment="1" applyProtection="1">
      <alignment horizontal="center" vertical="center" shrinkToFit="1"/>
      <protection locked="0"/>
    </xf>
    <xf numFmtId="57" fontId="4" fillId="5" borderId="29" xfId="0" applyNumberFormat="1" applyFont="1" applyFill="1" applyBorder="1" applyAlignment="1" applyProtection="1">
      <alignment horizontal="center" vertical="center" shrinkToFit="1"/>
      <protection locked="0"/>
    </xf>
    <xf numFmtId="0" fontId="8" fillId="4" borderId="52" xfId="0" applyFont="1" applyFill="1" applyBorder="1" applyAlignment="1">
      <alignment horizontal="center"/>
    </xf>
    <xf numFmtId="0" fontId="8" fillId="4" borderId="53" xfId="0" applyFont="1" applyFill="1" applyBorder="1" applyAlignment="1">
      <alignment horizontal="center"/>
    </xf>
    <xf numFmtId="0" fontId="12" fillId="4" borderId="56" xfId="0" applyFont="1" applyFill="1" applyBorder="1" applyAlignment="1">
      <alignment horizontal="center" vertical="center"/>
    </xf>
    <xf numFmtId="0" fontId="12" fillId="4" borderId="13" xfId="0" applyFont="1" applyFill="1" applyBorder="1" applyAlignment="1">
      <alignment horizontal="center" vertical="center"/>
    </xf>
    <xf numFmtId="0" fontId="12" fillId="4" borderId="21" xfId="0" applyFont="1" applyFill="1" applyBorder="1" applyAlignment="1">
      <alignment horizontal="center" vertical="center"/>
    </xf>
    <xf numFmtId="0" fontId="12" fillId="4" borderId="29" xfId="0" applyFont="1" applyFill="1" applyBorder="1" applyAlignment="1">
      <alignment horizontal="center" vertical="center"/>
    </xf>
    <xf numFmtId="0" fontId="4" fillId="5" borderId="29" xfId="0" applyFont="1" applyFill="1" applyBorder="1" applyAlignment="1" applyProtection="1">
      <alignment horizontal="center" vertical="center" shrinkToFit="1"/>
      <protection locked="0"/>
    </xf>
    <xf numFmtId="0" fontId="4" fillId="5" borderId="24" xfId="0" applyFont="1" applyFill="1" applyBorder="1" applyAlignment="1" applyProtection="1">
      <alignment horizontal="center" vertical="center" shrinkToFit="1"/>
      <protection locked="0"/>
    </xf>
    <xf numFmtId="0" fontId="7" fillId="4" borderId="30" xfId="0" applyFont="1" applyFill="1" applyBorder="1" applyAlignment="1">
      <alignment horizontal="left" vertical="center"/>
    </xf>
    <xf numFmtId="0" fontId="7" fillId="4" borderId="15" xfId="0" applyFont="1" applyFill="1" applyBorder="1" applyAlignment="1">
      <alignment horizontal="left" vertical="center"/>
    </xf>
    <xf numFmtId="0" fontId="7" fillId="4" borderId="18" xfId="0" applyFont="1" applyFill="1" applyBorder="1" applyAlignment="1">
      <alignment horizontal="left" vertical="center"/>
    </xf>
    <xf numFmtId="0" fontId="4" fillId="5" borderId="39" xfId="0" applyFont="1" applyFill="1" applyBorder="1" applyAlignment="1" applyProtection="1">
      <alignment horizontal="left" vertical="center" shrinkToFit="1"/>
      <protection locked="0"/>
    </xf>
    <xf numFmtId="0" fontId="9" fillId="0" borderId="0" xfId="0" applyFont="1" applyBorder="1" applyAlignment="1">
      <alignment horizontal="center" vertical="center"/>
    </xf>
    <xf numFmtId="0" fontId="7" fillId="17" borderId="60" xfId="0" applyFont="1" applyFill="1" applyBorder="1" applyAlignment="1">
      <alignment horizontal="center" vertical="center"/>
    </xf>
    <xf numFmtId="0" fontId="7" fillId="17" borderId="61" xfId="0" applyFont="1" applyFill="1" applyBorder="1" applyAlignment="1">
      <alignment horizontal="center" vertical="center"/>
    </xf>
    <xf numFmtId="0" fontId="7" fillId="17" borderId="62" xfId="0" applyFont="1" applyFill="1" applyBorder="1" applyAlignment="1">
      <alignment horizontal="center" vertical="center"/>
    </xf>
    <xf numFmtId="0" fontId="7" fillId="4" borderId="31" xfId="0" applyFont="1" applyFill="1" applyBorder="1" applyAlignment="1">
      <alignment horizontal="center"/>
    </xf>
    <xf numFmtId="0" fontId="7" fillId="4" borderId="0" xfId="0" applyFont="1" applyFill="1" applyBorder="1" applyAlignment="1">
      <alignment horizontal="center"/>
    </xf>
    <xf numFmtId="0" fontId="7" fillId="4" borderId="6" xfId="0" applyFont="1" applyFill="1" applyBorder="1" applyAlignment="1">
      <alignment horizontal="center"/>
    </xf>
    <xf numFmtId="0" fontId="36" fillId="4" borderId="51" xfId="0" applyFont="1" applyFill="1" applyBorder="1" applyAlignment="1">
      <alignment horizontal="center" vertical="top"/>
    </xf>
    <xf numFmtId="0" fontId="36" fillId="4" borderId="39" xfId="0" applyFont="1" applyFill="1" applyBorder="1" applyAlignment="1">
      <alignment horizontal="center" vertical="top"/>
    </xf>
    <xf numFmtId="0" fontId="36" fillId="4" borderId="40" xfId="0" applyFont="1" applyFill="1" applyBorder="1" applyAlignment="1">
      <alignment horizontal="center" vertical="top"/>
    </xf>
    <xf numFmtId="0" fontId="8" fillId="3" borderId="8"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10" xfId="0" applyFont="1" applyFill="1" applyBorder="1" applyAlignment="1">
      <alignment horizontal="center" vertical="center"/>
    </xf>
    <xf numFmtId="0" fontId="7" fillId="4" borderId="16" xfId="0" applyFont="1" applyFill="1" applyBorder="1" applyAlignment="1">
      <alignment horizontal="center" vertical="center"/>
    </xf>
    <xf numFmtId="0" fontId="7" fillId="4" borderId="17" xfId="0" applyFont="1" applyFill="1" applyBorder="1" applyAlignment="1">
      <alignment horizontal="center" vertical="center"/>
    </xf>
    <xf numFmtId="0" fontId="7" fillId="4" borderId="18" xfId="0" applyFont="1" applyFill="1" applyBorder="1" applyAlignment="1">
      <alignment horizontal="center" vertical="center"/>
    </xf>
    <xf numFmtId="0" fontId="6" fillId="4" borderId="27" xfId="0" applyFont="1" applyFill="1" applyBorder="1" applyAlignment="1">
      <alignment horizontal="center" vertical="center"/>
    </xf>
    <xf numFmtId="0" fontId="6" fillId="4" borderId="12" xfId="0" applyFont="1" applyFill="1" applyBorder="1" applyAlignment="1">
      <alignment horizontal="center" vertical="center"/>
    </xf>
    <xf numFmtId="0" fontId="9" fillId="6" borderId="5" xfId="0" applyFont="1" applyFill="1" applyBorder="1" applyAlignment="1" applyProtection="1">
      <alignment horizontal="center" vertical="center"/>
      <protection locked="0"/>
    </xf>
    <xf numFmtId="0" fontId="9" fillId="6" borderId="0" xfId="0" applyFont="1" applyFill="1" applyBorder="1" applyAlignment="1" applyProtection="1">
      <alignment horizontal="center" vertical="center"/>
      <protection locked="0"/>
    </xf>
    <xf numFmtId="0" fontId="9" fillId="6" borderId="2" xfId="0" applyFont="1" applyFill="1" applyBorder="1" applyAlignment="1" applyProtection="1">
      <alignment horizontal="center" vertical="center"/>
      <protection locked="0"/>
    </xf>
    <xf numFmtId="0" fontId="9" fillId="6" borderId="3" xfId="0" applyFont="1" applyFill="1" applyBorder="1" applyAlignment="1" applyProtection="1">
      <alignment horizontal="center" vertical="center"/>
      <protection locked="0"/>
    </xf>
    <xf numFmtId="0" fontId="4" fillId="0" borderId="15" xfId="0" applyFont="1" applyBorder="1" applyAlignment="1">
      <alignment horizontal="right" vertical="center"/>
    </xf>
    <xf numFmtId="0" fontId="4" fillId="0" borderId="9" xfId="0" applyFont="1" applyBorder="1" applyAlignment="1">
      <alignment horizontal="right" vertical="center"/>
    </xf>
    <xf numFmtId="0" fontId="9" fillId="6" borderId="17" xfId="0" applyFont="1" applyFill="1" applyBorder="1" applyAlignment="1" applyProtection="1">
      <alignment horizontal="center" vertical="center"/>
      <protection locked="0"/>
    </xf>
    <xf numFmtId="0" fontId="9" fillId="6" borderId="15" xfId="0" applyFont="1" applyFill="1" applyBorder="1" applyAlignment="1" applyProtection="1">
      <alignment horizontal="center" vertical="center"/>
      <protection locked="0"/>
    </xf>
    <xf numFmtId="0" fontId="9" fillId="6" borderId="8" xfId="0" applyFont="1" applyFill="1" applyBorder="1" applyAlignment="1" applyProtection="1">
      <alignment horizontal="center" vertical="center"/>
      <protection locked="0"/>
    </xf>
    <xf numFmtId="0" fontId="9" fillId="6" borderId="9" xfId="0" applyFont="1" applyFill="1" applyBorder="1" applyAlignment="1" applyProtection="1">
      <alignment horizontal="center" vertical="center"/>
      <protection locked="0"/>
    </xf>
    <xf numFmtId="0" fontId="4" fillId="5" borderId="3" xfId="0" applyFont="1" applyFill="1" applyBorder="1" applyAlignment="1" applyProtection="1">
      <alignment horizontal="left" vertical="center" shrinkToFit="1"/>
      <protection locked="0"/>
    </xf>
    <xf numFmtId="0" fontId="4" fillId="6" borderId="15" xfId="0" applyFont="1" applyFill="1" applyBorder="1" applyAlignment="1" applyProtection="1">
      <alignment horizontal="left" vertical="center"/>
      <protection locked="0"/>
    </xf>
    <xf numFmtId="0" fontId="4" fillId="6" borderId="9" xfId="0" applyFont="1" applyFill="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4" fillId="0" borderId="35" xfId="0" applyFont="1" applyBorder="1" applyAlignment="1" applyProtection="1">
      <alignment horizontal="left" vertical="center"/>
      <protection locked="0"/>
    </xf>
    <xf numFmtId="0" fontId="9" fillId="0" borderId="38" xfId="0" applyFont="1" applyBorder="1" applyAlignment="1">
      <alignment horizontal="left" vertical="center"/>
    </xf>
    <xf numFmtId="0" fontId="9" fillId="0" borderId="39" xfId="0" applyFont="1" applyBorder="1" applyAlignment="1">
      <alignment horizontal="left" vertical="center"/>
    </xf>
    <xf numFmtId="0" fontId="9" fillId="0" borderId="40" xfId="0" applyFont="1" applyBorder="1" applyAlignment="1">
      <alignment horizontal="left" vertical="center"/>
    </xf>
    <xf numFmtId="0" fontId="9" fillId="0" borderId="8" xfId="0" applyFont="1" applyBorder="1" applyAlignment="1">
      <alignment horizontal="left" vertical="center"/>
    </xf>
    <xf numFmtId="0" fontId="9" fillId="0" borderId="9" xfId="0" applyFont="1" applyBorder="1" applyAlignment="1">
      <alignment horizontal="left" vertical="center"/>
    </xf>
    <xf numFmtId="14" fontId="18" fillId="5" borderId="8" xfId="0" applyNumberFormat="1" applyFont="1" applyFill="1" applyBorder="1" applyAlignment="1" applyProtection="1">
      <alignment horizontal="center" vertical="center"/>
      <protection locked="0"/>
    </xf>
    <xf numFmtId="14" fontId="18" fillId="5" borderId="9" xfId="0" applyNumberFormat="1" applyFont="1" applyFill="1" applyBorder="1" applyAlignment="1" applyProtection="1">
      <alignment horizontal="center" vertical="center"/>
      <protection locked="0"/>
    </xf>
    <xf numFmtId="14" fontId="18" fillId="5" borderId="20" xfId="0" applyNumberFormat="1" applyFont="1" applyFill="1" applyBorder="1" applyAlignment="1" applyProtection="1">
      <alignment horizontal="center" vertical="center"/>
      <protection locked="0"/>
    </xf>
    <xf numFmtId="14" fontId="4" fillId="5" borderId="24" xfId="0" applyNumberFormat="1" applyFont="1" applyFill="1" applyBorder="1" applyAlignment="1" applyProtection="1">
      <alignment horizontal="center" vertical="center"/>
      <protection locked="0"/>
    </xf>
    <xf numFmtId="14" fontId="4" fillId="5" borderId="22" xfId="0" applyNumberFormat="1" applyFont="1" applyFill="1" applyBorder="1" applyAlignment="1" applyProtection="1">
      <alignment horizontal="center" vertical="center"/>
      <protection locked="0"/>
    </xf>
    <xf numFmtId="14" fontId="4" fillId="5" borderId="25" xfId="0" applyNumberFormat="1" applyFont="1" applyFill="1" applyBorder="1" applyAlignment="1" applyProtection="1">
      <alignment horizontal="center" vertical="center"/>
      <protection locked="0"/>
    </xf>
    <xf numFmtId="0" fontId="4" fillId="0" borderId="9" xfId="0" applyFont="1" applyBorder="1" applyAlignment="1">
      <alignment horizontal="center" vertical="center"/>
    </xf>
    <xf numFmtId="14" fontId="4" fillId="5" borderId="8" xfId="0" applyNumberFormat="1" applyFont="1" applyFill="1" applyBorder="1" applyAlignment="1" applyProtection="1">
      <alignment horizontal="center" vertical="center"/>
      <protection locked="0"/>
    </xf>
    <xf numFmtId="14" fontId="4" fillId="5" borderId="9" xfId="0" applyNumberFormat="1" applyFont="1" applyFill="1" applyBorder="1" applyAlignment="1" applyProtection="1">
      <alignment horizontal="center" vertical="center"/>
      <protection locked="0"/>
    </xf>
    <xf numFmtId="14" fontId="4" fillId="5" borderId="20" xfId="0" applyNumberFormat="1" applyFont="1" applyFill="1" applyBorder="1" applyAlignment="1" applyProtection="1">
      <alignment horizontal="center" vertical="center"/>
      <protection locked="0"/>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9" fillId="0" borderId="24" xfId="0" applyFont="1" applyBorder="1" applyAlignment="1">
      <alignment horizontal="left" vertical="center"/>
    </xf>
    <xf numFmtId="0" fontId="9" fillId="0" borderId="22" xfId="0" applyFont="1" applyBorder="1" applyAlignment="1">
      <alignment horizontal="left" vertical="center"/>
    </xf>
    <xf numFmtId="0" fontId="9" fillId="0" borderId="23" xfId="0" applyFont="1" applyBorder="1" applyAlignment="1">
      <alignment horizontal="left" vertical="center"/>
    </xf>
    <xf numFmtId="0" fontId="4" fillId="5" borderId="38" xfId="0" applyFont="1" applyFill="1" applyBorder="1" applyAlignment="1" applyProtection="1">
      <alignment horizontal="center" vertical="center"/>
      <protection locked="0"/>
    </xf>
    <xf numFmtId="0" fontId="4" fillId="5" borderId="39" xfId="0" applyFont="1" applyFill="1" applyBorder="1" applyAlignment="1" applyProtection="1">
      <alignment horizontal="center" vertical="center"/>
      <protection locked="0"/>
    </xf>
    <xf numFmtId="0" fontId="4" fillId="5" borderId="41" xfId="0" applyFont="1" applyFill="1" applyBorder="1" applyAlignment="1" applyProtection="1">
      <alignment horizontal="center" vertical="center"/>
      <protection locked="0"/>
    </xf>
    <xf numFmtId="176" fontId="4" fillId="5" borderId="8" xfId="0" applyNumberFormat="1" applyFont="1" applyFill="1" applyBorder="1" applyAlignment="1" applyProtection="1">
      <alignment horizontal="center" vertical="center"/>
      <protection locked="0"/>
    </xf>
    <xf numFmtId="176" fontId="4" fillId="5" borderId="9" xfId="0" applyNumberFormat="1" applyFont="1" applyFill="1" applyBorder="1" applyAlignment="1" applyProtection="1">
      <alignment horizontal="center" vertical="center"/>
      <protection locked="0"/>
    </xf>
    <xf numFmtId="176" fontId="4" fillId="5" borderId="2" xfId="0" applyNumberFormat="1" applyFont="1" applyFill="1" applyBorder="1" applyAlignment="1" applyProtection="1">
      <alignment horizontal="center" vertical="center"/>
      <protection locked="0"/>
    </xf>
    <xf numFmtId="176" fontId="4" fillId="5" borderId="3" xfId="0" applyNumberFormat="1" applyFont="1" applyFill="1" applyBorder="1" applyAlignment="1" applyProtection="1">
      <alignment horizontal="center" vertical="center"/>
      <protection locked="0"/>
    </xf>
    <xf numFmtId="0" fontId="6" fillId="4" borderId="14" xfId="0" applyFont="1" applyFill="1" applyBorder="1" applyAlignment="1">
      <alignment horizontal="center" vertical="center"/>
    </xf>
    <xf numFmtId="0" fontId="6" fillId="4" borderId="26" xfId="0" applyFont="1" applyFill="1" applyBorder="1" applyAlignment="1">
      <alignment horizontal="center" vertical="center"/>
    </xf>
    <xf numFmtId="0" fontId="6" fillId="4" borderId="19" xfId="0" applyFont="1" applyFill="1" applyBorder="1" applyAlignment="1">
      <alignment horizontal="center" vertical="center"/>
    </xf>
    <xf numFmtId="0" fontId="6" fillId="4" borderId="11" xfId="0" applyFont="1" applyFill="1" applyBorder="1" applyAlignment="1">
      <alignment horizontal="center" vertical="center"/>
    </xf>
    <xf numFmtId="0" fontId="5" fillId="5" borderId="9" xfId="0" applyFont="1" applyFill="1" applyBorder="1" applyAlignment="1" applyProtection="1">
      <alignment horizontal="left" vertical="center" shrinkToFit="1"/>
      <protection locked="0"/>
    </xf>
    <xf numFmtId="0" fontId="5" fillId="5" borderId="10" xfId="0" applyFont="1" applyFill="1" applyBorder="1" applyAlignment="1" applyProtection="1">
      <alignment horizontal="left" vertical="center" shrinkToFit="1"/>
      <protection locked="0"/>
    </xf>
    <xf numFmtId="0" fontId="7" fillId="3" borderId="17" xfId="0" applyFont="1" applyFill="1" applyBorder="1" applyAlignment="1">
      <alignment horizontal="center"/>
    </xf>
    <xf numFmtId="0" fontId="7" fillId="3" borderId="15" xfId="0" applyFont="1" applyFill="1" applyBorder="1" applyAlignment="1">
      <alignment horizontal="center"/>
    </xf>
    <xf numFmtId="0" fontId="7" fillId="3" borderId="18" xfId="0" applyFont="1" applyFill="1" applyBorder="1" applyAlignment="1">
      <alignment horizontal="center"/>
    </xf>
    <xf numFmtId="0" fontId="9" fillId="0" borderId="10" xfId="0" applyFont="1" applyBorder="1" applyAlignment="1">
      <alignment horizontal="left" vertical="center"/>
    </xf>
    <xf numFmtId="49" fontId="7" fillId="0" borderId="34" xfId="0" applyNumberFormat="1" applyFont="1" applyBorder="1" applyAlignment="1">
      <alignment horizontal="left"/>
    </xf>
    <xf numFmtId="49" fontId="7" fillId="0" borderId="3" xfId="0" applyNumberFormat="1" applyFont="1" applyBorder="1" applyAlignment="1">
      <alignment horizontal="left"/>
    </xf>
    <xf numFmtId="49" fontId="7" fillId="0" borderId="35" xfId="0" applyNumberFormat="1" applyFont="1" applyBorder="1" applyAlignment="1">
      <alignment horizontal="left"/>
    </xf>
    <xf numFmtId="49" fontId="7" fillId="0" borderId="31" xfId="0" applyNumberFormat="1" applyFont="1" applyBorder="1" applyAlignment="1">
      <alignment horizontal="left"/>
    </xf>
    <xf numFmtId="49" fontId="7" fillId="0" borderId="0" xfId="0" applyNumberFormat="1" applyFont="1" applyBorder="1" applyAlignment="1">
      <alignment horizontal="left"/>
    </xf>
    <xf numFmtId="49" fontId="7" fillId="0" borderId="28" xfId="0" applyNumberFormat="1" applyFont="1" applyBorder="1" applyAlignment="1">
      <alignment horizontal="left"/>
    </xf>
    <xf numFmtId="0" fontId="4" fillId="5" borderId="33" xfId="0" applyFont="1" applyFill="1" applyBorder="1" applyAlignment="1" applyProtection="1">
      <alignment horizontal="left" vertical="center"/>
      <protection locked="0"/>
    </xf>
    <xf numFmtId="0" fontId="4" fillId="5" borderId="22" xfId="0" applyFont="1" applyFill="1" applyBorder="1" applyAlignment="1" applyProtection="1">
      <alignment horizontal="left" vertical="center"/>
      <protection locked="0"/>
    </xf>
    <xf numFmtId="0" fontId="4" fillId="5" borderId="23" xfId="0" applyFont="1" applyFill="1" applyBorder="1" applyAlignment="1" applyProtection="1">
      <alignment horizontal="left" vertical="center"/>
      <protection locked="0"/>
    </xf>
    <xf numFmtId="0" fontId="4" fillId="5" borderId="8" xfId="0" applyFont="1" applyFill="1" applyBorder="1" applyAlignment="1" applyProtection="1">
      <alignment horizontal="center" vertical="center" shrinkToFit="1"/>
      <protection locked="0"/>
    </xf>
    <xf numFmtId="0" fontId="4" fillId="5" borderId="9" xfId="0" applyFont="1" applyFill="1" applyBorder="1" applyAlignment="1" applyProtection="1">
      <alignment horizontal="center" vertical="center" shrinkToFit="1"/>
      <protection locked="0"/>
    </xf>
    <xf numFmtId="0" fontId="4" fillId="5" borderId="10" xfId="0" applyFont="1" applyFill="1" applyBorder="1" applyAlignment="1" applyProtection="1">
      <alignment horizontal="center" vertical="center" shrinkToFit="1"/>
      <protection locked="0"/>
    </xf>
    <xf numFmtId="0" fontId="4" fillId="5" borderId="22" xfId="0" applyFont="1" applyFill="1" applyBorder="1" applyAlignment="1" applyProtection="1">
      <alignment horizontal="center" vertical="center" shrinkToFit="1"/>
      <protection locked="0"/>
    </xf>
    <xf numFmtId="0" fontId="4" fillId="5" borderId="23" xfId="0" applyFont="1" applyFill="1" applyBorder="1" applyAlignment="1" applyProtection="1">
      <alignment horizontal="center" vertical="center" shrinkToFit="1"/>
      <protection locked="0"/>
    </xf>
    <xf numFmtId="0" fontId="4" fillId="0" borderId="32" xfId="0" applyFont="1" applyBorder="1" applyAlignment="1">
      <alignment horizontal="right" vertical="center"/>
    </xf>
    <xf numFmtId="0" fontId="5" fillId="5" borderId="9" xfId="0" applyFont="1" applyFill="1" applyBorder="1" applyAlignment="1" applyProtection="1">
      <alignment horizontal="center" vertical="center" shrinkToFit="1"/>
      <protection locked="0"/>
    </xf>
    <xf numFmtId="0" fontId="5" fillId="5" borderId="10" xfId="0" applyFont="1" applyFill="1" applyBorder="1" applyAlignment="1" applyProtection="1">
      <alignment horizontal="center" vertical="center" shrinkToFit="1"/>
      <protection locked="0"/>
    </xf>
    <xf numFmtId="0" fontId="16" fillId="0" borderId="3" xfId="0" applyFont="1" applyBorder="1" applyAlignment="1">
      <alignment horizontal="center" vertical="center"/>
    </xf>
    <xf numFmtId="0" fontId="16" fillId="0" borderId="0" xfId="0" applyFont="1" applyBorder="1" applyAlignment="1">
      <alignment horizontal="center" vertical="center"/>
    </xf>
    <xf numFmtId="0" fontId="7" fillId="3" borderId="8"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10" xfId="0" applyFont="1" applyFill="1" applyBorder="1" applyAlignment="1">
      <alignment horizontal="center" vertical="center"/>
    </xf>
    <xf numFmtId="0" fontId="4" fillId="5" borderId="5" xfId="0" applyFont="1" applyFill="1" applyBorder="1" applyAlignment="1" applyProtection="1">
      <alignment horizontal="left" vertical="center" wrapText="1"/>
      <protection locked="0"/>
    </xf>
    <xf numFmtId="0" fontId="4" fillId="5" borderId="0" xfId="0" applyFont="1" applyFill="1" applyBorder="1" applyAlignment="1" applyProtection="1">
      <alignment horizontal="left" vertical="center" wrapText="1"/>
      <protection locked="0"/>
    </xf>
    <xf numFmtId="0" fontId="4" fillId="5" borderId="28" xfId="0" applyFont="1" applyFill="1" applyBorder="1" applyAlignment="1" applyProtection="1">
      <alignment horizontal="left" vertical="center" wrapText="1"/>
      <protection locked="0"/>
    </xf>
    <xf numFmtId="0" fontId="4" fillId="5" borderId="38" xfId="0" applyFont="1" applyFill="1" applyBorder="1" applyAlignment="1" applyProtection="1">
      <alignment horizontal="left" vertical="center" wrapText="1"/>
      <protection locked="0"/>
    </xf>
    <xf numFmtId="0" fontId="4" fillId="5" borderId="39" xfId="0" applyFont="1" applyFill="1" applyBorder="1" applyAlignment="1" applyProtection="1">
      <alignment horizontal="left" vertical="center" wrapText="1"/>
      <protection locked="0"/>
    </xf>
    <xf numFmtId="0" fontId="4" fillId="5" borderId="41" xfId="0" applyFont="1" applyFill="1" applyBorder="1" applyAlignment="1" applyProtection="1">
      <alignment horizontal="left" vertical="center" wrapText="1"/>
      <protection locked="0"/>
    </xf>
    <xf numFmtId="0" fontId="10" fillId="0" borderId="9" xfId="0" applyFont="1" applyBorder="1" applyAlignment="1">
      <alignment horizontal="left" vertical="center" wrapText="1"/>
    </xf>
    <xf numFmtId="0" fontId="10" fillId="0" borderId="10" xfId="0" applyFont="1" applyBorder="1" applyAlignment="1">
      <alignment horizontal="left" vertical="center" wrapText="1"/>
    </xf>
    <xf numFmtId="0" fontId="8" fillId="3" borderId="20" xfId="0" applyFont="1" applyFill="1" applyBorder="1" applyAlignment="1">
      <alignment horizontal="center" vertical="center"/>
    </xf>
    <xf numFmtId="0" fontId="7" fillId="3" borderId="17" xfId="0" applyFont="1" applyFill="1" applyBorder="1" applyAlignment="1">
      <alignment horizontal="center" vertical="center"/>
    </xf>
    <xf numFmtId="0" fontId="7" fillId="3" borderId="18" xfId="0" applyFont="1" applyFill="1" applyBorder="1" applyAlignment="1">
      <alignment horizontal="center" vertical="center"/>
    </xf>
    <xf numFmtId="0" fontId="6" fillId="4" borderId="30" xfId="0" applyFont="1" applyFill="1" applyBorder="1" applyAlignment="1">
      <alignment horizontal="left" vertical="center" indent="1"/>
    </xf>
    <xf numFmtId="0" fontId="6" fillId="4" borderId="15" xfId="0" applyFont="1" applyFill="1" applyBorder="1" applyAlignment="1">
      <alignment horizontal="left" vertical="center" indent="1"/>
    </xf>
    <xf numFmtId="0" fontId="6" fillId="4" borderId="18" xfId="0" applyFont="1" applyFill="1" applyBorder="1" applyAlignment="1">
      <alignment horizontal="left" vertical="center" indent="1"/>
    </xf>
    <xf numFmtId="0" fontId="2" fillId="0" borderId="59" xfId="0" applyFont="1" applyBorder="1" applyAlignment="1">
      <alignment horizontal="left" vertical="center" shrinkToFit="1"/>
    </xf>
    <xf numFmtId="0" fontId="7" fillId="4" borderId="14" xfId="0" applyFont="1" applyFill="1" applyBorder="1" applyAlignment="1">
      <alignment horizontal="left" vertical="center"/>
    </xf>
    <xf numFmtId="0" fontId="7" fillId="4" borderId="26" xfId="0" applyFont="1" applyFill="1" applyBorder="1" applyAlignment="1">
      <alignment horizontal="left" vertical="center"/>
    </xf>
    <xf numFmtId="0" fontId="7" fillId="4" borderId="43" xfId="0" applyFont="1" applyFill="1" applyBorder="1" applyAlignment="1">
      <alignment horizontal="left" vertical="center"/>
    </xf>
    <xf numFmtId="0" fontId="2" fillId="6" borderId="5" xfId="0" applyFont="1" applyFill="1" applyBorder="1" applyAlignment="1" applyProtection="1">
      <alignment horizontal="right" vertical="center"/>
      <protection locked="0"/>
    </xf>
    <xf numFmtId="0" fontId="2" fillId="6" borderId="0" xfId="0" applyFont="1" applyFill="1" applyBorder="1" applyAlignment="1" applyProtection="1">
      <alignment horizontal="right" vertical="center"/>
      <protection locked="0"/>
    </xf>
    <xf numFmtId="0" fontId="2" fillId="5" borderId="0" xfId="0" applyFont="1" applyFill="1" applyBorder="1" applyAlignment="1" applyProtection="1">
      <alignment horizontal="left" vertical="center" shrinkToFit="1"/>
      <protection locked="0"/>
    </xf>
    <xf numFmtId="0" fontId="2" fillId="5" borderId="28" xfId="0" applyFont="1" applyFill="1" applyBorder="1" applyAlignment="1" applyProtection="1">
      <alignment horizontal="left" vertical="center" shrinkToFit="1"/>
      <protection locked="0"/>
    </xf>
    <xf numFmtId="0" fontId="2" fillId="5" borderId="38" xfId="0" applyFont="1" applyFill="1" applyBorder="1" applyAlignment="1" applyProtection="1">
      <alignment horizontal="left" vertical="center" indent="1" shrinkToFit="1"/>
      <protection locked="0"/>
    </xf>
    <xf numFmtId="0" fontId="2" fillId="5" borderId="39" xfId="0" applyFont="1" applyFill="1" applyBorder="1" applyAlignment="1" applyProtection="1">
      <alignment horizontal="left" vertical="center" indent="1" shrinkToFit="1"/>
      <protection locked="0"/>
    </xf>
    <xf numFmtId="0" fontId="2" fillId="5" borderId="41" xfId="0" applyFont="1" applyFill="1" applyBorder="1" applyAlignment="1" applyProtection="1">
      <alignment horizontal="left" vertical="center" indent="1" shrinkToFit="1"/>
      <protection locked="0"/>
    </xf>
    <xf numFmtId="0" fontId="4" fillId="5" borderId="8" xfId="0" applyFont="1" applyFill="1" applyBorder="1" applyAlignment="1" applyProtection="1">
      <alignment vertical="center" shrinkToFit="1"/>
      <protection locked="0"/>
    </xf>
    <xf numFmtId="0" fontId="4" fillId="5" borderId="9" xfId="0" applyFont="1" applyFill="1" applyBorder="1" applyAlignment="1" applyProtection="1">
      <alignment vertical="center" shrinkToFit="1"/>
      <protection locked="0"/>
    </xf>
    <xf numFmtId="0" fontId="4" fillId="5" borderId="10" xfId="0" applyFont="1" applyFill="1" applyBorder="1" applyAlignment="1" applyProtection="1">
      <alignment vertical="center" shrinkToFit="1"/>
      <protection locked="0"/>
    </xf>
    <xf numFmtId="0" fontId="4" fillId="5" borderId="24" xfId="0" applyFont="1" applyFill="1" applyBorder="1" applyAlignment="1" applyProtection="1">
      <alignment vertical="center" shrinkToFit="1"/>
      <protection locked="0"/>
    </xf>
    <xf numFmtId="0" fontId="4" fillId="5" borderId="22" xfId="0" applyFont="1" applyFill="1" applyBorder="1" applyAlignment="1" applyProtection="1">
      <alignment vertical="center" shrinkToFit="1"/>
      <protection locked="0"/>
    </xf>
    <xf numFmtId="0" fontId="4" fillId="5" borderId="23" xfId="0" applyFont="1" applyFill="1" applyBorder="1" applyAlignment="1" applyProtection="1">
      <alignment vertical="center" shrinkToFit="1"/>
      <protection locked="0"/>
    </xf>
    <xf numFmtId="0" fontId="7" fillId="6" borderId="39" xfId="0" applyFont="1" applyFill="1" applyBorder="1" applyAlignment="1" applyProtection="1">
      <alignment horizontal="left" vertical="center"/>
      <protection locked="0"/>
    </xf>
    <xf numFmtId="0" fontId="7" fillId="6" borderId="41" xfId="0" applyFont="1" applyFill="1" applyBorder="1" applyAlignment="1" applyProtection="1">
      <alignment horizontal="left" vertical="center"/>
      <protection locked="0"/>
    </xf>
    <xf numFmtId="0" fontId="7" fillId="0" borderId="39" xfId="0" applyFont="1" applyBorder="1" applyAlignment="1">
      <alignment horizontal="left" vertical="center"/>
    </xf>
    <xf numFmtId="0" fontId="4" fillId="5" borderId="38" xfId="0" applyFont="1" applyFill="1" applyBorder="1" applyAlignment="1" applyProtection="1">
      <alignment horizontal="left" vertical="center" shrinkToFit="1"/>
      <protection locked="0"/>
    </xf>
    <xf numFmtId="0" fontId="4" fillId="5" borderId="40" xfId="0" applyFont="1" applyFill="1" applyBorder="1" applyAlignment="1" applyProtection="1">
      <alignment horizontal="left" vertical="center" shrinkToFit="1"/>
      <protection locked="0"/>
    </xf>
    <xf numFmtId="0" fontId="4" fillId="5" borderId="48" xfId="0" applyFont="1" applyFill="1" applyBorder="1" applyAlignment="1" applyProtection="1">
      <alignment horizontal="center" vertical="center" shrinkToFit="1"/>
      <protection locked="0"/>
    </xf>
    <xf numFmtId="0" fontId="4" fillId="5" borderId="44" xfId="0" applyFont="1" applyFill="1" applyBorder="1" applyAlignment="1" applyProtection="1">
      <alignment horizontal="center" vertical="center" shrinkToFit="1"/>
      <protection locked="0"/>
    </xf>
    <xf numFmtId="57" fontId="4" fillId="5" borderId="24" xfId="0" applyNumberFormat="1" applyFont="1" applyFill="1" applyBorder="1" applyAlignment="1" applyProtection="1">
      <alignment horizontal="center" vertical="center" shrinkToFit="1"/>
      <protection locked="0"/>
    </xf>
    <xf numFmtId="0" fontId="7" fillId="4" borderId="45" xfId="0" applyFont="1" applyFill="1" applyBorder="1" applyAlignment="1">
      <alignment horizontal="center" vertical="center"/>
    </xf>
    <xf numFmtId="0" fontId="7" fillId="4" borderId="43" xfId="0" applyFont="1" applyFill="1" applyBorder="1" applyAlignment="1">
      <alignment horizontal="center" vertical="center"/>
    </xf>
    <xf numFmtId="0" fontId="4" fillId="5" borderId="46" xfId="0" applyFont="1" applyFill="1" applyBorder="1" applyAlignment="1" applyProtection="1">
      <alignment horizontal="center" vertical="center" shrinkToFit="1"/>
      <protection locked="0"/>
    </xf>
    <xf numFmtId="0" fontId="7" fillId="4" borderId="47" xfId="0" applyFont="1" applyFill="1" applyBorder="1" applyAlignment="1">
      <alignment horizontal="center" vertical="center"/>
    </xf>
    <xf numFmtId="176" fontId="4" fillId="5" borderId="38" xfId="0" applyNumberFormat="1" applyFont="1" applyFill="1" applyBorder="1" applyAlignment="1" applyProtection="1">
      <alignment horizontal="center" vertical="center"/>
      <protection locked="0"/>
    </xf>
    <xf numFmtId="176" fontId="4" fillId="5" borderId="39" xfId="0" applyNumberFormat="1" applyFont="1" applyFill="1" applyBorder="1" applyAlignment="1" applyProtection="1">
      <alignment horizontal="center" vertical="center"/>
      <protection locked="0"/>
    </xf>
    <xf numFmtId="0" fontId="7" fillId="7" borderId="11" xfId="0" applyFont="1" applyFill="1" applyBorder="1" applyAlignment="1">
      <alignment horizontal="center" vertical="center"/>
    </xf>
    <xf numFmtId="0" fontId="7" fillId="7" borderId="11" xfId="0" applyFont="1" applyFill="1" applyBorder="1" applyAlignment="1">
      <alignment horizontal="center" vertical="center" wrapText="1"/>
    </xf>
    <xf numFmtId="0" fontId="7" fillId="7" borderId="65" xfId="0" applyFont="1" applyFill="1" applyBorder="1" applyAlignment="1">
      <alignment horizontal="center" vertical="center"/>
    </xf>
    <xf numFmtId="0" fontId="4" fillId="5" borderId="11" xfId="0" applyFont="1" applyFill="1" applyBorder="1" applyAlignment="1" applyProtection="1">
      <alignment horizontal="center" vertical="center" shrinkToFit="1"/>
      <protection locked="0"/>
    </xf>
    <xf numFmtId="49" fontId="4" fillId="5" borderId="11" xfId="0" applyNumberFormat="1" applyFont="1" applyFill="1" applyBorder="1" applyAlignment="1" applyProtection="1">
      <alignment horizontal="center" vertical="center" shrinkToFit="1"/>
      <protection locked="0"/>
    </xf>
    <xf numFmtId="49" fontId="4" fillId="5" borderId="65" xfId="0" applyNumberFormat="1" applyFont="1" applyFill="1" applyBorder="1" applyAlignment="1" applyProtection="1">
      <alignment horizontal="center" vertical="center" shrinkToFit="1"/>
      <protection locked="0"/>
    </xf>
    <xf numFmtId="0" fontId="7" fillId="4" borderId="34"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36" xfId="0" applyFont="1" applyFill="1" applyBorder="1" applyAlignment="1">
      <alignment horizontal="center" vertical="center"/>
    </xf>
    <xf numFmtId="0" fontId="7" fillId="4" borderId="7" xfId="0" applyFont="1" applyFill="1" applyBorder="1" applyAlignment="1">
      <alignment horizontal="center" vertical="center"/>
    </xf>
    <xf numFmtId="0" fontId="4" fillId="5" borderId="12" xfId="0" applyFont="1" applyFill="1" applyBorder="1" applyAlignment="1" applyProtection="1">
      <alignment horizontal="center" vertical="center" shrinkToFit="1"/>
      <protection locked="0"/>
    </xf>
    <xf numFmtId="49" fontId="4" fillId="5" borderId="12" xfId="0" applyNumberFormat="1" applyFont="1" applyFill="1" applyBorder="1" applyAlignment="1" applyProtection="1">
      <alignment horizontal="center" vertical="center" shrinkToFit="1"/>
      <protection locked="0"/>
    </xf>
    <xf numFmtId="49" fontId="4" fillId="5" borderId="74" xfId="0" applyNumberFormat="1" applyFont="1" applyFill="1" applyBorder="1" applyAlignment="1" applyProtection="1">
      <alignment horizontal="center" vertical="center" shrinkToFit="1"/>
      <protection locked="0"/>
    </xf>
    <xf numFmtId="0" fontId="7" fillId="7" borderId="92" xfId="0" applyFont="1" applyFill="1" applyBorder="1" applyAlignment="1">
      <alignment horizontal="center" vertical="center"/>
    </xf>
    <xf numFmtId="0" fontId="7" fillId="7" borderId="93" xfId="0" applyFont="1" applyFill="1" applyBorder="1" applyAlignment="1">
      <alignment horizontal="center" vertical="center"/>
    </xf>
    <xf numFmtId="0" fontId="7" fillId="4" borderId="60" xfId="0" applyFont="1" applyFill="1" applyBorder="1" applyAlignment="1">
      <alignment horizontal="center" vertical="center" wrapText="1"/>
    </xf>
    <xf numFmtId="0" fontId="7" fillId="4" borderId="62" xfId="0" applyFont="1" applyFill="1" applyBorder="1" applyAlignment="1">
      <alignment horizontal="center" vertical="center" wrapText="1"/>
    </xf>
    <xf numFmtId="0" fontId="7" fillId="5" borderId="63" xfId="0" applyFont="1" applyFill="1" applyBorder="1" applyAlignment="1" applyProtection="1">
      <alignment horizontal="left" vertical="center"/>
      <protection locked="0"/>
    </xf>
    <xf numFmtId="0" fontId="7" fillId="5" borderId="61" xfId="0" applyFont="1" applyFill="1" applyBorder="1" applyAlignment="1" applyProtection="1">
      <alignment horizontal="left" vertical="center"/>
      <protection locked="0"/>
    </xf>
    <xf numFmtId="0" fontId="7" fillId="5" borderId="64" xfId="0" applyFont="1" applyFill="1" applyBorder="1" applyAlignment="1" applyProtection="1">
      <alignment horizontal="left" vertical="center"/>
      <protection locked="0"/>
    </xf>
    <xf numFmtId="0" fontId="7" fillId="4" borderId="11" xfId="0" applyFont="1" applyFill="1" applyBorder="1" applyAlignment="1">
      <alignment horizontal="center" vertical="center"/>
    </xf>
    <xf numFmtId="0" fontId="7" fillId="4" borderId="32" xfId="0" applyFont="1" applyFill="1" applyBorder="1" applyAlignment="1">
      <alignment horizontal="center" vertical="center"/>
    </xf>
    <xf numFmtId="0" fontId="7" fillId="4" borderId="10" xfId="0" applyFont="1" applyFill="1" applyBorder="1" applyAlignment="1">
      <alignment horizontal="center" vertical="center"/>
    </xf>
    <xf numFmtId="0" fontId="7" fillId="4" borderId="33" xfId="0" applyFont="1" applyFill="1" applyBorder="1" applyAlignment="1">
      <alignment horizontal="center" vertical="center"/>
    </xf>
    <xf numFmtId="0" fontId="7" fillId="4" borderId="22" xfId="0" applyFont="1" applyFill="1" applyBorder="1" applyAlignment="1">
      <alignment horizontal="center" vertical="center"/>
    </xf>
    <xf numFmtId="0" fontId="7" fillId="4" borderId="23" xfId="0" applyFont="1" applyFill="1" applyBorder="1" applyAlignment="1">
      <alignment horizontal="center" vertical="center"/>
    </xf>
    <xf numFmtId="0" fontId="3" fillId="5" borderId="11" xfId="0" applyFont="1" applyFill="1" applyBorder="1" applyAlignment="1" applyProtection="1">
      <alignment horizontal="left" vertical="center" shrinkToFit="1"/>
      <protection locked="0"/>
    </xf>
    <xf numFmtId="0" fontId="3" fillId="5" borderId="29" xfId="0" applyFont="1" applyFill="1" applyBorder="1" applyAlignment="1" applyProtection="1">
      <alignment horizontal="left" vertical="center" shrinkToFit="1"/>
      <protection locked="0"/>
    </xf>
    <xf numFmtId="0" fontId="3" fillId="0" borderId="11" xfId="0" applyFont="1" applyBorder="1" applyAlignment="1">
      <alignment horizontal="left"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7" fillId="4" borderId="65" xfId="0" applyFont="1" applyFill="1" applyBorder="1" applyAlignment="1">
      <alignment horizontal="center" vertical="center"/>
    </xf>
    <xf numFmtId="0" fontId="4" fillId="5" borderId="11" xfId="0" applyFont="1" applyFill="1" applyBorder="1" applyAlignment="1" applyProtection="1">
      <alignment horizontal="left" vertical="center" shrinkToFit="1"/>
      <protection locked="0"/>
    </xf>
    <xf numFmtId="0" fontId="4" fillId="5" borderId="65" xfId="0" applyFont="1" applyFill="1" applyBorder="1" applyAlignment="1" applyProtection="1">
      <alignment horizontal="left" vertical="center" shrinkToFit="1"/>
      <protection locked="0"/>
    </xf>
    <xf numFmtId="49" fontId="4" fillId="5" borderId="29" xfId="0" applyNumberFormat="1" applyFont="1" applyFill="1" applyBorder="1" applyAlignment="1" applyProtection="1">
      <alignment horizontal="center" vertical="center" shrinkToFit="1"/>
      <protection locked="0"/>
    </xf>
    <xf numFmtId="0" fontId="4" fillId="5" borderId="29" xfId="0" applyFont="1" applyFill="1" applyBorder="1" applyAlignment="1" applyProtection="1">
      <alignment horizontal="left" vertical="center" shrinkToFit="1"/>
      <protection locked="0"/>
    </xf>
    <xf numFmtId="0" fontId="4" fillId="5" borderId="44" xfId="0" applyFont="1" applyFill="1" applyBorder="1" applyAlignment="1" applyProtection="1">
      <alignment horizontal="left" vertical="center" shrinkToFit="1"/>
      <protection locked="0"/>
    </xf>
    <xf numFmtId="0" fontId="7" fillId="4" borderId="14" xfId="0" applyFont="1" applyFill="1" applyBorder="1" applyAlignment="1">
      <alignment horizontal="left"/>
    </xf>
    <xf numFmtId="0" fontId="7" fillId="4" borderId="26" xfId="0" applyFont="1" applyFill="1" applyBorder="1" applyAlignment="1">
      <alignment horizontal="left"/>
    </xf>
    <xf numFmtId="0" fontId="7" fillId="4" borderId="43" xfId="0" applyFont="1" applyFill="1" applyBorder="1" applyAlignment="1">
      <alignment horizontal="left"/>
    </xf>
    <xf numFmtId="0" fontId="4" fillId="5" borderId="21" xfId="0" applyFont="1" applyFill="1" applyBorder="1" applyAlignment="1" applyProtection="1">
      <alignment horizontal="center" vertical="center"/>
      <protection locked="0"/>
    </xf>
    <xf numFmtId="0" fontId="4" fillId="5" borderId="29" xfId="0" applyFont="1" applyFill="1" applyBorder="1" applyAlignment="1" applyProtection="1">
      <alignment horizontal="center" vertical="center"/>
      <protection locked="0"/>
    </xf>
    <xf numFmtId="49" fontId="4" fillId="5" borderId="24" xfId="0" applyNumberFormat="1" applyFont="1" applyFill="1" applyBorder="1" applyAlignment="1" applyProtection="1">
      <alignment horizontal="center" vertical="center"/>
      <protection locked="0"/>
    </xf>
    <xf numFmtId="49" fontId="4" fillId="5" borderId="22" xfId="0" applyNumberFormat="1" applyFont="1" applyFill="1" applyBorder="1" applyAlignment="1" applyProtection="1">
      <alignment horizontal="center" vertical="center"/>
      <protection locked="0"/>
    </xf>
    <xf numFmtId="49" fontId="4" fillId="5" borderId="23" xfId="0" applyNumberFormat="1" applyFont="1" applyFill="1" applyBorder="1" applyAlignment="1" applyProtection="1">
      <alignment horizontal="center" vertical="center"/>
      <protection locked="0"/>
    </xf>
    <xf numFmtId="0" fontId="4" fillId="5" borderId="44" xfId="0" applyFont="1" applyFill="1" applyBorder="1" applyAlignment="1" applyProtection="1">
      <alignment horizontal="center" vertical="center"/>
      <protection locked="0"/>
    </xf>
    <xf numFmtId="0" fontId="4" fillId="5" borderId="15" xfId="0" applyFont="1" applyFill="1" applyBorder="1" applyAlignment="1" applyProtection="1">
      <alignment horizontal="left" vertical="center"/>
      <protection locked="0"/>
    </xf>
    <xf numFmtId="0" fontId="4" fillId="5" borderId="22" xfId="0" applyFont="1" applyFill="1" applyBorder="1" applyAlignment="1" applyProtection="1">
      <alignment horizontal="center" vertical="center"/>
      <protection locked="0"/>
    </xf>
    <xf numFmtId="0" fontId="4" fillId="5" borderId="9" xfId="0" applyFont="1" applyFill="1" applyBorder="1" applyAlignment="1" applyProtection="1">
      <alignment horizontal="left" vertical="center"/>
      <protection locked="0"/>
    </xf>
    <xf numFmtId="0" fontId="4" fillId="5" borderId="19" xfId="0" applyFont="1" applyFill="1" applyBorder="1" applyAlignment="1" applyProtection="1">
      <alignment horizontal="center" vertical="center"/>
      <protection locked="0"/>
    </xf>
    <xf numFmtId="0" fontId="4" fillId="5" borderId="11" xfId="0" applyFont="1" applyFill="1" applyBorder="1" applyAlignment="1" applyProtection="1">
      <alignment horizontal="center" vertical="center"/>
      <protection locked="0"/>
    </xf>
    <xf numFmtId="49" fontId="4" fillId="5" borderId="8" xfId="0" applyNumberFormat="1" applyFont="1" applyFill="1" applyBorder="1" applyAlignment="1" applyProtection="1">
      <alignment horizontal="center" vertical="center"/>
      <protection locked="0"/>
    </xf>
    <xf numFmtId="49" fontId="4" fillId="5" borderId="9" xfId="0" applyNumberFormat="1" applyFont="1" applyFill="1" applyBorder="1" applyAlignment="1" applyProtection="1">
      <alignment horizontal="center" vertical="center"/>
      <protection locked="0"/>
    </xf>
    <xf numFmtId="49" fontId="4" fillId="5" borderId="10" xfId="0" applyNumberFormat="1" applyFont="1" applyFill="1" applyBorder="1" applyAlignment="1" applyProtection="1">
      <alignment horizontal="center" vertical="center"/>
      <protection locked="0"/>
    </xf>
    <xf numFmtId="0" fontId="4" fillId="5" borderId="65" xfId="0" applyFont="1" applyFill="1" applyBorder="1" applyAlignment="1" applyProtection="1">
      <alignment horizontal="center" vertical="center"/>
      <protection locked="0"/>
    </xf>
    <xf numFmtId="0" fontId="7" fillId="4" borderId="19" xfId="0" applyFont="1" applyFill="1" applyBorder="1" applyAlignment="1">
      <alignment horizontal="center" vertical="center"/>
    </xf>
    <xf numFmtId="0" fontId="4" fillId="5" borderId="8" xfId="0" applyFont="1" applyFill="1" applyBorder="1" applyAlignment="1" applyProtection="1">
      <alignment horizontal="center" vertical="center"/>
      <protection locked="0"/>
    </xf>
    <xf numFmtId="0" fontId="4" fillId="5" borderId="9" xfId="0" applyFont="1" applyFill="1" applyBorder="1" applyAlignment="1" applyProtection="1">
      <alignment horizontal="center" vertical="center"/>
      <protection locked="0"/>
    </xf>
    <xf numFmtId="0" fontId="4" fillId="5" borderId="20" xfId="0" applyFont="1" applyFill="1" applyBorder="1" applyAlignment="1" applyProtection="1">
      <alignment horizontal="center" vertical="center"/>
      <protection locked="0"/>
    </xf>
    <xf numFmtId="0" fontId="4" fillId="5" borderId="17" xfId="0" applyFont="1" applyFill="1" applyBorder="1" applyAlignment="1" applyProtection="1">
      <alignment horizontal="left" vertical="center"/>
      <protection locked="0"/>
    </xf>
    <xf numFmtId="0" fontId="4" fillId="5" borderId="18" xfId="0" applyFont="1" applyFill="1" applyBorder="1" applyAlignment="1" applyProtection="1">
      <alignment horizontal="left" vertical="center"/>
      <protection locked="0"/>
    </xf>
    <xf numFmtId="0" fontId="4" fillId="5" borderId="8" xfId="0" applyFont="1" applyFill="1" applyBorder="1" applyAlignment="1" applyProtection="1">
      <alignment horizontal="left" vertical="center"/>
      <protection locked="0"/>
    </xf>
    <xf numFmtId="0" fontId="4" fillId="5" borderId="20" xfId="0" applyFont="1" applyFill="1" applyBorder="1" applyAlignment="1" applyProtection="1">
      <alignment horizontal="left" vertical="center"/>
      <protection locked="0"/>
    </xf>
    <xf numFmtId="0" fontId="4" fillId="5" borderId="100" xfId="0" applyFont="1" applyFill="1" applyBorder="1" applyAlignment="1" applyProtection="1">
      <alignment horizontal="left" vertical="center"/>
      <protection locked="0"/>
    </xf>
    <xf numFmtId="0" fontId="4" fillId="5" borderId="102" xfId="0" applyFont="1" applyFill="1" applyBorder="1" applyAlignment="1" applyProtection="1">
      <alignment horizontal="left" vertical="center"/>
      <protection locked="0"/>
    </xf>
    <xf numFmtId="0" fontId="4" fillId="5" borderId="103" xfId="0" applyFont="1" applyFill="1" applyBorder="1" applyAlignment="1" applyProtection="1">
      <alignment horizontal="left" vertical="center"/>
      <protection locked="0"/>
    </xf>
    <xf numFmtId="0" fontId="4" fillId="5" borderId="99" xfId="0" applyFont="1" applyFill="1" applyBorder="1" applyAlignment="1" applyProtection="1">
      <alignment horizontal="center" vertical="center"/>
      <protection locked="0"/>
    </xf>
    <xf numFmtId="0" fontId="4" fillId="5" borderId="68" xfId="0" applyFont="1" applyFill="1" applyBorder="1" applyAlignment="1" applyProtection="1">
      <alignment horizontal="center" vertical="center"/>
      <protection locked="0"/>
    </xf>
    <xf numFmtId="0" fontId="4" fillId="5" borderId="69" xfId="0" applyFont="1" applyFill="1" applyBorder="1" applyAlignment="1" applyProtection="1">
      <alignment horizontal="center" vertical="center"/>
      <protection locked="0"/>
    </xf>
    <xf numFmtId="0" fontId="4" fillId="5" borderId="100" xfId="0" applyFont="1" applyFill="1" applyBorder="1" applyAlignment="1" applyProtection="1">
      <alignment horizontal="center" vertical="center"/>
      <protection locked="0"/>
    </xf>
    <xf numFmtId="0" fontId="4" fillId="5" borderId="102" xfId="0" applyFont="1" applyFill="1" applyBorder="1" applyAlignment="1" applyProtection="1">
      <alignment horizontal="center" vertical="center"/>
      <protection locked="0"/>
    </xf>
    <xf numFmtId="0" fontId="4" fillId="5" borderId="103" xfId="0" applyFont="1" applyFill="1" applyBorder="1" applyAlignment="1" applyProtection="1">
      <alignment horizontal="center" vertical="center"/>
      <protection locked="0"/>
    </xf>
    <xf numFmtId="0" fontId="4" fillId="5" borderId="17" xfId="0" applyFont="1" applyFill="1" applyBorder="1" applyAlignment="1" applyProtection="1">
      <alignment horizontal="center" vertical="center"/>
      <protection locked="0"/>
    </xf>
    <xf numFmtId="0" fontId="4" fillId="5" borderId="15" xfId="0" applyFont="1" applyFill="1" applyBorder="1" applyAlignment="1" applyProtection="1">
      <alignment horizontal="center" vertical="center"/>
      <protection locked="0"/>
    </xf>
    <xf numFmtId="0" fontId="4" fillId="5" borderId="18" xfId="0" applyFont="1" applyFill="1" applyBorder="1" applyAlignment="1" applyProtection="1">
      <alignment horizontal="center" vertical="center"/>
      <protection locked="0"/>
    </xf>
    <xf numFmtId="0" fontId="4" fillId="8" borderId="17" xfId="0" applyFont="1" applyFill="1" applyBorder="1" applyAlignment="1">
      <alignment horizontal="center" vertical="center"/>
    </xf>
    <xf numFmtId="0" fontId="4" fillId="8" borderId="16" xfId="0" applyFont="1" applyFill="1" applyBorder="1" applyAlignment="1">
      <alignment horizontal="center" vertical="center"/>
    </xf>
    <xf numFmtId="0" fontId="4" fillId="8" borderId="8" xfId="0" applyFont="1" applyFill="1" applyBorder="1" applyAlignment="1">
      <alignment horizontal="center" vertical="center"/>
    </xf>
    <xf numFmtId="0" fontId="4" fillId="8" borderId="9" xfId="0" applyFont="1" applyFill="1" applyBorder="1" applyAlignment="1">
      <alignment horizontal="center" vertical="center"/>
    </xf>
    <xf numFmtId="0" fontId="4" fillId="8" borderId="10" xfId="0" applyFont="1" applyFill="1" applyBorder="1" applyAlignment="1">
      <alignment horizontal="center" vertical="center"/>
    </xf>
    <xf numFmtId="0" fontId="4" fillId="8" borderId="100" xfId="0" applyFont="1" applyFill="1" applyBorder="1" applyAlignment="1">
      <alignment horizontal="center" vertical="center"/>
    </xf>
    <xf numFmtId="0" fontId="4" fillId="8" borderId="101" xfId="0" applyFont="1" applyFill="1" applyBorder="1" applyAlignment="1">
      <alignment horizontal="center" vertical="center"/>
    </xf>
    <xf numFmtId="177" fontId="4" fillId="5" borderId="0" xfId="0" applyNumberFormat="1" applyFont="1" applyFill="1" applyBorder="1" applyAlignment="1" applyProtection="1">
      <alignment horizontal="left" vertical="center"/>
      <protection locked="0"/>
    </xf>
    <xf numFmtId="0" fontId="4" fillId="5" borderId="0" xfId="0" applyFont="1" applyFill="1" applyBorder="1" applyAlignment="1" applyProtection="1">
      <alignment horizontal="left" vertical="center"/>
      <protection locked="0"/>
    </xf>
    <xf numFmtId="0" fontId="5" fillId="0" borderId="1" xfId="0" applyFont="1" applyBorder="1" applyAlignment="1">
      <alignment horizontal="right"/>
    </xf>
    <xf numFmtId="0" fontId="4" fillId="0" borderId="0" xfId="0" applyFont="1" applyBorder="1" applyAlignment="1">
      <alignment horizontal="center" vertical="center"/>
    </xf>
    <xf numFmtId="177" fontId="4" fillId="5" borderId="73" xfId="0" applyNumberFormat="1" applyFont="1" applyFill="1" applyBorder="1" applyAlignment="1" applyProtection="1">
      <alignment horizontal="left" vertical="center"/>
      <protection locked="0"/>
    </xf>
    <xf numFmtId="0" fontId="4" fillId="6" borderId="0" xfId="0" applyFont="1" applyFill="1" applyBorder="1" applyAlignment="1">
      <alignment horizontal="left" vertical="center" shrinkToFit="1"/>
    </xf>
    <xf numFmtId="0" fontId="4" fillId="6" borderId="0" xfId="0" applyFont="1" applyFill="1" applyBorder="1" applyAlignment="1">
      <alignment horizontal="left" vertical="center"/>
    </xf>
    <xf numFmtId="0" fontId="4" fillId="5" borderId="1" xfId="0" applyFont="1" applyFill="1" applyBorder="1" applyAlignment="1" applyProtection="1">
      <alignment horizontal="left" vertical="center"/>
      <protection locked="0"/>
    </xf>
    <xf numFmtId="177" fontId="4" fillId="5" borderId="72" xfId="0" applyNumberFormat="1" applyFont="1" applyFill="1" applyBorder="1" applyAlignment="1" applyProtection="1">
      <alignment horizontal="left" vertical="center"/>
      <protection locked="0"/>
    </xf>
    <xf numFmtId="0" fontId="4" fillId="0" borderId="71" xfId="0" applyFont="1" applyBorder="1" applyAlignment="1">
      <alignment horizontal="center" vertical="center"/>
    </xf>
    <xf numFmtId="0" fontId="4" fillId="0" borderId="38" xfId="0" applyFont="1" applyBorder="1" applyAlignment="1">
      <alignment horizontal="center" vertical="center"/>
    </xf>
    <xf numFmtId="0" fontId="4" fillId="2" borderId="17"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00" xfId="0" applyFont="1" applyFill="1" applyBorder="1" applyAlignment="1">
      <alignment horizontal="center" vertical="center"/>
    </xf>
    <xf numFmtId="0" fontId="4" fillId="2" borderId="101" xfId="0" applyFont="1" applyFill="1" applyBorder="1" applyAlignment="1">
      <alignment horizontal="center" vertical="center"/>
    </xf>
    <xf numFmtId="0" fontId="4" fillId="5" borderId="99" xfId="0" applyFont="1" applyFill="1" applyBorder="1" applyAlignment="1" applyProtection="1">
      <alignment horizontal="left" vertical="center"/>
      <protection locked="0"/>
    </xf>
    <xf numFmtId="0" fontId="4" fillId="5" borderId="68" xfId="0" applyFont="1" applyFill="1" applyBorder="1" applyAlignment="1" applyProtection="1">
      <alignment horizontal="left" vertical="center"/>
      <protection locked="0"/>
    </xf>
    <xf numFmtId="0" fontId="4" fillId="5" borderId="69" xfId="0" applyFont="1" applyFill="1" applyBorder="1" applyAlignment="1" applyProtection="1">
      <alignment horizontal="left" vertical="center"/>
      <protection locked="0"/>
    </xf>
    <xf numFmtId="0" fontId="7" fillId="4" borderId="31" xfId="0" applyFont="1" applyFill="1" applyBorder="1" applyAlignment="1">
      <alignment horizontal="center" vertical="center" textRotation="255"/>
    </xf>
    <xf numFmtId="0" fontId="7" fillId="4" borderId="51" xfId="0" applyFont="1" applyFill="1" applyBorder="1" applyAlignment="1">
      <alignment horizontal="center" vertical="center" textRotation="255"/>
    </xf>
    <xf numFmtId="0" fontId="9" fillId="8" borderId="26" xfId="0" applyFont="1" applyFill="1" applyBorder="1" applyAlignment="1">
      <alignment horizontal="center" vertical="center"/>
    </xf>
    <xf numFmtId="0" fontId="9" fillId="8" borderId="11" xfId="0" applyFont="1" applyFill="1" applyBorder="1" applyAlignment="1">
      <alignment horizontal="center" vertical="center"/>
    </xf>
    <xf numFmtId="0" fontId="9" fillId="8" borderId="104" xfId="0" applyFont="1" applyFill="1" applyBorder="1" applyAlignment="1">
      <alignment horizontal="center" vertical="center"/>
    </xf>
    <xf numFmtId="0" fontId="7" fillId="4" borderId="59" xfId="0" applyFont="1" applyFill="1" applyBorder="1" applyAlignment="1">
      <alignment horizontal="center" vertical="center"/>
    </xf>
    <xf numFmtId="0" fontId="7" fillId="4" borderId="0" xfId="0" applyFont="1" applyFill="1" applyBorder="1" applyAlignment="1">
      <alignment horizontal="center" vertical="center"/>
    </xf>
    <xf numFmtId="0" fontId="7" fillId="4" borderId="39" xfId="0" applyFont="1" applyFill="1" applyBorder="1" applyAlignment="1">
      <alignment horizontal="center" vertical="center"/>
    </xf>
    <xf numFmtId="0" fontId="9" fillId="2" borderId="26"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04" xfId="0" applyFont="1" applyFill="1" applyBorder="1" applyAlignment="1">
      <alignment horizontal="center" vertical="center"/>
    </xf>
    <xf numFmtId="0" fontId="9" fillId="8" borderId="71" xfId="0" applyFont="1" applyFill="1" applyBorder="1" applyAlignment="1">
      <alignment horizontal="center" vertical="center"/>
    </xf>
    <xf numFmtId="0" fontId="9" fillId="2" borderId="71" xfId="0" applyFont="1" applyFill="1" applyBorder="1" applyAlignment="1">
      <alignment horizontal="center" vertical="center"/>
    </xf>
    <xf numFmtId="0" fontId="7" fillId="9" borderId="59" xfId="0" applyFont="1" applyFill="1" applyBorder="1" applyAlignment="1">
      <alignment horizontal="left" vertical="center" wrapText="1"/>
    </xf>
    <xf numFmtId="0" fontId="7" fillId="9" borderId="58" xfId="0" applyFont="1" applyFill="1" applyBorder="1" applyAlignment="1">
      <alignment horizontal="left" vertical="center" wrapText="1"/>
    </xf>
    <xf numFmtId="0" fontId="7" fillId="9" borderId="0" xfId="0" applyFont="1" applyFill="1" applyBorder="1" applyAlignment="1">
      <alignment horizontal="left" vertical="center" wrapText="1"/>
    </xf>
    <xf numFmtId="0" fontId="7" fillId="9" borderId="6" xfId="0" applyFont="1" applyFill="1" applyBorder="1" applyAlignment="1">
      <alignment horizontal="left" vertical="center" wrapText="1"/>
    </xf>
    <xf numFmtId="0" fontId="7" fillId="4" borderId="0" xfId="0" applyFont="1" applyFill="1" applyBorder="1" applyAlignment="1">
      <alignment horizontal="left" vertical="center" wrapText="1"/>
    </xf>
    <xf numFmtId="0" fontId="7" fillId="4" borderId="6" xfId="0" applyFont="1" applyFill="1" applyBorder="1" applyAlignment="1">
      <alignment horizontal="left" vertical="center" wrapText="1"/>
    </xf>
    <xf numFmtId="0" fontId="9" fillId="2" borderId="26" xfId="0" applyFont="1" applyFill="1" applyBorder="1" applyAlignment="1">
      <alignment horizontal="center" vertical="center" wrapText="1"/>
    </xf>
    <xf numFmtId="0" fontId="9" fillId="2" borderId="29"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4" fillId="5" borderId="5" xfId="0" applyFont="1" applyFill="1" applyBorder="1" applyAlignment="1" applyProtection="1">
      <alignment horizontal="left" vertical="top" wrapText="1"/>
      <protection locked="0"/>
    </xf>
    <xf numFmtId="0" fontId="4" fillId="5" borderId="0" xfId="0" applyFont="1" applyFill="1" applyBorder="1" applyAlignment="1" applyProtection="1">
      <alignment horizontal="left" vertical="top" wrapText="1"/>
      <protection locked="0"/>
    </xf>
    <xf numFmtId="0" fontId="4" fillId="5" borderId="28" xfId="0" applyFont="1" applyFill="1" applyBorder="1" applyAlignment="1" applyProtection="1">
      <alignment horizontal="left" vertical="top" wrapText="1"/>
      <protection locked="0"/>
    </xf>
    <xf numFmtId="0" fontId="4" fillId="5" borderId="38" xfId="0" applyFont="1" applyFill="1" applyBorder="1" applyAlignment="1" applyProtection="1">
      <alignment horizontal="left" vertical="top" wrapText="1"/>
      <protection locked="0"/>
    </xf>
    <xf numFmtId="0" fontId="4" fillId="5" borderId="39" xfId="0" applyFont="1" applyFill="1" applyBorder="1" applyAlignment="1" applyProtection="1">
      <alignment horizontal="left" vertical="top" wrapText="1"/>
      <protection locked="0"/>
    </xf>
    <xf numFmtId="0" fontId="4" fillId="5" borderId="41" xfId="0" applyFont="1" applyFill="1" applyBorder="1" applyAlignment="1" applyProtection="1">
      <alignment horizontal="left" vertical="top" wrapText="1"/>
      <protection locked="0"/>
    </xf>
    <xf numFmtId="0" fontId="4" fillId="5" borderId="66" xfId="0" applyFont="1" applyFill="1" applyBorder="1" applyAlignment="1" applyProtection="1">
      <alignment horizontal="left" vertical="center"/>
      <protection locked="0"/>
    </xf>
    <xf numFmtId="0" fontId="4" fillId="5" borderId="37" xfId="0" applyFont="1" applyFill="1" applyBorder="1" applyAlignment="1" applyProtection="1">
      <alignment horizontal="left" vertical="center"/>
      <protection locked="0"/>
    </xf>
    <xf numFmtId="0" fontId="4" fillId="5" borderId="24" xfId="0" applyFont="1" applyFill="1" applyBorder="1" applyAlignment="1" applyProtection="1">
      <alignment horizontal="left" vertical="center"/>
      <protection locked="0"/>
    </xf>
    <xf numFmtId="0" fontId="4" fillId="5" borderId="25" xfId="0" applyFont="1" applyFill="1" applyBorder="1" applyAlignment="1" applyProtection="1">
      <alignment horizontal="left" vertical="center"/>
      <protection locked="0"/>
    </xf>
    <xf numFmtId="0" fontId="7" fillId="4" borderId="56" xfId="0" applyFont="1" applyFill="1" applyBorder="1" applyAlignment="1">
      <alignment horizontal="center" vertical="center"/>
    </xf>
    <xf numFmtId="0" fontId="7" fillId="4" borderId="13" xfId="0" applyFont="1" applyFill="1" applyBorder="1" applyAlignment="1">
      <alignment horizontal="center" vertical="center"/>
    </xf>
    <xf numFmtId="0" fontId="7" fillId="4" borderId="21" xfId="0" applyFont="1" applyFill="1" applyBorder="1" applyAlignment="1">
      <alignment horizontal="center" vertical="center"/>
    </xf>
    <xf numFmtId="0" fontId="7" fillId="4" borderId="29" xfId="0" applyFont="1" applyFill="1" applyBorder="1" applyAlignment="1">
      <alignment horizontal="center" vertical="center"/>
    </xf>
    <xf numFmtId="0" fontId="4" fillId="18" borderId="97" xfId="0" applyFont="1" applyFill="1" applyBorder="1" applyAlignment="1">
      <alignment horizontal="center" vertical="center"/>
    </xf>
    <xf numFmtId="0" fontId="4" fillId="5" borderId="95" xfId="0" applyFont="1" applyFill="1" applyBorder="1" applyAlignment="1" applyProtection="1">
      <alignment horizontal="center"/>
      <protection locked="0"/>
    </xf>
    <xf numFmtId="0" fontId="4" fillId="5" borderId="96" xfId="0" applyFont="1" applyFill="1" applyBorder="1" applyAlignment="1" applyProtection="1">
      <alignment horizontal="center"/>
      <protection locked="0"/>
    </xf>
    <xf numFmtId="0" fontId="4" fillId="5" borderId="98" xfId="0" applyFont="1" applyFill="1" applyBorder="1" applyAlignment="1" applyProtection="1">
      <alignment horizontal="center"/>
      <protection locked="0"/>
    </xf>
    <xf numFmtId="0" fontId="4" fillId="2" borderId="6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23" xfId="0" applyFont="1" applyFill="1" applyBorder="1" applyAlignment="1">
      <alignment horizontal="center" vertical="center"/>
    </xf>
    <xf numFmtId="0" fontId="7" fillId="4" borderId="49" xfId="0" applyFont="1" applyFill="1" applyBorder="1" applyAlignment="1">
      <alignment horizontal="center" vertical="center" wrapText="1"/>
    </xf>
    <xf numFmtId="0" fontId="7" fillId="4" borderId="59" xfId="0" applyFont="1" applyFill="1" applyBorder="1" applyAlignment="1">
      <alignment horizontal="center" vertical="center" wrapText="1"/>
    </xf>
    <xf numFmtId="0" fontId="7" fillId="4" borderId="58" xfId="0" applyFont="1" applyFill="1" applyBorder="1" applyAlignment="1">
      <alignment horizontal="center" vertical="center" wrapText="1"/>
    </xf>
    <xf numFmtId="0" fontId="7" fillId="4" borderId="51" xfId="0" applyFont="1" applyFill="1" applyBorder="1" applyAlignment="1">
      <alignment horizontal="center" vertical="center" wrapText="1"/>
    </xf>
    <xf numFmtId="0" fontId="7" fillId="4" borderId="39" xfId="0" applyFont="1" applyFill="1" applyBorder="1" applyAlignment="1">
      <alignment horizontal="center" vertical="center" wrapText="1"/>
    </xf>
    <xf numFmtId="0" fontId="7" fillId="4" borderId="40" xfId="0" applyFont="1" applyFill="1" applyBorder="1" applyAlignment="1">
      <alignment horizontal="center" vertical="center" wrapText="1"/>
    </xf>
    <xf numFmtId="0" fontId="4" fillId="5" borderId="34" xfId="0" applyFont="1" applyFill="1" applyBorder="1" applyAlignment="1" applyProtection="1">
      <alignment horizontal="left" vertical="top" wrapText="1"/>
      <protection locked="0"/>
    </xf>
    <xf numFmtId="0" fontId="4" fillId="5" borderId="3"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4" fillId="5" borderId="31" xfId="0" applyFont="1" applyFill="1" applyBorder="1" applyAlignment="1" applyProtection="1">
      <alignment horizontal="left" vertical="top" wrapText="1"/>
      <protection locked="0"/>
    </xf>
    <xf numFmtId="0" fontId="2" fillId="0" borderId="31" xfId="0" applyFont="1" applyBorder="1" applyAlignment="1">
      <alignment horizontal="left" vertical="center"/>
    </xf>
    <xf numFmtId="0" fontId="2" fillId="0" borderId="0" xfId="0" applyFont="1" applyBorder="1" applyAlignment="1">
      <alignment horizontal="left" vertical="center"/>
    </xf>
    <xf numFmtId="0" fontId="7" fillId="4" borderId="49" xfId="0" applyFont="1" applyFill="1" applyBorder="1" applyAlignment="1">
      <alignment horizontal="left" vertical="center"/>
    </xf>
    <xf numFmtId="0" fontId="7" fillId="4" borderId="59" xfId="0" applyFont="1" applyFill="1" applyBorder="1" applyAlignment="1">
      <alignment horizontal="left" vertical="center"/>
    </xf>
    <xf numFmtId="0" fontId="7" fillId="4" borderId="50" xfId="0" applyFont="1" applyFill="1" applyBorder="1" applyAlignment="1">
      <alignment horizontal="left" vertical="center"/>
    </xf>
    <xf numFmtId="0" fontId="7" fillId="10" borderId="19" xfId="0" applyFont="1" applyFill="1" applyBorder="1" applyAlignment="1">
      <alignment horizontal="center" vertical="center"/>
    </xf>
    <xf numFmtId="0" fontId="7" fillId="10" borderId="11" xfId="0" applyFont="1" applyFill="1" applyBorder="1" applyAlignment="1">
      <alignment horizontal="center" vertical="center"/>
    </xf>
    <xf numFmtId="0" fontId="9" fillId="5" borderId="11" xfId="0" applyFont="1" applyFill="1" applyBorder="1" applyAlignment="1" applyProtection="1">
      <alignment vertical="center"/>
      <protection locked="0"/>
    </xf>
    <xf numFmtId="0" fontId="2" fillId="0" borderId="33" xfId="0" applyFont="1" applyBorder="1" applyAlignment="1">
      <alignment horizontal="center" vertical="center"/>
    </xf>
    <xf numFmtId="0" fontId="2" fillId="0" borderId="22" xfId="0" applyFont="1" applyBorder="1" applyAlignment="1">
      <alignment horizontal="center" vertical="center"/>
    </xf>
    <xf numFmtId="0" fontId="4" fillId="5" borderId="11" xfId="0" applyFont="1" applyFill="1" applyBorder="1" applyAlignment="1" applyProtection="1">
      <alignment horizontal="left" vertical="center"/>
      <protection locked="0"/>
    </xf>
    <xf numFmtId="0" fontId="7" fillId="4" borderId="31" xfId="0" applyFont="1" applyFill="1" applyBorder="1" applyAlignment="1">
      <alignment horizontal="center" vertical="center" wrapText="1"/>
    </xf>
    <xf numFmtId="0" fontId="7" fillId="4" borderId="0"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5" borderId="70" xfId="0" applyFont="1" applyFill="1" applyBorder="1" applyAlignment="1" applyProtection="1">
      <alignment horizontal="left" vertical="top"/>
      <protection locked="0"/>
    </xf>
    <xf numFmtId="0" fontId="7" fillId="5" borderId="59" xfId="0" applyFont="1" applyFill="1" applyBorder="1" applyAlignment="1" applyProtection="1">
      <alignment horizontal="left" vertical="top"/>
      <protection locked="0"/>
    </xf>
    <xf numFmtId="0" fontId="7" fillId="5" borderId="50" xfId="0" applyFont="1" applyFill="1" applyBorder="1" applyAlignment="1" applyProtection="1">
      <alignment horizontal="left" vertical="top"/>
      <protection locked="0"/>
    </xf>
    <xf numFmtId="0" fontId="7" fillId="5" borderId="5" xfId="0" applyFont="1" applyFill="1" applyBorder="1" applyAlignment="1" applyProtection="1">
      <alignment horizontal="left" vertical="top"/>
      <protection locked="0"/>
    </xf>
    <xf numFmtId="0" fontId="7" fillId="5" borderId="0" xfId="0" applyFont="1" applyFill="1" applyBorder="1" applyAlignment="1" applyProtection="1">
      <alignment horizontal="left" vertical="top"/>
      <protection locked="0"/>
    </xf>
    <xf numFmtId="0" fontId="7" fillId="5" borderId="28" xfId="0" applyFont="1" applyFill="1" applyBorder="1" applyAlignment="1" applyProtection="1">
      <alignment horizontal="left" vertical="top"/>
      <protection locked="0"/>
    </xf>
    <xf numFmtId="0" fontId="7" fillId="5" borderId="38" xfId="0" applyFont="1" applyFill="1" applyBorder="1" applyAlignment="1" applyProtection="1">
      <alignment horizontal="left" vertical="top"/>
      <protection locked="0"/>
    </xf>
    <xf numFmtId="0" fontId="7" fillId="5" borderId="39" xfId="0" applyFont="1" applyFill="1" applyBorder="1" applyAlignment="1" applyProtection="1">
      <alignment horizontal="left" vertical="top"/>
      <protection locked="0"/>
    </xf>
    <xf numFmtId="0" fontId="7" fillId="5" borderId="41" xfId="0" applyFont="1" applyFill="1" applyBorder="1" applyAlignment="1" applyProtection="1">
      <alignment horizontal="left" vertical="top"/>
      <protection locked="0"/>
    </xf>
    <xf numFmtId="0" fontId="9" fillId="4" borderId="52" xfId="0" applyFont="1" applyFill="1" applyBorder="1" applyAlignment="1">
      <alignment horizontal="center" vertical="center"/>
    </xf>
    <xf numFmtId="0" fontId="9" fillId="4" borderId="56" xfId="0" applyFont="1" applyFill="1" applyBorder="1" applyAlignment="1">
      <alignment horizontal="center" vertical="center"/>
    </xf>
    <xf numFmtId="0" fontId="9" fillId="4" borderId="34" xfId="0" applyFont="1" applyFill="1" applyBorder="1" applyAlignment="1">
      <alignment horizontal="center" vertical="center" wrapText="1"/>
    </xf>
    <xf numFmtId="0" fontId="9" fillId="4" borderId="31" xfId="0" applyFont="1" applyFill="1" applyBorder="1" applyAlignment="1">
      <alignment horizontal="center" vertical="center" wrapText="1"/>
    </xf>
    <xf numFmtId="0" fontId="9" fillId="4" borderId="51" xfId="0" applyFont="1" applyFill="1" applyBorder="1" applyAlignment="1">
      <alignment horizontal="center" vertical="center" wrapText="1"/>
    </xf>
    <xf numFmtId="0" fontId="9" fillId="4" borderId="19" xfId="0" applyFont="1" applyFill="1" applyBorder="1" applyAlignment="1">
      <alignment horizontal="center" vertical="center"/>
    </xf>
    <xf numFmtId="0" fontId="9" fillId="4" borderId="21" xfId="0" applyFont="1" applyFill="1" applyBorder="1" applyAlignment="1">
      <alignment horizontal="center" vertical="center"/>
    </xf>
    <xf numFmtId="0" fontId="4" fillId="5" borderId="26" xfId="0" applyFont="1" applyFill="1" applyBorder="1" applyAlignment="1" applyProtection="1">
      <alignment horizontal="center"/>
      <protection locked="0"/>
    </xf>
    <xf numFmtId="0" fontId="4" fillId="5" borderId="26" xfId="0" applyFont="1" applyFill="1" applyBorder="1" applyAlignment="1" applyProtection="1">
      <alignment horizontal="left" vertical="center"/>
      <protection locked="0"/>
    </xf>
    <xf numFmtId="0" fontId="4" fillId="5" borderId="43" xfId="0" applyFont="1" applyFill="1" applyBorder="1" applyAlignment="1" applyProtection="1">
      <alignment horizontal="left" vertical="center"/>
      <protection locked="0"/>
    </xf>
    <xf numFmtId="0" fontId="9" fillId="4" borderId="14" xfId="0" applyFont="1" applyFill="1" applyBorder="1" applyAlignment="1">
      <alignment horizontal="center" vertical="center"/>
    </xf>
    <xf numFmtId="0" fontId="4" fillId="10" borderId="11" xfId="0" applyFont="1" applyFill="1" applyBorder="1" applyAlignment="1">
      <alignment horizontal="center" vertical="center"/>
    </xf>
    <xf numFmtId="0" fontId="4" fillId="10" borderId="29" xfId="0" applyFont="1" applyFill="1" applyBorder="1" applyAlignment="1">
      <alignment horizontal="center" vertical="center"/>
    </xf>
    <xf numFmtId="0" fontId="4" fillId="5" borderId="29" xfId="0" applyFont="1" applyFill="1" applyBorder="1" applyAlignment="1" applyProtection="1">
      <alignment horizontal="center"/>
      <protection locked="0"/>
    </xf>
    <xf numFmtId="0" fontId="4" fillId="5" borderId="44" xfId="0" applyFont="1" applyFill="1" applyBorder="1" applyAlignment="1" applyProtection="1">
      <alignment horizontal="center"/>
      <protection locked="0"/>
    </xf>
    <xf numFmtId="0" fontId="4" fillId="10" borderId="12" xfId="0" applyFont="1" applyFill="1" applyBorder="1" applyAlignment="1">
      <alignment horizontal="center" vertical="center"/>
    </xf>
    <xf numFmtId="0" fontId="4" fillId="5" borderId="12" xfId="0" applyFont="1" applyFill="1" applyBorder="1" applyAlignment="1" applyProtection="1">
      <alignment horizontal="center" vertical="center"/>
      <protection locked="0"/>
    </xf>
    <xf numFmtId="0" fontId="4" fillId="5" borderId="12" xfId="0" applyFont="1" applyFill="1" applyBorder="1" applyAlignment="1" applyProtection="1">
      <alignment horizontal="center"/>
      <protection locked="0"/>
    </xf>
    <xf numFmtId="0" fontId="4" fillId="5" borderId="74" xfId="0" applyFont="1" applyFill="1" applyBorder="1" applyAlignment="1" applyProtection="1">
      <alignment horizontal="center"/>
      <protection locked="0"/>
    </xf>
    <xf numFmtId="0" fontId="4" fillId="10" borderId="26" xfId="0" applyFont="1" applyFill="1" applyBorder="1" applyAlignment="1">
      <alignment horizontal="center" vertical="center"/>
    </xf>
    <xf numFmtId="0" fontId="9" fillId="4" borderId="32" xfId="0" applyFont="1" applyFill="1" applyBorder="1" applyAlignment="1">
      <alignment horizontal="center" vertical="center"/>
    </xf>
    <xf numFmtId="0" fontId="9" fillId="4" borderId="33" xfId="0" applyFont="1" applyFill="1" applyBorder="1" applyAlignment="1">
      <alignment horizontal="center" vertical="center"/>
    </xf>
    <xf numFmtId="0" fontId="4" fillId="0" borderId="3" xfId="0" applyFont="1" applyBorder="1" applyAlignment="1">
      <alignment horizontal="right" vertical="center"/>
    </xf>
    <xf numFmtId="0" fontId="9" fillId="4" borderId="19" xfId="0" applyFont="1" applyFill="1" applyBorder="1" applyAlignment="1">
      <alignment horizontal="center" vertical="center" wrapText="1"/>
    </xf>
    <xf numFmtId="0" fontId="9" fillId="4" borderId="27" xfId="0" applyFont="1" applyFill="1" applyBorder="1" applyAlignment="1">
      <alignment horizontal="center" vertical="center" wrapText="1"/>
    </xf>
    <xf numFmtId="0" fontId="15" fillId="0" borderId="5" xfId="0" applyFont="1" applyBorder="1" applyAlignment="1">
      <alignment horizontal="right" vertical="center"/>
    </xf>
    <xf numFmtId="0" fontId="15" fillId="0" borderId="0" xfId="0" applyFont="1" applyBorder="1" applyAlignment="1">
      <alignment horizontal="right" vertical="center"/>
    </xf>
    <xf numFmtId="0" fontId="4" fillId="0" borderId="0" xfId="0" applyFont="1" applyBorder="1" applyAlignment="1">
      <alignment horizontal="right" vertical="center"/>
    </xf>
    <xf numFmtId="0" fontId="9" fillId="4" borderId="42" xfId="0" applyFont="1" applyFill="1" applyBorder="1" applyAlignment="1">
      <alignment horizontal="center" vertical="center" wrapText="1"/>
    </xf>
    <xf numFmtId="0" fontId="4" fillId="0" borderId="0" xfId="0" applyFont="1" applyBorder="1" applyAlignment="1">
      <alignment horizontal="left" vertical="center"/>
    </xf>
    <xf numFmtId="0" fontId="4" fillId="5" borderId="65" xfId="0" applyFont="1" applyFill="1" applyBorder="1" applyAlignment="1" applyProtection="1">
      <alignment horizontal="left" vertical="center"/>
      <protection locked="0"/>
    </xf>
    <xf numFmtId="0" fontId="4" fillId="5" borderId="8" xfId="0" applyFont="1" applyFill="1" applyBorder="1" applyAlignment="1" applyProtection="1">
      <alignment horizontal="center"/>
      <protection locked="0"/>
    </xf>
    <xf numFmtId="0" fontId="4" fillId="5" borderId="9" xfId="0" applyFont="1" applyFill="1" applyBorder="1" applyAlignment="1" applyProtection="1">
      <alignment horizontal="center"/>
      <protection locked="0"/>
    </xf>
    <xf numFmtId="0" fontId="4" fillId="5" borderId="26" xfId="0" applyFont="1" applyFill="1" applyBorder="1" applyAlignment="1" applyProtection="1">
      <alignment horizontal="center" vertical="center"/>
      <protection locked="0"/>
    </xf>
    <xf numFmtId="0" fontId="4" fillId="10" borderId="10" xfId="0" applyFont="1" applyFill="1" applyBorder="1" applyAlignment="1">
      <alignment horizontal="center" vertical="center"/>
    </xf>
    <xf numFmtId="0" fontId="4" fillId="0" borderId="59" xfId="0" applyFont="1" applyBorder="1" applyAlignment="1">
      <alignment horizontal="center" vertical="center"/>
    </xf>
    <xf numFmtId="0" fontId="4" fillId="6" borderId="94" xfId="0" applyFont="1" applyFill="1" applyBorder="1" applyAlignment="1" applyProtection="1">
      <alignment horizontal="right"/>
      <protection locked="0"/>
    </xf>
    <xf numFmtId="0" fontId="4" fillId="6" borderId="39" xfId="0" applyFont="1" applyFill="1" applyBorder="1" applyAlignment="1" applyProtection="1">
      <alignment horizontal="center"/>
      <protection locked="0"/>
    </xf>
    <xf numFmtId="0" fontId="22" fillId="0" borderId="31" xfId="0" applyFont="1" applyBorder="1" applyAlignment="1">
      <alignment horizontal="center" vertical="top" wrapText="1"/>
    </xf>
    <xf numFmtId="0" fontId="22" fillId="0" borderId="0" xfId="0" applyFont="1" applyBorder="1" applyAlignment="1">
      <alignment horizontal="center" vertical="top" wrapText="1"/>
    </xf>
    <xf numFmtId="0" fontId="22" fillId="0" borderId="6" xfId="0" applyFont="1" applyBorder="1" applyAlignment="1">
      <alignment horizontal="center" vertical="top" wrapText="1"/>
    </xf>
    <xf numFmtId="0" fontId="22" fillId="0" borderId="51" xfId="0" applyFont="1" applyBorder="1" applyAlignment="1">
      <alignment horizontal="center" vertical="top" wrapText="1"/>
    </xf>
    <xf numFmtId="0" fontId="22" fillId="0" borderId="39" xfId="0" applyFont="1" applyBorder="1" applyAlignment="1">
      <alignment horizontal="center" vertical="top" wrapText="1"/>
    </xf>
    <xf numFmtId="0" fontId="22" fillId="0" borderId="40" xfId="0" applyFont="1" applyBorder="1" applyAlignment="1">
      <alignment horizontal="center" vertical="top" wrapText="1"/>
    </xf>
    <xf numFmtId="0" fontId="7" fillId="0" borderId="49" xfId="0" applyFont="1" applyBorder="1" applyAlignment="1">
      <alignment horizontal="center" vertical="center"/>
    </xf>
    <xf numFmtId="0" fontId="7" fillId="0" borderId="59" xfId="0" applyFont="1" applyBorder="1" applyAlignment="1">
      <alignment horizontal="center" vertical="center"/>
    </xf>
    <xf numFmtId="0" fontId="7" fillId="0" borderId="58" xfId="0" applyFont="1" applyBorder="1" applyAlignment="1">
      <alignment horizontal="center" vertical="center"/>
    </xf>
    <xf numFmtId="0" fontId="7" fillId="0" borderId="31" xfId="0" applyFont="1" applyBorder="1" applyAlignment="1">
      <alignment horizontal="center" vertical="center"/>
    </xf>
    <xf numFmtId="0" fontId="7" fillId="0" borderId="0" xfId="0" applyFont="1" applyBorder="1" applyAlignment="1">
      <alignment horizontal="center" vertical="center"/>
    </xf>
    <xf numFmtId="0" fontId="7" fillId="0" borderId="6" xfId="0" applyFont="1" applyBorder="1" applyAlignment="1">
      <alignment horizontal="center" vertical="center"/>
    </xf>
    <xf numFmtId="0" fontId="4" fillId="0" borderId="5" xfId="0" applyFont="1" applyBorder="1" applyAlignment="1">
      <alignment horizontal="center" vertical="center"/>
    </xf>
    <xf numFmtId="0" fontId="4" fillId="0" borderId="39" xfId="0" applyFont="1" applyBorder="1" applyAlignment="1">
      <alignment horizontal="center" vertical="center"/>
    </xf>
    <xf numFmtId="0" fontId="4" fillId="5" borderId="39" xfId="0" applyFont="1" applyFill="1" applyBorder="1" applyAlignment="1" applyProtection="1">
      <alignment horizontal="left" vertical="center"/>
      <protection locked="0"/>
    </xf>
    <xf numFmtId="0" fontId="4" fillId="0" borderId="39" xfId="0" applyFont="1" applyBorder="1" applyAlignment="1">
      <alignment horizontal="right" vertical="center"/>
    </xf>
    <xf numFmtId="0" fontId="9" fillId="4" borderId="27" xfId="0" applyFont="1" applyFill="1" applyBorder="1" applyAlignment="1">
      <alignment horizontal="center" vertical="center"/>
    </xf>
    <xf numFmtId="0" fontId="9" fillId="4" borderId="42" xfId="0" applyFont="1" applyFill="1" applyBorder="1" applyAlignment="1">
      <alignment horizontal="center" vertical="center"/>
    </xf>
    <xf numFmtId="0" fontId="4" fillId="5" borderId="59" xfId="0" applyFont="1" applyFill="1" applyBorder="1" applyAlignment="1" applyProtection="1">
      <alignment horizontal="left" vertical="center"/>
      <protection locked="0"/>
    </xf>
    <xf numFmtId="0" fontId="4" fillId="5" borderId="50" xfId="0" applyFont="1" applyFill="1" applyBorder="1" applyAlignment="1" applyProtection="1">
      <alignment horizontal="left" vertical="center"/>
      <protection locked="0"/>
    </xf>
    <xf numFmtId="0" fontId="4" fillId="10" borderId="9" xfId="0" applyFont="1" applyFill="1" applyBorder="1" applyAlignment="1">
      <alignment horizontal="center" vertical="center"/>
    </xf>
    <xf numFmtId="0" fontId="4" fillId="0" borderId="1" xfId="0" applyFont="1" applyBorder="1" applyAlignment="1">
      <alignment horizontal="right"/>
    </xf>
    <xf numFmtId="0" fontId="9" fillId="0" borderId="0" xfId="0" applyFont="1" applyAlignment="1">
      <alignment horizontal="left" vertical="center"/>
    </xf>
    <xf numFmtId="0" fontId="4" fillId="0" borderId="9" xfId="0" applyFont="1" applyBorder="1" applyAlignment="1">
      <alignment horizontal="right"/>
    </xf>
    <xf numFmtId="0" fontId="4" fillId="0" borderId="1" xfId="0" applyFont="1" applyBorder="1" applyAlignment="1">
      <alignment horizontal="center"/>
    </xf>
    <xf numFmtId="0" fontId="4" fillId="5" borderId="1" xfId="0" applyFont="1" applyFill="1" applyBorder="1" applyAlignment="1" applyProtection="1">
      <alignment horizontal="center"/>
      <protection locked="0"/>
    </xf>
    <xf numFmtId="0" fontId="4" fillId="5" borderId="3" xfId="0" applyFont="1" applyFill="1" applyBorder="1" applyAlignment="1" applyProtection="1">
      <alignment horizontal="center"/>
      <protection locked="0"/>
    </xf>
    <xf numFmtId="0" fontId="4" fillId="5" borderId="11" xfId="0" applyFont="1" applyFill="1" applyBorder="1" applyAlignment="1" applyProtection="1">
      <alignment horizontal="center"/>
      <protection locked="0"/>
    </xf>
    <xf numFmtId="0" fontId="4" fillId="0" borderId="8" xfId="0" applyFont="1" applyBorder="1" applyAlignment="1">
      <alignment horizontal="center" vertical="center"/>
    </xf>
    <xf numFmtId="0" fontId="4" fillId="0" borderId="11" xfId="0" applyFont="1" applyBorder="1" applyAlignment="1">
      <alignment horizontal="center" vertical="center"/>
    </xf>
    <xf numFmtId="0" fontId="9" fillId="4" borderId="26" xfId="0" applyFont="1" applyFill="1" applyBorder="1" applyAlignment="1">
      <alignment horizontal="center" vertical="center"/>
    </xf>
    <xf numFmtId="0" fontId="5" fillId="0" borderId="70" xfId="0" applyFont="1" applyBorder="1" applyAlignment="1">
      <alignment horizontal="center" vertical="center" shrinkToFit="1"/>
    </xf>
    <xf numFmtId="0" fontId="5" fillId="0" borderId="59" xfId="0" applyFont="1" applyBorder="1" applyAlignment="1">
      <alignment horizontal="center" vertical="center" shrinkToFit="1"/>
    </xf>
    <xf numFmtId="0" fontId="5" fillId="0" borderId="58" xfId="0" applyFont="1" applyBorder="1" applyAlignment="1">
      <alignment horizontal="center" vertical="center" shrinkToFit="1"/>
    </xf>
    <xf numFmtId="0" fontId="19" fillId="0" borderId="66" xfId="0" applyFont="1" applyBorder="1" applyAlignment="1">
      <alignment horizontal="center" vertical="center" shrinkToFit="1"/>
    </xf>
    <xf numFmtId="0" fontId="19" fillId="0" borderId="1" xfId="0" applyFont="1" applyBorder="1" applyAlignment="1">
      <alignment horizontal="center" vertical="center" shrinkToFit="1"/>
    </xf>
    <xf numFmtId="0" fontId="19" fillId="0" borderId="7" xfId="0" applyFont="1" applyBorder="1" applyAlignment="1">
      <alignment horizontal="center" vertical="center" shrinkToFit="1"/>
    </xf>
    <xf numFmtId="0" fontId="4" fillId="0" borderId="3" xfId="0" applyFont="1" applyBorder="1" applyAlignment="1">
      <alignment horizontal="center" vertical="center"/>
    </xf>
    <xf numFmtId="0" fontId="4" fillId="10" borderId="16" xfId="0" applyFont="1" applyFill="1" applyBorder="1" applyAlignment="1">
      <alignment horizontal="center" vertical="center"/>
    </xf>
    <xf numFmtId="0" fontId="9" fillId="4" borderId="17" xfId="0" applyFont="1" applyFill="1" applyBorder="1" applyAlignment="1">
      <alignment horizontal="center" vertical="center"/>
    </xf>
    <xf numFmtId="0" fontId="9" fillId="4" borderId="15" xfId="0" applyFont="1" applyFill="1" applyBorder="1" applyAlignment="1">
      <alignment horizontal="center" vertical="center"/>
    </xf>
    <xf numFmtId="0" fontId="4" fillId="5" borderId="59" xfId="0" applyFont="1" applyFill="1" applyBorder="1" applyAlignment="1" applyProtection="1">
      <alignment horizontal="left"/>
      <protection locked="0"/>
    </xf>
    <xf numFmtId="0" fontId="4" fillId="5" borderId="50" xfId="0" applyFont="1" applyFill="1" applyBorder="1" applyAlignment="1" applyProtection="1">
      <alignment horizontal="left"/>
      <protection locked="0"/>
    </xf>
    <xf numFmtId="0" fontId="4" fillId="6" borderId="59" xfId="0" applyFont="1" applyFill="1" applyBorder="1" applyAlignment="1" applyProtection="1">
      <alignment horizontal="center"/>
      <protection locked="0"/>
    </xf>
    <xf numFmtId="0" fontId="4" fillId="0" borderId="28" xfId="0" applyFont="1" applyBorder="1" applyAlignment="1">
      <alignment horizontal="left" vertical="center"/>
    </xf>
    <xf numFmtId="0" fontId="4" fillId="0" borderId="38" xfId="0" applyFont="1" applyBorder="1" applyAlignment="1">
      <alignment horizontal="left" vertical="center"/>
    </xf>
    <xf numFmtId="0" fontId="4" fillId="0" borderId="39" xfId="0" applyFont="1" applyBorder="1" applyAlignment="1">
      <alignment horizontal="left" vertical="center"/>
    </xf>
    <xf numFmtId="0" fontId="4" fillId="0" borderId="41" xfId="0" applyFont="1" applyBorder="1" applyAlignment="1">
      <alignment horizontal="left" vertical="center"/>
    </xf>
    <xf numFmtId="0" fontId="2" fillId="5" borderId="39" xfId="0" applyFont="1" applyFill="1" applyBorder="1" applyAlignment="1" applyProtection="1">
      <alignment horizontal="left" vertical="center"/>
      <protection locked="0"/>
    </xf>
    <xf numFmtId="0" fontId="2" fillId="5" borderId="41" xfId="0" applyFont="1" applyFill="1" applyBorder="1" applyAlignment="1" applyProtection="1">
      <alignment horizontal="left" vertical="center"/>
      <protection locked="0"/>
    </xf>
    <xf numFmtId="0" fontId="4" fillId="5" borderId="0" xfId="0" applyFont="1" applyFill="1" applyBorder="1" applyAlignment="1" applyProtection="1">
      <alignment horizontal="center" vertical="center"/>
      <protection locked="0"/>
    </xf>
    <xf numFmtId="0" fontId="4" fillId="0" borderId="9" xfId="0" applyFont="1" applyBorder="1" applyAlignment="1">
      <alignment horizontal="left" vertical="center"/>
    </xf>
    <xf numFmtId="0" fontId="2" fillId="10" borderId="8" xfId="0" applyFont="1" applyFill="1" applyBorder="1" applyAlignment="1">
      <alignment horizontal="center" vertical="center"/>
    </xf>
    <xf numFmtId="0" fontId="2" fillId="10" borderId="9" xfId="0" applyFont="1" applyFill="1" applyBorder="1" applyAlignment="1">
      <alignment horizontal="center" vertical="center"/>
    </xf>
    <xf numFmtId="0" fontId="2" fillId="10" borderId="20" xfId="0" applyFont="1" applyFill="1" applyBorder="1" applyAlignment="1">
      <alignment horizontal="center" vertical="center"/>
    </xf>
    <xf numFmtId="0" fontId="4" fillId="5" borderId="39" xfId="0" applyFont="1" applyFill="1" applyBorder="1" applyAlignment="1">
      <alignment horizontal="left" vertical="center"/>
    </xf>
    <xf numFmtId="0" fontId="4" fillId="5" borderId="40" xfId="0" applyFont="1" applyFill="1" applyBorder="1" applyAlignment="1">
      <alignment horizontal="left" vertical="center"/>
    </xf>
    <xf numFmtId="0" fontId="2" fillId="5" borderId="40" xfId="0" applyFont="1" applyFill="1" applyBorder="1" applyAlignment="1" applyProtection="1">
      <alignment horizontal="left" vertical="center"/>
      <protection locked="0"/>
    </xf>
    <xf numFmtId="0" fontId="4" fillId="0" borderId="9" xfId="0" applyFont="1" applyFill="1" applyBorder="1" applyAlignment="1">
      <alignment horizontal="left" vertical="center"/>
    </xf>
    <xf numFmtId="0" fontId="4" fillId="0" borderId="10" xfId="0" applyFont="1" applyFill="1" applyBorder="1" applyAlignment="1">
      <alignment horizontal="left" vertical="center"/>
    </xf>
    <xf numFmtId="0" fontId="2" fillId="5" borderId="9" xfId="0" applyFont="1" applyFill="1" applyBorder="1" applyAlignment="1" applyProtection="1">
      <alignment horizontal="left" vertical="center"/>
      <protection locked="0"/>
    </xf>
    <xf numFmtId="0" fontId="2" fillId="5" borderId="20" xfId="0" applyFont="1" applyFill="1" applyBorder="1" applyAlignment="1" applyProtection="1">
      <alignment horizontal="left" vertical="center"/>
      <protection locked="0"/>
    </xf>
    <xf numFmtId="0" fontId="4" fillId="5" borderId="0" xfId="0" applyFont="1" applyFill="1" applyBorder="1" applyAlignment="1">
      <alignment horizontal="left" vertical="center"/>
    </xf>
    <xf numFmtId="0" fontId="4" fillId="5" borderId="9" xfId="0" applyFont="1" applyFill="1" applyBorder="1" applyAlignment="1">
      <alignment horizontal="left" vertical="center"/>
    </xf>
    <xf numFmtId="0" fontId="2" fillId="10" borderId="10" xfId="0" applyFont="1" applyFill="1" applyBorder="1" applyAlignment="1">
      <alignment horizontal="center" vertical="center"/>
    </xf>
    <xf numFmtId="0" fontId="4" fillId="5" borderId="10" xfId="0" applyFont="1" applyFill="1" applyBorder="1" applyAlignment="1" applyProtection="1">
      <alignment horizontal="center" vertical="center"/>
      <protection locked="0"/>
    </xf>
    <xf numFmtId="0" fontId="4" fillId="5" borderId="23" xfId="0" applyFont="1" applyFill="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20"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2" fillId="5" borderId="9" xfId="0" applyFont="1" applyFill="1" applyBorder="1" applyAlignment="1">
      <alignment horizontal="left" vertical="center"/>
    </xf>
    <xf numFmtId="0" fontId="2" fillId="5" borderId="10" xfId="0" applyFont="1" applyFill="1" applyBorder="1" applyAlignment="1">
      <alignment horizontal="left" vertical="center"/>
    </xf>
    <xf numFmtId="0" fontId="2" fillId="5" borderId="22" xfId="0" applyFont="1" applyFill="1" applyBorder="1" applyAlignment="1">
      <alignment horizontal="left" vertical="center"/>
    </xf>
    <xf numFmtId="0" fontId="2" fillId="5" borderId="23" xfId="0" applyFont="1" applyFill="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4" fillId="0" borderId="10" xfId="0" applyFont="1" applyBorder="1" applyAlignment="1">
      <alignment horizontal="center" vertical="center"/>
    </xf>
    <xf numFmtId="0" fontId="33" fillId="0" borderId="9" xfId="1" applyFont="1" applyBorder="1" applyAlignment="1">
      <alignment horizontal="left" vertical="center" wrapText="1"/>
    </xf>
    <xf numFmtId="0" fontId="33" fillId="0" borderId="20" xfId="1" applyFont="1" applyBorder="1" applyAlignment="1">
      <alignment horizontal="left" vertical="center" wrapText="1"/>
    </xf>
    <xf numFmtId="0" fontId="33" fillId="0" borderId="39" xfId="1" applyFont="1" applyBorder="1" applyAlignment="1">
      <alignment horizontal="left" vertical="center" wrapText="1"/>
    </xf>
    <xf numFmtId="0" fontId="33" fillId="0" borderId="41" xfId="1" applyFont="1" applyBorder="1" applyAlignment="1">
      <alignment horizontal="left" vertical="center" wrapText="1"/>
    </xf>
    <xf numFmtId="0" fontId="24" fillId="0" borderId="12"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4" xfId="0" applyFont="1" applyBorder="1" applyAlignment="1">
      <alignment horizontal="left" vertical="center" wrapText="1"/>
    </xf>
    <xf numFmtId="0" fontId="24" fillId="0" borderId="7" xfId="0" applyFont="1" applyBorder="1" applyAlignment="1">
      <alignment horizontal="left" vertical="center" wrapText="1"/>
    </xf>
    <xf numFmtId="0" fontId="24" fillId="0" borderId="90" xfId="0" applyFont="1" applyBorder="1" applyAlignment="1">
      <alignment horizontal="center" vertical="center" wrapText="1"/>
    </xf>
    <xf numFmtId="0" fontId="29" fillId="0" borderId="0" xfId="1" applyFont="1" applyBorder="1" applyAlignment="1">
      <alignment horizontal="left" vertical="center" wrapText="1"/>
    </xf>
    <xf numFmtId="0" fontId="29" fillId="0" borderId="28" xfId="1" applyFont="1" applyBorder="1" applyAlignment="1">
      <alignment horizontal="left" vertical="center" wrapText="1"/>
    </xf>
    <xf numFmtId="0" fontId="29" fillId="0" borderId="9" xfId="1" applyFont="1" applyBorder="1" applyAlignment="1">
      <alignment horizontal="left" vertical="center" wrapText="1"/>
    </xf>
    <xf numFmtId="0" fontId="24" fillId="0" borderId="1" xfId="0" applyFont="1" applyBorder="1" applyAlignment="1">
      <alignment horizontal="left" vertical="center" wrapText="1"/>
    </xf>
    <xf numFmtId="0" fontId="24" fillId="0" borderId="6" xfId="0" applyFont="1" applyBorder="1" applyAlignment="1">
      <alignment horizontal="left" vertical="center" wrapText="1"/>
    </xf>
    <xf numFmtId="0" fontId="29" fillId="0" borderId="1" xfId="1" applyFont="1" applyBorder="1" applyAlignment="1">
      <alignment horizontal="left" vertical="top" wrapText="1"/>
    </xf>
    <xf numFmtId="0" fontId="29" fillId="0" borderId="37" xfId="1" applyFont="1" applyBorder="1" applyAlignment="1">
      <alignment horizontal="left" vertical="top" wrapText="1"/>
    </xf>
    <xf numFmtId="0" fontId="27" fillId="0" borderId="0" xfId="0" applyFont="1" applyBorder="1" applyAlignment="1">
      <alignment horizontal="left"/>
    </xf>
    <xf numFmtId="0" fontId="27" fillId="0" borderId="28" xfId="0" applyFont="1" applyBorder="1" applyAlignment="1">
      <alignment horizontal="left"/>
    </xf>
    <xf numFmtId="0" fontId="24" fillId="0" borderId="10" xfId="0" applyFont="1" applyBorder="1" applyAlignment="1">
      <alignment horizontal="left" vertical="center" wrapText="1"/>
    </xf>
    <xf numFmtId="0" fontId="24" fillId="0" borderId="9" xfId="0" applyFont="1" applyBorder="1" applyAlignment="1">
      <alignment horizontal="left" vertical="center" wrapText="1"/>
    </xf>
    <xf numFmtId="0" fontId="24" fillId="0" borderId="20" xfId="0" applyFont="1" applyBorder="1" applyAlignment="1">
      <alignment horizontal="left" vertical="center" wrapText="1"/>
    </xf>
    <xf numFmtId="0" fontId="24" fillId="0" borderId="11" xfId="0" applyFont="1" applyBorder="1" applyAlignment="1">
      <alignment horizontal="center" vertical="center" wrapText="1"/>
    </xf>
    <xf numFmtId="0" fontId="29" fillId="0" borderId="10" xfId="1" applyFont="1" applyBorder="1" applyAlignment="1">
      <alignment horizontal="left" vertical="top" wrapText="1"/>
    </xf>
    <xf numFmtId="0" fontId="29" fillId="0" borderId="9" xfId="1" applyFont="1" applyBorder="1" applyAlignment="1">
      <alignment horizontal="left" vertical="top" wrapText="1"/>
    </xf>
    <xf numFmtId="0" fontId="29" fillId="0" borderId="65" xfId="1" applyFont="1" applyBorder="1" applyAlignment="1">
      <alignment horizontal="left" vertical="top" wrapText="1"/>
    </xf>
    <xf numFmtId="0" fontId="29" fillId="0" borderId="10" xfId="1" applyFont="1" applyBorder="1" applyAlignment="1">
      <alignment horizontal="left" vertical="top"/>
    </xf>
    <xf numFmtId="0" fontId="29" fillId="0" borderId="9" xfId="1" applyFont="1" applyBorder="1" applyAlignment="1">
      <alignment horizontal="left" vertical="top"/>
    </xf>
    <xf numFmtId="0" fontId="29" fillId="0" borderId="65" xfId="1" applyFont="1" applyBorder="1" applyAlignment="1">
      <alignment horizontal="left" vertical="top"/>
    </xf>
    <xf numFmtId="0" fontId="25" fillId="0" borderId="3" xfId="0" applyFont="1" applyBorder="1" applyAlignment="1">
      <alignment horizontal="center" vertical="top"/>
    </xf>
    <xf numFmtId="0" fontId="25" fillId="0" borderId="35" xfId="0" applyFont="1" applyBorder="1" applyAlignment="1">
      <alignment horizontal="center" vertical="top"/>
    </xf>
    <xf numFmtId="0" fontId="25" fillId="0" borderId="1" xfId="0" applyFont="1" applyBorder="1" applyAlignment="1">
      <alignment horizontal="center" vertical="top"/>
    </xf>
    <xf numFmtId="0" fontId="25" fillId="0" borderId="37" xfId="0" applyFont="1" applyBorder="1" applyAlignment="1">
      <alignment horizontal="center" vertical="top"/>
    </xf>
    <xf numFmtId="0" fontId="23" fillId="14" borderId="27" xfId="0" applyFont="1" applyFill="1" applyBorder="1" applyAlignment="1">
      <alignment horizontal="center" vertical="center" textRotation="255"/>
    </xf>
    <xf numFmtId="0" fontId="23" fillId="14" borderId="42" xfId="0" applyFont="1" applyFill="1" applyBorder="1" applyAlignment="1">
      <alignment horizontal="center" vertical="center" textRotation="255"/>
    </xf>
    <xf numFmtId="0" fontId="23" fillId="14" borderId="56" xfId="0" applyFont="1" applyFill="1" applyBorder="1" applyAlignment="1">
      <alignment horizontal="center" vertical="center" textRotation="255"/>
    </xf>
    <xf numFmtId="0" fontId="23" fillId="11" borderId="16" xfId="0" applyFont="1" applyFill="1" applyBorder="1" applyAlignment="1">
      <alignment horizontal="center" vertical="center"/>
    </xf>
    <xf numFmtId="0" fontId="23" fillId="11" borderId="15" xfId="0" applyFont="1" applyFill="1" applyBorder="1" applyAlignment="1">
      <alignment horizontal="center" vertical="center"/>
    </xf>
    <xf numFmtId="0" fontId="23" fillId="11" borderId="43" xfId="0" applyFont="1" applyFill="1" applyBorder="1" applyAlignment="1">
      <alignment horizontal="center" vertical="center"/>
    </xf>
    <xf numFmtId="0" fontId="24" fillId="0" borderId="10" xfId="0" applyFont="1" applyBorder="1" applyAlignment="1">
      <alignment horizontal="center" vertical="center"/>
    </xf>
    <xf numFmtId="0" fontId="24" fillId="0" borderId="9" xfId="0" applyFont="1" applyBorder="1" applyAlignment="1">
      <alignment horizontal="center" vertical="center"/>
    </xf>
    <xf numFmtId="0" fontId="24" fillId="0" borderId="65" xfId="0" applyFont="1" applyBorder="1" applyAlignment="1">
      <alignment horizontal="center" vertical="center"/>
    </xf>
    <xf numFmtId="0" fontId="23" fillId="11" borderId="17"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66" xfId="0" applyFont="1" applyBorder="1" applyAlignment="1">
      <alignment horizontal="center" vertical="center" wrapText="1"/>
    </xf>
    <xf numFmtId="0" fontId="29" fillId="0" borderId="3" xfId="1" applyFont="1" applyBorder="1" applyAlignment="1">
      <alignment horizontal="left" vertical="center" wrapText="1"/>
    </xf>
    <xf numFmtId="0" fontId="29" fillId="0" borderId="35" xfId="1" applyFont="1" applyBorder="1" applyAlignment="1">
      <alignment horizontal="left" vertical="center" wrapText="1"/>
    </xf>
    <xf numFmtId="0" fontId="4" fillId="0" borderId="65" xfId="0" applyFont="1" applyBorder="1" applyAlignment="1">
      <alignment horizontal="left" vertical="top" wrapText="1"/>
    </xf>
    <xf numFmtId="0" fontId="29" fillId="0" borderId="3" xfId="1" applyFont="1" applyBorder="1" applyAlignment="1">
      <alignment vertical="center"/>
    </xf>
    <xf numFmtId="0" fontId="29" fillId="0" borderId="35" xfId="1" applyFont="1" applyBorder="1" applyAlignment="1">
      <alignment vertical="center"/>
    </xf>
    <xf numFmtId="0" fontId="23" fillId="14" borderId="91" xfId="0" applyFont="1" applyFill="1" applyBorder="1" applyAlignment="1">
      <alignment horizontal="center" vertical="center" textRotation="255"/>
    </xf>
    <xf numFmtId="0" fontId="23" fillId="13" borderId="19" xfId="0" applyFont="1" applyFill="1" applyBorder="1" applyAlignment="1">
      <alignment horizontal="center" vertical="center" textRotation="255"/>
    </xf>
    <xf numFmtId="0" fontId="31" fillId="0" borderId="0" xfId="0" applyFont="1" applyAlignment="1">
      <alignment vertical="center"/>
    </xf>
    <xf numFmtId="0" fontId="23" fillId="12" borderId="19" xfId="0" applyFont="1" applyFill="1" applyBorder="1" applyAlignment="1">
      <alignment horizontal="center" vertical="center" textRotation="255"/>
    </xf>
    <xf numFmtId="0" fontId="14" fillId="2" borderId="11" xfId="0" applyFont="1" applyFill="1" applyBorder="1" applyAlignment="1">
      <alignment horizontal="center" vertical="center"/>
    </xf>
    <xf numFmtId="0" fontId="37" fillId="0" borderId="59" xfId="0" applyFont="1" applyBorder="1" applyAlignment="1"/>
  </cellXfs>
  <cellStyles count="2">
    <cellStyle name="ハイパーリンク" xfId="1" builtinId="8"/>
    <cellStyle name="標準" xfId="0" builtinId="0"/>
  </cellStyles>
  <dxfs count="0"/>
  <tableStyles count="0" defaultTableStyle="TableStyleMedium2" defaultPivotStyle="PivotStyleLight16"/>
  <colors>
    <mruColors>
      <color rgb="FFFFFFE1"/>
      <color rgb="FFDFF0F5"/>
      <color rgb="FFF3FCFF"/>
      <color rgb="FFDAEEF3"/>
      <color rgb="FFF2DBDB"/>
      <color rgb="FFFDE9D9"/>
      <color rgb="FFE5DFEC"/>
      <color rgb="FFECF0F8"/>
      <color rgb="FFB6DDE8"/>
      <color rgb="FFFFF5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22/11/relationships/FeaturePropertyBag" Target="featurePropertyBag/featurePropertyBag.xml"/></Relationships>
</file>

<file path=xl/drawings/_rels/drawing5.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200024</xdr:rowOff>
    </xdr:from>
    <xdr:to>
      <xdr:col>20</xdr:col>
      <xdr:colOff>447384</xdr:colOff>
      <xdr:row>1</xdr:row>
      <xdr:rowOff>694599</xdr:rowOff>
    </xdr:to>
    <xdr:sp macro="" textlink="">
      <xdr:nvSpPr>
        <xdr:cNvPr id="2" name="角丸四角形 29">
          <a:extLst>
            <a:ext uri="{FF2B5EF4-FFF2-40B4-BE49-F238E27FC236}">
              <a16:creationId xmlns:a16="http://schemas.microsoft.com/office/drawing/2014/main" id="{A94E22FC-071A-3A88-5EA9-FBF2837754F5}"/>
            </a:ext>
          </a:extLst>
        </xdr:cNvPr>
        <xdr:cNvSpPr>
          <a:spLocks/>
        </xdr:cNvSpPr>
      </xdr:nvSpPr>
      <xdr:spPr>
        <a:xfrm>
          <a:off x="114300" y="200024"/>
          <a:ext cx="6057609" cy="726350"/>
        </a:xfrm>
        <a:prstGeom prst="roundRect">
          <a:avLst/>
        </a:prstGeom>
        <a:noFill/>
        <a:ln w="25400" cap="flat" cmpd="sng" algn="ctr">
          <a:solidFill>
            <a:sysClr val="windowText" lastClr="000000"/>
          </a:solidFill>
          <a:prstDash val="solid"/>
        </a:ln>
        <a:effectLst/>
      </xdr:spPr>
      <xdr:txBody>
        <a:bodyPr rot="0" spcFirstLastPara="0" vert="horz" wrap="square" lIns="72000" tIns="0" rIns="72000" bIns="0" numCol="1" spcCol="0" rtlCol="0" fromWordArt="0" anchor="ctr" anchorCtr="0" forceAA="0" compatLnSpc="1">
          <a:prstTxWarp prst="textNoShape">
            <a:avLst/>
          </a:prstTxWarp>
          <a:noAutofit/>
        </a:bodyPr>
        <a:lstStyle/>
        <a:p>
          <a:pPr indent="1529715" algn="just">
            <a:lnSpc>
              <a:spcPts val="1500"/>
            </a:lnSpc>
            <a:buNone/>
          </a:pPr>
          <a:r>
            <a:rPr lang="zh-CN" sz="1200" b="1" kern="100">
              <a:effectLst/>
              <a:latin typeface="Century" panose="02040604050505020304" pitchFamily="18" charset="0"/>
              <a:ea typeface="ＭＳ Ｐゴシック" panose="020B0600070205080204" pitchFamily="50" charset="-128"/>
              <a:cs typeface="Vrinda" panose="020B0502040204020203" pitchFamily="34" charset="0"/>
            </a:rPr>
            <a:t>世田谷区在宅人工呼吸器使用者　　　　　　　　　　　　　</a:t>
          </a:r>
          <a:r>
            <a:rPr lang="zh-CN" sz="800" b="1" kern="100">
              <a:effectLst/>
              <a:latin typeface="Century" panose="02040604050505020304" pitchFamily="18" charset="0"/>
              <a:ea typeface="ＭＳ Ｐゴシック" panose="020B0600070205080204" pitchFamily="50" charset="-128"/>
              <a:cs typeface="Vrinda" panose="020B0502040204020203" pitchFamily="34" charset="0"/>
            </a:rPr>
            <a:t>　　</a:t>
          </a:r>
          <a:r>
            <a:rPr lang="zh-CN" sz="1200" b="1" kern="100">
              <a:effectLst/>
              <a:latin typeface="Century" panose="02040604050505020304" pitchFamily="18" charset="0"/>
              <a:ea typeface="ＭＳ Ｐゴシック" panose="020B0600070205080204" pitchFamily="50" charset="-128"/>
              <a:cs typeface="Vrinda" panose="020B0502040204020203" pitchFamily="34" charset="0"/>
            </a:rPr>
            <a:t>　　　　　　　　　　　　</a:t>
          </a:r>
          <a:r>
            <a:rPr lang="zh-CN" sz="1200" b="1" kern="100">
              <a:solidFill>
                <a:srgbClr val="000000"/>
              </a:solidFill>
              <a:effectLst/>
              <a:latin typeface="Century" panose="02040604050505020304" pitchFamily="18" charset="0"/>
              <a:ea typeface="ＭＳ Ｐゴシック" panose="020B0600070205080204" pitchFamily="50" charset="-128"/>
              <a:cs typeface="Vrinda" panose="020B0502040204020203" pitchFamily="34" charset="0"/>
            </a:rPr>
            <a:t>　</a:t>
          </a:r>
          <a:endParaRPr lang="ja-JP" sz="1050" kern="100">
            <a:effectLst/>
            <a:latin typeface="Century" panose="02040604050505020304" pitchFamily="18" charset="0"/>
            <a:ea typeface="ＭＳ 明朝" panose="02020609040205080304" pitchFamily="17" charset="-128"/>
            <a:cs typeface="Vrinda" panose="020B0502040204020203" pitchFamily="34" charset="0"/>
          </a:endParaRPr>
        </a:p>
        <a:p>
          <a:pPr algn="ctr">
            <a:lnSpc>
              <a:spcPts val="2900"/>
            </a:lnSpc>
          </a:pPr>
          <a:r>
            <a:rPr lang="zh-CN" sz="2600" b="1" kern="100">
              <a:effectLst/>
              <a:latin typeface="Century" panose="02040604050505020304" pitchFamily="18" charset="0"/>
              <a:ea typeface="ＭＳ Ｐゴシック" panose="020B0600070205080204" pitchFamily="50" charset="-128"/>
              <a:cs typeface="Vrinda" panose="020B0502040204020203" pitchFamily="34" charset="0"/>
            </a:rPr>
            <a:t>　　　災　害　時 個　別　支　援　計　画 </a:t>
          </a:r>
          <a:endParaRPr lang="ja-JP" sz="1050" kern="100">
            <a:effectLst/>
            <a:latin typeface="Century" panose="02040604050505020304" pitchFamily="18" charset="0"/>
            <a:ea typeface="ＭＳ 明朝" panose="02020609040205080304" pitchFamily="17" charset="-128"/>
            <a:cs typeface="Vrinda" panose="020B0502040204020203" pitchFamily="34" charset="0"/>
          </a:endParaRPr>
        </a:p>
      </xdr:txBody>
    </xdr:sp>
    <xdr:clientData/>
  </xdr:twoCellAnchor>
  <xdr:twoCellAnchor>
    <xdr:from>
      <xdr:col>0</xdr:col>
      <xdr:colOff>130175</xdr:colOff>
      <xdr:row>20</xdr:row>
      <xdr:rowOff>15875</xdr:rowOff>
    </xdr:from>
    <xdr:to>
      <xdr:col>4</xdr:col>
      <xdr:colOff>85725</xdr:colOff>
      <xdr:row>21</xdr:row>
      <xdr:rowOff>219275</xdr:rowOff>
    </xdr:to>
    <xdr:sp macro="" textlink="">
      <xdr:nvSpPr>
        <xdr:cNvPr id="5" name="正方形/長方形 4">
          <a:extLst>
            <a:ext uri="{FF2B5EF4-FFF2-40B4-BE49-F238E27FC236}">
              <a16:creationId xmlns:a16="http://schemas.microsoft.com/office/drawing/2014/main" id="{DCC611F8-E7B6-87D6-C0B9-195BF95C44A2}"/>
            </a:ext>
          </a:extLst>
        </xdr:cNvPr>
        <xdr:cNvSpPr/>
      </xdr:nvSpPr>
      <xdr:spPr>
        <a:xfrm>
          <a:off x="130175" y="4149725"/>
          <a:ext cx="1470025" cy="432000"/>
        </a:xfrm>
        <a:prstGeom prst="rect">
          <a:avLst/>
        </a:prstGeom>
        <a:noFill/>
        <a:ln w="38100">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5</xdr:col>
      <xdr:colOff>273050</xdr:colOff>
      <xdr:row>20</xdr:row>
      <xdr:rowOff>15875</xdr:rowOff>
    </xdr:from>
    <xdr:to>
      <xdr:col>14</xdr:col>
      <xdr:colOff>266700</xdr:colOff>
      <xdr:row>21</xdr:row>
      <xdr:rowOff>216100</xdr:rowOff>
    </xdr:to>
    <xdr:sp macro="" textlink="">
      <xdr:nvSpPr>
        <xdr:cNvPr id="6" name="正方形/長方形 5">
          <a:extLst>
            <a:ext uri="{FF2B5EF4-FFF2-40B4-BE49-F238E27FC236}">
              <a16:creationId xmlns:a16="http://schemas.microsoft.com/office/drawing/2014/main" id="{141603C8-AE59-4394-A104-D109C5501F66}"/>
            </a:ext>
          </a:extLst>
        </xdr:cNvPr>
        <xdr:cNvSpPr/>
      </xdr:nvSpPr>
      <xdr:spPr>
        <a:xfrm>
          <a:off x="1968500" y="4216400"/>
          <a:ext cx="2413000" cy="428825"/>
        </a:xfrm>
        <a:prstGeom prst="rect">
          <a:avLst/>
        </a:prstGeom>
        <a:noFill/>
        <a:ln w="38100">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15</xdr:col>
      <xdr:colOff>260348</xdr:colOff>
      <xdr:row>21</xdr:row>
      <xdr:rowOff>104775</xdr:rowOff>
    </xdr:from>
    <xdr:to>
      <xdr:col>21</xdr:col>
      <xdr:colOff>49348</xdr:colOff>
      <xdr:row>21</xdr:row>
      <xdr:rowOff>104775</xdr:rowOff>
    </xdr:to>
    <xdr:cxnSp macro="">
      <xdr:nvCxnSpPr>
        <xdr:cNvPr id="8" name="直線コネクタ 7">
          <a:extLst>
            <a:ext uri="{FF2B5EF4-FFF2-40B4-BE49-F238E27FC236}">
              <a16:creationId xmlns:a16="http://schemas.microsoft.com/office/drawing/2014/main" id="{032BBD4C-7B1F-E68E-1E64-07C1659AA686}"/>
            </a:ext>
          </a:extLst>
        </xdr:cNvPr>
        <xdr:cNvCxnSpPr/>
      </xdr:nvCxnSpPr>
      <xdr:spPr>
        <a:xfrm>
          <a:off x="4689473" y="4552950"/>
          <a:ext cx="14463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0</xdr:colOff>
      <xdr:row>21</xdr:row>
      <xdr:rowOff>73025</xdr:rowOff>
    </xdr:from>
    <xdr:to>
      <xdr:col>20</xdr:col>
      <xdr:colOff>361950</xdr:colOff>
      <xdr:row>21</xdr:row>
      <xdr:rowOff>215900</xdr:rowOff>
    </xdr:to>
    <xdr:sp macro="" textlink="">
      <xdr:nvSpPr>
        <xdr:cNvPr id="9" name="テキスト ボックス 8">
          <a:extLst>
            <a:ext uri="{FF2B5EF4-FFF2-40B4-BE49-F238E27FC236}">
              <a16:creationId xmlns:a16="http://schemas.microsoft.com/office/drawing/2014/main" id="{F67F916B-1303-E891-D6E0-5B54CD58819C}"/>
            </a:ext>
          </a:extLst>
        </xdr:cNvPr>
        <xdr:cNvSpPr txBox="1"/>
      </xdr:nvSpPr>
      <xdr:spPr>
        <a:xfrm>
          <a:off x="4705350" y="4502150"/>
          <a:ext cx="1362075" cy="142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b="0" kern="12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800" b="0" kern="1200">
              <a:solidFill>
                <a:sysClr val="windowText" lastClr="000000"/>
              </a:solidFill>
              <a:latin typeface="ＭＳ Ｐゴシック" panose="020B0600070205080204" pitchFamily="50" charset="-128"/>
              <a:ea typeface="ＭＳ Ｐゴシック" panose="020B0600070205080204" pitchFamily="50" charset="-128"/>
            </a:rPr>
            <a:t>非常用電源は含めない</a:t>
          </a:r>
          <a:r>
            <a:rPr kumimoji="1" lang="en-US" altLang="ja-JP" sz="800" b="0" kern="12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800" b="0" kern="12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254000</xdr:colOff>
      <xdr:row>3</xdr:row>
      <xdr:rowOff>25400</xdr:rowOff>
    </xdr:from>
    <xdr:to>
      <xdr:col>8</xdr:col>
      <xdr:colOff>333375</xdr:colOff>
      <xdr:row>9</xdr:row>
      <xdr:rowOff>38550</xdr:rowOff>
    </xdr:to>
    <xdr:sp macro="" textlink="">
      <xdr:nvSpPr>
        <xdr:cNvPr id="2" name="角丸四角形 32">
          <a:extLst>
            <a:ext uri="{FF2B5EF4-FFF2-40B4-BE49-F238E27FC236}">
              <a16:creationId xmlns:a16="http://schemas.microsoft.com/office/drawing/2014/main" id="{800856FC-AF79-AFA7-4CBF-46577F9FC1AD}"/>
            </a:ext>
          </a:extLst>
        </xdr:cNvPr>
        <xdr:cNvSpPr/>
      </xdr:nvSpPr>
      <xdr:spPr>
        <a:xfrm>
          <a:off x="254000" y="463550"/>
          <a:ext cx="2136775" cy="984700"/>
        </a:xfrm>
        <a:prstGeom prst="roundRect">
          <a:avLst/>
        </a:prstGeom>
        <a:noFill/>
        <a:ln w="25400" cap="flat" cmpd="sng" algn="ctr">
          <a:solidFill>
            <a:srgbClr val="1F497D"/>
          </a:solidFill>
          <a:prstDash val="solid"/>
        </a:ln>
        <a:effectLst/>
      </xdr:spPr>
      <xdr:txBody>
        <a:bodyPr rot="0" spcFirstLastPara="0" vert="horz" wrap="square" lIns="91440" tIns="0" rIns="91440" bIns="0" numCol="1" spcCol="0" rtlCol="0" fromWordArt="0" anchor="ctr" anchorCtr="0" forceAA="0" compatLnSpc="1">
          <a:prstTxWarp prst="textNoShape">
            <a:avLst/>
          </a:prstTxWarp>
          <a:noAutofit/>
        </a:bodyPr>
        <a:lstStyle/>
        <a:p>
          <a:pPr algn="ctr"/>
          <a:r>
            <a:rPr lang="en-US" sz="1100" kern="100">
              <a:effectLst/>
              <a:latin typeface="Century" panose="02040604050505020304" pitchFamily="18" charset="0"/>
              <a:ea typeface="ＭＳ 明朝" panose="02020609040205080304" pitchFamily="17" charset="-128"/>
              <a:cs typeface="Vrinda" panose="020B0502040204020203" pitchFamily="34" charset="0"/>
            </a:rPr>
            <a:t> </a:t>
          </a:r>
          <a:endParaRPr lang="ja-JP" sz="1050" kern="100">
            <a:effectLst/>
            <a:latin typeface="Century" panose="02040604050505020304" pitchFamily="18" charset="0"/>
            <a:ea typeface="ＭＳ 明朝" panose="02020609040205080304" pitchFamily="17" charset="-128"/>
            <a:cs typeface="Vrinda" panose="020B0502040204020203" pitchFamily="34" charset="0"/>
          </a:endParaRPr>
        </a:p>
      </xdr:txBody>
    </xdr:sp>
    <xdr:clientData/>
  </xdr:twoCellAnchor>
  <xdr:twoCellAnchor>
    <xdr:from>
      <xdr:col>9</xdr:col>
      <xdr:colOff>9667</xdr:colOff>
      <xdr:row>4</xdr:row>
      <xdr:rowOff>105900</xdr:rowOff>
    </xdr:from>
    <xdr:to>
      <xdr:col>11</xdr:col>
      <xdr:colOff>14167</xdr:colOff>
      <xdr:row>8</xdr:row>
      <xdr:rowOff>66000</xdr:rowOff>
    </xdr:to>
    <xdr:sp macro="" textlink="">
      <xdr:nvSpPr>
        <xdr:cNvPr id="3" name="右矢印 35">
          <a:extLst>
            <a:ext uri="{FF2B5EF4-FFF2-40B4-BE49-F238E27FC236}">
              <a16:creationId xmlns:a16="http://schemas.microsoft.com/office/drawing/2014/main" id="{1FDCD24A-C323-4095-4B50-0EB2B4A97908}"/>
            </a:ext>
          </a:extLst>
        </xdr:cNvPr>
        <xdr:cNvSpPr/>
      </xdr:nvSpPr>
      <xdr:spPr>
        <a:xfrm>
          <a:off x="2457592" y="610725"/>
          <a:ext cx="652200" cy="684000"/>
        </a:xfrm>
        <a:prstGeom prst="rightArrow">
          <a:avLst/>
        </a:prstGeom>
        <a:noFill/>
        <a:ln w="25400" cap="flat" cmpd="sng" algn="ctr">
          <a:solidFill>
            <a:srgbClr val="4F81BD">
              <a:shade val="50000"/>
            </a:srgbClr>
          </a:solidFill>
          <a:prstDash val="solid"/>
        </a:ln>
        <a:effectLst/>
      </xdr:spPr>
      <xdr:txBody>
        <a:bodyPr rot="0" spcFirstLastPara="0" vert="horz" wrap="square" lIns="108000" tIns="72000" rIns="91440" bIns="45720" numCol="1" spcCol="0" rtlCol="0" fromWordArt="0" anchor="ctr" anchorCtr="0" forceAA="0" compatLnSpc="1">
          <a:prstTxWarp prst="textNoShape">
            <a:avLst/>
          </a:prstTxWarp>
          <a:noAutofit/>
        </a:bodyPr>
        <a:lstStyle/>
        <a:p>
          <a:pPr algn="ctr"/>
          <a:r>
            <a:rPr lang="ja-JP" sz="1050" b="1" kern="100">
              <a:effectLst/>
              <a:latin typeface="Century" panose="02040604050505020304" pitchFamily="18" charset="0"/>
              <a:ea typeface="ＭＳ Ｐゴシック" panose="020B0600070205080204" pitchFamily="50" charset="-128"/>
              <a:cs typeface="Vrinda" panose="020B0502040204020203" pitchFamily="34" charset="0"/>
            </a:rPr>
            <a:t>なし</a:t>
          </a:r>
          <a:endParaRPr lang="ja-JP" sz="1050" kern="100">
            <a:effectLst/>
            <a:latin typeface="Century" panose="02040604050505020304" pitchFamily="18" charset="0"/>
            <a:ea typeface="ＭＳ 明朝" panose="02020609040205080304" pitchFamily="17" charset="-128"/>
            <a:cs typeface="Vrinda" panose="020B0502040204020203" pitchFamily="34" charset="0"/>
          </a:endParaRPr>
        </a:p>
      </xdr:txBody>
    </xdr:sp>
    <xdr:clientData/>
  </xdr:twoCellAnchor>
  <xdr:twoCellAnchor>
    <xdr:from>
      <xdr:col>3</xdr:col>
      <xdr:colOff>180263</xdr:colOff>
      <xdr:row>9</xdr:row>
      <xdr:rowOff>77350</xdr:rowOff>
    </xdr:from>
    <xdr:to>
      <xdr:col>6</xdr:col>
      <xdr:colOff>50438</xdr:colOff>
      <xdr:row>12</xdr:row>
      <xdr:rowOff>2425</xdr:rowOff>
    </xdr:to>
    <xdr:sp macro="" textlink="">
      <xdr:nvSpPr>
        <xdr:cNvPr id="4" name="右矢印 35">
          <a:extLst>
            <a:ext uri="{FF2B5EF4-FFF2-40B4-BE49-F238E27FC236}">
              <a16:creationId xmlns:a16="http://schemas.microsoft.com/office/drawing/2014/main" id="{9C71B634-E42B-D32E-6BBB-43F10831FAF7}"/>
            </a:ext>
          </a:extLst>
        </xdr:cNvPr>
        <xdr:cNvSpPr/>
      </xdr:nvSpPr>
      <xdr:spPr>
        <a:xfrm rot="5400000">
          <a:off x="1038638" y="1343050"/>
          <a:ext cx="468000" cy="756000"/>
        </a:xfrm>
        <a:prstGeom prst="rightArrow">
          <a:avLst>
            <a:gd name="adj1" fmla="val 50000"/>
            <a:gd name="adj2" fmla="val 60319"/>
          </a:avLst>
        </a:prstGeom>
        <a:noFill/>
        <a:ln w="25400" cap="flat" cmpd="sng" algn="ctr">
          <a:solidFill>
            <a:srgbClr val="4F81BD">
              <a:shade val="50000"/>
            </a:srgbClr>
          </a:solidFill>
          <a:prstDash val="solid"/>
        </a:ln>
        <a:effectLst/>
      </xdr:spPr>
      <xdr:txBody>
        <a:bodyPr rot="0" spcFirstLastPara="0" vert="vert270" wrap="square" lIns="36000" tIns="72000" rIns="0" bIns="36000" numCol="1" spcCol="0" rtlCol="0" fromWordArt="0" anchor="ctr" anchorCtr="0" forceAA="0" compatLnSpc="1">
          <a:prstTxWarp prst="textNoShape">
            <a:avLst/>
          </a:prstTxWarp>
          <a:noAutofit/>
        </a:bodyPr>
        <a:lstStyle/>
        <a:p>
          <a:pPr algn="r"/>
          <a:r>
            <a:rPr lang="ja-JP" sz="1000" b="1" kern="100">
              <a:effectLst/>
              <a:latin typeface="Century" panose="02040604050505020304" pitchFamily="18" charset="0"/>
              <a:ea typeface="ＭＳ Ｐゴシック" panose="020B0600070205080204" pitchFamily="50" charset="-128"/>
              <a:cs typeface="Vrinda" panose="020B0502040204020203" pitchFamily="34" charset="0"/>
            </a:rPr>
            <a:t>あり</a:t>
          </a:r>
          <a:endParaRPr lang="ja-JP" sz="1050" kern="100">
            <a:effectLst/>
            <a:latin typeface="Century" panose="02040604050505020304" pitchFamily="18" charset="0"/>
            <a:ea typeface="ＭＳ 明朝" panose="02020609040205080304" pitchFamily="17" charset="-128"/>
            <a:cs typeface="Vrinda" panose="020B0502040204020203" pitchFamily="34" charset="0"/>
          </a:endParaRPr>
        </a:p>
      </xdr:txBody>
    </xdr:sp>
    <xdr:clientData/>
  </xdr:twoCellAnchor>
  <xdr:twoCellAnchor>
    <xdr:from>
      <xdr:col>11</xdr:col>
      <xdr:colOff>84159</xdr:colOff>
      <xdr:row>5</xdr:row>
      <xdr:rowOff>86925</xdr:rowOff>
    </xdr:from>
    <xdr:to>
      <xdr:col>14</xdr:col>
      <xdr:colOff>60184</xdr:colOff>
      <xdr:row>7</xdr:row>
      <xdr:rowOff>84975</xdr:rowOff>
    </xdr:to>
    <xdr:sp macro="" textlink="">
      <xdr:nvSpPr>
        <xdr:cNvPr id="5" name="角丸四角形 5">
          <a:extLst>
            <a:ext uri="{FF2B5EF4-FFF2-40B4-BE49-F238E27FC236}">
              <a16:creationId xmlns:a16="http://schemas.microsoft.com/office/drawing/2014/main" id="{F4A7C44E-AC75-61BF-3274-D04E4B7CB55D}"/>
            </a:ext>
          </a:extLst>
        </xdr:cNvPr>
        <xdr:cNvSpPr/>
      </xdr:nvSpPr>
      <xdr:spPr>
        <a:xfrm>
          <a:off x="3179784" y="772725"/>
          <a:ext cx="766600" cy="360000"/>
        </a:xfrm>
        <a:prstGeom prst="roundRect">
          <a:avLst/>
        </a:prstGeom>
        <a:solidFill>
          <a:sysClr val="window" lastClr="FFFFFF"/>
        </a:solidFill>
        <a:ln w="25400" cap="flat" cmpd="sng" algn="ctr">
          <a:solidFill>
            <a:srgbClr val="1F497D"/>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sz="1050" b="1" kern="100">
              <a:effectLst/>
              <a:latin typeface="Century" panose="02040604050505020304" pitchFamily="18" charset="0"/>
              <a:ea typeface="ＭＳ Ｐゴシック" panose="020B0600070205080204" pitchFamily="50" charset="-128"/>
              <a:cs typeface="Vrinda" panose="020B0502040204020203" pitchFamily="34" charset="0"/>
            </a:rPr>
            <a:t>在宅継続</a:t>
          </a:r>
          <a:endParaRPr lang="ja-JP" sz="1050" kern="100">
            <a:effectLst/>
            <a:latin typeface="Century" panose="02040604050505020304" pitchFamily="18" charset="0"/>
            <a:ea typeface="ＭＳ 明朝" panose="02020609040205080304" pitchFamily="17" charset="-128"/>
            <a:cs typeface="Vrinda" panose="020B0502040204020203" pitchFamily="34" charset="0"/>
          </a:endParaRPr>
        </a:p>
      </xdr:txBody>
    </xdr:sp>
    <xdr:clientData/>
  </xdr:twoCellAnchor>
  <xdr:twoCellAnchor>
    <xdr:from>
      <xdr:col>14</xdr:col>
      <xdr:colOff>130175</xdr:colOff>
      <xdr:row>4</xdr:row>
      <xdr:rowOff>127075</xdr:rowOff>
    </xdr:from>
    <xdr:to>
      <xdr:col>22</xdr:col>
      <xdr:colOff>244475</xdr:colOff>
      <xdr:row>8</xdr:row>
      <xdr:rowOff>51175</xdr:rowOff>
    </xdr:to>
    <xdr:sp macro="" textlink="">
      <xdr:nvSpPr>
        <xdr:cNvPr id="6" name="角丸四角形 34">
          <a:extLst>
            <a:ext uri="{FF2B5EF4-FFF2-40B4-BE49-F238E27FC236}">
              <a16:creationId xmlns:a16="http://schemas.microsoft.com/office/drawing/2014/main" id="{FE9C93E8-93BA-0C5E-7AF0-F8654B98CF04}"/>
            </a:ext>
          </a:extLst>
        </xdr:cNvPr>
        <xdr:cNvSpPr/>
      </xdr:nvSpPr>
      <xdr:spPr>
        <a:xfrm>
          <a:off x="4016375" y="631900"/>
          <a:ext cx="2247900" cy="648000"/>
        </a:xfrm>
        <a:prstGeom prst="roundRect">
          <a:avLst/>
        </a:prstGeom>
        <a:solidFill>
          <a:sysClr val="window" lastClr="FFFFFF"/>
        </a:solidFill>
        <a:ln w="25400" cap="flat" cmpd="sng" algn="ctr">
          <a:solidFill>
            <a:srgbClr val="1F497D"/>
          </a:solidFill>
          <a:prstDash val="solid"/>
        </a:ln>
        <a:effectLst/>
      </xdr:spPr>
      <xdr:txBody>
        <a:bodyPr rot="0" spcFirstLastPara="0" vert="horz" wrap="square" lIns="36000" tIns="36000" rIns="36000" bIns="36000" numCol="1" spcCol="0" rtlCol="0" fromWordArt="0" anchor="ctr" anchorCtr="0" forceAA="0" compatLnSpc="1">
          <a:prstTxWarp prst="textNoShape">
            <a:avLst/>
          </a:prstTxWarp>
          <a:noAutofit/>
        </a:bodyPr>
        <a:lstStyle/>
        <a:p>
          <a:pPr indent="133985" algn="l">
            <a:buNone/>
          </a:pPr>
          <a:r>
            <a:rPr lang="ja-JP" sz="1050" b="1" kern="100">
              <a:effectLst/>
              <a:latin typeface="Century" panose="02040604050505020304" pitchFamily="18" charset="0"/>
              <a:ea typeface="ＭＳ Ｐゴシック" panose="020B0600070205080204" pitchFamily="50" charset="-128"/>
              <a:cs typeface="Vrinda" panose="020B0502040204020203" pitchFamily="34" charset="0"/>
            </a:rPr>
            <a:t>ライフライン（電気、ガス、水道）に</a:t>
          </a:r>
          <a:endParaRPr lang="ja-JP" sz="1050" kern="100">
            <a:effectLst/>
            <a:latin typeface="Century" panose="02040604050505020304" pitchFamily="18" charset="0"/>
            <a:ea typeface="ＭＳ 明朝" panose="02020609040205080304" pitchFamily="17" charset="-128"/>
            <a:cs typeface="Vrinda" panose="020B0502040204020203" pitchFamily="34" charset="0"/>
          </a:endParaRPr>
        </a:p>
        <a:p>
          <a:pPr algn="l"/>
          <a:r>
            <a:rPr lang="ja-JP" sz="1050" b="1" kern="100">
              <a:effectLst/>
              <a:latin typeface="Century" panose="02040604050505020304" pitchFamily="18" charset="0"/>
              <a:ea typeface="ＭＳ Ｐゴシック" panose="020B0600070205080204" pitchFamily="50" charset="-128"/>
              <a:cs typeface="Vrinda" panose="020B0502040204020203" pitchFamily="34" charset="0"/>
            </a:rPr>
            <a:t>　被害がなければ在宅で様子を見る。</a:t>
          </a:r>
          <a:endParaRPr lang="ja-JP" sz="1050" kern="100">
            <a:effectLst/>
            <a:latin typeface="Century" panose="02040604050505020304" pitchFamily="18" charset="0"/>
            <a:ea typeface="ＭＳ 明朝" panose="02020609040205080304" pitchFamily="17" charset="-128"/>
            <a:cs typeface="Vrinda" panose="020B0502040204020203" pitchFamily="34" charset="0"/>
          </a:endParaRPr>
        </a:p>
      </xdr:txBody>
    </xdr:sp>
    <xdr:clientData/>
  </xdr:twoCellAnchor>
  <xdr:twoCellAnchor>
    <xdr:from>
      <xdr:col>2</xdr:col>
      <xdr:colOff>230450</xdr:colOff>
      <xdr:row>12</xdr:row>
      <xdr:rowOff>38100</xdr:rowOff>
    </xdr:from>
    <xdr:to>
      <xdr:col>7</xdr:col>
      <xdr:colOff>4500</xdr:colOff>
      <xdr:row>13</xdr:row>
      <xdr:rowOff>145125</xdr:rowOff>
    </xdr:to>
    <xdr:sp macro="" textlink="">
      <xdr:nvSpPr>
        <xdr:cNvPr id="7" name="角丸四角形 7">
          <a:extLst>
            <a:ext uri="{FF2B5EF4-FFF2-40B4-BE49-F238E27FC236}">
              <a16:creationId xmlns:a16="http://schemas.microsoft.com/office/drawing/2014/main" id="{3F557C14-6776-0C5F-0A7B-591122A2505B}"/>
            </a:ext>
          </a:extLst>
        </xdr:cNvPr>
        <xdr:cNvSpPr/>
      </xdr:nvSpPr>
      <xdr:spPr>
        <a:xfrm>
          <a:off x="706700" y="1990725"/>
          <a:ext cx="1155175" cy="288000"/>
        </a:xfrm>
        <a:prstGeom prst="roundRect">
          <a:avLst/>
        </a:prstGeom>
        <a:solidFill>
          <a:sysClr val="window" lastClr="FFFFFF"/>
        </a:solidFill>
        <a:ln w="25400" cap="flat" cmpd="sng" algn="ctr">
          <a:solidFill>
            <a:srgbClr val="1F497D"/>
          </a:solidFill>
          <a:prstDash val="solid"/>
        </a:ln>
        <a:effectLst/>
      </xdr:spPr>
      <xdr:txBody>
        <a:bodyPr rot="0" spcFirstLastPara="0" vert="horz" wrap="square" lIns="36000" tIns="36000" rIns="36000" bIns="36000" numCol="1" spcCol="0" rtlCol="0" fromWordArt="0" anchor="ctr" anchorCtr="0" forceAA="0" compatLnSpc="1">
          <a:prstTxWarp prst="textNoShape">
            <a:avLst/>
          </a:prstTxWarp>
          <a:noAutofit/>
        </a:bodyPr>
        <a:lstStyle/>
        <a:p>
          <a:pPr algn="ctr"/>
          <a:r>
            <a:rPr lang="ja-JP" sz="1000" b="1" kern="100">
              <a:effectLst/>
              <a:latin typeface="Century" panose="02040604050505020304" pitchFamily="18" charset="0"/>
              <a:ea typeface="ＭＳ Ｐゴシック" panose="020B0600070205080204" pitchFamily="50" charset="-128"/>
              <a:cs typeface="Vrinda" panose="020B0502040204020203" pitchFamily="34" charset="0"/>
            </a:rPr>
            <a:t>避難または入院</a:t>
          </a:r>
          <a:endParaRPr lang="ja-JP" sz="1050" kern="100">
            <a:effectLst/>
            <a:latin typeface="Century" panose="02040604050505020304" pitchFamily="18" charset="0"/>
            <a:ea typeface="ＭＳ 明朝" panose="02020609040205080304" pitchFamily="17" charset="-128"/>
            <a:cs typeface="Vrinda" panose="020B0502040204020203" pitchFamily="34" charset="0"/>
          </a:endParaRPr>
        </a:p>
      </xdr:txBody>
    </xdr:sp>
    <xdr:clientData/>
  </xdr:twoCellAnchor>
  <xdr:twoCellAnchor>
    <xdr:from>
      <xdr:col>0</xdr:col>
      <xdr:colOff>31742</xdr:colOff>
      <xdr:row>14</xdr:row>
      <xdr:rowOff>47625</xdr:rowOff>
    </xdr:from>
    <xdr:to>
      <xdr:col>6</xdr:col>
      <xdr:colOff>159542</xdr:colOff>
      <xdr:row>15</xdr:row>
      <xdr:rowOff>82650</xdr:rowOff>
    </xdr:to>
    <xdr:sp macro="" textlink="">
      <xdr:nvSpPr>
        <xdr:cNvPr id="8" name="正方形/長方形 7">
          <a:extLst>
            <a:ext uri="{FF2B5EF4-FFF2-40B4-BE49-F238E27FC236}">
              <a16:creationId xmlns:a16="http://schemas.microsoft.com/office/drawing/2014/main" id="{2A0F6C35-687C-A0F9-3166-C9B68B322558}"/>
            </a:ext>
          </a:extLst>
        </xdr:cNvPr>
        <xdr:cNvSpPr/>
      </xdr:nvSpPr>
      <xdr:spPr>
        <a:xfrm>
          <a:off x="31742" y="2362200"/>
          <a:ext cx="1728000" cy="216000"/>
        </a:xfrm>
        <a:prstGeom prst="rect">
          <a:avLst/>
        </a:prstGeom>
        <a:solidFill>
          <a:srgbClr val="4BACC6">
            <a:lumMod val="40000"/>
            <a:lumOff val="60000"/>
          </a:srgbClr>
        </a:solidFill>
        <a:ln w="3175" cap="flat" cmpd="sng" algn="ctr">
          <a:solidFill>
            <a:srgbClr val="4F81BD">
              <a:shade val="50000"/>
            </a:srgbClr>
          </a:solidFill>
          <a:prstDash val="solid"/>
        </a:ln>
        <a:effectLst/>
      </xdr:spPr>
      <xdr:txBody>
        <a:bodyPr rot="0" spcFirstLastPara="0" vert="horz" wrap="square" lIns="36000" tIns="36000" rIns="36000" bIns="36000" numCol="1" spcCol="0" rtlCol="0" fromWordArt="0" anchor="ctr" anchorCtr="0" forceAA="0" compatLnSpc="1">
          <a:prstTxWarp prst="textNoShape">
            <a:avLst/>
          </a:prstTxWarp>
          <a:noAutofit/>
        </a:bodyPr>
        <a:lstStyle/>
        <a:p>
          <a:pPr algn="ctr"/>
          <a:r>
            <a:rPr lang="ja-JP" sz="1100" b="1" kern="100">
              <a:ln>
                <a:noFill/>
              </a:ln>
              <a:solidFill>
                <a:srgbClr val="000000"/>
              </a:solidFill>
              <a:effectLst/>
              <a:latin typeface="Century" panose="02040604050505020304" pitchFamily="18" charset="0"/>
              <a:ea typeface="ＭＳ Ｐゴシック" panose="020B0600070205080204" pitchFamily="50" charset="-128"/>
              <a:cs typeface="Vrinda" panose="020B0502040204020203" pitchFamily="34" charset="0"/>
            </a:rPr>
            <a:t>安否確認者と連絡の流れ</a:t>
          </a:r>
          <a:endParaRPr lang="ja-JP" sz="1100" kern="100">
            <a:effectLst/>
            <a:latin typeface="Century" panose="02040604050505020304" pitchFamily="18" charset="0"/>
            <a:ea typeface="ＭＳ 明朝" panose="02020609040205080304" pitchFamily="17" charset="-128"/>
            <a:cs typeface="Vrinda" panose="020B0502040204020203" pitchFamily="34" charset="0"/>
          </a:endParaRPr>
        </a:p>
      </xdr:txBody>
    </xdr:sp>
    <xdr:clientData/>
  </xdr:twoCellAnchor>
  <xdr:twoCellAnchor editAs="oneCell">
    <xdr:from>
      <xdr:col>0</xdr:col>
      <xdr:colOff>104775</xdr:colOff>
      <xdr:row>15</xdr:row>
      <xdr:rowOff>133352</xdr:rowOff>
    </xdr:from>
    <xdr:to>
      <xdr:col>12</xdr:col>
      <xdr:colOff>76200</xdr:colOff>
      <xdr:row>24</xdr:row>
      <xdr:rowOff>57151</xdr:rowOff>
    </xdr:to>
    <xdr:sp macro="" textlink="">
      <xdr:nvSpPr>
        <xdr:cNvPr id="9" name="角丸四角形 32">
          <a:extLst>
            <a:ext uri="{FF2B5EF4-FFF2-40B4-BE49-F238E27FC236}">
              <a16:creationId xmlns:a16="http://schemas.microsoft.com/office/drawing/2014/main" id="{05C3EA70-E5FD-E712-D3DB-BCB67655B06D}"/>
            </a:ext>
          </a:extLst>
        </xdr:cNvPr>
        <xdr:cNvSpPr/>
      </xdr:nvSpPr>
      <xdr:spPr>
        <a:xfrm>
          <a:off x="104775" y="2600327"/>
          <a:ext cx="3305175" cy="1762124"/>
        </a:xfrm>
        <a:prstGeom prst="roundRect">
          <a:avLst>
            <a:gd name="adj" fmla="val 11314"/>
          </a:avLst>
        </a:prstGeom>
        <a:noFill/>
        <a:ln w="25400" cap="flat" cmpd="sng" algn="ctr">
          <a:solidFill>
            <a:srgbClr val="1F497D"/>
          </a:solidFill>
          <a:prstDash val="solid"/>
        </a:ln>
        <a:effectLst/>
      </xdr:spPr>
      <xdr:txBody>
        <a:bodyPr rot="0" spcFirstLastPara="0" vert="horz" wrap="square" lIns="91440" tIns="0" rIns="91440" bIns="0" numCol="1" spcCol="0" rtlCol="0" fromWordArt="0" anchor="ctr" anchorCtr="0" forceAA="0" compatLnSpc="1">
          <a:prstTxWarp prst="textNoShape">
            <a:avLst/>
          </a:prstTxWarp>
          <a:noAutofit/>
        </a:bodyPr>
        <a:lstStyle/>
        <a:p>
          <a:pPr algn="just">
            <a:lnSpc>
              <a:spcPts val="1000"/>
            </a:lnSpc>
            <a:buNone/>
          </a:pPr>
          <a:endParaRPr lang="ja-JP" sz="1050" kern="100">
            <a:effectLst/>
            <a:latin typeface="Century" panose="02040604050505020304" pitchFamily="18" charset="0"/>
            <a:ea typeface="ＭＳ 明朝" panose="02020609040205080304" pitchFamily="17" charset="-128"/>
            <a:cs typeface="Vrinda" panose="020B0502040204020203" pitchFamily="34" charset="0"/>
          </a:endParaRPr>
        </a:p>
      </xdr:txBody>
    </xdr:sp>
    <xdr:clientData/>
  </xdr:twoCellAnchor>
  <xdr:twoCellAnchor editAs="oneCell">
    <xdr:from>
      <xdr:col>12</xdr:col>
      <xdr:colOff>85625</xdr:colOff>
      <xdr:row>19</xdr:row>
      <xdr:rowOff>88289</xdr:rowOff>
    </xdr:from>
    <xdr:to>
      <xdr:col>13</xdr:col>
      <xdr:colOff>244575</xdr:colOff>
      <xdr:row>20</xdr:row>
      <xdr:rowOff>210164</xdr:rowOff>
    </xdr:to>
    <xdr:sp macro="" textlink="">
      <xdr:nvSpPr>
        <xdr:cNvPr id="10" name="矢印: 左右 9">
          <a:extLst>
            <a:ext uri="{FF2B5EF4-FFF2-40B4-BE49-F238E27FC236}">
              <a16:creationId xmlns:a16="http://schemas.microsoft.com/office/drawing/2014/main" id="{539E1748-46E9-C34E-5A97-4BB31B730CBF}"/>
            </a:ext>
          </a:extLst>
        </xdr:cNvPr>
        <xdr:cNvSpPr/>
      </xdr:nvSpPr>
      <xdr:spPr>
        <a:xfrm>
          <a:off x="3419375" y="3336314"/>
          <a:ext cx="435175" cy="350475"/>
        </a:xfrm>
        <a:prstGeom prst="leftRightArrow">
          <a:avLst>
            <a:gd name="adj1" fmla="val 44708"/>
            <a:gd name="adj2" fmla="val 41667"/>
          </a:avLst>
        </a:prstGeom>
        <a:noFill/>
        <a:ln w="25400" cap="flat" cmpd="sng" algn="ctr">
          <a:solidFill>
            <a:srgbClr val="4F81BD">
              <a:shade val="15000"/>
            </a:srgbClr>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editAs="oneCell">
    <xdr:from>
      <xdr:col>13</xdr:col>
      <xdr:colOff>254000</xdr:colOff>
      <xdr:row>16</xdr:row>
      <xdr:rowOff>133351</xdr:rowOff>
    </xdr:from>
    <xdr:to>
      <xdr:col>23</xdr:col>
      <xdr:colOff>57150</xdr:colOff>
      <xdr:row>22</xdr:row>
      <xdr:rowOff>142083</xdr:rowOff>
    </xdr:to>
    <xdr:sp macro="" textlink="">
      <xdr:nvSpPr>
        <xdr:cNvPr id="11" name="角丸四角形 32">
          <a:extLst>
            <a:ext uri="{FF2B5EF4-FFF2-40B4-BE49-F238E27FC236}">
              <a16:creationId xmlns:a16="http://schemas.microsoft.com/office/drawing/2014/main" id="{63D5EF1E-47EC-BAD3-752E-21AFE633B6E8}"/>
            </a:ext>
          </a:extLst>
        </xdr:cNvPr>
        <xdr:cNvSpPr/>
      </xdr:nvSpPr>
      <xdr:spPr>
        <a:xfrm>
          <a:off x="3863975" y="2781301"/>
          <a:ext cx="2489200" cy="1212057"/>
        </a:xfrm>
        <a:prstGeom prst="roundRect">
          <a:avLst>
            <a:gd name="adj" fmla="val 10927"/>
          </a:avLst>
        </a:prstGeom>
        <a:noFill/>
        <a:ln w="25400" cap="flat" cmpd="sng" algn="ctr">
          <a:solidFill>
            <a:srgbClr val="1F497D"/>
          </a:solidFill>
          <a:prstDash val="solid"/>
        </a:ln>
        <a:effectLst/>
      </xdr:spPr>
      <xdr:txBody>
        <a:bodyPr rot="0" spcFirstLastPara="0" vert="horz" wrap="square" lIns="36000" tIns="0" rIns="36000" bIns="0" numCol="1" spcCol="0" rtlCol="0" fromWordArt="0" anchor="ctr" anchorCtr="0" forceAA="0" compatLnSpc="1">
          <a:prstTxWarp prst="textNoShape">
            <a:avLst/>
          </a:prstTxWarp>
          <a:noAutofit/>
        </a:bodyPr>
        <a:lstStyle/>
        <a:p>
          <a:pPr marL="127000" indent="-127000" algn="just">
            <a:buNone/>
          </a:pPr>
          <a:endParaRPr lang="ja-JP" sz="1050" kern="100">
            <a:effectLst/>
            <a:latin typeface="Century" panose="02040604050505020304" pitchFamily="18" charset="0"/>
            <a:ea typeface="ＭＳ 明朝" panose="02020609040205080304" pitchFamily="17" charset="-128"/>
            <a:cs typeface="Vrinda" panose="020B0502040204020203" pitchFamily="34" charset="0"/>
          </a:endParaRPr>
        </a:p>
      </xdr:txBody>
    </xdr:sp>
    <xdr:clientData/>
  </xdr:twoCellAnchor>
  <xdr:twoCellAnchor>
    <xdr:from>
      <xdr:col>0</xdr:col>
      <xdr:colOff>142875</xdr:colOff>
      <xdr:row>26</xdr:row>
      <xdr:rowOff>47625</xdr:rowOff>
    </xdr:from>
    <xdr:to>
      <xdr:col>0</xdr:col>
      <xdr:colOff>234950</xdr:colOff>
      <xdr:row>28</xdr:row>
      <xdr:rowOff>160125</xdr:rowOff>
    </xdr:to>
    <xdr:sp macro="" textlink="">
      <xdr:nvSpPr>
        <xdr:cNvPr id="12" name="左大かっこ 11">
          <a:extLst>
            <a:ext uri="{FF2B5EF4-FFF2-40B4-BE49-F238E27FC236}">
              <a16:creationId xmlns:a16="http://schemas.microsoft.com/office/drawing/2014/main" id="{D402F1A7-C7C5-0E52-9D1C-58BDEF86D9C0}"/>
            </a:ext>
          </a:extLst>
        </xdr:cNvPr>
        <xdr:cNvSpPr/>
      </xdr:nvSpPr>
      <xdr:spPr>
        <a:xfrm>
          <a:off x="142875" y="4619625"/>
          <a:ext cx="92075" cy="684000"/>
        </a:xfrm>
        <a:prstGeom prst="leftBracket">
          <a:avLst/>
        </a:prstGeom>
        <a:ln w="19050">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23</xdr:col>
      <xdr:colOff>6350</xdr:colOff>
      <xdr:row>26</xdr:row>
      <xdr:rowOff>28575</xdr:rowOff>
    </xdr:from>
    <xdr:to>
      <xdr:col>23</xdr:col>
      <xdr:colOff>85852</xdr:colOff>
      <xdr:row>28</xdr:row>
      <xdr:rowOff>141075</xdr:rowOff>
    </xdr:to>
    <xdr:sp macro="" textlink="">
      <xdr:nvSpPr>
        <xdr:cNvPr id="13" name="右大かっこ 12">
          <a:extLst>
            <a:ext uri="{FF2B5EF4-FFF2-40B4-BE49-F238E27FC236}">
              <a16:creationId xmlns:a16="http://schemas.microsoft.com/office/drawing/2014/main" id="{076D07E2-03DB-8284-839E-5A76C2416167}"/>
            </a:ext>
          </a:extLst>
        </xdr:cNvPr>
        <xdr:cNvSpPr/>
      </xdr:nvSpPr>
      <xdr:spPr>
        <a:xfrm>
          <a:off x="6302375" y="4600575"/>
          <a:ext cx="79502" cy="684000"/>
        </a:xfrm>
        <a:prstGeom prst="rightBracket">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57148</xdr:colOff>
      <xdr:row>33</xdr:row>
      <xdr:rowOff>66675</xdr:rowOff>
    </xdr:from>
    <xdr:to>
      <xdr:col>24</xdr:col>
      <xdr:colOff>168323</xdr:colOff>
      <xdr:row>35</xdr:row>
      <xdr:rowOff>149225</xdr:rowOff>
    </xdr:to>
    <xdr:sp macro="" textlink="">
      <xdr:nvSpPr>
        <xdr:cNvPr id="3" name="右中かっこ 2">
          <a:extLst>
            <a:ext uri="{FF2B5EF4-FFF2-40B4-BE49-F238E27FC236}">
              <a16:creationId xmlns:a16="http://schemas.microsoft.com/office/drawing/2014/main" id="{E589DE4C-C80E-99DB-BB5F-D12149D283C5}"/>
            </a:ext>
          </a:extLst>
        </xdr:cNvPr>
        <xdr:cNvSpPr/>
      </xdr:nvSpPr>
      <xdr:spPr>
        <a:xfrm>
          <a:off x="5391148" y="5924550"/>
          <a:ext cx="111175" cy="463550"/>
        </a:xfrm>
        <a:prstGeom prst="rightBrace">
          <a:avLst>
            <a:gd name="adj1" fmla="val 11907"/>
            <a:gd name="adj2" fmla="val 48700"/>
          </a:avLst>
        </a:prstGeom>
        <a:ln/>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219019</xdr:colOff>
      <xdr:row>0</xdr:row>
      <xdr:rowOff>152400</xdr:rowOff>
    </xdr:from>
    <xdr:to>
      <xdr:col>16</xdr:col>
      <xdr:colOff>1249069</xdr:colOff>
      <xdr:row>2</xdr:row>
      <xdr:rowOff>206575</xdr:rowOff>
    </xdr:to>
    <xdr:sp macro="" textlink="" fLocksText="0">
      <xdr:nvSpPr>
        <xdr:cNvPr id="6146" name="角丸四角形 291">
          <a:extLst>
            <a:ext uri="{FF2B5EF4-FFF2-40B4-BE49-F238E27FC236}">
              <a16:creationId xmlns:a16="http://schemas.microsoft.com/office/drawing/2014/main" id="{F54DEE7C-F46C-B3EA-082C-79B5B07A51C5}"/>
            </a:ext>
          </a:extLst>
        </xdr:cNvPr>
        <xdr:cNvSpPr>
          <a:spLocks noChangeArrowheads="1"/>
        </xdr:cNvSpPr>
      </xdr:nvSpPr>
      <xdr:spPr bwMode="auto">
        <a:xfrm>
          <a:off x="3419419" y="152400"/>
          <a:ext cx="2916000" cy="425650"/>
        </a:xfrm>
        <a:prstGeom prst="roundRect">
          <a:avLst>
            <a:gd name="adj" fmla="val 16667"/>
          </a:avLst>
        </a:prstGeom>
        <a:solidFill>
          <a:srgbClr val="FFFFFF"/>
        </a:solidFill>
        <a:ln w="22225">
          <a:solidFill>
            <a:srgbClr val="000000"/>
          </a:solidFill>
          <a:round/>
          <a:headEnd/>
          <a:tailEnd/>
        </a:ln>
      </xdr:spPr>
      <xdr:txBody>
        <a:bodyPr vertOverflow="clip" wrap="square" lIns="36000" tIns="0" rIns="0" bIns="0" anchor="ctr" upright="1"/>
        <a:lstStyle/>
        <a:p>
          <a:pPr algn="l" rtl="0">
            <a:defRPr sz="1000"/>
          </a:pPr>
          <a:r>
            <a:rPr lang="ja-JP" altLang="en-US" sz="1050" b="0" i="0" u="none" strike="noStrike" baseline="0">
              <a:solidFill>
                <a:srgbClr val="000000"/>
              </a:solidFill>
              <a:latin typeface="ＭＳ Ｐゴシック"/>
              <a:ea typeface="ＭＳ Ｐゴシック"/>
            </a:rPr>
            <a:t>最終点検日　　年　　月　　日（点検者：　　　　　　　）</a:t>
          </a:r>
          <a:endParaRPr lang="ja-JP" altLang="en-US" sz="1050" b="0" i="0" u="none" strike="noStrike" baseline="0">
            <a:solidFill>
              <a:srgbClr val="000000"/>
            </a:solidFill>
            <a:latin typeface="Century"/>
            <a:ea typeface="ＭＳ Ｐゴシック"/>
          </a:endParaRPr>
        </a:p>
        <a:p>
          <a:pPr algn="l" rtl="0">
            <a:defRPr sz="1000"/>
          </a:pPr>
          <a:r>
            <a:rPr lang="ja-JP" altLang="en-US" sz="1050" b="0" i="0" u="none" strike="noStrike" baseline="0">
              <a:solidFill>
                <a:srgbClr val="000000"/>
              </a:solidFill>
              <a:latin typeface="ＭＳ Ｐゴシック"/>
              <a:ea typeface="ＭＳ Ｐゴシック"/>
            </a:rPr>
            <a:t>次回点検日　　年　　月　　日</a:t>
          </a:r>
        </a:p>
      </xdr:txBody>
    </xdr:sp>
    <xdr:clientData/>
  </xdr:twoCellAnchor>
  <xdr:twoCellAnchor>
    <xdr:from>
      <xdr:col>1</xdr:col>
      <xdr:colOff>25400</xdr:colOff>
      <xdr:row>33</xdr:row>
      <xdr:rowOff>25400</xdr:rowOff>
    </xdr:from>
    <xdr:to>
      <xdr:col>1</xdr:col>
      <xdr:colOff>208575</xdr:colOff>
      <xdr:row>33</xdr:row>
      <xdr:rowOff>211750</xdr:rowOff>
    </xdr:to>
    <xdr:sp macro="" textlink="">
      <xdr:nvSpPr>
        <xdr:cNvPr id="2" name="楕円 1">
          <a:extLst>
            <a:ext uri="{FF2B5EF4-FFF2-40B4-BE49-F238E27FC236}">
              <a16:creationId xmlns:a16="http://schemas.microsoft.com/office/drawing/2014/main" id="{8C3E6DFC-12C1-680D-FDDB-5BA5558AFAAF}"/>
            </a:ext>
          </a:extLst>
        </xdr:cNvPr>
        <xdr:cNvSpPr/>
      </xdr:nvSpPr>
      <xdr:spPr>
        <a:xfrm>
          <a:off x="263525" y="7369175"/>
          <a:ext cx="183175" cy="18635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38100</xdr:colOff>
      <xdr:row>58</xdr:row>
      <xdr:rowOff>266700</xdr:rowOff>
    </xdr:from>
    <xdr:to>
      <xdr:col>3</xdr:col>
      <xdr:colOff>508000</xdr:colOff>
      <xdr:row>58</xdr:row>
      <xdr:rowOff>736600</xdr:rowOff>
    </xdr:to>
    <xdr:pic>
      <xdr:nvPicPr>
        <xdr:cNvPr id="31" name="図 12" descr="ロゴ&#10;&#10;低い精度で自動的に生成された説明">
          <a:extLst>
            <a:ext uri="{FF2B5EF4-FFF2-40B4-BE49-F238E27FC236}">
              <a16:creationId xmlns:a16="http://schemas.microsoft.com/office/drawing/2014/main" id="{D768CBC0-26BC-C980-78D7-235761B7D8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58900" y="12839700"/>
          <a:ext cx="469900" cy="46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441323</xdr:colOff>
      <xdr:row>5</xdr:row>
      <xdr:rowOff>231773</xdr:rowOff>
    </xdr:from>
    <xdr:to>
      <xdr:col>7</xdr:col>
      <xdr:colOff>399223</xdr:colOff>
      <xdr:row>5</xdr:row>
      <xdr:rowOff>735773</xdr:rowOff>
    </xdr:to>
    <xdr:pic>
      <xdr:nvPicPr>
        <xdr:cNvPr id="42" name="図 41" descr="テキスト&#10;&#10;低い精度で自動的に生成された説明">
          <a:extLst>
            <a:ext uri="{FF2B5EF4-FFF2-40B4-BE49-F238E27FC236}">
              <a16:creationId xmlns:a16="http://schemas.microsoft.com/office/drawing/2014/main" id="{B38BED89-A4D9-C5CB-32FD-993A5CD092D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flipV="1">
          <a:off x="5708648" y="1346198"/>
          <a:ext cx="500825" cy="504000"/>
        </a:xfrm>
        <a:prstGeom prst="rect">
          <a:avLst/>
        </a:prstGeom>
      </xdr:spPr>
    </xdr:pic>
    <xdr:clientData/>
  </xdr:twoCellAnchor>
  <xdr:twoCellAnchor editAs="oneCell">
    <xdr:from>
      <xdr:col>5</xdr:col>
      <xdr:colOff>111125</xdr:colOff>
      <xdr:row>6</xdr:row>
      <xdr:rowOff>219075</xdr:rowOff>
    </xdr:from>
    <xdr:to>
      <xdr:col>5</xdr:col>
      <xdr:colOff>625475</xdr:colOff>
      <xdr:row>6</xdr:row>
      <xdr:rowOff>733425</xdr:rowOff>
    </xdr:to>
    <xdr:pic>
      <xdr:nvPicPr>
        <xdr:cNvPr id="43" name="図 42" descr="テキスト&#10;&#10;自動的に生成された説明">
          <a:extLst>
            <a:ext uri="{FF2B5EF4-FFF2-40B4-BE49-F238E27FC236}">
              <a16:creationId xmlns:a16="http://schemas.microsoft.com/office/drawing/2014/main" id="{195C9F5F-245B-5C62-13B3-1706AA9844F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254500" y="1876425"/>
          <a:ext cx="514350" cy="514350"/>
        </a:xfrm>
        <a:prstGeom prst="rect">
          <a:avLst/>
        </a:prstGeom>
      </xdr:spPr>
    </xdr:pic>
    <xdr:clientData/>
  </xdr:twoCellAnchor>
  <xdr:twoCellAnchor editAs="oneCell">
    <xdr:from>
      <xdr:col>5</xdr:col>
      <xdr:colOff>292100</xdr:colOff>
      <xdr:row>7</xdr:row>
      <xdr:rowOff>142875</xdr:rowOff>
    </xdr:from>
    <xdr:to>
      <xdr:col>5</xdr:col>
      <xdr:colOff>763270</xdr:colOff>
      <xdr:row>7</xdr:row>
      <xdr:rowOff>607695</xdr:rowOff>
    </xdr:to>
    <xdr:pic>
      <xdr:nvPicPr>
        <xdr:cNvPr id="44" name="図 43" descr="QR コード&#10;&#10;自動的に生成された説明">
          <a:extLst>
            <a:ext uri="{FF2B5EF4-FFF2-40B4-BE49-F238E27FC236}">
              <a16:creationId xmlns:a16="http://schemas.microsoft.com/office/drawing/2014/main" id="{1B27C423-4EE5-9AA1-AE8E-63BE846A384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521200" y="2876550"/>
          <a:ext cx="471170" cy="464820"/>
        </a:xfrm>
        <a:prstGeom prst="rect">
          <a:avLst/>
        </a:prstGeom>
      </xdr:spPr>
    </xdr:pic>
    <xdr:clientData/>
  </xdr:twoCellAnchor>
  <xdr:twoCellAnchor editAs="oneCell">
    <xdr:from>
      <xdr:col>6</xdr:col>
      <xdr:colOff>276225</xdr:colOff>
      <xdr:row>7</xdr:row>
      <xdr:rowOff>149225</xdr:rowOff>
    </xdr:from>
    <xdr:to>
      <xdr:col>7</xdr:col>
      <xdr:colOff>201295</xdr:colOff>
      <xdr:row>7</xdr:row>
      <xdr:rowOff>617220</xdr:rowOff>
    </xdr:to>
    <xdr:pic>
      <xdr:nvPicPr>
        <xdr:cNvPr id="45" name="図 44" descr="QR コード&#10;&#10;自動的に生成された説明">
          <a:extLst>
            <a:ext uri="{FF2B5EF4-FFF2-40B4-BE49-F238E27FC236}">
              <a16:creationId xmlns:a16="http://schemas.microsoft.com/office/drawing/2014/main" id="{2E4B99B1-3585-6484-3B6E-CA006A74BE5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543550" y="2882900"/>
          <a:ext cx="467995" cy="467995"/>
        </a:xfrm>
        <a:prstGeom prst="rect">
          <a:avLst/>
        </a:prstGeom>
      </xdr:spPr>
    </xdr:pic>
    <xdr:clientData/>
  </xdr:twoCellAnchor>
  <xdr:twoCellAnchor editAs="oneCell">
    <xdr:from>
      <xdr:col>5</xdr:col>
      <xdr:colOff>304800</xdr:colOff>
      <xdr:row>8</xdr:row>
      <xdr:rowOff>149225</xdr:rowOff>
    </xdr:from>
    <xdr:to>
      <xdr:col>5</xdr:col>
      <xdr:colOff>772795</xdr:colOff>
      <xdr:row>8</xdr:row>
      <xdr:rowOff>617220</xdr:rowOff>
    </xdr:to>
    <xdr:pic>
      <xdr:nvPicPr>
        <xdr:cNvPr id="46" name="図 45" descr="QR コード&#10;&#10;自動的に生成された説明">
          <a:extLst>
            <a:ext uri="{FF2B5EF4-FFF2-40B4-BE49-F238E27FC236}">
              <a16:creationId xmlns:a16="http://schemas.microsoft.com/office/drawing/2014/main" id="{AB1A1BB0-A1E6-C193-3427-10175CA2AF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533900" y="3521075"/>
          <a:ext cx="467995" cy="467995"/>
        </a:xfrm>
        <a:prstGeom prst="rect">
          <a:avLst/>
        </a:prstGeom>
      </xdr:spPr>
    </xdr:pic>
    <xdr:clientData/>
  </xdr:twoCellAnchor>
  <xdr:twoCellAnchor editAs="oneCell">
    <xdr:from>
      <xdr:col>6</xdr:col>
      <xdr:colOff>295275</xdr:colOff>
      <xdr:row>8</xdr:row>
      <xdr:rowOff>149225</xdr:rowOff>
    </xdr:from>
    <xdr:to>
      <xdr:col>7</xdr:col>
      <xdr:colOff>220345</xdr:colOff>
      <xdr:row>8</xdr:row>
      <xdr:rowOff>617220</xdr:rowOff>
    </xdr:to>
    <xdr:pic>
      <xdr:nvPicPr>
        <xdr:cNvPr id="47" name="図 46">
          <a:extLst>
            <a:ext uri="{FF2B5EF4-FFF2-40B4-BE49-F238E27FC236}">
              <a16:creationId xmlns:a16="http://schemas.microsoft.com/office/drawing/2014/main" id="{10E8BFB6-1FD0-F8B7-C70A-7B179ED7FE2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5562600" y="3521075"/>
          <a:ext cx="467995" cy="467995"/>
        </a:xfrm>
        <a:prstGeom prst="rect">
          <a:avLst/>
        </a:prstGeom>
        <a:noFill/>
        <a:ln>
          <a:noFill/>
        </a:ln>
      </xdr:spPr>
    </xdr:pic>
    <xdr:clientData/>
  </xdr:twoCellAnchor>
  <xdr:twoCellAnchor editAs="oneCell">
    <xdr:from>
      <xdr:col>6</xdr:col>
      <xdr:colOff>533400</xdr:colOff>
      <xdr:row>12</xdr:row>
      <xdr:rowOff>161925</xdr:rowOff>
    </xdr:from>
    <xdr:to>
      <xdr:col>7</xdr:col>
      <xdr:colOff>455295</xdr:colOff>
      <xdr:row>14</xdr:row>
      <xdr:rowOff>48895</xdr:rowOff>
    </xdr:to>
    <xdr:pic>
      <xdr:nvPicPr>
        <xdr:cNvPr id="3" name="図 2" descr="テキスト&#10;&#10;低い精度で自動的に生成された説明">
          <a:extLst>
            <a:ext uri="{FF2B5EF4-FFF2-40B4-BE49-F238E27FC236}">
              <a16:creationId xmlns:a16="http://schemas.microsoft.com/office/drawing/2014/main" id="{1F55559C-62CF-D735-2C16-DB74F70EC816}"/>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800725" y="5486400"/>
          <a:ext cx="464820" cy="467995"/>
        </a:xfrm>
        <a:prstGeom prst="rect">
          <a:avLst/>
        </a:prstGeom>
      </xdr:spPr>
    </xdr:pic>
    <xdr:clientData/>
  </xdr:twoCellAnchor>
  <xdr:twoCellAnchor editAs="oneCell">
    <xdr:from>
      <xdr:col>5</xdr:col>
      <xdr:colOff>28575</xdr:colOff>
      <xdr:row>14</xdr:row>
      <xdr:rowOff>180975</xdr:rowOff>
    </xdr:from>
    <xdr:to>
      <xdr:col>5</xdr:col>
      <xdr:colOff>493395</xdr:colOff>
      <xdr:row>14</xdr:row>
      <xdr:rowOff>645795</xdr:rowOff>
    </xdr:to>
    <xdr:pic>
      <xdr:nvPicPr>
        <xdr:cNvPr id="4" name="図 3" descr="QR コード&#10;&#10;AI によって生成されたコンテンツは間違っている可能性があります。">
          <a:extLst>
            <a:ext uri="{FF2B5EF4-FFF2-40B4-BE49-F238E27FC236}">
              <a16:creationId xmlns:a16="http://schemas.microsoft.com/office/drawing/2014/main" id="{DCFD4081-E9F7-B0CF-6610-37C4A63252F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4171950" y="5791200"/>
          <a:ext cx="464820" cy="464820"/>
        </a:xfrm>
        <a:prstGeom prst="rect">
          <a:avLst/>
        </a:prstGeom>
      </xdr:spPr>
    </xdr:pic>
    <xdr:clientData/>
  </xdr:twoCellAnchor>
  <xdr:twoCellAnchor editAs="oneCell">
    <xdr:from>
      <xdr:col>7</xdr:col>
      <xdr:colOff>6350</xdr:colOff>
      <xdr:row>15</xdr:row>
      <xdr:rowOff>209550</xdr:rowOff>
    </xdr:from>
    <xdr:to>
      <xdr:col>7</xdr:col>
      <xdr:colOff>477520</xdr:colOff>
      <xdr:row>15</xdr:row>
      <xdr:rowOff>674370</xdr:rowOff>
    </xdr:to>
    <xdr:pic>
      <xdr:nvPicPr>
        <xdr:cNvPr id="5" name="図 4" descr="ロゴ&#10;&#10;中程度の精度で自動的に生成された説明">
          <a:extLst>
            <a:ext uri="{FF2B5EF4-FFF2-40B4-BE49-F238E27FC236}">
              <a16:creationId xmlns:a16="http://schemas.microsoft.com/office/drawing/2014/main" id="{60542BBD-44A0-A7EC-68BB-92DA5338731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5816600" y="6781800"/>
          <a:ext cx="471170" cy="464820"/>
        </a:xfrm>
        <a:prstGeom prst="rect">
          <a:avLst/>
        </a:prstGeom>
      </xdr:spPr>
    </xdr:pic>
    <xdr:clientData/>
  </xdr:twoCellAnchor>
  <xdr:twoCellAnchor>
    <xdr:from>
      <xdr:col>5</xdr:col>
      <xdr:colOff>34925</xdr:colOff>
      <xdr:row>16</xdr:row>
      <xdr:rowOff>177800</xdr:rowOff>
    </xdr:from>
    <xdr:to>
      <xdr:col>5</xdr:col>
      <xdr:colOff>501650</xdr:colOff>
      <xdr:row>16</xdr:row>
      <xdr:rowOff>647700</xdr:rowOff>
    </xdr:to>
    <xdr:pic>
      <xdr:nvPicPr>
        <xdr:cNvPr id="6" name="図 4" descr="QR コード&#10;&#10;AI によって生成されたコンテンツは間違っている可能性があります。">
          <a:extLst>
            <a:ext uri="{FF2B5EF4-FFF2-40B4-BE49-F238E27FC236}">
              <a16:creationId xmlns:a16="http://schemas.microsoft.com/office/drawing/2014/main" id="{02D1607F-AE4C-AE96-E09A-1E6752D13535}"/>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4178300" y="7159625"/>
          <a:ext cx="466725" cy="46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25400</xdr:colOff>
      <xdr:row>17</xdr:row>
      <xdr:rowOff>339725</xdr:rowOff>
    </xdr:from>
    <xdr:to>
      <xdr:col>7</xdr:col>
      <xdr:colOff>513019</xdr:colOff>
      <xdr:row>17</xdr:row>
      <xdr:rowOff>815975</xdr:rowOff>
    </xdr:to>
    <xdr:pic>
      <xdr:nvPicPr>
        <xdr:cNvPr id="7" name="図 16" descr="ロゴ が含まれている画像&#10;&#10;自動的に生成された説明">
          <a:extLst>
            <a:ext uri="{FF2B5EF4-FFF2-40B4-BE49-F238E27FC236}">
              <a16:creationId xmlns:a16="http://schemas.microsoft.com/office/drawing/2014/main" id="{FA8F5101-868B-DD12-2A1D-AE49F8593A96}"/>
            </a:ext>
          </a:extLst>
        </xdr:cNvPr>
        <xdr:cNvPicPr>
          <a:picLocks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5835650" y="8293100"/>
          <a:ext cx="487619" cy="476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85725</xdr:colOff>
      <xdr:row>20</xdr:row>
      <xdr:rowOff>28574</xdr:rowOff>
    </xdr:from>
    <xdr:to>
      <xdr:col>8</xdr:col>
      <xdr:colOff>7620</xdr:colOff>
      <xdr:row>22</xdr:row>
      <xdr:rowOff>10799</xdr:rowOff>
    </xdr:to>
    <xdr:pic>
      <xdr:nvPicPr>
        <xdr:cNvPr id="23" name="図 22" descr="テキスト&#10;&#10;自動的に生成された説明">
          <a:extLst>
            <a:ext uri="{FF2B5EF4-FFF2-40B4-BE49-F238E27FC236}">
              <a16:creationId xmlns:a16="http://schemas.microsoft.com/office/drawing/2014/main" id="{DD99E029-CE74-430C-B2B2-4302238F17D8}"/>
            </a:ext>
          </a:extLst>
        </xdr:cNvPr>
        <xdr:cNvPicPr>
          <a:picLocks/>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5895975" y="10058399"/>
          <a:ext cx="467995" cy="468000"/>
        </a:xfrm>
        <a:prstGeom prst="rect">
          <a:avLst/>
        </a:prstGeom>
      </xdr:spPr>
    </xdr:pic>
    <xdr:clientData/>
  </xdr:twoCellAnchor>
  <xdr:twoCellAnchor editAs="oneCell">
    <xdr:from>
      <xdr:col>7</xdr:col>
      <xdr:colOff>44451</xdr:colOff>
      <xdr:row>22</xdr:row>
      <xdr:rowOff>187327</xdr:rowOff>
    </xdr:from>
    <xdr:to>
      <xdr:col>7</xdr:col>
      <xdr:colOff>516832</xdr:colOff>
      <xdr:row>24</xdr:row>
      <xdr:rowOff>27883</xdr:rowOff>
    </xdr:to>
    <xdr:pic>
      <xdr:nvPicPr>
        <xdr:cNvPr id="24" name="図 23" descr="テキスト&#10;&#10;自動的に生成された説明">
          <a:extLst>
            <a:ext uri="{FF2B5EF4-FFF2-40B4-BE49-F238E27FC236}">
              <a16:creationId xmlns:a16="http://schemas.microsoft.com/office/drawing/2014/main" id="{80CE1BB3-1144-479F-94CD-C47DFFF52456}"/>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5854701" y="10474327"/>
          <a:ext cx="472381" cy="478731"/>
        </a:xfrm>
        <a:prstGeom prst="rect">
          <a:avLst/>
        </a:prstGeom>
      </xdr:spPr>
    </xdr:pic>
    <xdr:clientData/>
  </xdr:twoCellAnchor>
  <xdr:twoCellAnchor editAs="oneCell">
    <xdr:from>
      <xdr:col>7</xdr:col>
      <xdr:colOff>57150</xdr:colOff>
      <xdr:row>24</xdr:row>
      <xdr:rowOff>85733</xdr:rowOff>
    </xdr:from>
    <xdr:to>
      <xdr:col>7</xdr:col>
      <xdr:colOff>521975</xdr:colOff>
      <xdr:row>24</xdr:row>
      <xdr:rowOff>562051</xdr:rowOff>
    </xdr:to>
    <xdr:pic>
      <xdr:nvPicPr>
        <xdr:cNvPr id="25" name="図 24">
          <a:extLst>
            <a:ext uri="{FF2B5EF4-FFF2-40B4-BE49-F238E27FC236}">
              <a16:creationId xmlns:a16="http://schemas.microsoft.com/office/drawing/2014/main" id="{7AFE7102-8469-4BE3-B923-8F7A29D1C8CC}"/>
            </a:ext>
          </a:extLst>
        </xdr:cNvPr>
        <xdr:cNvPicPr>
          <a:picLocks/>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5867400" y="11239508"/>
          <a:ext cx="468000" cy="473143"/>
        </a:xfrm>
        <a:prstGeom prst="rect">
          <a:avLst/>
        </a:prstGeom>
        <a:noFill/>
        <a:ln>
          <a:noFill/>
        </a:ln>
      </xdr:spPr>
    </xdr:pic>
    <xdr:clientData/>
  </xdr:twoCellAnchor>
  <xdr:twoCellAnchor>
    <xdr:from>
      <xdr:col>5</xdr:col>
      <xdr:colOff>114300</xdr:colOff>
      <xdr:row>25</xdr:row>
      <xdr:rowOff>38100</xdr:rowOff>
    </xdr:from>
    <xdr:to>
      <xdr:col>5</xdr:col>
      <xdr:colOff>590550</xdr:colOff>
      <xdr:row>26</xdr:row>
      <xdr:rowOff>0</xdr:rowOff>
    </xdr:to>
    <xdr:pic>
      <xdr:nvPicPr>
        <xdr:cNvPr id="26" name="図 6" descr="ロゴ&#10;&#10;低い精度で自動的に生成された説明">
          <a:extLst>
            <a:ext uri="{FF2B5EF4-FFF2-40B4-BE49-F238E27FC236}">
              <a16:creationId xmlns:a16="http://schemas.microsoft.com/office/drawing/2014/main" id="{995197DB-4C13-4605-B534-F67EB5395D6F}"/>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4343400" y="297180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26</xdr:row>
      <xdr:rowOff>200025</xdr:rowOff>
    </xdr:from>
    <xdr:to>
      <xdr:col>7</xdr:col>
      <xdr:colOff>467995</xdr:colOff>
      <xdr:row>27</xdr:row>
      <xdr:rowOff>439425</xdr:rowOff>
    </xdr:to>
    <xdr:pic>
      <xdr:nvPicPr>
        <xdr:cNvPr id="27" name="図 26" descr="QR コード&#10;&#10;自動的に生成された説明">
          <a:extLst>
            <a:ext uri="{FF2B5EF4-FFF2-40B4-BE49-F238E27FC236}">
              <a16:creationId xmlns:a16="http://schemas.microsoft.com/office/drawing/2014/main" id="{0150F6A9-E599-46E6-8FD9-0974647609ED}"/>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5810250" y="12430125"/>
          <a:ext cx="464820" cy="468000"/>
        </a:xfrm>
        <a:prstGeom prst="rect">
          <a:avLst/>
        </a:prstGeom>
      </xdr:spPr>
    </xdr:pic>
    <xdr:clientData/>
  </xdr:twoCellAnchor>
  <xdr:twoCellAnchor editAs="oneCell">
    <xdr:from>
      <xdr:col>7</xdr:col>
      <xdr:colOff>53975</xdr:colOff>
      <xdr:row>28</xdr:row>
      <xdr:rowOff>34925</xdr:rowOff>
    </xdr:from>
    <xdr:to>
      <xdr:col>7</xdr:col>
      <xdr:colOff>525145</xdr:colOff>
      <xdr:row>28</xdr:row>
      <xdr:rowOff>504386</xdr:rowOff>
    </xdr:to>
    <xdr:pic>
      <xdr:nvPicPr>
        <xdr:cNvPr id="28" name="図 27" descr="テキスト&#10;&#10;低い精度で自動的に生成された説明">
          <a:extLst>
            <a:ext uri="{FF2B5EF4-FFF2-40B4-BE49-F238E27FC236}">
              <a16:creationId xmlns:a16="http://schemas.microsoft.com/office/drawing/2014/main" id="{0F6A6FD8-D394-43A6-BA53-1D48698BB13C}"/>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5864225" y="12979400"/>
          <a:ext cx="467995" cy="466286"/>
        </a:xfrm>
        <a:prstGeom prst="rect">
          <a:avLst/>
        </a:prstGeom>
      </xdr:spPr>
    </xdr:pic>
    <xdr:clientData/>
  </xdr:twoCellAnchor>
  <xdr:twoCellAnchor editAs="oneCell">
    <xdr:from>
      <xdr:col>7</xdr:col>
      <xdr:colOff>82550</xdr:colOff>
      <xdr:row>29</xdr:row>
      <xdr:rowOff>44453</xdr:rowOff>
    </xdr:from>
    <xdr:to>
      <xdr:col>8</xdr:col>
      <xdr:colOff>10795</xdr:colOff>
      <xdr:row>29</xdr:row>
      <xdr:rowOff>507564</xdr:rowOff>
    </xdr:to>
    <xdr:pic>
      <xdr:nvPicPr>
        <xdr:cNvPr id="29" name="図 28" descr="ロゴ&#10;&#10;低い精度で自動的に生成された説明">
          <a:extLst>
            <a:ext uri="{FF2B5EF4-FFF2-40B4-BE49-F238E27FC236}">
              <a16:creationId xmlns:a16="http://schemas.microsoft.com/office/drawing/2014/main" id="{1B5AC2A5-0E70-45C1-9E8F-B2AC42381A7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92800" y="13560428"/>
          <a:ext cx="467995" cy="466286"/>
        </a:xfrm>
        <a:prstGeom prst="rect">
          <a:avLst/>
        </a:prstGeom>
      </xdr:spPr>
    </xdr:pic>
    <xdr:clientData/>
  </xdr:twoCellAnchor>
  <xdr:twoCellAnchor editAs="oneCell">
    <xdr:from>
      <xdr:col>5</xdr:col>
      <xdr:colOff>19050</xdr:colOff>
      <xdr:row>31</xdr:row>
      <xdr:rowOff>28575</xdr:rowOff>
    </xdr:from>
    <xdr:to>
      <xdr:col>5</xdr:col>
      <xdr:colOff>487045</xdr:colOff>
      <xdr:row>31</xdr:row>
      <xdr:rowOff>504131</xdr:rowOff>
    </xdr:to>
    <xdr:pic>
      <xdr:nvPicPr>
        <xdr:cNvPr id="30" name="図 29" descr="テキスト&#10;&#10;自動的に生成された説明">
          <a:extLst>
            <a:ext uri="{FF2B5EF4-FFF2-40B4-BE49-F238E27FC236}">
              <a16:creationId xmlns:a16="http://schemas.microsoft.com/office/drawing/2014/main" id="{101AD619-851E-4A6F-9DBB-7BA342B71998}"/>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4248150" y="14468475"/>
          <a:ext cx="464820" cy="472381"/>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hyperlink" Target="https://www.kasen-suibo.metro.tokyo.lg.jp/im/uryosuii/tsim0102g.html" TargetMode="External"/><Relationship Id="rId13" Type="http://schemas.openxmlformats.org/officeDocument/2006/relationships/hyperlink" Target="https://www.city.setagaya.lg.jp/02049/595.html" TargetMode="External"/><Relationship Id="rId3" Type="http://schemas.openxmlformats.org/officeDocument/2006/relationships/hyperlink" Target="https://teideninfo.tepco.co.jp/" TargetMode="External"/><Relationship Id="rId7" Type="http://schemas.openxmlformats.org/officeDocument/2006/relationships/hyperlink" Target="https://tokyo-ame.jwa.or.jp/" TargetMode="External"/><Relationship Id="rId12" Type="http://schemas.openxmlformats.org/officeDocument/2006/relationships/hyperlink" Target="https://x.com/setagaya_kiki/" TargetMode="External"/><Relationship Id="rId17" Type="http://schemas.openxmlformats.org/officeDocument/2006/relationships/drawing" Target="../drawings/drawing5.xml"/><Relationship Id="rId2" Type="http://schemas.openxmlformats.org/officeDocument/2006/relationships/hyperlink" Target="https://www.web171.jp/" TargetMode="External"/><Relationship Id="rId16" Type="http://schemas.openxmlformats.org/officeDocument/2006/relationships/printerSettings" Target="../printerSettings/printerSettings9.bin"/><Relationship Id="rId1" Type="http://schemas.openxmlformats.org/officeDocument/2006/relationships/hyperlink" Target="https://publictelephone.ntt-east.co.jp/ptd/map/" TargetMode="External"/><Relationship Id="rId6" Type="http://schemas.openxmlformats.org/officeDocument/2006/relationships/hyperlink" Target="https://www.bousai.metro.tokyo.lg.jp/1028747/index.html" TargetMode="External"/><Relationship Id="rId11" Type="http://schemas.openxmlformats.org/officeDocument/2006/relationships/hyperlink" Target="https://www.city.setagaya.lg.jp/" TargetMode="External"/><Relationship Id="rId5" Type="http://schemas.openxmlformats.org/officeDocument/2006/relationships/hyperlink" Target="https://www.river.go.jp/index" TargetMode="External"/><Relationship Id="rId15" Type="http://schemas.openxmlformats.org/officeDocument/2006/relationships/hyperlink" Target="mailto:bousai.setagaya-city@setagaya-city.ktaiwork.jp" TargetMode="External"/><Relationship Id="rId10" Type="http://schemas.openxmlformats.org/officeDocument/2006/relationships/hyperlink" Target="https://setagaya-bousai.my.site.com/" TargetMode="External"/><Relationship Id="rId4" Type="http://schemas.openxmlformats.org/officeDocument/2006/relationships/hyperlink" Target="https://www.mlit.go.jp/river/gijutsu/bousai-jouhou/" TargetMode="External"/><Relationship Id="rId9" Type="http://schemas.openxmlformats.org/officeDocument/2006/relationships/hyperlink" Target="https://fmsetagaya.com/" TargetMode="External"/><Relationship Id="rId14" Type="http://schemas.openxmlformats.org/officeDocument/2006/relationships/hyperlink" Target="https://www.city.setagaya.lg.jp/02049/592.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53"/>
  <sheetViews>
    <sheetView topLeftCell="A16" zoomScale="55" zoomScaleNormal="55" workbookViewId="0">
      <selection activeCell="C4" sqref="C4:L5"/>
    </sheetView>
  </sheetViews>
  <sheetFormatPr defaultRowHeight="18"/>
  <cols>
    <col min="1" max="1" width="3.5" customWidth="1"/>
    <col min="2" max="2" width="6.58203125" customWidth="1"/>
    <col min="3" max="3" width="5.33203125" customWidth="1"/>
    <col min="4" max="4" width="4.4140625" customWidth="1"/>
    <col min="5" max="5" width="2.33203125" customWidth="1"/>
    <col min="6" max="6" width="4.5" bestFit="1" customWidth="1"/>
    <col min="7" max="7" width="3.33203125" customWidth="1"/>
    <col min="8" max="8" width="3.5" bestFit="1" customWidth="1"/>
    <col min="9" max="9" width="2.58203125" customWidth="1"/>
    <col min="10" max="11" width="3.58203125" customWidth="1"/>
    <col min="12" max="12" width="3.83203125" customWidth="1"/>
    <col min="13" max="13" width="3.25" customWidth="1"/>
    <col min="14" max="14" width="2.58203125" customWidth="1"/>
    <col min="15" max="15" width="5.08203125" customWidth="1"/>
    <col min="16" max="16" width="3.58203125" bestFit="1" customWidth="1"/>
    <col min="17" max="17" width="5" customWidth="1"/>
    <col min="18" max="18" width="1.33203125" customWidth="1"/>
    <col min="19" max="19" width="5.25" bestFit="1" customWidth="1"/>
    <col min="20" max="20" width="1.5" customWidth="1"/>
    <col min="21" max="21" width="6.58203125" customWidth="1"/>
    <col min="22" max="22" width="2.08203125" customWidth="1"/>
    <col min="24" max="24" width="4" customWidth="1"/>
  </cols>
  <sheetData>
    <row r="1" spans="1:26">
      <c r="S1" s="280"/>
      <c r="V1" s="176" t="s">
        <v>582</v>
      </c>
    </row>
    <row r="2" spans="1:26" ht="58.5" customHeight="1" thickBot="1">
      <c r="S2" s="281" t="str">
        <f>M6</f>
        <v>令和</v>
      </c>
      <c r="T2" s="282" t="str">
        <f>IF($N$6="","",$N$6)</f>
        <v/>
      </c>
      <c r="U2" s="282" t="s">
        <v>615</v>
      </c>
    </row>
    <row r="3" spans="1:26" s="1" customFormat="1" ht="14" customHeight="1">
      <c r="A3" s="513" t="s">
        <v>0</v>
      </c>
      <c r="B3" s="514"/>
      <c r="C3" s="497"/>
      <c r="D3" s="498"/>
      <c r="E3" s="498"/>
      <c r="F3" s="498"/>
      <c r="G3" s="498"/>
      <c r="H3" s="498"/>
      <c r="I3" s="498"/>
      <c r="J3" s="498"/>
      <c r="K3" s="498"/>
      <c r="L3" s="498"/>
      <c r="M3" s="498"/>
      <c r="N3" s="499"/>
      <c r="O3" s="484" t="s">
        <v>26</v>
      </c>
      <c r="P3" s="485"/>
      <c r="Q3" s="486" t="s">
        <v>15</v>
      </c>
      <c r="R3" s="487"/>
      <c r="S3" s="487"/>
      <c r="T3" s="487"/>
      <c r="U3" s="487"/>
      <c r="V3" s="488"/>
    </row>
    <row r="4" spans="1:26" s="1" customFormat="1" ht="18" customHeight="1">
      <c r="A4" s="515" t="s">
        <v>1</v>
      </c>
      <c r="B4" s="516"/>
      <c r="C4" s="504"/>
      <c r="D4" s="504"/>
      <c r="E4" s="504"/>
      <c r="F4" s="504"/>
      <c r="G4" s="504"/>
      <c r="H4" s="504"/>
      <c r="I4" s="504"/>
      <c r="J4" s="504"/>
      <c r="K4" s="504"/>
      <c r="L4" s="504"/>
      <c r="M4" s="506" t="s">
        <v>148</v>
      </c>
      <c r="N4" s="506"/>
      <c r="O4" s="500" t="s">
        <v>145</v>
      </c>
      <c r="P4" s="501"/>
      <c r="Q4" s="596" t="s">
        <v>16</v>
      </c>
      <c r="R4" s="597"/>
      <c r="S4" s="597"/>
      <c r="T4" s="597"/>
      <c r="U4" s="597"/>
      <c r="V4" s="598"/>
      <c r="X4" s="63"/>
      <c r="Y4" s="11" t="s">
        <v>164</v>
      </c>
      <c r="Z4" s="1" t="s">
        <v>629</v>
      </c>
    </row>
    <row r="5" spans="1:26" s="1" customFormat="1" ht="13.5" thickBot="1">
      <c r="A5" s="517"/>
      <c r="B5" s="518"/>
      <c r="C5" s="505"/>
      <c r="D5" s="505"/>
      <c r="E5" s="505"/>
      <c r="F5" s="505"/>
      <c r="G5" s="505"/>
      <c r="H5" s="505"/>
      <c r="I5" s="505"/>
      <c r="J5" s="505"/>
      <c r="K5" s="505"/>
      <c r="L5" s="505"/>
      <c r="M5" s="507"/>
      <c r="N5" s="507"/>
      <c r="O5" s="502"/>
      <c r="P5" s="503"/>
      <c r="Q5" s="262" t="s">
        <v>175</v>
      </c>
      <c r="R5" s="13" t="s">
        <v>31</v>
      </c>
      <c r="S5" s="263"/>
      <c r="T5" s="18" t="s">
        <v>13</v>
      </c>
      <c r="U5" s="263"/>
      <c r="V5" s="72"/>
      <c r="Y5" s="11"/>
    </row>
    <row r="6" spans="1:26" s="1" customFormat="1" ht="18" customHeight="1" thickBot="1">
      <c r="A6" s="491" t="s">
        <v>2</v>
      </c>
      <c r="B6" s="492"/>
      <c r="C6" s="460" t="s">
        <v>472</v>
      </c>
      <c r="D6" s="260"/>
      <c r="E6" s="16" t="s">
        <v>4</v>
      </c>
      <c r="F6" s="461"/>
      <c r="G6" s="77" t="s">
        <v>5</v>
      </c>
      <c r="H6" s="461"/>
      <c r="I6" s="16" t="s">
        <v>11</v>
      </c>
      <c r="J6" s="16"/>
      <c r="K6" s="10" t="str">
        <f>選択項目!$N$4</f>
        <v/>
      </c>
      <c r="L6" s="16" t="s">
        <v>33</v>
      </c>
      <c r="M6" s="462" t="s">
        <v>3</v>
      </c>
      <c r="N6" s="261"/>
      <c r="O6" s="78" t="s">
        <v>6</v>
      </c>
      <c r="P6" s="16"/>
      <c r="Q6" s="73" t="s">
        <v>32</v>
      </c>
      <c r="R6" s="7" t="s">
        <v>149</v>
      </c>
      <c r="S6" s="17"/>
      <c r="T6" s="508"/>
      <c r="U6" s="508"/>
      <c r="V6" s="72" t="s">
        <v>17</v>
      </c>
      <c r="X6" s="62"/>
      <c r="Y6" s="11" t="s">
        <v>165</v>
      </c>
    </row>
    <row r="7" spans="1:26" s="1" customFormat="1" ht="13">
      <c r="A7" s="489" t="s">
        <v>7</v>
      </c>
      <c r="B7" s="490"/>
      <c r="C7" s="85" t="s">
        <v>8</v>
      </c>
      <c r="D7" s="464" t="str">
        <f>IFERROR(LEFT(VLOOKUP(C8,選択項目!$I$3:$K$63,3),3),"")</f>
        <v/>
      </c>
      <c r="E7" s="86" t="s">
        <v>24</v>
      </c>
      <c r="F7" s="632" t="str">
        <f>IFERROR(MID(VLOOKUP(C8,選択項目!$I$3:$K$63,3),3,4),"")</f>
        <v/>
      </c>
      <c r="G7" s="632"/>
      <c r="H7" s="87"/>
      <c r="I7" s="87"/>
      <c r="J7" s="87"/>
      <c r="K7" s="87"/>
      <c r="L7" s="87"/>
      <c r="M7" s="87"/>
      <c r="N7" s="87"/>
      <c r="O7" s="87"/>
      <c r="P7" s="88"/>
      <c r="Q7" s="262"/>
      <c r="R7" s="13" t="s">
        <v>31</v>
      </c>
      <c r="S7" s="263"/>
      <c r="T7" s="18" t="s">
        <v>13</v>
      </c>
      <c r="U7" s="263"/>
      <c r="V7" s="47"/>
    </row>
    <row r="8" spans="1:26" s="1" customFormat="1" ht="15" customHeight="1">
      <c r="A8" s="491"/>
      <c r="B8" s="492"/>
      <c r="C8" s="636" t="s">
        <v>628</v>
      </c>
      <c r="D8" s="637"/>
      <c r="E8" s="637"/>
      <c r="F8" s="637"/>
      <c r="G8" s="637"/>
      <c r="H8" s="638"/>
      <c r="I8" s="638"/>
      <c r="J8" s="638"/>
      <c r="K8" s="638"/>
      <c r="L8" s="638"/>
      <c r="M8" s="638"/>
      <c r="N8" s="638"/>
      <c r="O8" s="638"/>
      <c r="P8" s="639"/>
      <c r="Q8" s="599" t="s">
        <v>18</v>
      </c>
      <c r="R8" s="600"/>
      <c r="S8" s="600"/>
      <c r="T8" s="600"/>
      <c r="U8" s="600"/>
      <c r="V8" s="601"/>
    </row>
    <row r="9" spans="1:26" s="1" customFormat="1" ht="15" customHeight="1" thickBot="1">
      <c r="A9" s="493"/>
      <c r="B9" s="494"/>
      <c r="C9" s="640"/>
      <c r="D9" s="641"/>
      <c r="E9" s="641"/>
      <c r="F9" s="641"/>
      <c r="G9" s="641"/>
      <c r="H9" s="641"/>
      <c r="I9" s="641"/>
      <c r="J9" s="641"/>
      <c r="K9" s="641"/>
      <c r="L9" s="641"/>
      <c r="M9" s="641"/>
      <c r="N9" s="641"/>
      <c r="O9" s="641"/>
      <c r="P9" s="642"/>
      <c r="Q9" s="264" t="s">
        <v>175</v>
      </c>
      <c r="R9" s="74" t="s">
        <v>31</v>
      </c>
      <c r="S9" s="265"/>
      <c r="T9" s="75" t="s">
        <v>13</v>
      </c>
      <c r="U9" s="265"/>
      <c r="V9" s="76"/>
    </row>
    <row r="10" spans="1:26" s="1" customFormat="1" ht="18" customHeight="1" thickBot="1">
      <c r="A10" s="493" t="s">
        <v>9</v>
      </c>
      <c r="B10" s="494"/>
      <c r="C10" s="284" t="b">
        <v>0</v>
      </c>
      <c r="D10" s="79" t="s">
        <v>157</v>
      </c>
      <c r="E10" s="80"/>
      <c r="F10" s="285" t="b">
        <v>0</v>
      </c>
      <c r="G10" s="79" t="s">
        <v>625</v>
      </c>
      <c r="H10" s="81"/>
      <c r="I10" s="82"/>
      <c r="J10" s="463"/>
      <c r="K10" s="458" t="s">
        <v>10</v>
      </c>
      <c r="L10" s="83"/>
      <c r="M10" s="463"/>
      <c r="N10" s="458" t="s">
        <v>12</v>
      </c>
      <c r="O10" s="84"/>
      <c r="P10" s="285" t="b">
        <v>0</v>
      </c>
      <c r="Q10" s="651" t="s">
        <v>160</v>
      </c>
      <c r="R10" s="651"/>
      <c r="S10" s="651"/>
      <c r="T10" s="651"/>
      <c r="U10" s="649" t="s">
        <v>161</v>
      </c>
      <c r="V10" s="650"/>
    </row>
    <row r="11" spans="1:26" s="1" customFormat="1" ht="3" customHeight="1" thickBot="1"/>
    <row r="12" spans="1:26" s="1" customFormat="1" ht="16" customHeight="1">
      <c r="A12" s="509" t="s">
        <v>150</v>
      </c>
      <c r="B12" s="510"/>
      <c r="C12" s="510" t="s">
        <v>151</v>
      </c>
      <c r="D12" s="510"/>
      <c r="E12" s="510"/>
      <c r="F12" s="510"/>
      <c r="G12" s="510"/>
      <c r="H12" s="539"/>
      <c r="I12" s="657" t="s">
        <v>1</v>
      </c>
      <c r="J12" s="510"/>
      <c r="K12" s="658"/>
      <c r="L12" s="509" t="s">
        <v>19</v>
      </c>
      <c r="M12" s="510"/>
      <c r="N12" s="510"/>
      <c r="O12" s="510" t="s">
        <v>151</v>
      </c>
      <c r="P12" s="510"/>
      <c r="Q12" s="510"/>
      <c r="R12" s="510"/>
      <c r="S12" s="539"/>
      <c r="T12" s="660" t="s">
        <v>1</v>
      </c>
      <c r="U12" s="510"/>
      <c r="V12" s="658"/>
    </row>
    <row r="13" spans="1:26" s="1" customFormat="1" ht="20" customHeight="1" thickBot="1">
      <c r="A13" s="511"/>
      <c r="B13" s="512"/>
      <c r="C13" s="519"/>
      <c r="D13" s="519"/>
      <c r="E13" s="519"/>
      <c r="F13" s="519"/>
      <c r="G13" s="519"/>
      <c r="H13" s="520"/>
      <c r="I13" s="659"/>
      <c r="J13" s="519"/>
      <c r="K13" s="655"/>
      <c r="L13" s="511"/>
      <c r="M13" s="512"/>
      <c r="N13" s="512"/>
      <c r="O13" s="512"/>
      <c r="P13" s="512"/>
      <c r="Q13" s="512"/>
      <c r="R13" s="512"/>
      <c r="S13" s="656"/>
      <c r="T13" s="654"/>
      <c r="U13" s="519"/>
      <c r="V13" s="655"/>
    </row>
    <row r="14" spans="1:26" s="1" customFormat="1" ht="3" customHeight="1" thickBot="1">
      <c r="A14" s="3"/>
      <c r="B14" s="3"/>
      <c r="H14" s="2"/>
    </row>
    <row r="15" spans="1:26" s="1" customFormat="1" ht="18" customHeight="1">
      <c r="A15" s="633" t="s">
        <v>20</v>
      </c>
      <c r="B15" s="634"/>
      <c r="C15" s="634"/>
      <c r="D15" s="634"/>
      <c r="E15" s="634"/>
      <c r="F15" s="634"/>
      <c r="G15" s="634"/>
      <c r="H15" s="634"/>
      <c r="I15" s="634"/>
      <c r="J15" s="634"/>
      <c r="K15" s="634"/>
      <c r="L15" s="634"/>
      <c r="M15" s="634"/>
      <c r="N15" s="634"/>
      <c r="O15" s="634"/>
      <c r="P15" s="634"/>
      <c r="Q15" s="634"/>
      <c r="R15" s="634"/>
      <c r="S15" s="634"/>
      <c r="T15" s="634"/>
      <c r="U15" s="634"/>
      <c r="V15" s="635"/>
    </row>
    <row r="16" spans="1:26" s="1" customFormat="1" ht="18" customHeight="1">
      <c r="A16" s="286" t="b">
        <v>0</v>
      </c>
      <c r="B16" s="20" t="s">
        <v>21</v>
      </c>
      <c r="C16" s="20"/>
      <c r="D16" s="20"/>
      <c r="E16" s="20"/>
      <c r="F16" s="468"/>
      <c r="G16" s="21" t="s">
        <v>22</v>
      </c>
      <c r="H16" s="469"/>
      <c r="I16" s="23" t="s">
        <v>23</v>
      </c>
      <c r="J16" s="20"/>
      <c r="K16" s="287" t="b">
        <v>0</v>
      </c>
      <c r="L16" s="20" t="s">
        <v>28</v>
      </c>
      <c r="M16" s="13"/>
      <c r="N16" s="287" t="b">
        <v>0</v>
      </c>
      <c r="O16" s="20" t="s">
        <v>29</v>
      </c>
      <c r="P16" s="13"/>
      <c r="Q16" s="287" t="b">
        <v>0</v>
      </c>
      <c r="R16" s="20" t="s">
        <v>30</v>
      </c>
      <c r="S16" s="13"/>
      <c r="T16" s="13"/>
      <c r="U16" s="13"/>
      <c r="V16" s="47"/>
    </row>
    <row r="17" spans="1:25" s="1" customFormat="1" ht="18" customHeight="1" thickBot="1">
      <c r="A17" s="288" t="b">
        <v>0</v>
      </c>
      <c r="B17" s="89" t="s">
        <v>25</v>
      </c>
      <c r="C17" s="89"/>
      <c r="D17" s="89"/>
      <c r="E17" s="89"/>
      <c r="F17" s="89"/>
      <c r="G17" s="89"/>
      <c r="H17" s="470"/>
      <c r="I17" s="89" t="s">
        <v>22</v>
      </c>
      <c r="J17" s="470"/>
      <c r="K17" s="89" t="s">
        <v>23</v>
      </c>
      <c r="L17" s="285" t="b">
        <v>0</v>
      </c>
      <c r="M17" s="89" t="s">
        <v>34</v>
      </c>
      <c r="N17" s="74"/>
      <c r="O17" s="524"/>
      <c r="P17" s="524"/>
      <c r="Q17" s="524"/>
      <c r="R17" s="524"/>
      <c r="S17" s="524"/>
      <c r="T17" s="524"/>
      <c r="U17" s="524"/>
      <c r="V17" s="459" t="s">
        <v>13</v>
      </c>
    </row>
    <row r="18" spans="1:25" s="1" customFormat="1" ht="3" customHeight="1" thickBot="1"/>
    <row r="19" spans="1:25" s="1" customFormat="1" ht="18" customHeight="1">
      <c r="A19" s="521" t="s">
        <v>35</v>
      </c>
      <c r="B19" s="522"/>
      <c r="C19" s="522"/>
      <c r="D19" s="522"/>
      <c r="E19" s="522"/>
      <c r="F19" s="522"/>
      <c r="G19" s="522"/>
      <c r="H19" s="522"/>
      <c r="I19" s="522"/>
      <c r="J19" s="522"/>
      <c r="K19" s="522"/>
      <c r="L19" s="522"/>
      <c r="M19" s="522"/>
      <c r="N19" s="522"/>
      <c r="O19" s="522"/>
      <c r="P19" s="522"/>
      <c r="Q19" s="522"/>
      <c r="R19" s="522"/>
      <c r="S19" s="522"/>
      <c r="T19" s="522"/>
      <c r="U19" s="522"/>
      <c r="V19" s="523"/>
    </row>
    <row r="20" spans="1:25" s="1" customFormat="1" ht="13">
      <c r="A20" s="90" t="s">
        <v>36</v>
      </c>
      <c r="B20" s="7"/>
      <c r="C20" s="7"/>
      <c r="D20" s="7"/>
      <c r="E20" s="7"/>
      <c r="F20" s="7"/>
      <c r="G20" s="7"/>
      <c r="H20" s="7"/>
      <c r="I20" s="7"/>
      <c r="J20" s="7"/>
      <c r="K20" s="7"/>
      <c r="L20" s="7"/>
      <c r="M20" s="7"/>
      <c r="N20" s="7"/>
      <c r="O20" s="7"/>
      <c r="P20" s="5"/>
      <c r="Q20" s="33" t="s">
        <v>38</v>
      </c>
      <c r="R20" s="613">
        <f>C22+M22</f>
        <v>0</v>
      </c>
      <c r="S20" s="613"/>
      <c r="T20" s="613"/>
      <c r="U20" s="13"/>
      <c r="V20" s="49"/>
    </row>
    <row r="21" spans="1:25" s="1" customFormat="1" ht="18" customHeight="1">
      <c r="A21" s="91" t="s">
        <v>37</v>
      </c>
      <c r="B21" s="29"/>
      <c r="C21" s="29"/>
      <c r="D21" s="29"/>
      <c r="E21" s="29"/>
      <c r="F21" s="29"/>
      <c r="G21" s="30" t="s">
        <v>41</v>
      </c>
      <c r="H21" s="29"/>
      <c r="I21" s="29"/>
      <c r="J21" s="29"/>
      <c r="K21" s="29"/>
      <c r="L21" s="29"/>
      <c r="M21" s="29"/>
      <c r="N21" s="29"/>
      <c r="O21" s="29"/>
      <c r="P21" s="12"/>
      <c r="Q21" s="525" t="s">
        <v>43</v>
      </c>
      <c r="R21" s="614"/>
      <c r="S21" s="614"/>
      <c r="T21" s="614"/>
      <c r="U21" s="525" t="s">
        <v>39</v>
      </c>
      <c r="V21" s="47"/>
    </row>
    <row r="22" spans="1:25" s="1" customFormat="1" ht="20" customHeight="1" thickBot="1">
      <c r="A22" s="92"/>
      <c r="B22" s="31" t="s">
        <v>38</v>
      </c>
      <c r="C22" s="266"/>
      <c r="D22" s="31" t="s">
        <v>39</v>
      </c>
      <c r="E22" s="28" t="s">
        <v>40</v>
      </c>
      <c r="F22" s="29"/>
      <c r="G22" s="32" t="s">
        <v>38</v>
      </c>
      <c r="H22" s="266"/>
      <c r="I22" s="525" t="s">
        <v>153</v>
      </c>
      <c r="J22" s="525"/>
      <c r="K22" s="266"/>
      <c r="L22" s="32" t="s">
        <v>42</v>
      </c>
      <c r="M22" s="93">
        <f>H22*K22</f>
        <v>0</v>
      </c>
      <c r="N22" s="30" t="s">
        <v>39</v>
      </c>
      <c r="O22" s="29"/>
      <c r="P22" s="12"/>
      <c r="Q22" s="525"/>
      <c r="R22" s="614"/>
      <c r="S22" s="614"/>
      <c r="T22" s="614"/>
      <c r="U22" s="525"/>
      <c r="V22" s="47"/>
      <c r="X22" s="61"/>
    </row>
    <row r="23" spans="1:25" s="1" customFormat="1" ht="18" customHeight="1" thickBot="1">
      <c r="A23" s="526" t="s">
        <v>44</v>
      </c>
      <c r="B23" s="527"/>
      <c r="C23" s="527"/>
      <c r="D23" s="527"/>
      <c r="E23" s="527"/>
      <c r="F23" s="527"/>
      <c r="G23" s="527"/>
      <c r="H23" s="527"/>
      <c r="I23" s="527"/>
      <c r="J23" s="527"/>
      <c r="K23" s="527"/>
      <c r="L23" s="527"/>
      <c r="M23" s="527"/>
      <c r="N23" s="527"/>
      <c r="O23" s="528"/>
      <c r="P23" s="467" t="s">
        <v>38</v>
      </c>
      <c r="Q23" s="483"/>
      <c r="R23" s="483"/>
      <c r="S23" s="483"/>
      <c r="T23" s="483"/>
      <c r="U23" s="466" t="s">
        <v>39</v>
      </c>
      <c r="V23" s="465"/>
    </row>
    <row r="24" spans="1:25" s="1" customFormat="1" ht="18" customHeight="1">
      <c r="A24" s="529" t="s">
        <v>45</v>
      </c>
      <c r="B24" s="530"/>
      <c r="C24" s="530"/>
      <c r="D24" s="530"/>
      <c r="E24" s="530"/>
      <c r="F24" s="530"/>
      <c r="G24" s="530"/>
      <c r="H24" s="531"/>
      <c r="I24" s="618"/>
      <c r="J24" s="619"/>
      <c r="K24" s="619"/>
      <c r="L24" s="619"/>
      <c r="M24" s="619"/>
      <c r="N24" s="619"/>
      <c r="O24" s="619"/>
      <c r="P24" s="619"/>
      <c r="Q24" s="619"/>
      <c r="R24" s="619"/>
      <c r="S24" s="619"/>
      <c r="T24" s="619"/>
      <c r="U24" s="619"/>
      <c r="V24" s="620"/>
    </row>
    <row r="25" spans="1:25" s="1" customFormat="1" ht="18" customHeight="1" thickBot="1">
      <c r="A25" s="532" t="s">
        <v>46</v>
      </c>
      <c r="B25" s="533"/>
      <c r="C25" s="533"/>
      <c r="D25" s="533"/>
      <c r="E25" s="533"/>
      <c r="F25" s="533"/>
      <c r="G25" s="533"/>
      <c r="H25" s="534"/>
      <c r="I25" s="621"/>
      <c r="J25" s="622"/>
      <c r="K25" s="622"/>
      <c r="L25" s="622"/>
      <c r="M25" s="622"/>
      <c r="N25" s="622"/>
      <c r="O25" s="622"/>
      <c r="P25" s="622"/>
      <c r="Q25" s="622"/>
      <c r="R25" s="622"/>
      <c r="S25" s="622"/>
      <c r="T25" s="622"/>
      <c r="U25" s="622"/>
      <c r="V25" s="623"/>
      <c r="W25" s="2" t="s">
        <v>627</v>
      </c>
      <c r="X25" s="1">
        <f>LEN(I24)</f>
        <v>0</v>
      </c>
      <c r="Y25" s="1" t="s">
        <v>626</v>
      </c>
    </row>
    <row r="26" spans="1:25" s="1" customFormat="1" ht="3" customHeight="1" thickBot="1">
      <c r="R26" s="1">
        <v>7</v>
      </c>
    </row>
    <row r="27" spans="1:25" s="1" customFormat="1" ht="18" customHeight="1">
      <c r="A27" s="629" t="s">
        <v>47</v>
      </c>
      <c r="B27" s="630"/>
      <c r="C27" s="630"/>
      <c r="D27" s="630"/>
      <c r="E27" s="630"/>
      <c r="F27" s="630"/>
      <c r="G27" s="630"/>
      <c r="H27" s="630"/>
      <c r="I27" s="630"/>
      <c r="J27" s="630"/>
      <c r="K27" s="630"/>
      <c r="L27" s="630"/>
      <c r="M27" s="630"/>
      <c r="N27" s="630"/>
      <c r="O27" s="630"/>
      <c r="P27" s="630"/>
      <c r="Q27" s="630"/>
      <c r="R27" s="630"/>
      <c r="S27" s="630"/>
      <c r="T27" s="630"/>
      <c r="U27" s="630"/>
      <c r="V27" s="631"/>
    </row>
    <row r="28" spans="1:25" s="1" customFormat="1" ht="13">
      <c r="A28" s="48" t="s">
        <v>48</v>
      </c>
      <c r="B28" s="6"/>
      <c r="C28" s="6"/>
      <c r="D28" s="6"/>
      <c r="E28" s="6"/>
      <c r="F28" s="6"/>
      <c r="G28" s="6"/>
      <c r="H28" s="6"/>
      <c r="I28" s="6"/>
      <c r="J28" s="6"/>
      <c r="K28" s="6"/>
      <c r="L28" s="6"/>
      <c r="M28" s="6"/>
      <c r="N28" s="6"/>
      <c r="O28" s="6"/>
      <c r="P28" s="6"/>
      <c r="Q28" s="6"/>
      <c r="R28" s="6"/>
      <c r="S28" s="6"/>
      <c r="T28" s="6"/>
      <c r="U28" s="6"/>
      <c r="V28" s="49"/>
    </row>
    <row r="29" spans="1:25" s="1" customFormat="1" ht="13">
      <c r="A29" s="50" t="s">
        <v>49</v>
      </c>
      <c r="B29" s="4"/>
      <c r="C29" s="4"/>
      <c r="D29" s="4"/>
      <c r="E29" s="4"/>
      <c r="F29" s="4"/>
      <c r="G29" s="4"/>
      <c r="H29" s="4"/>
      <c r="I29" s="4"/>
      <c r="J29" s="4"/>
      <c r="K29" s="4"/>
      <c r="L29" s="4"/>
      <c r="M29" s="4"/>
      <c r="N29" s="4"/>
      <c r="O29" s="4"/>
      <c r="P29" s="4"/>
      <c r="Q29" s="4"/>
      <c r="R29" s="4"/>
      <c r="S29" s="4"/>
      <c r="T29" s="4"/>
      <c r="U29" s="4"/>
      <c r="V29" s="51"/>
    </row>
    <row r="30" spans="1:25" s="1" customFormat="1" ht="18" customHeight="1">
      <c r="A30" s="52" t="b">
        <v>1</v>
      </c>
      <c r="B30" s="615" t="s">
        <v>50</v>
      </c>
      <c r="C30" s="616"/>
      <c r="D30" s="616"/>
      <c r="E30" s="616"/>
      <c r="F30" s="616"/>
      <c r="G30" s="617"/>
      <c r="H30" s="535" t="s">
        <v>53</v>
      </c>
      <c r="I30" s="536"/>
      <c r="J30" s="537"/>
      <c r="K30" s="34" t="b">
        <v>1</v>
      </c>
      <c r="L30" s="615" t="s">
        <v>52</v>
      </c>
      <c r="M30" s="616"/>
      <c r="N30" s="616"/>
      <c r="O30" s="616"/>
      <c r="P30" s="616"/>
      <c r="Q30" s="616"/>
      <c r="R30" s="616"/>
      <c r="S30" s="617"/>
      <c r="T30" s="535" t="s">
        <v>53</v>
      </c>
      <c r="U30" s="536"/>
      <c r="V30" s="626"/>
    </row>
    <row r="31" spans="1:25" s="1" customFormat="1" ht="18" customHeight="1">
      <c r="A31" s="278" t="b">
        <v>0</v>
      </c>
      <c r="B31" s="561" t="s">
        <v>174</v>
      </c>
      <c r="C31" s="562"/>
      <c r="D31" s="590"/>
      <c r="E31" s="590"/>
      <c r="F31" s="590"/>
      <c r="G31" s="591"/>
      <c r="H31" s="584"/>
      <c r="I31" s="585"/>
      <c r="J31" s="9" t="s">
        <v>51</v>
      </c>
      <c r="K31" s="289" t="b">
        <v>0</v>
      </c>
      <c r="L31" s="36" t="s">
        <v>168</v>
      </c>
      <c r="M31" s="8"/>
      <c r="N31" s="8"/>
      <c r="O31" s="590"/>
      <c r="P31" s="590"/>
      <c r="Q31" s="590"/>
      <c r="R31" s="590"/>
      <c r="S31" s="591"/>
      <c r="T31" s="582"/>
      <c r="U31" s="583"/>
      <c r="V31" s="53" t="s">
        <v>51</v>
      </c>
    </row>
    <row r="32" spans="1:25" s="1" customFormat="1" ht="18" customHeight="1">
      <c r="A32" s="278" t="b">
        <v>0</v>
      </c>
      <c r="B32" s="561" t="s">
        <v>54</v>
      </c>
      <c r="C32" s="562"/>
      <c r="D32" s="562"/>
      <c r="E32" s="562"/>
      <c r="F32" s="562"/>
      <c r="G32" s="595"/>
      <c r="H32" s="582"/>
      <c r="I32" s="583"/>
      <c r="J32" s="22" t="s">
        <v>51</v>
      </c>
      <c r="K32" s="289" t="b">
        <v>0</v>
      </c>
      <c r="L32" s="36" t="s">
        <v>169</v>
      </c>
      <c r="M32" s="8"/>
      <c r="N32" s="8"/>
      <c r="O32" s="590"/>
      <c r="P32" s="590"/>
      <c r="Q32" s="590"/>
      <c r="R32" s="590"/>
      <c r="S32" s="591"/>
      <c r="T32" s="582"/>
      <c r="U32" s="583"/>
      <c r="V32" s="53" t="s">
        <v>51</v>
      </c>
    </row>
    <row r="33" spans="1:25" s="1" customFormat="1" ht="18" customHeight="1">
      <c r="A33" s="278" t="b">
        <v>0</v>
      </c>
      <c r="B33" s="561" t="s">
        <v>55</v>
      </c>
      <c r="C33" s="562"/>
      <c r="D33" s="562"/>
      <c r="E33" s="562"/>
      <c r="F33" s="562"/>
      <c r="G33" s="595"/>
      <c r="H33" s="582"/>
      <c r="I33" s="583"/>
      <c r="J33" s="22" t="s">
        <v>51</v>
      </c>
      <c r="K33" s="289" t="b">
        <v>0</v>
      </c>
      <c r="L33" s="561" t="s">
        <v>56</v>
      </c>
      <c r="M33" s="562"/>
      <c r="N33" s="562"/>
      <c r="O33" s="562"/>
      <c r="P33" s="562"/>
      <c r="Q33" s="562"/>
      <c r="R33" s="562"/>
      <c r="S33" s="595"/>
      <c r="T33" s="582"/>
      <c r="U33" s="583"/>
      <c r="V33" s="53" t="s">
        <v>51</v>
      </c>
    </row>
    <row r="34" spans="1:25" ht="18" customHeight="1" thickBot="1">
      <c r="A34" s="279" t="b">
        <v>0</v>
      </c>
      <c r="B34" s="652"/>
      <c r="C34" s="524"/>
      <c r="D34" s="524"/>
      <c r="E34" s="524"/>
      <c r="F34" s="524"/>
      <c r="G34" s="653"/>
      <c r="H34" s="661"/>
      <c r="I34" s="662"/>
      <c r="J34" s="54" t="s">
        <v>51</v>
      </c>
      <c r="K34" s="290" t="b">
        <v>0</v>
      </c>
      <c r="L34" s="558" t="s">
        <v>57</v>
      </c>
      <c r="M34" s="559"/>
      <c r="N34" s="559"/>
      <c r="O34" s="559"/>
      <c r="P34" s="559"/>
      <c r="Q34" s="559"/>
      <c r="R34" s="559"/>
      <c r="S34" s="560"/>
      <c r="T34" s="579"/>
      <c r="U34" s="580"/>
      <c r="V34" s="581"/>
      <c r="W34" s="1"/>
      <c r="X34" s="1"/>
      <c r="Y34" s="1"/>
    </row>
    <row r="35" spans="1:25" ht="3" customHeight="1" thickBot="1">
      <c r="A35" s="60"/>
      <c r="B35" s="23"/>
      <c r="C35" s="23"/>
      <c r="D35" s="23"/>
      <c r="E35" s="23"/>
      <c r="F35" s="23"/>
      <c r="G35" s="56"/>
      <c r="H35" s="57"/>
      <c r="I35" s="21"/>
      <c r="J35" s="10"/>
      <c r="K35" s="19"/>
      <c r="L35" s="58"/>
      <c r="M35" s="58"/>
      <c r="N35" s="58"/>
      <c r="O35" s="58"/>
      <c r="P35" s="58"/>
      <c r="Q35" s="58"/>
      <c r="R35" s="58"/>
      <c r="S35" s="58"/>
      <c r="T35" s="10"/>
      <c r="U35" s="10"/>
      <c r="V35" s="59"/>
      <c r="W35" s="1"/>
      <c r="X35" s="1"/>
      <c r="Y35" s="1"/>
    </row>
    <row r="36" spans="1:25">
      <c r="A36" s="39" t="b">
        <v>1</v>
      </c>
      <c r="B36" s="495" t="s">
        <v>159</v>
      </c>
      <c r="C36" s="495"/>
      <c r="D36" s="495"/>
      <c r="E36" s="495"/>
      <c r="F36" s="495"/>
      <c r="G36" s="496"/>
      <c r="H36" s="627" t="s">
        <v>58</v>
      </c>
      <c r="I36" s="495"/>
      <c r="J36" s="495"/>
      <c r="K36" s="628"/>
      <c r="L36" s="43" t="b">
        <v>1</v>
      </c>
      <c r="M36" s="627" t="s">
        <v>158</v>
      </c>
      <c r="N36" s="495"/>
      <c r="O36" s="495"/>
      <c r="P36" s="495"/>
      <c r="Q36" s="495"/>
      <c r="R36" s="496"/>
      <c r="S36" s="592" t="s">
        <v>58</v>
      </c>
      <c r="T36" s="593"/>
      <c r="U36" s="593"/>
      <c r="V36" s="594"/>
      <c r="W36" s="1"/>
      <c r="X36" s="1"/>
      <c r="Y36" s="1"/>
    </row>
    <row r="37" spans="1:25" ht="28" customHeight="1">
      <c r="A37" s="278" t="b">
        <v>0</v>
      </c>
      <c r="B37" s="624" t="s">
        <v>59</v>
      </c>
      <c r="C37" s="624"/>
      <c r="D37" s="624"/>
      <c r="E37" s="624"/>
      <c r="F37" s="624"/>
      <c r="G37" s="625"/>
      <c r="H37" s="570"/>
      <c r="I37" s="571"/>
      <c r="J37" s="571"/>
      <c r="K37" s="572"/>
      <c r="L37" s="291" t="b">
        <v>0</v>
      </c>
      <c r="M37" s="573" t="s">
        <v>60</v>
      </c>
      <c r="N37" s="574"/>
      <c r="O37" s="574"/>
      <c r="P37" s="574"/>
      <c r="Q37" s="574"/>
      <c r="R37" s="575"/>
      <c r="S37" s="563"/>
      <c r="T37" s="564"/>
      <c r="U37" s="564"/>
      <c r="V37" s="565"/>
      <c r="W37" s="1"/>
      <c r="X37" s="1"/>
      <c r="Y37" s="1"/>
    </row>
    <row r="38" spans="1:25" ht="18.5" thickBot="1">
      <c r="A38" s="279" t="b">
        <v>0</v>
      </c>
      <c r="B38" s="40" t="s">
        <v>61</v>
      </c>
      <c r="C38" s="41"/>
      <c r="D38" s="41"/>
      <c r="E38" s="41"/>
      <c r="F38" s="41"/>
      <c r="G38" s="42"/>
      <c r="H38" s="566"/>
      <c r="I38" s="567"/>
      <c r="J38" s="567"/>
      <c r="K38" s="568"/>
      <c r="L38" s="292" t="b">
        <v>0</v>
      </c>
      <c r="M38" s="576" t="s">
        <v>62</v>
      </c>
      <c r="N38" s="577"/>
      <c r="O38" s="577"/>
      <c r="P38" s="577"/>
      <c r="Q38" s="577"/>
      <c r="R38" s="578"/>
      <c r="S38" s="566"/>
      <c r="T38" s="567"/>
      <c r="U38" s="567"/>
      <c r="V38" s="568"/>
      <c r="W38" s="1"/>
      <c r="X38" s="1"/>
      <c r="Y38" s="1"/>
    </row>
    <row r="39" spans="1:25">
      <c r="A39" s="586" t="s">
        <v>63</v>
      </c>
      <c r="B39" s="587"/>
      <c r="C39" s="587"/>
      <c r="D39" s="587"/>
      <c r="E39" s="587"/>
      <c r="F39" s="587"/>
      <c r="G39" s="587"/>
      <c r="H39" s="587"/>
      <c r="I39" s="587"/>
      <c r="J39" s="549" t="s">
        <v>155</v>
      </c>
      <c r="K39" s="550"/>
      <c r="L39" s="550"/>
      <c r="M39" s="547" t="s">
        <v>75</v>
      </c>
      <c r="N39" s="547"/>
      <c r="O39" s="547"/>
      <c r="P39" s="554" t="s">
        <v>170</v>
      </c>
      <c r="Q39" s="554"/>
      <c r="R39" s="554"/>
      <c r="S39" s="554"/>
      <c r="T39" s="44"/>
      <c r="U39" s="44"/>
      <c r="V39" s="45"/>
      <c r="W39" s="1"/>
      <c r="X39" s="1"/>
      <c r="Y39" s="1"/>
    </row>
    <row r="40" spans="1:25">
      <c r="A40" s="588" t="s">
        <v>68</v>
      </c>
      <c r="B40" s="589"/>
      <c r="C40" s="589"/>
      <c r="D40" s="589"/>
      <c r="E40" s="589"/>
      <c r="F40" s="589"/>
      <c r="G40" s="589"/>
      <c r="H40" s="589"/>
      <c r="I40" s="589"/>
      <c r="J40" s="551" t="s">
        <v>155</v>
      </c>
      <c r="K40" s="552"/>
      <c r="L40" s="552"/>
      <c r="M40" s="548" t="s">
        <v>74</v>
      </c>
      <c r="N40" s="548"/>
      <c r="O40" s="548"/>
      <c r="P40" s="555" t="s">
        <v>170</v>
      </c>
      <c r="Q40" s="555"/>
      <c r="R40" s="555"/>
      <c r="S40" s="555"/>
      <c r="T40" s="37"/>
      <c r="U40" s="37"/>
      <c r="V40" s="46"/>
      <c r="W40" s="1"/>
      <c r="X40" s="1"/>
      <c r="Y40" s="1"/>
    </row>
    <row r="41" spans="1:25">
      <c r="A41" s="541" t="s">
        <v>64</v>
      </c>
      <c r="B41" s="542"/>
      <c r="C41" s="542"/>
      <c r="D41" s="542"/>
      <c r="E41" s="542"/>
      <c r="F41" s="542"/>
      <c r="G41" s="542"/>
      <c r="H41" s="542"/>
      <c r="I41" s="542"/>
      <c r="J41" s="543" t="s">
        <v>155</v>
      </c>
      <c r="K41" s="544"/>
      <c r="L41" s="544"/>
      <c r="M41" s="569" t="s">
        <v>73</v>
      </c>
      <c r="N41" s="569"/>
      <c r="O41" s="553"/>
      <c r="P41" s="553"/>
      <c r="Q41" s="553"/>
      <c r="R41" s="553"/>
      <c r="S41" s="553"/>
      <c r="T41" s="553"/>
      <c r="U41" s="553"/>
      <c r="V41" s="55" t="s">
        <v>72</v>
      </c>
      <c r="W41" s="1"/>
      <c r="X41" s="1"/>
      <c r="Y41" s="1"/>
    </row>
    <row r="42" spans="1:25" ht="18.5" thickBot="1">
      <c r="A42" s="541" t="s">
        <v>65</v>
      </c>
      <c r="B42" s="542"/>
      <c r="C42" s="542"/>
      <c r="D42" s="542"/>
      <c r="E42" s="542"/>
      <c r="F42" s="542"/>
      <c r="G42" s="542"/>
      <c r="H42" s="542"/>
      <c r="I42" s="542"/>
      <c r="J42" s="545" t="s">
        <v>155</v>
      </c>
      <c r="K42" s="546"/>
      <c r="L42" s="546"/>
      <c r="M42" s="556"/>
      <c r="N42" s="556"/>
      <c r="O42" s="556"/>
      <c r="P42" s="556"/>
      <c r="Q42" s="556"/>
      <c r="R42" s="556"/>
      <c r="S42" s="556"/>
      <c r="T42" s="556"/>
      <c r="U42" s="556"/>
      <c r="V42" s="557"/>
      <c r="W42" s="1"/>
      <c r="X42" s="1"/>
      <c r="Y42" s="1"/>
    </row>
    <row r="43" spans="1:25">
      <c r="A43" s="484" t="s">
        <v>66</v>
      </c>
      <c r="B43" s="485"/>
      <c r="C43" s="485"/>
      <c r="D43" s="485"/>
      <c r="E43" s="485"/>
      <c r="F43" s="485"/>
      <c r="G43" s="538"/>
      <c r="H43" s="539" t="s">
        <v>67</v>
      </c>
      <c r="I43" s="485"/>
      <c r="J43" s="538"/>
      <c r="K43" s="539" t="s">
        <v>154</v>
      </c>
      <c r="L43" s="485"/>
      <c r="M43" s="485"/>
      <c r="N43" s="485"/>
      <c r="O43" s="485"/>
      <c r="P43" s="538"/>
      <c r="Q43" s="539" t="s">
        <v>14</v>
      </c>
      <c r="R43" s="485"/>
      <c r="S43" s="485"/>
      <c r="T43" s="485"/>
      <c r="U43" s="485"/>
      <c r="V43" s="540"/>
      <c r="W43" s="1"/>
      <c r="X43" s="1"/>
      <c r="Y43" s="1"/>
    </row>
    <row r="44" spans="1:25">
      <c r="A44" s="610" t="s">
        <v>171</v>
      </c>
      <c r="B44" s="548"/>
      <c r="C44" s="548"/>
      <c r="D44" s="611"/>
      <c r="E44" s="611"/>
      <c r="F44" s="611"/>
      <c r="G44" s="612"/>
      <c r="H44" s="605"/>
      <c r="I44" s="606"/>
      <c r="J44" s="607"/>
      <c r="K44" s="643"/>
      <c r="L44" s="644"/>
      <c r="M44" s="644"/>
      <c r="N44" s="644"/>
      <c r="O44" s="644"/>
      <c r="P44" s="645"/>
      <c r="Q44" s="267"/>
      <c r="R44" s="18" t="s">
        <v>31</v>
      </c>
      <c r="S44" s="270"/>
      <c r="T44" s="18" t="s">
        <v>13</v>
      </c>
      <c r="U44" s="270"/>
      <c r="V44" s="64"/>
      <c r="W44" s="1"/>
      <c r="X44" s="1"/>
      <c r="Y44" s="1"/>
    </row>
    <row r="45" spans="1:25">
      <c r="A45" s="610" t="s">
        <v>172</v>
      </c>
      <c r="B45" s="548"/>
      <c r="C45" s="548"/>
      <c r="D45" s="611"/>
      <c r="E45" s="611"/>
      <c r="F45" s="611"/>
      <c r="G45" s="612"/>
      <c r="H45" s="605"/>
      <c r="I45" s="606"/>
      <c r="J45" s="607"/>
      <c r="K45" s="643"/>
      <c r="L45" s="644"/>
      <c r="M45" s="644"/>
      <c r="N45" s="644"/>
      <c r="O45" s="644"/>
      <c r="P45" s="645"/>
      <c r="Q45" s="269"/>
      <c r="R45" s="65" t="s">
        <v>31</v>
      </c>
      <c r="S45" s="271"/>
      <c r="T45" s="65" t="s">
        <v>13</v>
      </c>
      <c r="U45" s="271"/>
      <c r="V45" s="66"/>
      <c r="W45" s="1"/>
      <c r="X45" s="1"/>
      <c r="Y45" s="1"/>
    </row>
    <row r="46" spans="1:25">
      <c r="A46" s="610" t="s">
        <v>173</v>
      </c>
      <c r="B46" s="548"/>
      <c r="C46" s="548"/>
      <c r="D46" s="611"/>
      <c r="E46" s="611"/>
      <c r="F46" s="611"/>
      <c r="G46" s="612"/>
      <c r="H46" s="605"/>
      <c r="I46" s="606"/>
      <c r="J46" s="607"/>
      <c r="K46" s="643"/>
      <c r="L46" s="644"/>
      <c r="M46" s="644"/>
      <c r="N46" s="644"/>
      <c r="O46" s="644"/>
      <c r="P46" s="645"/>
      <c r="Q46" s="267"/>
      <c r="R46" s="18" t="s">
        <v>31</v>
      </c>
      <c r="S46" s="270"/>
      <c r="T46" s="18" t="s">
        <v>13</v>
      </c>
      <c r="U46" s="270"/>
      <c r="V46" s="64"/>
      <c r="W46" s="1"/>
      <c r="X46" s="1"/>
      <c r="Y46" s="1"/>
    </row>
    <row r="47" spans="1:25" ht="18.5" thickBot="1">
      <c r="A47" s="602"/>
      <c r="B47" s="603"/>
      <c r="C47" s="603"/>
      <c r="D47" s="603"/>
      <c r="E47" s="603"/>
      <c r="F47" s="603"/>
      <c r="G47" s="604"/>
      <c r="H47" s="520"/>
      <c r="I47" s="608"/>
      <c r="J47" s="609"/>
      <c r="K47" s="646"/>
      <c r="L47" s="647"/>
      <c r="M47" s="647"/>
      <c r="N47" s="647"/>
      <c r="O47" s="647"/>
      <c r="P47" s="648"/>
      <c r="Q47" s="268"/>
      <c r="R47" s="67" t="s">
        <v>31</v>
      </c>
      <c r="S47" s="272"/>
      <c r="T47" s="67" t="s">
        <v>13</v>
      </c>
      <c r="U47" s="272"/>
      <c r="V47" s="68"/>
      <c r="W47" s="1"/>
      <c r="X47" s="1"/>
      <c r="Y47" s="1"/>
    </row>
    <row r="48" spans="1:25">
      <c r="A48" s="1"/>
      <c r="B48" s="1"/>
      <c r="C48" s="1"/>
      <c r="D48" s="1"/>
      <c r="E48" s="1"/>
      <c r="F48" s="1"/>
      <c r="G48" s="1"/>
      <c r="H48" s="1"/>
      <c r="I48" s="1"/>
      <c r="J48" s="1"/>
      <c r="K48" s="1"/>
      <c r="L48" s="1"/>
      <c r="M48" s="1"/>
      <c r="N48" s="1"/>
      <c r="O48" s="1"/>
      <c r="P48" s="1"/>
      <c r="Q48" s="1"/>
      <c r="R48" s="1"/>
      <c r="S48" s="1"/>
      <c r="T48" s="1"/>
      <c r="U48" s="1"/>
      <c r="V48" s="1"/>
      <c r="W48" s="1"/>
      <c r="X48" s="1"/>
      <c r="Y48" s="1"/>
    </row>
    <row r="49" spans="1:25">
      <c r="A49" s="1"/>
      <c r="B49" s="1"/>
      <c r="C49" s="1"/>
      <c r="D49" s="1"/>
      <c r="E49" s="1"/>
      <c r="F49" s="1"/>
      <c r="G49" s="1"/>
      <c r="H49" s="1"/>
      <c r="I49" s="1"/>
      <c r="J49" s="1"/>
      <c r="K49" s="1"/>
      <c r="L49" s="1"/>
      <c r="M49" s="1"/>
      <c r="N49" s="1"/>
      <c r="O49" s="1"/>
      <c r="P49" s="1"/>
      <c r="Q49" s="1"/>
      <c r="R49" s="1"/>
      <c r="S49" s="1"/>
      <c r="T49" s="1"/>
      <c r="U49" s="1"/>
      <c r="V49" s="1"/>
      <c r="W49" s="1"/>
      <c r="X49" s="1"/>
      <c r="Y49" s="1"/>
    </row>
    <row r="50" spans="1:25">
      <c r="A50" s="1"/>
      <c r="B50" s="1"/>
      <c r="C50" s="1"/>
      <c r="D50" s="1"/>
      <c r="E50" s="1"/>
      <c r="F50" s="1"/>
      <c r="G50" s="1"/>
      <c r="H50" s="1"/>
      <c r="I50" s="1"/>
      <c r="J50" s="1"/>
      <c r="K50" s="1"/>
      <c r="L50" s="1"/>
      <c r="M50" s="1"/>
      <c r="N50" s="1"/>
      <c r="O50" s="1"/>
      <c r="P50" s="1"/>
      <c r="Q50" s="1"/>
      <c r="R50" s="1"/>
      <c r="S50" s="1"/>
      <c r="T50" s="1"/>
      <c r="U50" s="1"/>
      <c r="V50" s="1"/>
      <c r="W50" s="1"/>
      <c r="X50" s="1"/>
      <c r="Y50" s="1"/>
    </row>
    <row r="51" spans="1:25">
      <c r="A51" s="1"/>
      <c r="B51" s="1"/>
      <c r="C51" s="1"/>
      <c r="D51" s="1"/>
      <c r="E51" s="1"/>
      <c r="F51" s="1"/>
      <c r="G51" s="1"/>
      <c r="H51" s="1"/>
      <c r="I51" s="1"/>
      <c r="J51" s="1"/>
      <c r="K51" s="1"/>
      <c r="L51" s="1"/>
      <c r="M51" s="1"/>
      <c r="N51" s="1"/>
      <c r="O51" s="1"/>
      <c r="P51" s="1"/>
      <c r="Q51" s="1"/>
      <c r="R51" s="1"/>
      <c r="S51" s="1"/>
      <c r="T51" s="1"/>
      <c r="U51" s="1"/>
      <c r="V51" s="1"/>
      <c r="W51" s="1"/>
      <c r="X51" s="1"/>
      <c r="Y51" s="1"/>
    </row>
    <row r="52" spans="1:25">
      <c r="A52" s="1"/>
      <c r="B52" s="1"/>
      <c r="C52" s="1"/>
      <c r="D52" s="1"/>
      <c r="E52" s="1"/>
      <c r="F52" s="1"/>
      <c r="G52" s="1"/>
      <c r="H52" s="1"/>
      <c r="I52" s="1"/>
      <c r="J52" s="1"/>
      <c r="K52" s="1"/>
      <c r="L52" s="1"/>
      <c r="M52" s="1"/>
      <c r="N52" s="1"/>
      <c r="O52" s="1"/>
      <c r="P52" s="1"/>
      <c r="Q52" s="1"/>
      <c r="R52" s="1"/>
      <c r="S52" s="1"/>
      <c r="T52" s="1"/>
      <c r="U52" s="1"/>
      <c r="V52" s="1"/>
      <c r="W52" s="1"/>
      <c r="X52" s="1"/>
      <c r="Y52" s="1"/>
    </row>
    <row r="53" spans="1:25">
      <c r="A53" s="1"/>
      <c r="B53" s="1"/>
      <c r="C53" s="1"/>
      <c r="D53" s="1"/>
      <c r="E53" s="1"/>
      <c r="F53" s="1"/>
      <c r="G53" s="1"/>
      <c r="H53" s="1"/>
      <c r="I53" s="1"/>
      <c r="J53" s="1"/>
      <c r="K53" s="1"/>
      <c r="L53" s="1"/>
      <c r="M53" s="1"/>
      <c r="N53" s="1"/>
      <c r="O53" s="1"/>
      <c r="P53" s="1"/>
      <c r="Q53" s="1"/>
      <c r="R53" s="1"/>
      <c r="S53" s="1"/>
      <c r="T53" s="1"/>
      <c r="U53" s="1"/>
      <c r="V53" s="1"/>
      <c r="W53" s="1"/>
      <c r="X53" s="1"/>
      <c r="Y53" s="1"/>
    </row>
  </sheetData>
  <sheetProtection sheet="1" selectLockedCells="1"/>
  <mergeCells count="111">
    <mergeCell ref="F7:G7"/>
    <mergeCell ref="A15:V15"/>
    <mergeCell ref="C8:G8"/>
    <mergeCell ref="H8:P8"/>
    <mergeCell ref="C9:P9"/>
    <mergeCell ref="K44:P44"/>
    <mergeCell ref="K45:P45"/>
    <mergeCell ref="K46:P46"/>
    <mergeCell ref="K47:P47"/>
    <mergeCell ref="U10:V10"/>
    <mergeCell ref="Q10:T10"/>
    <mergeCell ref="B32:G32"/>
    <mergeCell ref="B33:G33"/>
    <mergeCell ref="B34:G34"/>
    <mergeCell ref="T13:V13"/>
    <mergeCell ref="O12:S12"/>
    <mergeCell ref="O13:S13"/>
    <mergeCell ref="L12:N12"/>
    <mergeCell ref="L13:N13"/>
    <mergeCell ref="I12:K12"/>
    <mergeCell ref="I13:K13"/>
    <mergeCell ref="C12:H12"/>
    <mergeCell ref="T12:V12"/>
    <mergeCell ref="H34:I34"/>
    <mergeCell ref="Q4:V4"/>
    <mergeCell ref="Q8:V8"/>
    <mergeCell ref="A47:G47"/>
    <mergeCell ref="H44:J44"/>
    <mergeCell ref="H45:J45"/>
    <mergeCell ref="H46:J46"/>
    <mergeCell ref="H47:J47"/>
    <mergeCell ref="A44:C44"/>
    <mergeCell ref="A45:C45"/>
    <mergeCell ref="A46:C46"/>
    <mergeCell ref="D44:G44"/>
    <mergeCell ref="D45:G45"/>
    <mergeCell ref="D46:G46"/>
    <mergeCell ref="R20:T22"/>
    <mergeCell ref="U21:U22"/>
    <mergeCell ref="Q21:Q22"/>
    <mergeCell ref="B30:G30"/>
    <mergeCell ref="L30:S30"/>
    <mergeCell ref="I24:V25"/>
    <mergeCell ref="B37:G37"/>
    <mergeCell ref="T30:V30"/>
    <mergeCell ref="H36:K36"/>
    <mergeCell ref="M36:R36"/>
    <mergeCell ref="A27:V27"/>
    <mergeCell ref="L34:S34"/>
    <mergeCell ref="B31:C31"/>
    <mergeCell ref="S37:V37"/>
    <mergeCell ref="S38:V38"/>
    <mergeCell ref="M41:N41"/>
    <mergeCell ref="H37:K37"/>
    <mergeCell ref="H38:K38"/>
    <mergeCell ref="M37:R37"/>
    <mergeCell ref="M38:R38"/>
    <mergeCell ref="T34:V34"/>
    <mergeCell ref="T33:U33"/>
    <mergeCell ref="T32:U32"/>
    <mergeCell ref="T31:U31"/>
    <mergeCell ref="H31:I31"/>
    <mergeCell ref="H32:I32"/>
    <mergeCell ref="H33:I33"/>
    <mergeCell ref="A39:I39"/>
    <mergeCell ref="A40:I40"/>
    <mergeCell ref="O31:S31"/>
    <mergeCell ref="O32:S32"/>
    <mergeCell ref="D31:G31"/>
    <mergeCell ref="S36:V36"/>
    <mergeCell ref="L33:S33"/>
    <mergeCell ref="A43:G43"/>
    <mergeCell ref="H43:J43"/>
    <mergeCell ref="K43:P43"/>
    <mergeCell ref="Q43:V43"/>
    <mergeCell ref="A41:I41"/>
    <mergeCell ref="A42:I42"/>
    <mergeCell ref="J41:L41"/>
    <mergeCell ref="J42:L42"/>
    <mergeCell ref="M39:O39"/>
    <mergeCell ref="M40:O40"/>
    <mergeCell ref="J39:L39"/>
    <mergeCell ref="J40:L40"/>
    <mergeCell ref="O41:U41"/>
    <mergeCell ref="P39:S39"/>
    <mergeCell ref="P40:S40"/>
    <mergeCell ref="M42:V42"/>
    <mergeCell ref="Q23:T23"/>
    <mergeCell ref="O3:P3"/>
    <mergeCell ref="Q3:V3"/>
    <mergeCell ref="A7:B9"/>
    <mergeCell ref="A6:B6"/>
    <mergeCell ref="B36:G36"/>
    <mergeCell ref="C3:N3"/>
    <mergeCell ref="O4:P5"/>
    <mergeCell ref="C4:L5"/>
    <mergeCell ref="M4:N5"/>
    <mergeCell ref="A10:B10"/>
    <mergeCell ref="T6:U6"/>
    <mergeCell ref="A12:B12"/>
    <mergeCell ref="A13:B13"/>
    <mergeCell ref="A3:B3"/>
    <mergeCell ref="A4:B5"/>
    <mergeCell ref="C13:H13"/>
    <mergeCell ref="A19:V19"/>
    <mergeCell ref="O17:U17"/>
    <mergeCell ref="I22:J22"/>
    <mergeCell ref="A23:O23"/>
    <mergeCell ref="A24:H24"/>
    <mergeCell ref="A25:H25"/>
    <mergeCell ref="H30:J30"/>
  </mergeCells>
  <phoneticPr fontId="1"/>
  <dataValidations count="1">
    <dataValidation imeMode="off" allowBlank="1" showInputMessage="1" showErrorMessage="1" sqref="Q5 U9 S9 D6 K22 M10 F16 H16:H17 J17 C22 H22 Q7 S5 U5 S7 U7 Q9 S44:S47 U44:U47 Q44:Q47 J10" xr:uid="{7F34CF58-09E7-4110-AB8B-78245F84FFDE}"/>
  </dataValidations>
  <printOptions horizontalCentered="1"/>
  <pageMargins left="0.51181102362204722" right="0.51181102362204722" top="0.31496062992125984" bottom="0.19685039370078741" header="0.31496062992125984" footer="0.31496062992125984"/>
  <pageSetup paperSize="9"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9">
        <x14:dataValidation type="list" allowBlank="1" showInputMessage="1" xr:uid="{62B8AF09-9293-4F28-8D52-666EB52B7711}">
          <x14:formula1>
            <xm:f>選択項目!$G$2:$G$4</xm:f>
          </x14:formula1>
          <xm:sqref>O4:P5</xm:sqref>
        </x14:dataValidation>
        <x14:dataValidation type="list" allowBlank="1" showInputMessage="1" xr:uid="{BD0D9984-03BA-4D06-9062-C81D746AAE21}">
          <x14:formula1>
            <xm:f>選択項目!$E$2:$E$4</xm:f>
          </x14:formula1>
          <xm:sqref>J39:L42</xm:sqref>
        </x14:dataValidation>
        <x14:dataValidation type="list" allowBlank="1" showInputMessage="1" xr:uid="{562D4FDB-AFD5-4676-9DE6-EC7D9BCC9F52}">
          <x14:formula1>
            <xm:f>選択項目!$F$2:$F$4</xm:f>
          </x14:formula1>
          <xm:sqref>P39:P40</xm:sqref>
        </x14:dataValidation>
        <x14:dataValidation type="list" allowBlank="1" showInputMessage="1" showErrorMessage="1" xr:uid="{2DDBD1C8-E842-4F00-9697-5C9FAC6742D3}">
          <x14:formula1>
            <xm:f>選択項目!$D$2:$D$4</xm:f>
          </x14:formula1>
          <xm:sqref>U10</xm:sqref>
        </x14:dataValidation>
        <x14:dataValidation type="list" allowBlank="1" showInputMessage="1" showErrorMessage="1" xr:uid="{92FF9F7E-9FAC-4FA6-B653-4C814E849F00}">
          <x14:formula1>
            <xm:f>選択項目!$B$2:$B$13</xm:f>
          </x14:formula1>
          <xm:sqref>F6</xm:sqref>
        </x14:dataValidation>
        <x14:dataValidation type="list" allowBlank="1" showInputMessage="1" showErrorMessage="1" xr:uid="{148BAACE-33D0-4863-AC8E-D253AD5ABD2A}">
          <x14:formula1>
            <xm:f>選択項目!$C$2:$C$32</xm:f>
          </x14:formula1>
          <xm:sqref>H6</xm:sqref>
        </x14:dataValidation>
        <x14:dataValidation type="list" allowBlank="1" showInputMessage="1" showErrorMessage="1" xr:uid="{A97E3C9C-0D2E-42FF-9B1A-D82775FD64E3}">
          <x14:formula1>
            <xm:f>選択項目!$A$2:$A$7</xm:f>
          </x14:formula1>
          <xm:sqref>C6</xm:sqref>
        </x14:dataValidation>
        <x14:dataValidation type="list" allowBlank="1" showInputMessage="1" showErrorMessage="1" xr:uid="{D6087E5B-10EF-4F75-B0D9-8BE76CDAEAFB}">
          <x14:formula1>
            <xm:f>選択項目!$A$3:$A$7</xm:f>
          </x14:formula1>
          <xm:sqref>M6</xm:sqref>
        </x14:dataValidation>
        <x14:dataValidation type="list" errorStyle="warning" allowBlank="1" showErrorMessage="1" errorTitle="住所入力エラー" error="存在しない住所が入力されました。_x000a_ドロップダウンリストの中から住所を選択してください。" xr:uid="{DA978406-0E6D-4666-AA95-421C1D7BA499}">
          <x14:formula1>
            <xm:f>選択項目!$I$2:$I$63</xm:f>
          </x14:formula1>
          <xm:sqref>C8:G8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D55D2-1EF9-463D-9BB0-868E92408AE4}">
  <sheetPr codeName="Sheet11"/>
  <dimension ref="A1:R63"/>
  <sheetViews>
    <sheetView zoomScale="60" zoomScaleNormal="60" workbookViewId="0">
      <selection activeCell="R2" sqref="R2"/>
    </sheetView>
  </sheetViews>
  <sheetFormatPr defaultRowHeight="18"/>
  <cols>
    <col min="1" max="1" width="5.25" bestFit="1" customWidth="1"/>
    <col min="2" max="3" width="3.33203125" bestFit="1" customWidth="1"/>
    <col min="4" max="4" width="10.5" bestFit="1" customWidth="1"/>
    <col min="5" max="5" width="12.08203125" bestFit="1" customWidth="1"/>
    <col min="6" max="6" width="18.83203125" bestFit="1" customWidth="1"/>
    <col min="7" max="7" width="8.08203125" bestFit="1" customWidth="1"/>
    <col min="8" max="8" width="3.75" customWidth="1"/>
    <col min="9" max="9" width="21.33203125" bestFit="1" customWidth="1"/>
    <col min="10" max="10" width="7.5" bestFit="1" customWidth="1"/>
    <col min="11" max="11" width="8.5" customWidth="1"/>
    <col min="12" max="12" width="3.25" hidden="1" customWidth="1"/>
    <col min="13" max="13" width="9.25" bestFit="1" customWidth="1"/>
    <col min="14" max="14" width="11.33203125" bestFit="1" customWidth="1"/>
    <col min="15" max="15" width="1.1640625" customWidth="1"/>
    <col min="16" max="16" width="8.33203125" bestFit="1" customWidth="1"/>
    <col min="17" max="17" width="29.58203125" bestFit="1" customWidth="1"/>
  </cols>
  <sheetData>
    <row r="1" spans="1:18" ht="26">
      <c r="A1" s="26" t="s">
        <v>76</v>
      </c>
      <c r="B1" s="26" t="s">
        <v>82</v>
      </c>
      <c r="C1" s="26" t="s">
        <v>83</v>
      </c>
      <c r="D1" s="26" t="s">
        <v>81</v>
      </c>
      <c r="E1" s="26" t="s">
        <v>81</v>
      </c>
      <c r="F1" s="27" t="s">
        <v>71</v>
      </c>
      <c r="G1" s="27" t="s">
        <v>26</v>
      </c>
      <c r="I1" s="27" t="s">
        <v>176</v>
      </c>
      <c r="J1" s="27" t="s">
        <v>177</v>
      </c>
      <c r="K1" s="27" t="s">
        <v>178</v>
      </c>
      <c r="M1" s="1014" t="s">
        <v>289</v>
      </c>
      <c r="N1" s="1014"/>
      <c r="P1" s="114" t="s">
        <v>292</v>
      </c>
      <c r="Q1" t="s">
        <v>336</v>
      </c>
      <c r="R1" t="s">
        <v>342</v>
      </c>
    </row>
    <row r="2" spans="1:18">
      <c r="A2" s="25" t="s">
        <v>152</v>
      </c>
      <c r="B2" s="24">
        <v>1</v>
      </c>
      <c r="C2" s="24">
        <v>1</v>
      </c>
      <c r="D2" s="24" t="s">
        <v>161</v>
      </c>
      <c r="E2" s="24" t="s">
        <v>156</v>
      </c>
      <c r="F2" t="s">
        <v>170</v>
      </c>
      <c r="G2" t="s">
        <v>145</v>
      </c>
      <c r="I2" s="189" t="s">
        <v>628</v>
      </c>
      <c r="M2" s="69" t="s">
        <v>240</v>
      </c>
      <c r="N2" s="113" t="e">
        <f>DATEVALUE(災害時個別支援計画No.1!$M$6&amp;災害時個別支援計画No.1!$N$6&amp;"年12月31日")</f>
        <v>#VALUE!</v>
      </c>
      <c r="O2" s="71"/>
      <c r="P2" s="35" t="s">
        <v>290</v>
      </c>
      <c r="Q2" t="s">
        <v>337</v>
      </c>
      <c r="R2" t="s">
        <v>632</v>
      </c>
    </row>
    <row r="3" spans="1:18">
      <c r="A3" t="s">
        <v>80</v>
      </c>
      <c r="B3">
        <v>2</v>
      </c>
      <c r="C3">
        <v>2</v>
      </c>
      <c r="D3" t="s">
        <v>162</v>
      </c>
      <c r="E3" t="s">
        <v>70</v>
      </c>
      <c r="F3" t="s">
        <v>166</v>
      </c>
      <c r="G3" t="s">
        <v>146</v>
      </c>
      <c r="I3" t="s">
        <v>179</v>
      </c>
      <c r="J3" t="s">
        <v>84</v>
      </c>
      <c r="K3">
        <v>1560044</v>
      </c>
      <c r="M3" s="70" t="s">
        <v>2</v>
      </c>
      <c r="N3" s="113" t="e">
        <f>DATEVALUE(災害時個別支援計画No.1!$C$6&amp;災害時個別支援計画No.1!$D$6&amp;"年"&amp;災害時個別支援計画No.1!$F$6&amp;"月"&amp;災害時個別支援計画No.1!$H$6&amp;"日")</f>
        <v>#VALUE!</v>
      </c>
      <c r="O3" s="71"/>
      <c r="P3" s="35" t="s">
        <v>291</v>
      </c>
      <c r="Q3" t="s">
        <v>338</v>
      </c>
      <c r="R3" t="s">
        <v>343</v>
      </c>
    </row>
    <row r="4" spans="1:18">
      <c r="A4" t="s">
        <v>77</v>
      </c>
      <c r="B4">
        <v>3</v>
      </c>
      <c r="C4">
        <v>3</v>
      </c>
      <c r="D4" t="s">
        <v>163</v>
      </c>
      <c r="E4" t="s">
        <v>69</v>
      </c>
      <c r="F4" t="s">
        <v>167</v>
      </c>
      <c r="G4" t="s">
        <v>147</v>
      </c>
      <c r="I4" t="s">
        <v>180</v>
      </c>
      <c r="J4" t="s">
        <v>85</v>
      </c>
      <c r="K4">
        <v>1540001</v>
      </c>
      <c r="M4" s="69" t="s">
        <v>241</v>
      </c>
      <c r="N4" s="112" t="str">
        <f>IFERROR(INT(YEARFRAC(N3,N2,1)),"")</f>
        <v/>
      </c>
      <c r="Q4" t="s">
        <v>339</v>
      </c>
    </row>
    <row r="5" spans="1:18">
      <c r="A5" t="s">
        <v>78</v>
      </c>
      <c r="B5">
        <v>4</v>
      </c>
      <c r="C5">
        <v>4</v>
      </c>
      <c r="I5" t="s">
        <v>181</v>
      </c>
      <c r="J5" t="s">
        <v>86</v>
      </c>
      <c r="K5">
        <v>1570068</v>
      </c>
      <c r="Q5" t="s">
        <v>340</v>
      </c>
    </row>
    <row r="6" spans="1:18">
      <c r="A6" t="s">
        <v>79</v>
      </c>
      <c r="B6">
        <v>5</v>
      </c>
      <c r="C6">
        <v>5</v>
      </c>
      <c r="I6" t="s">
        <v>182</v>
      </c>
      <c r="J6" t="s">
        <v>87</v>
      </c>
      <c r="K6">
        <v>1540022</v>
      </c>
      <c r="Q6" t="s">
        <v>341</v>
      </c>
    </row>
    <row r="7" spans="1:18">
      <c r="A7" t="s">
        <v>3</v>
      </c>
      <c r="B7">
        <v>6</v>
      </c>
      <c r="C7">
        <v>6</v>
      </c>
      <c r="I7" t="s">
        <v>183</v>
      </c>
      <c r="J7" t="s">
        <v>88</v>
      </c>
      <c r="K7">
        <v>1570074</v>
      </c>
    </row>
    <row r="8" spans="1:18">
      <c r="B8">
        <v>7</v>
      </c>
      <c r="C8">
        <v>7</v>
      </c>
      <c r="I8" t="s">
        <v>184</v>
      </c>
      <c r="J8" t="s">
        <v>89</v>
      </c>
      <c r="K8">
        <v>1560041</v>
      </c>
    </row>
    <row r="9" spans="1:18">
      <c r="B9">
        <v>8</v>
      </c>
      <c r="C9">
        <v>8</v>
      </c>
      <c r="I9" t="s">
        <v>185</v>
      </c>
      <c r="J9" t="s">
        <v>90</v>
      </c>
      <c r="K9">
        <v>1570076</v>
      </c>
    </row>
    <row r="10" spans="1:18">
      <c r="B10">
        <v>9</v>
      </c>
      <c r="C10">
        <v>9</v>
      </c>
      <c r="I10" t="s">
        <v>186</v>
      </c>
      <c r="J10" t="s">
        <v>91</v>
      </c>
      <c r="K10">
        <v>1580083</v>
      </c>
    </row>
    <row r="11" spans="1:18">
      <c r="B11">
        <v>10</v>
      </c>
      <c r="C11">
        <v>10</v>
      </c>
      <c r="I11" t="s">
        <v>187</v>
      </c>
      <c r="J11" t="s">
        <v>92</v>
      </c>
      <c r="K11">
        <v>1580086</v>
      </c>
    </row>
    <row r="12" spans="1:18">
      <c r="B12">
        <v>11</v>
      </c>
      <c r="C12">
        <v>11</v>
      </c>
      <c r="I12" t="s">
        <v>188</v>
      </c>
      <c r="J12" t="s">
        <v>93</v>
      </c>
      <c r="K12">
        <v>1570063</v>
      </c>
    </row>
    <row r="13" spans="1:18">
      <c r="B13">
        <v>12</v>
      </c>
      <c r="C13">
        <v>12</v>
      </c>
      <c r="I13" t="s">
        <v>189</v>
      </c>
      <c r="J13" t="s">
        <v>94</v>
      </c>
      <c r="K13">
        <v>1570077</v>
      </c>
    </row>
    <row r="14" spans="1:18">
      <c r="C14">
        <v>13</v>
      </c>
      <c r="I14" t="s">
        <v>190</v>
      </c>
      <c r="J14" t="s">
        <v>95</v>
      </c>
      <c r="K14">
        <v>1540011</v>
      </c>
    </row>
    <row r="15" spans="1:18">
      <c r="C15">
        <v>14</v>
      </c>
      <c r="I15" t="s">
        <v>191</v>
      </c>
      <c r="J15" t="s">
        <v>96</v>
      </c>
      <c r="K15">
        <v>1560057</v>
      </c>
    </row>
    <row r="16" spans="1:18">
      <c r="C16">
        <v>15</v>
      </c>
      <c r="I16" t="s">
        <v>192</v>
      </c>
      <c r="J16" t="s">
        <v>97</v>
      </c>
      <c r="K16">
        <v>1570065</v>
      </c>
    </row>
    <row r="17" spans="3:11">
      <c r="C17">
        <v>16</v>
      </c>
      <c r="I17" t="s">
        <v>193</v>
      </c>
      <c r="J17" t="s">
        <v>98</v>
      </c>
      <c r="K17">
        <v>1580093</v>
      </c>
    </row>
    <row r="18" spans="3:11">
      <c r="C18">
        <v>17</v>
      </c>
      <c r="I18" t="s">
        <v>194</v>
      </c>
      <c r="J18" t="s">
        <v>99</v>
      </c>
      <c r="K18">
        <v>1580098</v>
      </c>
    </row>
    <row r="19" spans="3:11">
      <c r="C19">
        <v>18</v>
      </c>
      <c r="I19" t="s">
        <v>195</v>
      </c>
      <c r="J19" t="s">
        <v>100</v>
      </c>
      <c r="K19">
        <v>1570061</v>
      </c>
    </row>
    <row r="20" spans="3:11">
      <c r="C20">
        <v>19</v>
      </c>
      <c r="I20" t="s">
        <v>196</v>
      </c>
      <c r="J20" t="s">
        <v>101</v>
      </c>
      <c r="K20">
        <v>1550031</v>
      </c>
    </row>
    <row r="21" spans="3:11">
      <c r="C21">
        <v>20</v>
      </c>
      <c r="I21" t="s">
        <v>197</v>
      </c>
      <c r="J21" t="s">
        <v>102</v>
      </c>
      <c r="K21">
        <v>1570067</v>
      </c>
    </row>
    <row r="22" spans="3:11">
      <c r="C22">
        <v>21</v>
      </c>
      <c r="I22" t="s">
        <v>198</v>
      </c>
      <c r="J22" t="s">
        <v>103</v>
      </c>
      <c r="K22">
        <v>1570073</v>
      </c>
    </row>
    <row r="23" spans="3:11">
      <c r="C23">
        <v>22</v>
      </c>
      <c r="I23" t="s">
        <v>199</v>
      </c>
      <c r="J23" t="s">
        <v>104</v>
      </c>
      <c r="K23">
        <v>1570075</v>
      </c>
    </row>
    <row r="24" spans="3:11">
      <c r="C24">
        <v>23</v>
      </c>
      <c r="I24" t="s">
        <v>200</v>
      </c>
      <c r="J24" t="s">
        <v>105</v>
      </c>
      <c r="K24">
        <v>1570064</v>
      </c>
    </row>
    <row r="25" spans="3:11">
      <c r="C25">
        <v>24</v>
      </c>
      <c r="I25" t="s">
        <v>201</v>
      </c>
      <c r="J25" t="s">
        <v>106</v>
      </c>
      <c r="K25">
        <v>1560052</v>
      </c>
    </row>
    <row r="26" spans="3:11">
      <c r="C26">
        <v>25</v>
      </c>
      <c r="I26" t="s">
        <v>202</v>
      </c>
      <c r="J26" t="s">
        <v>107</v>
      </c>
      <c r="K26">
        <v>1540021</v>
      </c>
    </row>
    <row r="27" spans="3:11">
      <c r="C27">
        <v>26</v>
      </c>
      <c r="I27" t="s">
        <v>203</v>
      </c>
      <c r="J27" t="s">
        <v>108</v>
      </c>
      <c r="K27">
        <v>1540012</v>
      </c>
    </row>
    <row r="28" spans="3:11">
      <c r="C28">
        <v>27</v>
      </c>
      <c r="I28" t="s">
        <v>204</v>
      </c>
      <c r="J28" t="s">
        <v>109</v>
      </c>
      <c r="K28">
        <v>1540013</v>
      </c>
    </row>
    <row r="29" spans="3:11">
      <c r="C29">
        <v>28</v>
      </c>
      <c r="I29" t="s">
        <v>205</v>
      </c>
      <c r="J29" t="s">
        <v>110</v>
      </c>
      <c r="K29">
        <v>1560053</v>
      </c>
    </row>
    <row r="30" spans="3:11">
      <c r="C30">
        <v>29</v>
      </c>
      <c r="I30" t="s">
        <v>206</v>
      </c>
      <c r="J30" t="s">
        <v>111</v>
      </c>
      <c r="K30">
        <v>1560054</v>
      </c>
    </row>
    <row r="31" spans="3:11">
      <c r="C31">
        <v>30</v>
      </c>
      <c r="I31" t="s">
        <v>207</v>
      </c>
      <c r="J31" t="s">
        <v>112</v>
      </c>
      <c r="K31">
        <v>1540015</v>
      </c>
    </row>
    <row r="32" spans="3:11">
      <c r="C32">
        <v>31</v>
      </c>
      <c r="I32" t="s">
        <v>208</v>
      </c>
      <c r="J32" t="s">
        <v>113</v>
      </c>
      <c r="K32">
        <v>1560045</v>
      </c>
    </row>
    <row r="33" spans="9:11">
      <c r="I33" t="s">
        <v>209</v>
      </c>
      <c r="J33" t="s">
        <v>114</v>
      </c>
      <c r="K33">
        <v>1540024</v>
      </c>
    </row>
    <row r="34" spans="9:11">
      <c r="I34" t="s">
        <v>210</v>
      </c>
      <c r="J34" t="s">
        <v>115</v>
      </c>
      <c r="K34">
        <v>1540002</v>
      </c>
    </row>
    <row r="35" spans="9:11">
      <c r="I35" t="s">
        <v>211</v>
      </c>
      <c r="J35" t="s">
        <v>116</v>
      </c>
      <c r="K35">
        <v>1540014</v>
      </c>
    </row>
    <row r="36" spans="9:11">
      <c r="I36" t="s">
        <v>212</v>
      </c>
      <c r="J36" t="s">
        <v>117</v>
      </c>
      <c r="K36">
        <v>1570066</v>
      </c>
    </row>
    <row r="37" spans="9:11">
      <c r="I37" t="s">
        <v>213</v>
      </c>
      <c r="J37" t="s">
        <v>118</v>
      </c>
      <c r="K37">
        <v>1580095</v>
      </c>
    </row>
    <row r="38" spans="9:11">
      <c r="I38" t="s">
        <v>214</v>
      </c>
      <c r="J38" t="s">
        <v>119</v>
      </c>
      <c r="K38">
        <v>1540017</v>
      </c>
    </row>
    <row r="39" spans="9:11">
      <c r="I39" t="s">
        <v>215</v>
      </c>
      <c r="J39" t="s">
        <v>120</v>
      </c>
      <c r="K39">
        <v>1570072</v>
      </c>
    </row>
    <row r="40" spans="9:11">
      <c r="I40" t="s">
        <v>216</v>
      </c>
      <c r="J40" t="s">
        <v>121</v>
      </c>
      <c r="K40">
        <v>1540004</v>
      </c>
    </row>
    <row r="41" spans="9:11">
      <c r="I41" t="s">
        <v>217</v>
      </c>
      <c r="J41" t="s">
        <v>122</v>
      </c>
      <c r="K41">
        <v>1550032</v>
      </c>
    </row>
    <row r="42" spans="9:11">
      <c r="I42" t="s">
        <v>218</v>
      </c>
      <c r="J42" t="s">
        <v>123</v>
      </c>
      <c r="K42">
        <v>1550033</v>
      </c>
    </row>
    <row r="43" spans="9:11">
      <c r="I43" t="s">
        <v>219</v>
      </c>
      <c r="J43" t="s">
        <v>124</v>
      </c>
      <c r="K43">
        <v>1580094</v>
      </c>
    </row>
    <row r="44" spans="9:11">
      <c r="I44" t="s">
        <v>220</v>
      </c>
      <c r="J44" t="s">
        <v>125</v>
      </c>
      <c r="K44">
        <v>1580096</v>
      </c>
    </row>
    <row r="45" spans="9:11">
      <c r="I45" t="s">
        <v>221</v>
      </c>
      <c r="J45" t="s">
        <v>126</v>
      </c>
      <c r="K45">
        <v>1580085</v>
      </c>
    </row>
    <row r="46" spans="9:11">
      <c r="I46" t="s">
        <v>222</v>
      </c>
      <c r="J46" t="s">
        <v>127</v>
      </c>
      <c r="K46">
        <v>1580087</v>
      </c>
    </row>
    <row r="47" spans="9:11">
      <c r="I47" t="s">
        <v>223</v>
      </c>
      <c r="J47" t="s">
        <v>128</v>
      </c>
      <c r="K47">
        <v>1570071</v>
      </c>
    </row>
    <row r="48" spans="9:11">
      <c r="I48" t="s">
        <v>224</v>
      </c>
      <c r="J48" t="s">
        <v>129</v>
      </c>
      <c r="K48">
        <v>1540016</v>
      </c>
    </row>
    <row r="49" spans="9:11">
      <c r="I49" t="s">
        <v>225</v>
      </c>
      <c r="J49" t="s">
        <v>130</v>
      </c>
      <c r="K49">
        <v>1580082</v>
      </c>
    </row>
    <row r="50" spans="9:11">
      <c r="I50" t="s">
        <v>226</v>
      </c>
      <c r="J50" t="s">
        <v>131</v>
      </c>
      <c r="K50">
        <v>1580091</v>
      </c>
    </row>
    <row r="51" spans="9:11">
      <c r="I51" t="s">
        <v>227</v>
      </c>
      <c r="J51" t="s">
        <v>132</v>
      </c>
      <c r="K51">
        <v>1580092</v>
      </c>
    </row>
    <row r="52" spans="9:11">
      <c r="I52" t="s">
        <v>228</v>
      </c>
      <c r="J52" t="s">
        <v>133</v>
      </c>
      <c r="K52">
        <v>1540003</v>
      </c>
    </row>
    <row r="53" spans="9:11">
      <c r="I53" t="s">
        <v>229</v>
      </c>
      <c r="J53" t="s">
        <v>134</v>
      </c>
      <c r="K53">
        <v>1560056</v>
      </c>
    </row>
    <row r="54" spans="9:11">
      <c r="I54" t="s">
        <v>230</v>
      </c>
      <c r="J54" t="s">
        <v>135</v>
      </c>
      <c r="K54">
        <v>1560042</v>
      </c>
    </row>
    <row r="55" spans="9:11">
      <c r="I55" t="s">
        <v>231</v>
      </c>
      <c r="J55" t="s">
        <v>136</v>
      </c>
      <c r="K55">
        <v>1580084</v>
      </c>
    </row>
    <row r="56" spans="9:11">
      <c r="I56" t="s">
        <v>232</v>
      </c>
      <c r="J56" t="s">
        <v>137</v>
      </c>
      <c r="K56">
        <v>1580081</v>
      </c>
    </row>
    <row r="57" spans="9:11">
      <c r="I57" t="s">
        <v>233</v>
      </c>
      <c r="J57" t="s">
        <v>138</v>
      </c>
      <c r="K57">
        <v>1560055</v>
      </c>
    </row>
    <row r="58" spans="9:11">
      <c r="I58" t="s">
        <v>234</v>
      </c>
      <c r="J58" t="s">
        <v>139</v>
      </c>
      <c r="K58">
        <v>1560043</v>
      </c>
    </row>
    <row r="59" spans="9:11">
      <c r="I59" t="s">
        <v>235</v>
      </c>
      <c r="J59" t="s">
        <v>140</v>
      </c>
      <c r="K59">
        <v>1540005</v>
      </c>
    </row>
    <row r="60" spans="9:11">
      <c r="I60" t="s">
        <v>236</v>
      </c>
      <c r="J60" t="s">
        <v>141</v>
      </c>
      <c r="K60">
        <v>1570062</v>
      </c>
    </row>
    <row r="61" spans="9:11">
      <c r="I61" t="s">
        <v>237</v>
      </c>
      <c r="J61" t="s">
        <v>142</v>
      </c>
      <c r="K61">
        <v>1560051</v>
      </c>
    </row>
    <row r="62" spans="9:11">
      <c r="I62" t="s">
        <v>238</v>
      </c>
      <c r="J62" t="s">
        <v>143</v>
      </c>
      <c r="K62">
        <v>1580097</v>
      </c>
    </row>
    <row r="63" spans="9:11">
      <c r="I63" t="s">
        <v>239</v>
      </c>
      <c r="J63" t="s">
        <v>144</v>
      </c>
      <c r="K63">
        <v>1540023</v>
      </c>
    </row>
  </sheetData>
  <mergeCells count="1">
    <mergeCell ref="M1:N1"/>
  </mergeCells>
  <phoneticPr fontId="1"/>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7843E-E365-4CB5-B0DB-981F034B9B3F}">
  <sheetPr codeName="Sheet2"/>
  <dimension ref="A1:AH42"/>
  <sheetViews>
    <sheetView topLeftCell="A4" zoomScale="55" zoomScaleNormal="55" workbookViewId="0">
      <selection activeCell="Y20" sqref="Y20:AC20"/>
    </sheetView>
  </sheetViews>
  <sheetFormatPr defaultRowHeight="18"/>
  <cols>
    <col min="1" max="1" width="5.58203125" customWidth="1"/>
    <col min="2" max="2" width="3.58203125" customWidth="1"/>
    <col min="3" max="48" width="2.6640625" customWidth="1"/>
  </cols>
  <sheetData>
    <row r="1" spans="1:34" ht="18.5" thickBot="1">
      <c r="AC1" s="176" t="s">
        <v>581</v>
      </c>
    </row>
    <row r="2" spans="1:34">
      <c r="A2" s="521" t="s">
        <v>242</v>
      </c>
      <c r="B2" s="522"/>
      <c r="C2" s="522"/>
      <c r="D2" s="522"/>
      <c r="E2" s="522"/>
      <c r="F2" s="522"/>
      <c r="G2" s="522"/>
      <c r="H2" s="522"/>
      <c r="I2" s="522"/>
      <c r="J2" s="522"/>
      <c r="K2" s="522"/>
      <c r="L2" s="522"/>
      <c r="M2" s="522"/>
      <c r="N2" s="522"/>
      <c r="O2" s="522"/>
      <c r="P2" s="522"/>
      <c r="Q2" s="522"/>
      <c r="R2" s="522"/>
      <c r="S2" s="522"/>
      <c r="T2" s="522"/>
      <c r="U2" s="522"/>
      <c r="V2" s="522"/>
      <c r="W2" s="522"/>
      <c r="X2" s="522"/>
      <c r="Y2" s="522"/>
      <c r="Z2" s="522"/>
      <c r="AA2" s="522"/>
      <c r="AB2" s="522"/>
      <c r="AC2" s="523"/>
    </row>
    <row r="3" spans="1:34" ht="35.5" customHeight="1">
      <c r="A3" s="101" t="s">
        <v>246</v>
      </c>
      <c r="B3" s="663" t="s">
        <v>243</v>
      </c>
      <c r="C3" s="663"/>
      <c r="D3" s="663"/>
      <c r="E3" s="663" t="s">
        <v>244</v>
      </c>
      <c r="F3" s="663"/>
      <c r="G3" s="663"/>
      <c r="H3" s="663"/>
      <c r="I3" s="663"/>
      <c r="J3" s="663"/>
      <c r="K3" s="663"/>
      <c r="L3" s="663" t="s">
        <v>245</v>
      </c>
      <c r="M3" s="663"/>
      <c r="N3" s="663"/>
      <c r="O3" s="663"/>
      <c r="P3" s="663"/>
      <c r="Q3" s="663"/>
      <c r="R3" s="663"/>
      <c r="S3" s="663"/>
      <c r="T3" s="663"/>
      <c r="U3" s="663"/>
      <c r="V3" s="663"/>
      <c r="W3" s="664" t="s">
        <v>287</v>
      </c>
      <c r="X3" s="663"/>
      <c r="Y3" s="663"/>
      <c r="Z3" s="663"/>
      <c r="AA3" s="663"/>
      <c r="AB3" s="663"/>
      <c r="AC3" s="665"/>
      <c r="AG3" s="63"/>
      <c r="AH3" s="11" t="s">
        <v>164</v>
      </c>
    </row>
    <row r="4" spans="1:34" ht="20" customHeight="1">
      <c r="A4" s="277"/>
      <c r="B4" s="666"/>
      <c r="C4" s="666"/>
      <c r="D4" s="666"/>
      <c r="E4" s="666"/>
      <c r="F4" s="666"/>
      <c r="G4" s="666"/>
      <c r="H4" s="666"/>
      <c r="I4" s="666"/>
      <c r="J4" s="666"/>
      <c r="K4" s="666"/>
      <c r="L4" s="666"/>
      <c r="M4" s="666"/>
      <c r="N4" s="666"/>
      <c r="O4" s="666"/>
      <c r="P4" s="666"/>
      <c r="Q4" s="666"/>
      <c r="R4" s="666"/>
      <c r="S4" s="666"/>
      <c r="T4" s="666"/>
      <c r="U4" s="666"/>
      <c r="V4" s="666"/>
      <c r="W4" s="667"/>
      <c r="X4" s="667"/>
      <c r="Y4" s="667"/>
      <c r="Z4" s="667"/>
      <c r="AA4" s="667"/>
      <c r="AB4" s="667"/>
      <c r="AC4" s="668"/>
      <c r="AG4" s="1"/>
      <c r="AH4" s="11"/>
    </row>
    <row r="5" spans="1:34" ht="20" customHeight="1">
      <c r="A5" s="277"/>
      <c r="B5" s="666"/>
      <c r="C5" s="666"/>
      <c r="D5" s="666"/>
      <c r="E5" s="666"/>
      <c r="F5" s="666"/>
      <c r="G5" s="666"/>
      <c r="H5" s="666"/>
      <c r="I5" s="666"/>
      <c r="J5" s="666"/>
      <c r="K5" s="666"/>
      <c r="L5" s="666"/>
      <c r="M5" s="666"/>
      <c r="N5" s="666"/>
      <c r="O5" s="666"/>
      <c r="P5" s="666"/>
      <c r="Q5" s="666"/>
      <c r="R5" s="666"/>
      <c r="S5" s="666"/>
      <c r="T5" s="666"/>
      <c r="U5" s="666"/>
      <c r="V5" s="666"/>
      <c r="W5" s="667"/>
      <c r="X5" s="667"/>
      <c r="Y5" s="667"/>
      <c r="Z5" s="667"/>
      <c r="AA5" s="667"/>
      <c r="AB5" s="667"/>
      <c r="AC5" s="668"/>
      <c r="AG5" s="62"/>
      <c r="AH5" s="11" t="s">
        <v>165</v>
      </c>
    </row>
    <row r="6" spans="1:34" ht="20" customHeight="1">
      <c r="A6" s="277"/>
      <c r="B6" s="666"/>
      <c r="C6" s="666"/>
      <c r="D6" s="666"/>
      <c r="E6" s="666"/>
      <c r="F6" s="666"/>
      <c r="G6" s="666"/>
      <c r="H6" s="666"/>
      <c r="I6" s="666"/>
      <c r="J6" s="666"/>
      <c r="K6" s="666"/>
      <c r="L6" s="666"/>
      <c r="M6" s="666"/>
      <c r="N6" s="666"/>
      <c r="O6" s="666"/>
      <c r="P6" s="666"/>
      <c r="Q6" s="666"/>
      <c r="R6" s="666"/>
      <c r="S6" s="666"/>
      <c r="T6" s="666"/>
      <c r="U6" s="666"/>
      <c r="V6" s="666"/>
      <c r="W6" s="667"/>
      <c r="X6" s="667"/>
      <c r="Y6" s="667"/>
      <c r="Z6" s="667"/>
      <c r="AA6" s="667"/>
      <c r="AB6" s="667"/>
      <c r="AC6" s="668"/>
    </row>
    <row r="7" spans="1:34" ht="20" customHeight="1" thickBot="1">
      <c r="A7" s="395"/>
      <c r="B7" s="673"/>
      <c r="C7" s="673"/>
      <c r="D7" s="673"/>
      <c r="E7" s="673"/>
      <c r="F7" s="673"/>
      <c r="G7" s="673"/>
      <c r="H7" s="673"/>
      <c r="I7" s="673"/>
      <c r="J7" s="673"/>
      <c r="K7" s="673"/>
      <c r="L7" s="673"/>
      <c r="M7" s="673"/>
      <c r="N7" s="673"/>
      <c r="O7" s="673"/>
      <c r="P7" s="673"/>
      <c r="Q7" s="673"/>
      <c r="R7" s="673"/>
      <c r="S7" s="673"/>
      <c r="T7" s="673"/>
      <c r="U7" s="673"/>
      <c r="V7" s="673"/>
      <c r="W7" s="674"/>
      <c r="X7" s="674"/>
      <c r="Y7" s="674"/>
      <c r="Z7" s="674"/>
      <c r="AA7" s="674"/>
      <c r="AB7" s="674"/>
      <c r="AC7" s="675"/>
    </row>
    <row r="8" spans="1:34" ht="20" customHeight="1" thickBot="1">
      <c r="A8" s="676" t="s">
        <v>247</v>
      </c>
      <c r="B8" s="677"/>
      <c r="C8" s="677"/>
      <c r="D8" s="677"/>
      <c r="E8" s="677"/>
      <c r="F8" s="677"/>
      <c r="G8" s="396"/>
      <c r="H8" s="397" t="b">
        <v>0</v>
      </c>
      <c r="I8" s="398" t="s">
        <v>69</v>
      </c>
      <c r="J8" s="398"/>
      <c r="K8" s="397" t="b">
        <v>0</v>
      </c>
      <c r="L8" s="398" t="s">
        <v>70</v>
      </c>
      <c r="M8" s="399"/>
      <c r="N8" s="400" t="s">
        <v>286</v>
      </c>
      <c r="O8" s="399"/>
      <c r="P8" s="398"/>
      <c r="Q8" s="398"/>
      <c r="R8" s="398"/>
      <c r="S8" s="398"/>
      <c r="T8" s="398"/>
      <c r="U8" s="398"/>
      <c r="V8" s="398"/>
      <c r="W8" s="398"/>
      <c r="X8" s="398"/>
      <c r="Y8" s="398"/>
      <c r="Z8" s="398"/>
      <c r="AA8" s="398"/>
      <c r="AB8" s="398"/>
      <c r="AC8" s="94"/>
    </row>
    <row r="9" spans="1:34" ht="63.5" customHeight="1" thickBot="1">
      <c r="A9" s="678" t="s">
        <v>248</v>
      </c>
      <c r="B9" s="679"/>
      <c r="C9" s="680"/>
      <c r="D9" s="681"/>
      <c r="E9" s="681"/>
      <c r="F9" s="681"/>
      <c r="G9" s="681"/>
      <c r="H9" s="681"/>
      <c r="I9" s="681"/>
      <c r="J9" s="681"/>
      <c r="K9" s="681"/>
      <c r="L9" s="681"/>
      <c r="M9" s="681"/>
      <c r="N9" s="681"/>
      <c r="O9" s="681"/>
      <c r="P9" s="681"/>
      <c r="Q9" s="681"/>
      <c r="R9" s="681"/>
      <c r="S9" s="681"/>
      <c r="T9" s="681"/>
      <c r="U9" s="681"/>
      <c r="V9" s="681"/>
      <c r="W9" s="681"/>
      <c r="X9" s="681"/>
      <c r="Y9" s="681"/>
      <c r="Z9" s="681"/>
      <c r="AA9" s="681"/>
      <c r="AB9" s="681"/>
      <c r="AC9" s="682"/>
    </row>
    <row r="10" spans="1:34" ht="5" customHeight="1" thickBot="1">
      <c r="A10" s="1"/>
      <c r="B10" s="1"/>
      <c r="C10" s="1"/>
      <c r="D10" s="1"/>
      <c r="E10" s="1"/>
      <c r="F10" s="1"/>
      <c r="G10" s="1"/>
      <c r="H10" s="1"/>
      <c r="I10" s="1"/>
      <c r="J10" s="1"/>
      <c r="K10" s="2"/>
      <c r="L10" s="1"/>
      <c r="M10" s="1"/>
      <c r="N10" s="1"/>
      <c r="O10" s="1"/>
      <c r="P10" s="1"/>
      <c r="Q10" s="1"/>
      <c r="R10" s="1"/>
      <c r="S10" s="1"/>
      <c r="T10" s="1"/>
      <c r="U10" s="1"/>
      <c r="V10" s="1"/>
      <c r="W10" s="1"/>
      <c r="X10" s="1"/>
      <c r="Y10" s="1"/>
      <c r="Z10" s="1"/>
      <c r="AA10" s="1"/>
      <c r="AB10" s="1"/>
      <c r="AC10" s="1"/>
    </row>
    <row r="11" spans="1:34" ht="20" customHeight="1">
      <c r="A11" s="484" t="s">
        <v>249</v>
      </c>
      <c r="B11" s="538"/>
      <c r="C11" s="293" t="b">
        <v>0</v>
      </c>
      <c r="D11" s="102" t="s">
        <v>268</v>
      </c>
      <c r="E11" s="103"/>
      <c r="F11" s="102"/>
      <c r="G11" s="294" t="b">
        <v>0</v>
      </c>
      <c r="H11" s="102" t="s">
        <v>269</v>
      </c>
      <c r="I11" s="103"/>
      <c r="J11" s="102"/>
      <c r="K11" s="102"/>
      <c r="L11" s="295" t="b">
        <v>0</v>
      </c>
      <c r="M11" s="102" t="s">
        <v>270</v>
      </c>
      <c r="N11" s="103"/>
      <c r="O11" s="102"/>
      <c r="P11" s="102"/>
      <c r="Q11" s="295" t="b">
        <v>0</v>
      </c>
      <c r="R11" s="102" t="s">
        <v>271</v>
      </c>
      <c r="S11" s="103"/>
      <c r="T11" s="102"/>
      <c r="U11" s="104"/>
      <c r="V11" s="295" t="b">
        <v>0</v>
      </c>
      <c r="W11" s="102" t="s">
        <v>34</v>
      </c>
      <c r="X11" s="103"/>
      <c r="Y11" s="104"/>
      <c r="Z11" s="710"/>
      <c r="AA11" s="710"/>
      <c r="AB11" s="710"/>
      <c r="AC11" s="105" t="s">
        <v>72</v>
      </c>
    </row>
    <row r="12" spans="1:34" ht="20" customHeight="1">
      <c r="A12" s="669" t="s">
        <v>250</v>
      </c>
      <c r="B12" s="670"/>
      <c r="C12" s="296" t="b">
        <v>0</v>
      </c>
      <c r="D12" s="95" t="s">
        <v>272</v>
      </c>
      <c r="E12" s="95"/>
      <c r="F12" s="273"/>
      <c r="G12" s="96" t="s">
        <v>273</v>
      </c>
      <c r="H12" s="273"/>
      <c r="I12" s="95" t="s">
        <v>72</v>
      </c>
      <c r="J12" s="97"/>
      <c r="K12" s="297" t="b">
        <v>0</v>
      </c>
      <c r="L12" s="95" t="s">
        <v>274</v>
      </c>
      <c r="M12" s="95"/>
      <c r="N12" s="95"/>
      <c r="O12" s="273"/>
      <c r="P12" s="96" t="s">
        <v>273</v>
      </c>
      <c r="Q12" s="273"/>
      <c r="R12" s="95" t="s">
        <v>275</v>
      </c>
      <c r="S12" s="95"/>
      <c r="T12" s="97"/>
      <c r="U12" s="297" t="b">
        <v>0</v>
      </c>
      <c r="V12" s="95" t="s">
        <v>276</v>
      </c>
      <c r="W12" s="95"/>
      <c r="X12" s="95"/>
      <c r="Y12" s="95"/>
      <c r="Z12" s="6"/>
      <c r="AA12" s="273"/>
      <c r="AB12" s="95" t="s">
        <v>278</v>
      </c>
      <c r="AC12" s="106"/>
    </row>
    <row r="13" spans="1:34" ht="20" customHeight="1">
      <c r="A13" s="671"/>
      <c r="B13" s="672"/>
      <c r="C13" s="298" t="b">
        <v>0</v>
      </c>
      <c r="D13" s="14" t="s">
        <v>277</v>
      </c>
      <c r="E13" s="14"/>
      <c r="F13" s="98"/>
      <c r="G13" s="14"/>
      <c r="H13" s="14"/>
      <c r="I13" s="14"/>
      <c r="J13" s="14"/>
      <c r="K13" s="14"/>
      <c r="L13" s="14"/>
      <c r="M13" s="14"/>
      <c r="N13" s="14"/>
      <c r="O13" s="14"/>
      <c r="P13" s="14"/>
      <c r="Q13" s="14"/>
      <c r="R13" s="14"/>
      <c r="S13" s="14"/>
      <c r="T13" s="14"/>
      <c r="U13" s="14"/>
      <c r="V13" s="14"/>
      <c r="W13" s="14"/>
      <c r="X13" s="14"/>
      <c r="Y13" s="4"/>
      <c r="Z13" s="4"/>
      <c r="AA13" s="4"/>
      <c r="AB13" s="4"/>
      <c r="AC13" s="51"/>
    </row>
    <row r="14" spans="1:34" ht="20" customHeight="1">
      <c r="A14" s="684" t="s">
        <v>251</v>
      </c>
      <c r="B14" s="685"/>
      <c r="C14" s="299" t="b">
        <v>0</v>
      </c>
      <c r="D14" s="38" t="s">
        <v>279</v>
      </c>
      <c r="E14" s="15"/>
      <c r="F14" s="38"/>
      <c r="G14" s="38"/>
      <c r="H14" s="300" t="b">
        <v>0</v>
      </c>
      <c r="I14" s="38" t="s">
        <v>280</v>
      </c>
      <c r="J14" s="15"/>
      <c r="K14" s="38"/>
      <c r="L14" s="38"/>
      <c r="M14" s="38"/>
      <c r="N14" s="300" t="b">
        <v>0</v>
      </c>
      <c r="O14" s="38" t="s">
        <v>281</v>
      </c>
      <c r="P14" s="15"/>
      <c r="Q14" s="300" t="b">
        <v>0</v>
      </c>
      <c r="R14" s="38" t="s">
        <v>282</v>
      </c>
      <c r="S14" s="15"/>
      <c r="T14" s="38"/>
      <c r="U14" s="38"/>
      <c r="V14" s="300" t="b">
        <v>0</v>
      </c>
      <c r="W14" s="38" t="s">
        <v>34</v>
      </c>
      <c r="X14" s="110"/>
      <c r="Y14" s="38"/>
      <c r="Z14" s="712"/>
      <c r="AA14" s="712"/>
      <c r="AB14" s="712"/>
      <c r="AC14" s="111" t="s">
        <v>72</v>
      </c>
    </row>
    <row r="15" spans="1:34" ht="20" customHeight="1" thickBot="1">
      <c r="A15" s="686" t="s">
        <v>252</v>
      </c>
      <c r="B15" s="687"/>
      <c r="C15" s="687"/>
      <c r="D15" s="688"/>
      <c r="E15" s="107"/>
      <c r="F15" s="301" t="b">
        <v>0</v>
      </c>
      <c r="G15" s="108" t="s">
        <v>69</v>
      </c>
      <c r="H15" s="107"/>
      <c r="I15" s="301" t="b">
        <v>0</v>
      </c>
      <c r="J15" s="108" t="s">
        <v>283</v>
      </c>
      <c r="K15" s="108"/>
      <c r="L15" s="301" t="b">
        <v>0</v>
      </c>
      <c r="M15" s="108" t="s">
        <v>284</v>
      </c>
      <c r="N15" s="108"/>
      <c r="O15" s="108"/>
      <c r="P15" s="711"/>
      <c r="Q15" s="711"/>
      <c r="R15" s="108" t="s">
        <v>285</v>
      </c>
      <c r="S15" s="108"/>
      <c r="T15" s="109"/>
      <c r="U15" s="108"/>
      <c r="V15" s="108"/>
      <c r="W15" s="108"/>
      <c r="X15" s="108"/>
      <c r="Y15" s="41"/>
      <c r="Z15" s="41"/>
      <c r="AA15" s="41"/>
      <c r="AB15" s="41"/>
      <c r="AC15" s="100"/>
    </row>
    <row r="16" spans="1:34" ht="5" customHeight="1" thickBot="1">
      <c r="A16" s="1"/>
      <c r="B16" s="1"/>
      <c r="C16" s="1"/>
      <c r="D16" s="2"/>
      <c r="E16" s="2"/>
      <c r="F16" s="2"/>
      <c r="G16" s="2"/>
      <c r="H16" s="2"/>
      <c r="I16" s="2"/>
      <c r="J16" s="2"/>
      <c r="K16" s="2"/>
      <c r="L16" s="2"/>
      <c r="M16" s="2"/>
      <c r="N16" s="2"/>
      <c r="O16" s="2"/>
      <c r="P16" s="2"/>
      <c r="Q16" s="2"/>
      <c r="R16" s="2"/>
      <c r="S16" s="2"/>
      <c r="T16" s="2"/>
      <c r="U16" s="2"/>
      <c r="V16" s="2"/>
      <c r="W16" s="2"/>
      <c r="X16" s="2"/>
      <c r="Y16" s="1"/>
      <c r="Z16" s="1"/>
      <c r="AA16" s="1"/>
      <c r="AB16" s="1"/>
      <c r="AC16" s="1"/>
    </row>
    <row r="17" spans="1:29">
      <c r="A17" s="701" t="s">
        <v>253</v>
      </c>
      <c r="B17" s="702"/>
      <c r="C17" s="702"/>
      <c r="D17" s="702"/>
      <c r="E17" s="702"/>
      <c r="F17" s="702"/>
      <c r="G17" s="702"/>
      <c r="H17" s="702"/>
      <c r="I17" s="702"/>
      <c r="J17" s="702"/>
      <c r="K17" s="702"/>
      <c r="L17" s="702"/>
      <c r="M17" s="702"/>
      <c r="N17" s="702"/>
      <c r="O17" s="702"/>
      <c r="P17" s="702"/>
      <c r="Q17" s="702"/>
      <c r="R17" s="702"/>
      <c r="S17" s="702"/>
      <c r="T17" s="702"/>
      <c r="U17" s="702"/>
      <c r="V17" s="702"/>
      <c r="W17" s="702"/>
      <c r="X17" s="702"/>
      <c r="Y17" s="702"/>
      <c r="Z17" s="702"/>
      <c r="AA17" s="702"/>
      <c r="AB17" s="702"/>
      <c r="AC17" s="703"/>
    </row>
    <row r="18" spans="1:29" ht="20" customHeight="1">
      <c r="A18" s="99" t="s">
        <v>288</v>
      </c>
      <c r="B18" s="683" t="s">
        <v>254</v>
      </c>
      <c r="C18" s="683"/>
      <c r="D18" s="683"/>
      <c r="E18" s="683"/>
      <c r="F18" s="683"/>
      <c r="G18" s="683" t="s">
        <v>67</v>
      </c>
      <c r="H18" s="683"/>
      <c r="I18" s="683"/>
      <c r="J18" s="683"/>
      <c r="K18" s="683" t="s">
        <v>27</v>
      </c>
      <c r="L18" s="683"/>
      <c r="M18" s="683"/>
      <c r="N18" s="683"/>
      <c r="O18" s="683"/>
      <c r="P18" s="683"/>
      <c r="Q18" s="683"/>
      <c r="R18" s="683" t="s">
        <v>14</v>
      </c>
      <c r="S18" s="683"/>
      <c r="T18" s="683"/>
      <c r="U18" s="683"/>
      <c r="V18" s="683"/>
      <c r="W18" s="683"/>
      <c r="X18" s="683"/>
      <c r="Y18" s="683" t="s">
        <v>255</v>
      </c>
      <c r="Z18" s="683"/>
      <c r="AA18" s="683"/>
      <c r="AB18" s="683"/>
      <c r="AC18" s="695"/>
    </row>
    <row r="19" spans="1:29" ht="19" customHeight="1">
      <c r="A19" s="278" t="b">
        <v>0</v>
      </c>
      <c r="B19" s="691" t="s">
        <v>256</v>
      </c>
      <c r="C19" s="691"/>
      <c r="D19" s="691"/>
      <c r="E19" s="691"/>
      <c r="F19" s="691"/>
      <c r="G19" s="666"/>
      <c r="H19" s="666"/>
      <c r="I19" s="666"/>
      <c r="J19" s="666"/>
      <c r="K19" s="666"/>
      <c r="L19" s="666"/>
      <c r="M19" s="666"/>
      <c r="N19" s="666"/>
      <c r="O19" s="666"/>
      <c r="P19" s="666"/>
      <c r="Q19" s="666"/>
      <c r="R19" s="667"/>
      <c r="S19" s="667"/>
      <c r="T19" s="667"/>
      <c r="U19" s="667"/>
      <c r="V19" s="667"/>
      <c r="W19" s="667"/>
      <c r="X19" s="667"/>
      <c r="Y19" s="696"/>
      <c r="Z19" s="696"/>
      <c r="AA19" s="696"/>
      <c r="AB19" s="696"/>
      <c r="AC19" s="697"/>
    </row>
    <row r="20" spans="1:29" ht="19" customHeight="1">
      <c r="A20" s="278" t="b">
        <v>0</v>
      </c>
      <c r="B20" s="691" t="s">
        <v>257</v>
      </c>
      <c r="C20" s="691"/>
      <c r="D20" s="691"/>
      <c r="E20" s="691"/>
      <c r="F20" s="691"/>
      <c r="G20" s="666"/>
      <c r="H20" s="666"/>
      <c r="I20" s="666"/>
      <c r="J20" s="666"/>
      <c r="K20" s="666"/>
      <c r="L20" s="666"/>
      <c r="M20" s="666"/>
      <c r="N20" s="666"/>
      <c r="O20" s="666"/>
      <c r="P20" s="666"/>
      <c r="Q20" s="666"/>
      <c r="R20" s="667"/>
      <c r="S20" s="667"/>
      <c r="T20" s="667"/>
      <c r="U20" s="667"/>
      <c r="V20" s="667"/>
      <c r="W20" s="667"/>
      <c r="X20" s="667"/>
      <c r="Y20" s="696"/>
      <c r="Z20" s="696"/>
      <c r="AA20" s="696"/>
      <c r="AB20" s="696"/>
      <c r="AC20" s="697"/>
    </row>
    <row r="21" spans="1:29" ht="19" customHeight="1">
      <c r="A21" s="278" t="b">
        <v>0</v>
      </c>
      <c r="B21" s="689"/>
      <c r="C21" s="689"/>
      <c r="D21" s="689"/>
      <c r="E21" s="689"/>
      <c r="F21" s="689"/>
      <c r="G21" s="666"/>
      <c r="H21" s="666"/>
      <c r="I21" s="666"/>
      <c r="J21" s="666"/>
      <c r="K21" s="666"/>
      <c r="L21" s="666"/>
      <c r="M21" s="666"/>
      <c r="N21" s="666"/>
      <c r="O21" s="666"/>
      <c r="P21" s="666"/>
      <c r="Q21" s="666"/>
      <c r="R21" s="667"/>
      <c r="S21" s="667"/>
      <c r="T21" s="667"/>
      <c r="U21" s="667"/>
      <c r="V21" s="667"/>
      <c r="W21" s="667"/>
      <c r="X21" s="667"/>
      <c r="Y21" s="696"/>
      <c r="Z21" s="696"/>
      <c r="AA21" s="696"/>
      <c r="AB21" s="696"/>
      <c r="AC21" s="697"/>
    </row>
    <row r="22" spans="1:29" ht="19" customHeight="1">
      <c r="A22" s="278" t="b">
        <v>0</v>
      </c>
      <c r="B22" s="689"/>
      <c r="C22" s="689"/>
      <c r="D22" s="689"/>
      <c r="E22" s="689"/>
      <c r="F22" s="689"/>
      <c r="G22" s="666"/>
      <c r="H22" s="666"/>
      <c r="I22" s="666"/>
      <c r="J22" s="666"/>
      <c r="K22" s="666"/>
      <c r="L22" s="666"/>
      <c r="M22" s="666"/>
      <c r="N22" s="666"/>
      <c r="O22" s="666"/>
      <c r="P22" s="666"/>
      <c r="Q22" s="666"/>
      <c r="R22" s="667"/>
      <c r="S22" s="667"/>
      <c r="T22" s="667"/>
      <c r="U22" s="667"/>
      <c r="V22" s="667"/>
      <c r="W22" s="667"/>
      <c r="X22" s="667"/>
      <c r="Y22" s="696"/>
      <c r="Z22" s="696"/>
      <c r="AA22" s="696"/>
      <c r="AB22" s="696"/>
      <c r="AC22" s="697"/>
    </row>
    <row r="23" spans="1:29" ht="19" customHeight="1">
      <c r="A23" s="278" t="b">
        <v>0</v>
      </c>
      <c r="B23" s="692" t="s">
        <v>258</v>
      </c>
      <c r="C23" s="693"/>
      <c r="D23" s="693"/>
      <c r="E23" s="693"/>
      <c r="F23" s="694"/>
      <c r="G23" s="666"/>
      <c r="H23" s="666"/>
      <c r="I23" s="666"/>
      <c r="J23" s="666"/>
      <c r="K23" s="666"/>
      <c r="L23" s="666"/>
      <c r="M23" s="666"/>
      <c r="N23" s="666"/>
      <c r="O23" s="666"/>
      <c r="P23" s="666"/>
      <c r="Q23" s="666"/>
      <c r="R23" s="667"/>
      <c r="S23" s="667"/>
      <c r="T23" s="667"/>
      <c r="U23" s="667"/>
      <c r="V23" s="667"/>
      <c r="W23" s="667"/>
      <c r="X23" s="667"/>
      <c r="Y23" s="696"/>
      <c r="Z23" s="696"/>
      <c r="AA23" s="696"/>
      <c r="AB23" s="696"/>
      <c r="AC23" s="697"/>
    </row>
    <row r="24" spans="1:29" ht="19" customHeight="1">
      <c r="A24" s="278" t="b">
        <v>0</v>
      </c>
      <c r="B24" s="689"/>
      <c r="C24" s="689"/>
      <c r="D24" s="689"/>
      <c r="E24" s="689"/>
      <c r="F24" s="689"/>
      <c r="G24" s="666"/>
      <c r="H24" s="666"/>
      <c r="I24" s="666"/>
      <c r="J24" s="666"/>
      <c r="K24" s="666"/>
      <c r="L24" s="666"/>
      <c r="M24" s="666"/>
      <c r="N24" s="666"/>
      <c r="O24" s="666"/>
      <c r="P24" s="666"/>
      <c r="Q24" s="666"/>
      <c r="R24" s="667"/>
      <c r="S24" s="667"/>
      <c r="T24" s="667"/>
      <c r="U24" s="667"/>
      <c r="V24" s="667"/>
      <c r="W24" s="667"/>
      <c r="X24" s="667"/>
      <c r="Y24" s="696"/>
      <c r="Z24" s="696"/>
      <c r="AA24" s="696"/>
      <c r="AB24" s="696"/>
      <c r="AC24" s="697"/>
    </row>
    <row r="25" spans="1:29" ht="19" customHeight="1">
      <c r="A25" s="278" t="b">
        <v>0</v>
      </c>
      <c r="B25" s="689"/>
      <c r="C25" s="689"/>
      <c r="D25" s="689"/>
      <c r="E25" s="689"/>
      <c r="F25" s="689"/>
      <c r="G25" s="666"/>
      <c r="H25" s="666"/>
      <c r="I25" s="666"/>
      <c r="J25" s="666"/>
      <c r="K25" s="666"/>
      <c r="L25" s="666"/>
      <c r="M25" s="666"/>
      <c r="N25" s="666"/>
      <c r="O25" s="666"/>
      <c r="P25" s="666"/>
      <c r="Q25" s="666"/>
      <c r="R25" s="667"/>
      <c r="S25" s="667"/>
      <c r="T25" s="667"/>
      <c r="U25" s="667"/>
      <c r="V25" s="667"/>
      <c r="W25" s="667"/>
      <c r="X25" s="667"/>
      <c r="Y25" s="696"/>
      <c r="Z25" s="696"/>
      <c r="AA25" s="696"/>
      <c r="AB25" s="696"/>
      <c r="AC25" s="697"/>
    </row>
    <row r="26" spans="1:29" ht="19" customHeight="1">
      <c r="A26" s="278" t="b">
        <v>0</v>
      </c>
      <c r="B26" s="691" t="s">
        <v>259</v>
      </c>
      <c r="C26" s="691"/>
      <c r="D26" s="691"/>
      <c r="E26" s="691"/>
      <c r="F26" s="691"/>
      <c r="G26" s="666"/>
      <c r="H26" s="666"/>
      <c r="I26" s="666"/>
      <c r="J26" s="666"/>
      <c r="K26" s="666"/>
      <c r="L26" s="666"/>
      <c r="M26" s="666"/>
      <c r="N26" s="666"/>
      <c r="O26" s="666"/>
      <c r="P26" s="666"/>
      <c r="Q26" s="666"/>
      <c r="R26" s="667"/>
      <c r="S26" s="667"/>
      <c r="T26" s="667"/>
      <c r="U26" s="667"/>
      <c r="V26" s="667"/>
      <c r="W26" s="667"/>
      <c r="X26" s="667"/>
      <c r="Y26" s="696"/>
      <c r="Z26" s="696"/>
      <c r="AA26" s="696"/>
      <c r="AB26" s="696"/>
      <c r="AC26" s="697"/>
    </row>
    <row r="27" spans="1:29" ht="19" customHeight="1">
      <c r="A27" s="278" t="b">
        <v>0</v>
      </c>
      <c r="B27" s="691" t="s">
        <v>260</v>
      </c>
      <c r="C27" s="691"/>
      <c r="D27" s="691"/>
      <c r="E27" s="691"/>
      <c r="F27" s="691"/>
      <c r="G27" s="666"/>
      <c r="H27" s="666"/>
      <c r="I27" s="666"/>
      <c r="J27" s="666"/>
      <c r="K27" s="666"/>
      <c r="L27" s="666"/>
      <c r="M27" s="666"/>
      <c r="N27" s="666"/>
      <c r="O27" s="666"/>
      <c r="P27" s="666"/>
      <c r="Q27" s="666"/>
      <c r="R27" s="667"/>
      <c r="S27" s="667"/>
      <c r="T27" s="667"/>
      <c r="U27" s="667"/>
      <c r="V27" s="667"/>
      <c r="W27" s="667"/>
      <c r="X27" s="667"/>
      <c r="Y27" s="696"/>
      <c r="Z27" s="696"/>
      <c r="AA27" s="696"/>
      <c r="AB27" s="696"/>
      <c r="AC27" s="697"/>
    </row>
    <row r="28" spans="1:29" ht="19" customHeight="1">
      <c r="A28" s="278" t="b">
        <v>0</v>
      </c>
      <c r="B28" s="691" t="s">
        <v>261</v>
      </c>
      <c r="C28" s="691"/>
      <c r="D28" s="691"/>
      <c r="E28" s="691"/>
      <c r="F28" s="691"/>
      <c r="G28" s="666"/>
      <c r="H28" s="666"/>
      <c r="I28" s="666"/>
      <c r="J28" s="666"/>
      <c r="K28" s="666"/>
      <c r="L28" s="666"/>
      <c r="M28" s="666"/>
      <c r="N28" s="666"/>
      <c r="O28" s="666"/>
      <c r="P28" s="666"/>
      <c r="Q28" s="666"/>
      <c r="R28" s="667"/>
      <c r="S28" s="667"/>
      <c r="T28" s="667"/>
      <c r="U28" s="667"/>
      <c r="V28" s="667"/>
      <c r="W28" s="667"/>
      <c r="X28" s="667"/>
      <c r="Y28" s="696"/>
      <c r="Z28" s="696"/>
      <c r="AA28" s="696"/>
      <c r="AB28" s="696"/>
      <c r="AC28" s="697"/>
    </row>
    <row r="29" spans="1:29" ht="19" customHeight="1">
      <c r="A29" s="278" t="b">
        <v>0</v>
      </c>
      <c r="B29" s="691" t="s">
        <v>262</v>
      </c>
      <c r="C29" s="691"/>
      <c r="D29" s="691"/>
      <c r="E29" s="691"/>
      <c r="F29" s="691"/>
      <c r="G29" s="666"/>
      <c r="H29" s="666"/>
      <c r="I29" s="666"/>
      <c r="J29" s="666"/>
      <c r="K29" s="666"/>
      <c r="L29" s="666"/>
      <c r="M29" s="666"/>
      <c r="N29" s="666"/>
      <c r="O29" s="666"/>
      <c r="P29" s="666"/>
      <c r="Q29" s="666"/>
      <c r="R29" s="667"/>
      <c r="S29" s="667"/>
      <c r="T29" s="667"/>
      <c r="U29" s="667"/>
      <c r="V29" s="667"/>
      <c r="W29" s="667"/>
      <c r="X29" s="667"/>
      <c r="Y29" s="696"/>
      <c r="Z29" s="696"/>
      <c r="AA29" s="696"/>
      <c r="AB29" s="696"/>
      <c r="AC29" s="697"/>
    </row>
    <row r="30" spans="1:29" ht="19" customHeight="1">
      <c r="A30" s="278" t="b">
        <v>0</v>
      </c>
      <c r="B30" s="689"/>
      <c r="C30" s="689"/>
      <c r="D30" s="689"/>
      <c r="E30" s="689"/>
      <c r="F30" s="689"/>
      <c r="G30" s="666"/>
      <c r="H30" s="666"/>
      <c r="I30" s="666"/>
      <c r="J30" s="666"/>
      <c r="K30" s="666"/>
      <c r="L30" s="666"/>
      <c r="M30" s="666"/>
      <c r="N30" s="666"/>
      <c r="O30" s="666"/>
      <c r="P30" s="666"/>
      <c r="Q30" s="666"/>
      <c r="R30" s="667"/>
      <c r="S30" s="667"/>
      <c r="T30" s="667"/>
      <c r="U30" s="667"/>
      <c r="V30" s="667"/>
      <c r="W30" s="667"/>
      <c r="X30" s="667"/>
      <c r="Y30" s="696"/>
      <c r="Z30" s="696"/>
      <c r="AA30" s="696"/>
      <c r="AB30" s="696"/>
      <c r="AC30" s="697"/>
    </row>
    <row r="31" spans="1:29" ht="19" customHeight="1">
      <c r="A31" s="278" t="b">
        <v>0</v>
      </c>
      <c r="B31" s="691" t="s">
        <v>263</v>
      </c>
      <c r="C31" s="691"/>
      <c r="D31" s="691"/>
      <c r="E31" s="691"/>
      <c r="F31" s="691"/>
      <c r="G31" s="666"/>
      <c r="H31" s="666"/>
      <c r="I31" s="666"/>
      <c r="J31" s="666"/>
      <c r="K31" s="666"/>
      <c r="L31" s="666"/>
      <c r="M31" s="666"/>
      <c r="N31" s="666"/>
      <c r="O31" s="666"/>
      <c r="P31" s="666"/>
      <c r="Q31" s="666"/>
      <c r="R31" s="667"/>
      <c r="S31" s="667"/>
      <c r="T31" s="667"/>
      <c r="U31" s="667"/>
      <c r="V31" s="667"/>
      <c r="W31" s="667"/>
      <c r="X31" s="667"/>
      <c r="Y31" s="696"/>
      <c r="Z31" s="696"/>
      <c r="AA31" s="696"/>
      <c r="AB31" s="696"/>
      <c r="AC31" s="697"/>
    </row>
    <row r="32" spans="1:29" ht="19" customHeight="1">
      <c r="A32" s="278" t="b">
        <v>0</v>
      </c>
      <c r="B32" s="691" t="s">
        <v>264</v>
      </c>
      <c r="C32" s="691"/>
      <c r="D32" s="691"/>
      <c r="E32" s="691"/>
      <c r="F32" s="691"/>
      <c r="G32" s="666"/>
      <c r="H32" s="666"/>
      <c r="I32" s="666"/>
      <c r="J32" s="666"/>
      <c r="K32" s="666"/>
      <c r="L32" s="666"/>
      <c r="M32" s="666"/>
      <c r="N32" s="666"/>
      <c r="O32" s="666"/>
      <c r="P32" s="666"/>
      <c r="Q32" s="666"/>
      <c r="R32" s="667"/>
      <c r="S32" s="667"/>
      <c r="T32" s="667"/>
      <c r="U32" s="667"/>
      <c r="V32" s="667"/>
      <c r="W32" s="667"/>
      <c r="X32" s="667"/>
      <c r="Y32" s="696"/>
      <c r="Z32" s="696"/>
      <c r="AA32" s="696"/>
      <c r="AB32" s="696"/>
      <c r="AC32" s="697"/>
    </row>
    <row r="33" spans="1:29" ht="19" customHeight="1" thickBot="1">
      <c r="A33" s="279" t="b">
        <v>0</v>
      </c>
      <c r="B33" s="690"/>
      <c r="C33" s="690"/>
      <c r="D33" s="690"/>
      <c r="E33" s="690"/>
      <c r="F33" s="690"/>
      <c r="G33" s="519"/>
      <c r="H33" s="519"/>
      <c r="I33" s="519"/>
      <c r="J33" s="519"/>
      <c r="K33" s="519"/>
      <c r="L33" s="519"/>
      <c r="M33" s="519"/>
      <c r="N33" s="519"/>
      <c r="O33" s="519"/>
      <c r="P33" s="519"/>
      <c r="Q33" s="519"/>
      <c r="R33" s="698"/>
      <c r="S33" s="698"/>
      <c r="T33" s="698"/>
      <c r="U33" s="698"/>
      <c r="V33" s="698"/>
      <c r="W33" s="698"/>
      <c r="X33" s="698"/>
      <c r="Y33" s="699"/>
      <c r="Z33" s="699"/>
      <c r="AA33" s="699"/>
      <c r="AB33" s="699"/>
      <c r="AC33" s="700"/>
    </row>
    <row r="34" spans="1:29" ht="5" customHeight="1" thickBot="1">
      <c r="A34" s="1"/>
      <c r="C34" s="1"/>
      <c r="D34" s="1"/>
      <c r="E34" s="1"/>
      <c r="F34" s="1"/>
      <c r="G34" s="1"/>
      <c r="H34" s="1"/>
      <c r="I34" s="1"/>
      <c r="J34" s="1"/>
      <c r="K34" s="1"/>
      <c r="L34" s="1"/>
      <c r="M34" s="1"/>
      <c r="N34" s="1"/>
      <c r="O34" s="1"/>
      <c r="P34" s="1"/>
      <c r="Q34" s="1"/>
      <c r="R34" s="1"/>
      <c r="S34" s="1"/>
      <c r="T34" s="1"/>
      <c r="U34" s="1"/>
      <c r="V34" s="1"/>
      <c r="W34" s="1"/>
      <c r="X34" s="1"/>
      <c r="Y34" s="1"/>
      <c r="Z34" s="1"/>
      <c r="AA34" s="1"/>
      <c r="AB34" s="1"/>
      <c r="AC34" s="1"/>
    </row>
    <row r="35" spans="1:29">
      <c r="A35" s="633" t="s">
        <v>265</v>
      </c>
      <c r="B35" s="634"/>
      <c r="C35" s="634"/>
      <c r="D35" s="634"/>
      <c r="E35" s="634"/>
      <c r="F35" s="634"/>
      <c r="G35" s="634"/>
      <c r="H35" s="634"/>
      <c r="I35" s="634"/>
      <c r="J35" s="634"/>
      <c r="K35" s="634"/>
      <c r="L35" s="634"/>
      <c r="M35" s="634"/>
      <c r="N35" s="634"/>
      <c r="O35" s="634"/>
      <c r="P35" s="634"/>
      <c r="Q35" s="634"/>
      <c r="R35" s="634"/>
      <c r="S35" s="634"/>
      <c r="T35" s="634"/>
      <c r="U35" s="634"/>
      <c r="V35" s="634"/>
      <c r="W35" s="634"/>
      <c r="X35" s="634"/>
      <c r="Y35" s="634"/>
      <c r="Z35" s="634"/>
      <c r="AA35" s="634"/>
      <c r="AB35" s="634"/>
      <c r="AC35" s="635"/>
    </row>
    <row r="36" spans="1:29">
      <c r="A36" s="719" t="s">
        <v>244</v>
      </c>
      <c r="B36" s="683"/>
      <c r="C36" s="683"/>
      <c r="D36" s="683"/>
      <c r="E36" s="683"/>
      <c r="F36" s="683" t="s">
        <v>266</v>
      </c>
      <c r="G36" s="683"/>
      <c r="H36" s="683"/>
      <c r="I36" s="683"/>
      <c r="J36" s="683"/>
      <c r="K36" s="683" t="s">
        <v>14</v>
      </c>
      <c r="L36" s="683"/>
      <c r="M36" s="683"/>
      <c r="N36" s="683"/>
      <c r="O36" s="683"/>
      <c r="P36" s="683"/>
      <c r="Q36" s="683"/>
      <c r="R36" s="683" t="s">
        <v>267</v>
      </c>
      <c r="S36" s="683"/>
      <c r="T36" s="683"/>
      <c r="U36" s="683"/>
      <c r="V36" s="683"/>
      <c r="W36" s="683"/>
      <c r="X36" s="683"/>
      <c r="Y36" s="683"/>
      <c r="Z36" s="683"/>
      <c r="AA36" s="683"/>
      <c r="AB36" s="683"/>
      <c r="AC36" s="695"/>
    </row>
    <row r="37" spans="1:29">
      <c r="A37" s="713"/>
      <c r="B37" s="714"/>
      <c r="C37" s="714"/>
      <c r="D37" s="714"/>
      <c r="E37" s="714"/>
      <c r="F37" s="714"/>
      <c r="G37" s="714"/>
      <c r="H37" s="714"/>
      <c r="I37" s="714"/>
      <c r="J37" s="714"/>
      <c r="K37" s="715"/>
      <c r="L37" s="716"/>
      <c r="M37" s="716"/>
      <c r="N37" s="716"/>
      <c r="O37" s="716"/>
      <c r="P37" s="716"/>
      <c r="Q37" s="717"/>
      <c r="R37" s="720"/>
      <c r="S37" s="721"/>
      <c r="T37" s="721"/>
      <c r="U37" s="721"/>
      <c r="V37" s="721"/>
      <c r="W37" s="721"/>
      <c r="X37" s="721"/>
      <c r="Y37" s="721"/>
      <c r="Z37" s="721"/>
      <c r="AA37" s="721"/>
      <c r="AB37" s="721"/>
      <c r="AC37" s="722"/>
    </row>
    <row r="38" spans="1:29">
      <c r="A38" s="713"/>
      <c r="B38" s="714"/>
      <c r="C38" s="714"/>
      <c r="D38" s="714"/>
      <c r="E38" s="714"/>
      <c r="F38" s="714"/>
      <c r="G38" s="714"/>
      <c r="H38" s="714"/>
      <c r="I38" s="714"/>
      <c r="J38" s="714"/>
      <c r="K38" s="715"/>
      <c r="L38" s="716"/>
      <c r="M38" s="716"/>
      <c r="N38" s="716"/>
      <c r="O38" s="716"/>
      <c r="P38" s="716"/>
      <c r="Q38" s="717"/>
      <c r="R38" s="714"/>
      <c r="S38" s="714"/>
      <c r="T38" s="714"/>
      <c r="U38" s="714"/>
      <c r="V38" s="714"/>
      <c r="W38" s="714"/>
      <c r="X38" s="714"/>
      <c r="Y38" s="714"/>
      <c r="Z38" s="714"/>
      <c r="AA38" s="714"/>
      <c r="AB38" s="714"/>
      <c r="AC38" s="718"/>
    </row>
    <row r="39" spans="1:29">
      <c r="A39" s="713"/>
      <c r="B39" s="714"/>
      <c r="C39" s="714"/>
      <c r="D39" s="714"/>
      <c r="E39" s="714"/>
      <c r="F39" s="714"/>
      <c r="G39" s="714"/>
      <c r="H39" s="714"/>
      <c r="I39" s="714"/>
      <c r="J39" s="714"/>
      <c r="K39" s="715"/>
      <c r="L39" s="716"/>
      <c r="M39" s="716"/>
      <c r="N39" s="716"/>
      <c r="O39" s="716"/>
      <c r="P39" s="716"/>
      <c r="Q39" s="717"/>
      <c r="R39" s="714"/>
      <c r="S39" s="714"/>
      <c r="T39" s="714"/>
      <c r="U39" s="714"/>
      <c r="V39" s="714"/>
      <c r="W39" s="714"/>
      <c r="X39" s="714"/>
      <c r="Y39" s="714"/>
      <c r="Z39" s="714"/>
      <c r="AA39" s="714"/>
      <c r="AB39" s="714"/>
      <c r="AC39" s="718"/>
    </row>
    <row r="40" spans="1:29" ht="18.5" thickBot="1">
      <c r="A40" s="704"/>
      <c r="B40" s="705"/>
      <c r="C40" s="705"/>
      <c r="D40" s="705"/>
      <c r="E40" s="705"/>
      <c r="F40" s="705"/>
      <c r="G40" s="705"/>
      <c r="H40" s="705"/>
      <c r="I40" s="705"/>
      <c r="J40" s="705"/>
      <c r="K40" s="706"/>
      <c r="L40" s="707"/>
      <c r="M40" s="707"/>
      <c r="N40" s="707"/>
      <c r="O40" s="707"/>
      <c r="P40" s="707"/>
      <c r="Q40" s="708"/>
      <c r="R40" s="705"/>
      <c r="S40" s="705"/>
      <c r="T40" s="705"/>
      <c r="U40" s="705"/>
      <c r="V40" s="705"/>
      <c r="W40" s="705"/>
      <c r="X40" s="705"/>
      <c r="Y40" s="705"/>
      <c r="Z40" s="705"/>
      <c r="AA40" s="705"/>
      <c r="AB40" s="705"/>
      <c r="AC40" s="709"/>
    </row>
    <row r="41" spans="1:29">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row>
    <row r="42" spans="1:29">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row>
  </sheetData>
  <sheetProtection sheet="1" selectLockedCells="1"/>
  <mergeCells count="133">
    <mergeCell ref="A40:E40"/>
    <mergeCell ref="F40:J40"/>
    <mergeCell ref="K40:Q40"/>
    <mergeCell ref="R40:AC40"/>
    <mergeCell ref="Z11:AB11"/>
    <mergeCell ref="P15:Q15"/>
    <mergeCell ref="Z14:AB14"/>
    <mergeCell ref="A38:E38"/>
    <mergeCell ref="F38:J38"/>
    <mergeCell ref="K38:Q38"/>
    <mergeCell ref="R38:AC38"/>
    <mergeCell ref="A39:E39"/>
    <mergeCell ref="F39:J39"/>
    <mergeCell ref="K39:Q39"/>
    <mergeCell ref="R39:AC39"/>
    <mergeCell ref="A36:E36"/>
    <mergeCell ref="F36:J36"/>
    <mergeCell ref="K36:Q36"/>
    <mergeCell ref="R36:AC36"/>
    <mergeCell ref="A37:E37"/>
    <mergeCell ref="F37:J37"/>
    <mergeCell ref="K37:Q37"/>
    <mergeCell ref="R37:AC37"/>
    <mergeCell ref="K33:Q33"/>
    <mergeCell ref="R33:X33"/>
    <mergeCell ref="Y33:AC33"/>
    <mergeCell ref="A17:AC17"/>
    <mergeCell ref="A2:AC2"/>
    <mergeCell ref="A35:AC35"/>
    <mergeCell ref="K31:Q31"/>
    <mergeCell ref="R31:X31"/>
    <mergeCell ref="Y31:AC31"/>
    <mergeCell ref="K32:Q32"/>
    <mergeCell ref="R32:X32"/>
    <mergeCell ref="Y32:AC32"/>
    <mergeCell ref="K29:Q29"/>
    <mergeCell ref="R29:X29"/>
    <mergeCell ref="Y29:AC29"/>
    <mergeCell ref="K30:Q30"/>
    <mergeCell ref="R30:X30"/>
    <mergeCell ref="Y30:AC30"/>
    <mergeCell ref="K27:Q27"/>
    <mergeCell ref="R27:X27"/>
    <mergeCell ref="Y27:AC27"/>
    <mergeCell ref="K28:Q28"/>
    <mergeCell ref="R28:X28"/>
    <mergeCell ref="Y28:AC28"/>
    <mergeCell ref="R21:X21"/>
    <mergeCell ref="Y21:AC21"/>
    <mergeCell ref="K22:Q22"/>
    <mergeCell ref="R22:X22"/>
    <mergeCell ref="Y22:AC22"/>
    <mergeCell ref="G31:J31"/>
    <mergeCell ref="K25:Q25"/>
    <mergeCell ref="R25:X25"/>
    <mergeCell ref="Y25:AC25"/>
    <mergeCell ref="K26:Q26"/>
    <mergeCell ref="R26:X26"/>
    <mergeCell ref="Y26:AC26"/>
    <mergeCell ref="K23:Q23"/>
    <mergeCell ref="R23:X23"/>
    <mergeCell ref="Y23:AC23"/>
    <mergeCell ref="K24:Q24"/>
    <mergeCell ref="R24:X24"/>
    <mergeCell ref="Y24:AC24"/>
    <mergeCell ref="G32:J32"/>
    <mergeCell ref="G33:J33"/>
    <mergeCell ref="R18:X18"/>
    <mergeCell ref="Y18:AC18"/>
    <mergeCell ref="K18:Q18"/>
    <mergeCell ref="K19:Q19"/>
    <mergeCell ref="R19:X19"/>
    <mergeCell ref="Y19:AC19"/>
    <mergeCell ref="K20:Q20"/>
    <mergeCell ref="G25:J25"/>
    <mergeCell ref="G26:J26"/>
    <mergeCell ref="G27:J27"/>
    <mergeCell ref="G28:J28"/>
    <mergeCell ref="G29:J29"/>
    <mergeCell ref="G30:J30"/>
    <mergeCell ref="G19:J19"/>
    <mergeCell ref="G20:J20"/>
    <mergeCell ref="G21:J21"/>
    <mergeCell ref="G22:J22"/>
    <mergeCell ref="G23:J23"/>
    <mergeCell ref="G24:J24"/>
    <mergeCell ref="R20:X20"/>
    <mergeCell ref="Y20:AC20"/>
    <mergeCell ref="K21:Q21"/>
    <mergeCell ref="B30:F30"/>
    <mergeCell ref="B33:F33"/>
    <mergeCell ref="B32:F32"/>
    <mergeCell ref="B31:F31"/>
    <mergeCell ref="B29:F29"/>
    <mergeCell ref="B27:F27"/>
    <mergeCell ref="B28:F28"/>
    <mergeCell ref="B19:F19"/>
    <mergeCell ref="B20:F20"/>
    <mergeCell ref="B21:F21"/>
    <mergeCell ref="B22:F22"/>
    <mergeCell ref="B24:F24"/>
    <mergeCell ref="B25:F25"/>
    <mergeCell ref="B26:F26"/>
    <mergeCell ref="B23:F23"/>
    <mergeCell ref="B18:F18"/>
    <mergeCell ref="G18:J18"/>
    <mergeCell ref="L5:V5"/>
    <mergeCell ref="W5:AC5"/>
    <mergeCell ref="B6:D6"/>
    <mergeCell ref="E6:K6"/>
    <mergeCell ref="L6:V6"/>
    <mergeCell ref="W6:AC6"/>
    <mergeCell ref="A14:B14"/>
    <mergeCell ref="A15:D15"/>
    <mergeCell ref="L3:V3"/>
    <mergeCell ref="W3:AC3"/>
    <mergeCell ref="B4:D4"/>
    <mergeCell ref="E4:K4"/>
    <mergeCell ref="L4:V4"/>
    <mergeCell ref="W4:AC4"/>
    <mergeCell ref="B3:D3"/>
    <mergeCell ref="A12:B13"/>
    <mergeCell ref="A11:B11"/>
    <mergeCell ref="E3:K3"/>
    <mergeCell ref="B5:D5"/>
    <mergeCell ref="E5:K5"/>
    <mergeCell ref="B7:D7"/>
    <mergeCell ref="E7:K7"/>
    <mergeCell ref="L7:V7"/>
    <mergeCell ref="W7:AC7"/>
    <mergeCell ref="A8:F8"/>
    <mergeCell ref="A9:B9"/>
    <mergeCell ref="C9:AC9"/>
  </mergeCells>
  <phoneticPr fontId="1"/>
  <dataValidations count="1">
    <dataValidation imeMode="off" allowBlank="1" showInputMessage="1" showErrorMessage="1" sqref="R19:X33 F12 H12 O12 Q12 AA12" xr:uid="{B15A9A20-5535-430A-A288-FA782A2EC3EE}"/>
  </dataValidations>
  <printOptions horizontalCentered="1"/>
  <pageMargins left="0.51181102362204722" right="0.51181102362204722" top="0.31496062992125984" bottom="0.19685039370078741" header="0.31496062992125984" footer="0.31496062992125984"/>
  <pageSetup paperSize="9" orientation="portrait"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xr:uid="{2514963A-AB26-4A0C-8663-9B2DA2F43A0B}">
          <x14:formula1>
            <xm:f>選択項目!$P$2:$P$3</xm:f>
          </x14:formula1>
          <xm:sqref>A4:A7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46CC8-E522-4970-A0A9-DB02F944D3A6}">
  <sheetPr codeName="Sheet3"/>
  <dimension ref="A1:AB51"/>
  <sheetViews>
    <sheetView tabSelected="1" topLeftCell="A23" zoomScale="70" zoomScaleNormal="70" workbookViewId="0">
      <selection activeCell="Y39" sqref="Y39"/>
    </sheetView>
  </sheetViews>
  <sheetFormatPr defaultRowHeight="12"/>
  <cols>
    <col min="1" max="1" width="3.58203125" style="2" customWidth="1"/>
    <col min="2" max="2" width="2.58203125" style="2" customWidth="1"/>
    <col min="3" max="4" width="3.08203125" style="2" customWidth="1"/>
    <col min="5" max="5" width="4.9140625" style="2" customWidth="1"/>
    <col min="6" max="6" width="3.58203125" style="2" customWidth="1"/>
    <col min="7" max="7" width="3.33203125" style="2" bestFit="1" customWidth="1"/>
    <col min="8" max="8" width="2.58203125" style="2" customWidth="1"/>
    <col min="9" max="9" width="5.08203125" style="2" customWidth="1"/>
    <col min="10" max="10" width="4.83203125" style="2" customWidth="1"/>
    <col min="11" max="11" width="3.58203125" style="2" customWidth="1"/>
    <col min="12" max="12" width="3.08203125" style="2" customWidth="1"/>
    <col min="13" max="14" width="3.58203125" style="2" customWidth="1"/>
    <col min="15" max="15" width="3.33203125" style="2" customWidth="1"/>
    <col min="16" max="16" width="3.58203125" style="2" customWidth="1"/>
    <col min="17" max="17" width="3.33203125" style="2" customWidth="1"/>
    <col min="18" max="18" width="2.58203125" style="2" customWidth="1"/>
    <col min="19" max="19" width="3.58203125" style="2" customWidth="1"/>
    <col min="20" max="20" width="3.08203125" style="2" customWidth="1"/>
    <col min="21" max="22" width="4.08203125" style="2" customWidth="1"/>
    <col min="23" max="23" width="3.58203125" style="2" customWidth="1"/>
    <col min="24" max="24" width="1.58203125" style="2" customWidth="1"/>
    <col min="25" max="35" width="3.58203125" style="2" customWidth="1"/>
    <col min="36" max="16384" width="8.6640625" style="2"/>
  </cols>
  <sheetData>
    <row r="1" spans="1:28" ht="14">
      <c r="A1" s="118" t="s">
        <v>312</v>
      </c>
      <c r="X1" s="176" t="s">
        <v>580</v>
      </c>
    </row>
    <row r="2" spans="1:28" ht="3" customHeight="1" thickBot="1">
      <c r="A2" s="117"/>
      <c r="W2" s="119"/>
    </row>
    <row r="3" spans="1:28" ht="15" customHeight="1">
      <c r="A3" s="128" t="s">
        <v>313</v>
      </c>
      <c r="B3" s="129"/>
      <c r="C3" s="129"/>
      <c r="D3" s="129"/>
      <c r="E3" s="129"/>
      <c r="F3" s="129"/>
      <c r="G3" s="129"/>
      <c r="H3" s="129"/>
      <c r="I3" s="129"/>
      <c r="J3" s="129"/>
      <c r="K3" s="129"/>
      <c r="L3" s="129"/>
      <c r="M3" s="129"/>
      <c r="N3" s="129"/>
      <c r="O3" s="129"/>
      <c r="P3" s="129"/>
      <c r="Q3" s="129"/>
      <c r="R3" s="129"/>
      <c r="S3" s="129"/>
      <c r="T3" s="129"/>
      <c r="U3" s="129"/>
      <c r="V3" s="129"/>
      <c r="W3" s="130"/>
      <c r="X3" s="131"/>
    </row>
    <row r="4" spans="1:28" ht="5" customHeight="1">
      <c r="A4" s="132"/>
      <c r="B4" s="13"/>
      <c r="C4" s="13"/>
      <c r="D4" s="13"/>
      <c r="E4" s="13"/>
      <c r="F4" s="13"/>
      <c r="G4" s="13"/>
      <c r="H4" s="13"/>
      <c r="I4" s="13"/>
      <c r="J4" s="13"/>
      <c r="K4" s="13"/>
      <c r="L4" s="13"/>
      <c r="M4" s="13"/>
      <c r="N4" s="13"/>
      <c r="O4" s="13"/>
      <c r="P4" s="13"/>
      <c r="Q4" s="13"/>
      <c r="R4" s="13"/>
      <c r="S4" s="13"/>
      <c r="T4" s="13"/>
      <c r="U4" s="13"/>
      <c r="V4" s="13"/>
      <c r="W4" s="123"/>
      <c r="X4" s="47"/>
    </row>
    <row r="5" spans="1:28" ht="14">
      <c r="A5" s="132"/>
      <c r="B5" s="120" t="s">
        <v>314</v>
      </c>
      <c r="C5" s="121" t="s">
        <v>319</v>
      </c>
      <c r="D5" s="121"/>
      <c r="E5" s="13"/>
      <c r="F5" s="122"/>
      <c r="G5" s="122"/>
      <c r="H5" s="13"/>
      <c r="I5" s="13"/>
      <c r="J5" s="13"/>
      <c r="K5" s="13"/>
      <c r="L5" s="13"/>
      <c r="M5" s="13"/>
      <c r="N5" s="13"/>
      <c r="O5" s="13"/>
      <c r="P5" s="13"/>
      <c r="Q5" s="13"/>
      <c r="R5" s="13"/>
      <c r="S5" s="13"/>
      <c r="T5" s="13"/>
      <c r="U5" s="13"/>
      <c r="V5" s="13"/>
      <c r="W5" s="123"/>
      <c r="X5" s="47"/>
    </row>
    <row r="6" spans="1:28" ht="14">
      <c r="A6" s="132"/>
      <c r="B6" s="120" t="s">
        <v>315</v>
      </c>
      <c r="C6" s="121" t="s">
        <v>320</v>
      </c>
      <c r="D6" s="121"/>
      <c r="E6" s="13"/>
      <c r="F6" s="122"/>
      <c r="G6" s="122"/>
      <c r="H6" s="13"/>
      <c r="I6" s="13"/>
      <c r="J6" s="13"/>
      <c r="K6" s="13"/>
      <c r="L6" s="13"/>
      <c r="M6" s="13"/>
      <c r="N6" s="13"/>
      <c r="O6" s="13"/>
      <c r="P6" s="13"/>
      <c r="Q6" s="13"/>
      <c r="R6" s="13"/>
      <c r="S6" s="13"/>
      <c r="T6" s="13"/>
      <c r="U6" s="13"/>
      <c r="V6" s="13"/>
      <c r="W6" s="123"/>
      <c r="X6" s="47"/>
    </row>
    <row r="7" spans="1:28" ht="14">
      <c r="A7" s="132"/>
      <c r="B7" s="120" t="s">
        <v>316</v>
      </c>
      <c r="C7" s="121" t="s">
        <v>321</v>
      </c>
      <c r="D7" s="121"/>
      <c r="E7" s="13"/>
      <c r="F7" s="122"/>
      <c r="G7" s="122"/>
      <c r="H7" s="13"/>
      <c r="I7" s="13"/>
      <c r="J7" s="13"/>
      <c r="K7" s="13"/>
      <c r="L7" s="13"/>
      <c r="M7" s="13"/>
      <c r="N7" s="13"/>
      <c r="O7" s="13"/>
      <c r="P7" s="13"/>
      <c r="Q7" s="13"/>
      <c r="R7" s="13"/>
      <c r="S7" s="13"/>
      <c r="T7" s="13"/>
      <c r="U7" s="13"/>
      <c r="V7" s="13"/>
      <c r="W7" s="123"/>
      <c r="X7" s="47"/>
      <c r="AA7" s="63"/>
      <c r="AB7" s="2" t="s">
        <v>164</v>
      </c>
    </row>
    <row r="8" spans="1:28" ht="14">
      <c r="A8" s="132"/>
      <c r="B8" s="120" t="s">
        <v>317</v>
      </c>
      <c r="C8" s="121" t="s">
        <v>322</v>
      </c>
      <c r="D8" s="121"/>
      <c r="E8" s="13"/>
      <c r="F8" s="122"/>
      <c r="G8" s="122"/>
      <c r="H8" s="13"/>
      <c r="I8" s="13"/>
      <c r="J8" s="13"/>
      <c r="K8" s="13"/>
      <c r="L8" s="13"/>
      <c r="M8" s="13"/>
      <c r="N8" s="13"/>
      <c r="O8" s="13"/>
      <c r="P8" s="13"/>
      <c r="Q8" s="13"/>
      <c r="R8" s="13"/>
      <c r="S8" s="13"/>
      <c r="T8" s="13"/>
      <c r="U8" s="13"/>
      <c r="V8" s="13"/>
      <c r="W8" s="123"/>
      <c r="X8" s="47"/>
      <c r="AA8" s="1"/>
    </row>
    <row r="9" spans="1:28" ht="14">
      <c r="A9" s="132"/>
      <c r="B9" s="120" t="s">
        <v>318</v>
      </c>
      <c r="C9" s="121" t="s">
        <v>323</v>
      </c>
      <c r="D9" s="121"/>
      <c r="E9" s="13"/>
      <c r="F9" s="122"/>
      <c r="G9" s="122"/>
      <c r="H9" s="13"/>
      <c r="I9" s="13"/>
      <c r="J9" s="13"/>
      <c r="K9" s="13"/>
      <c r="L9" s="13"/>
      <c r="M9" s="13"/>
      <c r="N9" s="13"/>
      <c r="O9" s="13"/>
      <c r="P9" s="13"/>
      <c r="Q9" s="13"/>
      <c r="R9" s="13"/>
      <c r="S9" s="13"/>
      <c r="T9" s="13"/>
      <c r="U9" s="13"/>
      <c r="V9" s="13"/>
      <c r="W9" s="123"/>
      <c r="X9" s="47"/>
      <c r="AA9" s="62"/>
      <c r="AB9" s="2" t="s">
        <v>165</v>
      </c>
    </row>
    <row r="10" spans="1:28" ht="14">
      <c r="A10" s="132"/>
      <c r="B10" s="13"/>
      <c r="C10" s="13"/>
      <c r="D10" s="13"/>
      <c r="E10" s="13"/>
      <c r="F10" s="13"/>
      <c r="G10" s="13"/>
      <c r="H10" s="13"/>
      <c r="I10" s="13"/>
      <c r="J10" s="13"/>
      <c r="K10" s="13"/>
      <c r="L10" s="13"/>
      <c r="M10" s="13"/>
      <c r="N10" s="13"/>
      <c r="O10" s="13"/>
      <c r="P10" s="13"/>
      <c r="Q10" s="13"/>
      <c r="R10" s="13"/>
      <c r="S10" s="13"/>
      <c r="T10" s="13"/>
      <c r="U10" s="13"/>
      <c r="V10" s="13"/>
      <c r="W10" s="123"/>
      <c r="X10" s="47"/>
    </row>
    <row r="11" spans="1:28" ht="14">
      <c r="A11" s="132"/>
      <c r="B11" s="13"/>
      <c r="C11" s="13"/>
      <c r="D11" s="13"/>
      <c r="E11" s="13"/>
      <c r="F11" s="13"/>
      <c r="G11" s="13"/>
      <c r="H11" s="13"/>
      <c r="I11" s="13"/>
      <c r="J11" s="13"/>
      <c r="K11" s="13"/>
      <c r="L11" s="13"/>
      <c r="M11" s="13"/>
      <c r="N11" s="13"/>
      <c r="O11" s="13"/>
      <c r="P11" s="13"/>
      <c r="Q11" s="13"/>
      <c r="R11" s="13"/>
      <c r="S11" s="13"/>
      <c r="T11" s="13"/>
      <c r="U11" s="13"/>
      <c r="V11" s="13"/>
      <c r="W11" s="123"/>
      <c r="X11" s="47"/>
    </row>
    <row r="12" spans="1:28" ht="14">
      <c r="A12" s="132"/>
      <c r="B12" s="13"/>
      <c r="C12" s="13"/>
      <c r="D12" s="13"/>
      <c r="E12" s="13"/>
      <c r="F12" s="13"/>
      <c r="G12" s="13"/>
      <c r="H12" s="13"/>
      <c r="I12" s="13"/>
      <c r="J12" s="13"/>
      <c r="K12" s="13"/>
      <c r="L12" s="13"/>
      <c r="M12" s="13"/>
      <c r="N12" s="13"/>
      <c r="O12" s="13"/>
      <c r="P12" s="13"/>
      <c r="Q12" s="13"/>
      <c r="R12" s="13"/>
      <c r="S12" s="13"/>
      <c r="T12" s="13"/>
      <c r="U12" s="13"/>
      <c r="V12" s="13"/>
      <c r="W12" s="123"/>
      <c r="X12" s="47"/>
    </row>
    <row r="13" spans="1:28" ht="14">
      <c r="A13" s="132"/>
      <c r="B13" s="13"/>
      <c r="C13" s="13"/>
      <c r="D13" s="13"/>
      <c r="E13" s="13"/>
      <c r="F13" s="13"/>
      <c r="G13" s="13"/>
      <c r="H13" s="13"/>
      <c r="I13" s="13"/>
      <c r="J13" s="13"/>
      <c r="K13" s="13"/>
      <c r="L13" s="13"/>
      <c r="M13" s="13"/>
      <c r="N13" s="13"/>
      <c r="O13" s="13"/>
      <c r="P13" s="13"/>
      <c r="Q13" s="13"/>
      <c r="R13" s="13"/>
      <c r="S13" s="13"/>
      <c r="T13" s="13"/>
      <c r="U13" s="13"/>
      <c r="V13" s="13"/>
      <c r="W13" s="123"/>
      <c r="X13" s="47"/>
    </row>
    <row r="14" spans="1:28" ht="14.5" thickBot="1">
      <c r="A14" s="141"/>
      <c r="B14" s="142"/>
      <c r="C14" s="142"/>
      <c r="D14" s="142"/>
      <c r="E14" s="142"/>
      <c r="F14" s="142"/>
      <c r="G14" s="142"/>
      <c r="H14" s="142"/>
      <c r="I14" s="142"/>
      <c r="J14" s="142"/>
      <c r="K14" s="142"/>
      <c r="L14" s="142"/>
      <c r="M14" s="142"/>
      <c r="N14" s="142"/>
      <c r="O14" s="142"/>
      <c r="P14" s="142"/>
      <c r="Q14" s="142"/>
      <c r="R14" s="142"/>
      <c r="S14" s="142"/>
      <c r="T14" s="142"/>
      <c r="U14" s="142"/>
      <c r="V14" s="142"/>
      <c r="W14" s="143"/>
      <c r="X14" s="144"/>
    </row>
    <row r="15" spans="1:28" ht="14.5" thickTop="1">
      <c r="A15" s="132"/>
      <c r="B15" s="13"/>
      <c r="C15" s="13"/>
      <c r="D15" s="13"/>
      <c r="E15" s="13"/>
      <c r="F15" s="13"/>
      <c r="G15" s="13"/>
      <c r="H15" s="13"/>
      <c r="I15" s="13"/>
      <c r="J15" s="13"/>
      <c r="K15" s="13"/>
      <c r="L15" s="13"/>
      <c r="M15" s="13"/>
      <c r="N15" s="13"/>
      <c r="O15" s="13"/>
      <c r="P15" s="13"/>
      <c r="Q15" s="13"/>
      <c r="R15" s="13"/>
      <c r="S15" s="13"/>
      <c r="T15" s="13"/>
      <c r="U15" s="13"/>
      <c r="V15" s="13"/>
      <c r="W15" s="123"/>
      <c r="X15" s="47"/>
    </row>
    <row r="16" spans="1:28" ht="14">
      <c r="A16" s="132"/>
      <c r="B16" s="13"/>
      <c r="C16" s="13"/>
      <c r="D16" s="13"/>
      <c r="E16" s="13"/>
      <c r="F16" s="13"/>
      <c r="G16" s="13"/>
      <c r="H16" s="13"/>
      <c r="I16" s="13"/>
      <c r="J16" s="13"/>
      <c r="K16" s="13"/>
      <c r="L16" s="13"/>
      <c r="M16" s="13"/>
      <c r="N16" s="13"/>
      <c r="O16" s="13"/>
      <c r="P16" s="13"/>
      <c r="Q16" s="13"/>
      <c r="R16" s="13"/>
      <c r="S16" s="13"/>
      <c r="T16" s="13"/>
      <c r="U16" s="13"/>
      <c r="V16" s="13"/>
      <c r="W16" s="123"/>
      <c r="X16" s="47"/>
    </row>
    <row r="17" spans="1:24" ht="14" customHeight="1">
      <c r="A17" s="91" t="s">
        <v>324</v>
      </c>
      <c r="B17" s="13"/>
      <c r="C17" s="30"/>
      <c r="D17" s="30"/>
      <c r="E17" s="13"/>
      <c r="F17" s="13"/>
      <c r="G17" s="13"/>
      <c r="H17" s="13"/>
      <c r="I17" s="13"/>
      <c r="J17" s="13"/>
      <c r="K17" s="13"/>
      <c r="L17" s="13"/>
      <c r="M17" s="13"/>
      <c r="N17" s="13"/>
      <c r="O17" s="13"/>
      <c r="P17" s="13"/>
      <c r="Q17" s="13"/>
      <c r="R17" s="13"/>
      <c r="S17" s="13"/>
      <c r="T17" s="13"/>
      <c r="U17" s="13"/>
      <c r="V17" s="123"/>
      <c r="W17" s="13"/>
      <c r="X17" s="47"/>
    </row>
    <row r="18" spans="1:24" ht="15" customHeight="1">
      <c r="A18" s="132"/>
      <c r="B18" s="748" t="s">
        <v>326</v>
      </c>
      <c r="C18" s="748"/>
      <c r="D18" s="753"/>
      <c r="E18" s="753"/>
      <c r="F18" s="753"/>
      <c r="G18" s="753"/>
      <c r="H18" s="748" t="s">
        <v>327</v>
      </c>
      <c r="I18" s="748"/>
      <c r="J18" s="753"/>
      <c r="K18" s="753"/>
      <c r="L18" s="753"/>
      <c r="M18" s="13"/>
      <c r="N18" s="13"/>
      <c r="O18" s="749" t="s">
        <v>332</v>
      </c>
      <c r="P18" s="749"/>
      <c r="Q18" s="749"/>
      <c r="R18" s="751"/>
      <c r="S18" s="751"/>
      <c r="T18" s="751"/>
      <c r="U18" s="751"/>
      <c r="V18" s="751"/>
      <c r="W18" s="751"/>
      <c r="X18" s="47"/>
    </row>
    <row r="19" spans="1:24" ht="15" customHeight="1">
      <c r="A19" s="168" t="s">
        <v>325</v>
      </c>
      <c r="B19" s="13"/>
      <c r="C19" s="30"/>
      <c r="D19" s="30"/>
      <c r="E19" s="13"/>
      <c r="F19" s="13"/>
      <c r="G19" s="13"/>
      <c r="H19" s="13"/>
      <c r="I19" s="13"/>
      <c r="J19" s="13"/>
      <c r="K19" s="13"/>
      <c r="L19" s="20"/>
      <c r="M19" s="13"/>
      <c r="N19" s="13"/>
      <c r="O19" s="749"/>
      <c r="P19" s="749"/>
      <c r="Q19" s="749"/>
      <c r="R19" s="752"/>
      <c r="S19" s="752"/>
      <c r="T19" s="752"/>
      <c r="U19" s="752"/>
      <c r="V19" s="752"/>
      <c r="W19" s="752"/>
      <c r="X19" s="47"/>
    </row>
    <row r="20" spans="1:24" ht="18" customHeight="1">
      <c r="A20" s="132"/>
      <c r="B20" s="287" t="b">
        <v>0</v>
      </c>
      <c r="C20" s="23" t="s">
        <v>328</v>
      </c>
      <c r="D20" s="20"/>
      <c r="E20" s="20"/>
      <c r="F20" s="20"/>
      <c r="G20" s="20"/>
      <c r="H20" s="20"/>
      <c r="I20" s="20"/>
      <c r="J20" s="20"/>
      <c r="K20" s="20"/>
      <c r="L20" s="20"/>
      <c r="M20" s="20"/>
      <c r="N20" s="20"/>
      <c r="O20" s="13"/>
      <c r="P20" s="134" t="s">
        <v>333</v>
      </c>
      <c r="Q20" s="754"/>
      <c r="R20" s="754"/>
      <c r="S20" s="754"/>
      <c r="T20" s="754"/>
      <c r="U20" s="754"/>
      <c r="V20" s="754"/>
      <c r="W20" s="754"/>
      <c r="X20" s="47"/>
    </row>
    <row r="21" spans="1:24" ht="18" customHeight="1">
      <c r="A21" s="132"/>
      <c r="B21" s="287" t="b">
        <v>0</v>
      </c>
      <c r="C21" s="23" t="s">
        <v>329</v>
      </c>
      <c r="D21" s="20"/>
      <c r="E21" s="20"/>
      <c r="F21" s="20"/>
      <c r="G21" s="20"/>
      <c r="H21" s="20"/>
      <c r="I21" s="20"/>
      <c r="J21" s="20"/>
      <c r="K21" s="20"/>
      <c r="L21" s="20"/>
      <c r="M21" s="20"/>
      <c r="N21" s="20"/>
      <c r="O21" s="13"/>
      <c r="P21" s="134" t="s">
        <v>334</v>
      </c>
      <c r="Q21" s="750"/>
      <c r="R21" s="750"/>
      <c r="S21" s="750"/>
      <c r="T21" s="750"/>
      <c r="U21" s="750"/>
      <c r="V21" s="750"/>
      <c r="W21" s="750"/>
      <c r="X21" s="47"/>
    </row>
    <row r="22" spans="1:24" ht="14">
      <c r="A22" s="132"/>
      <c r="B22" s="287" t="b">
        <v>0</v>
      </c>
      <c r="C22" s="23" t="s">
        <v>330</v>
      </c>
      <c r="D22" s="20"/>
      <c r="E22" s="20"/>
      <c r="F22" s="20"/>
      <c r="G22" s="20"/>
      <c r="H22" s="20"/>
      <c r="I22" s="20"/>
      <c r="J22" s="20"/>
      <c r="K22" s="20"/>
      <c r="L22" s="20"/>
      <c r="M22" s="20"/>
      <c r="N22" s="20"/>
      <c r="O22" s="135" t="s">
        <v>335</v>
      </c>
      <c r="P22" s="20"/>
      <c r="Q22" s="20"/>
      <c r="R22" s="20"/>
      <c r="S22" s="13"/>
      <c r="T22" s="13"/>
      <c r="U22" s="13"/>
      <c r="V22" s="123"/>
      <c r="W22" s="13"/>
      <c r="X22" s="47"/>
    </row>
    <row r="23" spans="1:24" ht="18" customHeight="1">
      <c r="A23" s="132"/>
      <c r="B23" s="136"/>
      <c r="C23" s="167"/>
      <c r="D23" s="20"/>
      <c r="E23" s="134" t="s">
        <v>331</v>
      </c>
      <c r="F23" s="746"/>
      <c r="G23" s="746"/>
      <c r="H23" s="746"/>
      <c r="I23" s="746"/>
      <c r="J23" s="746"/>
      <c r="K23" s="746"/>
      <c r="L23" s="21" t="s">
        <v>307</v>
      </c>
      <c r="M23" s="20"/>
      <c r="N23" s="20"/>
      <c r="O23" s="13"/>
      <c r="P23" s="13"/>
      <c r="Q23" s="13"/>
      <c r="R23" s="13"/>
      <c r="S23" s="13"/>
      <c r="T23" s="13"/>
      <c r="U23" s="13"/>
      <c r="V23" s="13"/>
      <c r="W23" s="13"/>
      <c r="X23" s="47"/>
    </row>
    <row r="24" spans="1:24" ht="18" customHeight="1">
      <c r="A24" s="138"/>
      <c r="B24" s="287" t="b">
        <v>0</v>
      </c>
      <c r="C24" s="23" t="s">
        <v>308</v>
      </c>
      <c r="D24" s="20"/>
      <c r="E24" s="747"/>
      <c r="F24" s="747"/>
      <c r="G24" s="747"/>
      <c r="H24" s="747"/>
      <c r="I24" s="747"/>
      <c r="J24" s="747"/>
      <c r="K24" s="747"/>
      <c r="L24" s="21" t="s">
        <v>307</v>
      </c>
      <c r="M24" s="20"/>
      <c r="N24" s="20"/>
      <c r="O24" s="20"/>
      <c r="P24" s="20"/>
      <c r="Q24" s="20"/>
      <c r="R24" s="20"/>
      <c r="S24" s="13"/>
      <c r="T24" s="13"/>
      <c r="U24" s="13"/>
      <c r="V24" s="13"/>
      <c r="W24" s="13"/>
      <c r="X24" s="47"/>
    </row>
    <row r="25" spans="1:24" ht="7.5" customHeight="1">
      <c r="A25" s="138"/>
      <c r="B25" s="13"/>
      <c r="C25" s="13"/>
      <c r="D25" s="13"/>
      <c r="E25" s="13"/>
      <c r="F25" s="13"/>
      <c r="G25" s="13"/>
      <c r="H25" s="13"/>
      <c r="I25" s="13"/>
      <c r="J25" s="13"/>
      <c r="K25" s="13"/>
      <c r="L25" s="13"/>
      <c r="M25" s="13"/>
      <c r="N25" s="13"/>
      <c r="O25" s="13"/>
      <c r="P25" s="13"/>
      <c r="Q25" s="13"/>
      <c r="R25" s="13"/>
      <c r="S25" s="13"/>
      <c r="T25" s="13"/>
      <c r="U25" s="13"/>
      <c r="V25" s="13"/>
      <c r="W25" s="13"/>
      <c r="X25" s="47"/>
    </row>
    <row r="26" spans="1:24" ht="13">
      <c r="A26" s="148" t="s">
        <v>344</v>
      </c>
      <c r="B26" s="13"/>
      <c r="C26" s="13"/>
      <c r="D26" s="13"/>
      <c r="E26" s="13"/>
      <c r="F26" s="13"/>
      <c r="G26" s="13"/>
      <c r="H26" s="13"/>
      <c r="I26" s="13"/>
      <c r="J26" s="13"/>
      <c r="K26" s="13"/>
      <c r="L26" s="13"/>
      <c r="M26" s="13"/>
      <c r="N26" s="13"/>
      <c r="O26" s="13"/>
      <c r="P26" s="13"/>
      <c r="Q26" s="13"/>
      <c r="R26" s="13"/>
      <c r="S26" s="13"/>
      <c r="T26" s="13"/>
      <c r="U26" s="13"/>
      <c r="V26" s="13"/>
      <c r="W26" s="13"/>
      <c r="X26" s="47"/>
    </row>
    <row r="27" spans="1:24" ht="15" customHeight="1">
      <c r="A27" s="139"/>
      <c r="B27" s="791"/>
      <c r="C27" s="791"/>
      <c r="D27" s="791"/>
      <c r="E27" s="791"/>
      <c r="F27" s="791"/>
      <c r="G27" s="791"/>
      <c r="H27" s="791"/>
      <c r="I27" s="791"/>
      <c r="J27" s="791"/>
      <c r="K27" s="791"/>
      <c r="L27" s="791"/>
      <c r="M27" s="791"/>
      <c r="N27" s="791"/>
      <c r="O27" s="791"/>
      <c r="P27" s="791"/>
      <c r="Q27" s="791"/>
      <c r="R27" s="791"/>
      <c r="S27" s="791"/>
      <c r="T27" s="791"/>
      <c r="U27" s="791"/>
      <c r="V27" s="791"/>
      <c r="W27" s="791"/>
      <c r="X27" s="47"/>
    </row>
    <row r="28" spans="1:24" ht="15" customHeight="1">
      <c r="A28" s="138"/>
      <c r="B28" s="791"/>
      <c r="C28" s="791"/>
      <c r="D28" s="791"/>
      <c r="E28" s="791"/>
      <c r="F28" s="791"/>
      <c r="G28" s="791"/>
      <c r="H28" s="791"/>
      <c r="I28" s="791"/>
      <c r="J28" s="791"/>
      <c r="K28" s="791"/>
      <c r="L28" s="791"/>
      <c r="M28" s="791"/>
      <c r="N28" s="791"/>
      <c r="O28" s="791"/>
      <c r="P28" s="791"/>
      <c r="Q28" s="791"/>
      <c r="R28" s="791"/>
      <c r="S28" s="791"/>
      <c r="T28" s="791"/>
      <c r="U28" s="791"/>
      <c r="V28" s="791"/>
      <c r="W28" s="791"/>
      <c r="X28" s="47"/>
    </row>
    <row r="29" spans="1:24" ht="15" customHeight="1" thickBot="1">
      <c r="A29" s="140"/>
      <c r="B29" s="794"/>
      <c r="C29" s="794"/>
      <c r="D29" s="794"/>
      <c r="E29" s="794"/>
      <c r="F29" s="794"/>
      <c r="G29" s="794"/>
      <c r="H29" s="794"/>
      <c r="I29" s="794"/>
      <c r="J29" s="794"/>
      <c r="K29" s="794"/>
      <c r="L29" s="794"/>
      <c r="M29" s="794"/>
      <c r="N29" s="794"/>
      <c r="O29" s="794"/>
      <c r="P29" s="794"/>
      <c r="Q29" s="794"/>
      <c r="R29" s="794"/>
      <c r="S29" s="794"/>
      <c r="T29" s="794"/>
      <c r="U29" s="794"/>
      <c r="V29" s="794"/>
      <c r="W29" s="794"/>
      <c r="X29" s="76"/>
    </row>
    <row r="30" spans="1:24" ht="3" customHeight="1" thickBot="1"/>
    <row r="31" spans="1:24" ht="18" customHeight="1">
      <c r="A31" s="812" t="s">
        <v>305</v>
      </c>
      <c r="B31" s="813"/>
      <c r="C31" s="813"/>
      <c r="D31" s="814"/>
      <c r="E31" s="351" t="b">
        <v>0</v>
      </c>
      <c r="F31" s="154" t="s">
        <v>281</v>
      </c>
      <c r="G31" s="352" t="b">
        <v>0</v>
      </c>
      <c r="H31" s="156" t="s">
        <v>306</v>
      </c>
      <c r="I31" s="129"/>
      <c r="J31" s="710"/>
      <c r="K31" s="710"/>
      <c r="L31" s="710"/>
      <c r="M31" s="710"/>
      <c r="N31" s="156" t="s">
        <v>72</v>
      </c>
      <c r="O31" s="352" t="b">
        <v>0</v>
      </c>
      <c r="P31" s="156">
        <v>119</v>
      </c>
      <c r="Q31" s="352" t="b">
        <v>0</v>
      </c>
      <c r="R31" s="154" t="s">
        <v>308</v>
      </c>
      <c r="S31" s="154"/>
      <c r="T31" s="710"/>
      <c r="U31" s="710"/>
      <c r="V31" s="710"/>
      <c r="W31" s="710"/>
      <c r="X31" s="157" t="s">
        <v>307</v>
      </c>
    </row>
    <row r="32" spans="1:24" ht="18" customHeight="1" thickBot="1">
      <c r="A32" s="815"/>
      <c r="B32" s="816"/>
      <c r="C32" s="816"/>
      <c r="D32" s="817"/>
      <c r="E32" s="158" t="s">
        <v>293</v>
      </c>
      <c r="F32" s="711"/>
      <c r="G32" s="711"/>
      <c r="H32" s="711"/>
      <c r="I32" s="711"/>
      <c r="J32" s="158" t="s">
        <v>294</v>
      </c>
      <c r="K32" s="353" t="b">
        <v>0</v>
      </c>
      <c r="L32" s="159" t="s">
        <v>310</v>
      </c>
      <c r="M32" s="159"/>
      <c r="N32" s="353" t="b">
        <v>0</v>
      </c>
      <c r="O32" s="159" t="s">
        <v>311</v>
      </c>
      <c r="P32" s="159"/>
      <c r="Q32" s="159"/>
      <c r="R32" s="354" t="b">
        <v>0</v>
      </c>
      <c r="S32" s="159" t="s">
        <v>308</v>
      </c>
      <c r="T32" s="159"/>
      <c r="U32" s="603"/>
      <c r="V32" s="603"/>
      <c r="W32" s="603"/>
      <c r="X32" s="160" t="s">
        <v>13</v>
      </c>
    </row>
    <row r="33" spans="1:28" ht="18" customHeight="1">
      <c r="A33" s="767" t="s">
        <v>295</v>
      </c>
      <c r="B33" s="800" t="s">
        <v>296</v>
      </c>
      <c r="C33" s="801"/>
      <c r="D33" s="801"/>
      <c r="E33" s="786" t="s">
        <v>358</v>
      </c>
      <c r="F33" s="786"/>
      <c r="G33" s="786"/>
      <c r="H33" s="351" t="b">
        <v>0</v>
      </c>
      <c r="I33" s="154" t="s">
        <v>345</v>
      </c>
      <c r="J33" s="154"/>
      <c r="K33" s="154"/>
      <c r="L33" s="415" t="s">
        <v>309</v>
      </c>
      <c r="M33" s="154"/>
      <c r="N33" s="154"/>
      <c r="O33" s="154"/>
      <c r="P33" s="154"/>
      <c r="Q33" s="154"/>
      <c r="R33" s="154"/>
      <c r="S33" s="154"/>
      <c r="T33" s="154"/>
      <c r="U33" s="154"/>
      <c r="V33" s="154"/>
      <c r="W33" s="154"/>
      <c r="X33" s="416"/>
    </row>
    <row r="34" spans="1:28" ht="18" customHeight="1" thickBot="1">
      <c r="A34" s="767"/>
      <c r="B34" s="719"/>
      <c r="C34" s="683"/>
      <c r="D34" s="683"/>
      <c r="E34" s="787"/>
      <c r="F34" s="787"/>
      <c r="G34" s="787"/>
      <c r="H34" s="284" t="b">
        <v>0</v>
      </c>
      <c r="I34" s="89" t="s">
        <v>308</v>
      </c>
      <c r="J34" s="89"/>
      <c r="K34" s="580"/>
      <c r="L34" s="580"/>
      <c r="M34" s="580"/>
      <c r="N34" s="580"/>
      <c r="O34" s="580"/>
      <c r="P34" s="580"/>
      <c r="Q34" s="580"/>
      <c r="R34" s="580"/>
      <c r="S34" s="580"/>
      <c r="T34" s="580"/>
      <c r="U34" s="580"/>
      <c r="V34" s="580"/>
      <c r="W34" s="580"/>
      <c r="X34" s="407" t="s">
        <v>72</v>
      </c>
    </row>
    <row r="35" spans="1:28" ht="18" customHeight="1" thickBot="1">
      <c r="A35" s="767"/>
      <c r="B35" s="719"/>
      <c r="C35" s="683"/>
      <c r="D35" s="683"/>
      <c r="E35" s="788" t="s">
        <v>357</v>
      </c>
      <c r="F35" s="788"/>
      <c r="G35" s="788"/>
      <c r="H35" s="418" t="b">
        <v>0</v>
      </c>
      <c r="I35" s="419" t="s">
        <v>346</v>
      </c>
      <c r="J35" s="420"/>
      <c r="K35" s="804" t="s">
        <v>348</v>
      </c>
      <c r="L35" s="804"/>
      <c r="M35" s="804"/>
      <c r="N35" s="805"/>
      <c r="O35" s="806"/>
      <c r="P35" s="806"/>
      <c r="Q35" s="806"/>
      <c r="R35" s="806"/>
      <c r="S35" s="806"/>
      <c r="T35" s="806"/>
      <c r="U35" s="806"/>
      <c r="V35" s="806"/>
      <c r="W35" s="806"/>
      <c r="X35" s="807"/>
      <c r="Z35" s="166"/>
      <c r="AA35" s="166"/>
      <c r="AB35" s="166"/>
    </row>
    <row r="36" spans="1:28" ht="18" customHeight="1" thickTop="1">
      <c r="A36" s="767"/>
      <c r="B36" s="719"/>
      <c r="C36" s="683"/>
      <c r="D36" s="683"/>
      <c r="E36" s="789"/>
      <c r="F36" s="789"/>
      <c r="G36" s="789"/>
      <c r="H36" s="417" t="b">
        <v>0</v>
      </c>
      <c r="I36" s="186" t="s">
        <v>347</v>
      </c>
      <c r="J36" s="186"/>
      <c r="K36" s="186"/>
      <c r="L36" s="808" t="s">
        <v>349</v>
      </c>
      <c r="M36" s="809"/>
      <c r="N36" s="796"/>
      <c r="O36" s="753"/>
      <c r="P36" s="753"/>
      <c r="Q36" s="753"/>
      <c r="R36" s="753"/>
      <c r="S36" s="753"/>
      <c r="T36" s="753"/>
      <c r="U36" s="753"/>
      <c r="V36" s="753"/>
      <c r="W36" s="753"/>
      <c r="X36" s="797"/>
    </row>
    <row r="37" spans="1:28" ht="18" customHeight="1">
      <c r="A37" s="767"/>
      <c r="B37" s="719"/>
      <c r="C37" s="683"/>
      <c r="D37" s="683"/>
      <c r="E37" s="789"/>
      <c r="F37" s="789"/>
      <c r="G37" s="789"/>
      <c r="H37" s="12"/>
      <c r="I37" s="151" t="s">
        <v>352</v>
      </c>
      <c r="J37" s="151"/>
      <c r="K37" s="151"/>
      <c r="L37" s="759" t="s">
        <v>299</v>
      </c>
      <c r="M37" s="760"/>
      <c r="N37" s="760"/>
      <c r="O37" s="761"/>
      <c r="P37" s="725"/>
      <c r="Q37" s="712"/>
      <c r="R37" s="712"/>
      <c r="S37" s="712"/>
      <c r="T37" s="712"/>
      <c r="U37" s="712"/>
      <c r="V37" s="712"/>
      <c r="W37" s="712"/>
      <c r="X37" s="726"/>
    </row>
    <row r="38" spans="1:28" ht="18" customHeight="1" thickBot="1">
      <c r="A38" s="767"/>
      <c r="B38" s="802"/>
      <c r="C38" s="803"/>
      <c r="D38" s="803"/>
      <c r="E38" s="787"/>
      <c r="F38" s="787"/>
      <c r="G38" s="787"/>
      <c r="H38" s="155"/>
      <c r="I38" s="74"/>
      <c r="J38" s="74"/>
      <c r="K38" s="74"/>
      <c r="L38" s="810" t="s">
        <v>353</v>
      </c>
      <c r="M38" s="811"/>
      <c r="N38" s="798"/>
      <c r="O38" s="603"/>
      <c r="P38" s="603"/>
      <c r="Q38" s="603"/>
      <c r="R38" s="603"/>
      <c r="S38" s="603"/>
      <c r="T38" s="603"/>
      <c r="U38" s="603"/>
      <c r="V38" s="603"/>
      <c r="W38" s="603"/>
      <c r="X38" s="799"/>
    </row>
    <row r="39" spans="1:28" ht="18" customHeight="1">
      <c r="A39" s="767"/>
      <c r="B39" s="413" t="b">
        <v>0</v>
      </c>
      <c r="C39" s="780" t="s">
        <v>355</v>
      </c>
      <c r="D39" s="780"/>
      <c r="E39" s="781"/>
      <c r="F39" s="769" t="s">
        <v>301</v>
      </c>
      <c r="G39" s="769"/>
      <c r="H39" s="355" t="b">
        <v>0</v>
      </c>
      <c r="I39" s="1015" t="s">
        <v>351</v>
      </c>
      <c r="J39" s="154"/>
      <c r="K39" s="154"/>
      <c r="L39" s="739" t="s">
        <v>298</v>
      </c>
      <c r="M39" s="740"/>
      <c r="N39" s="723"/>
      <c r="O39" s="710"/>
      <c r="P39" s="710"/>
      <c r="Q39" s="710"/>
      <c r="R39" s="710"/>
      <c r="S39" s="710"/>
      <c r="T39" s="710"/>
      <c r="U39" s="710"/>
      <c r="V39" s="710"/>
      <c r="W39" s="710"/>
      <c r="X39" s="724"/>
    </row>
    <row r="40" spans="1:28" ht="18" customHeight="1">
      <c r="A40" s="767"/>
      <c r="B40" s="401"/>
      <c r="C40" s="782"/>
      <c r="D40" s="782"/>
      <c r="E40" s="783"/>
      <c r="F40" s="770"/>
      <c r="G40" s="770"/>
      <c r="H40" s="13"/>
      <c r="I40" s="151" t="s">
        <v>352</v>
      </c>
      <c r="J40" s="151"/>
      <c r="K40" s="151"/>
      <c r="L40" s="741" t="s">
        <v>299</v>
      </c>
      <c r="M40" s="742"/>
      <c r="N40" s="742"/>
      <c r="O40" s="743"/>
      <c r="P40" s="725"/>
      <c r="Q40" s="712"/>
      <c r="R40" s="712"/>
      <c r="S40" s="712"/>
      <c r="T40" s="712"/>
      <c r="U40" s="712"/>
      <c r="V40" s="712"/>
      <c r="W40" s="712"/>
      <c r="X40" s="726"/>
    </row>
    <row r="41" spans="1:28" ht="18" customHeight="1" thickBot="1">
      <c r="A41" s="767"/>
      <c r="B41" s="169"/>
      <c r="C41" s="782"/>
      <c r="D41" s="782"/>
      <c r="E41" s="783"/>
      <c r="F41" s="770"/>
      <c r="G41" s="770"/>
      <c r="H41" s="421"/>
      <c r="I41" s="142"/>
      <c r="J41" s="142"/>
      <c r="K41" s="142"/>
      <c r="L41" s="744" t="s">
        <v>300</v>
      </c>
      <c r="M41" s="745"/>
      <c r="N41" s="727"/>
      <c r="O41" s="728"/>
      <c r="P41" s="728"/>
      <c r="Q41" s="728"/>
      <c r="R41" s="728"/>
      <c r="S41" s="728"/>
      <c r="T41" s="728"/>
      <c r="U41" s="728"/>
      <c r="V41" s="728"/>
      <c r="W41" s="728"/>
      <c r="X41" s="729"/>
    </row>
    <row r="42" spans="1:28" ht="18" customHeight="1" thickTop="1" thickBot="1">
      <c r="A42" s="767"/>
      <c r="B42" s="169"/>
      <c r="C42" s="170"/>
      <c r="D42" s="170"/>
      <c r="E42" s="171"/>
      <c r="F42" s="771"/>
      <c r="G42" s="771"/>
      <c r="H42" s="425" t="b">
        <v>0</v>
      </c>
      <c r="I42" s="426" t="s">
        <v>350</v>
      </c>
      <c r="J42" s="426"/>
      <c r="K42" s="426"/>
      <c r="L42" s="730"/>
      <c r="M42" s="731"/>
      <c r="N42" s="731"/>
      <c r="O42" s="731"/>
      <c r="P42" s="731"/>
      <c r="Q42" s="731"/>
      <c r="R42" s="731"/>
      <c r="S42" s="731"/>
      <c r="T42" s="731"/>
      <c r="U42" s="731"/>
      <c r="V42" s="731"/>
      <c r="W42" s="731"/>
      <c r="X42" s="732"/>
    </row>
    <row r="43" spans="1:28" ht="18" customHeight="1" thickTop="1" thickBot="1">
      <c r="A43" s="767"/>
      <c r="B43" s="172"/>
      <c r="C43" s="173"/>
      <c r="D43" s="173"/>
      <c r="E43" s="174"/>
      <c r="F43" s="778" t="s">
        <v>302</v>
      </c>
      <c r="G43" s="778"/>
      <c r="H43" s="778"/>
      <c r="I43" s="778"/>
      <c r="J43" s="778"/>
      <c r="K43" s="755" t="s">
        <v>303</v>
      </c>
      <c r="L43" s="755"/>
      <c r="M43" s="756"/>
      <c r="N43" s="428"/>
      <c r="O43" s="394" t="s">
        <v>354</v>
      </c>
      <c r="P43" s="422"/>
      <c r="Q43" s="422"/>
      <c r="R43" s="422"/>
      <c r="S43" s="422"/>
      <c r="T43" s="422"/>
      <c r="U43" s="422"/>
      <c r="V43" s="423"/>
      <c r="W43" s="423"/>
      <c r="X43" s="424"/>
    </row>
    <row r="44" spans="1:28" ht="18" customHeight="1">
      <c r="A44" s="767"/>
      <c r="B44" s="414" t="b">
        <v>0</v>
      </c>
      <c r="C44" s="784" t="s">
        <v>356</v>
      </c>
      <c r="D44" s="784"/>
      <c r="E44" s="785"/>
      <c r="F44" s="775" t="s">
        <v>301</v>
      </c>
      <c r="G44" s="775"/>
      <c r="H44" s="351" t="b">
        <v>0</v>
      </c>
      <c r="I44" s="154" t="s">
        <v>351</v>
      </c>
      <c r="J44" s="154"/>
      <c r="K44" s="129"/>
      <c r="L44" s="757" t="s">
        <v>298</v>
      </c>
      <c r="M44" s="758"/>
      <c r="N44" s="736"/>
      <c r="O44" s="737"/>
      <c r="P44" s="737"/>
      <c r="Q44" s="737"/>
      <c r="R44" s="737"/>
      <c r="S44" s="737"/>
      <c r="T44" s="737"/>
      <c r="U44" s="737"/>
      <c r="V44" s="737"/>
      <c r="W44" s="737"/>
      <c r="X44" s="738"/>
    </row>
    <row r="45" spans="1:28" ht="18" customHeight="1">
      <c r="A45" s="767"/>
      <c r="B45" s="402"/>
      <c r="C45" s="784"/>
      <c r="D45" s="784"/>
      <c r="E45" s="785"/>
      <c r="F45" s="776"/>
      <c r="G45" s="776"/>
      <c r="H45" s="150"/>
      <c r="I45" s="151" t="s">
        <v>297</v>
      </c>
      <c r="J45" s="20"/>
      <c r="K45" s="13"/>
      <c r="L45" s="759" t="s">
        <v>299</v>
      </c>
      <c r="M45" s="760"/>
      <c r="N45" s="760"/>
      <c r="O45" s="761"/>
      <c r="P45" s="720"/>
      <c r="Q45" s="721"/>
      <c r="R45" s="721"/>
      <c r="S45" s="721"/>
      <c r="T45" s="721"/>
      <c r="U45" s="721"/>
      <c r="V45" s="721"/>
      <c r="W45" s="721"/>
      <c r="X45" s="722"/>
    </row>
    <row r="46" spans="1:28" ht="18" customHeight="1" thickBot="1">
      <c r="A46" s="767"/>
      <c r="B46" s="162"/>
      <c r="C46" s="784"/>
      <c r="D46" s="784"/>
      <c r="E46" s="785"/>
      <c r="F46" s="776"/>
      <c r="G46" s="776"/>
      <c r="H46" s="427"/>
      <c r="I46" s="426"/>
      <c r="J46" s="426"/>
      <c r="K46" s="142"/>
      <c r="L46" s="762" t="s">
        <v>300</v>
      </c>
      <c r="M46" s="763"/>
      <c r="N46" s="733"/>
      <c r="O46" s="734"/>
      <c r="P46" s="734"/>
      <c r="Q46" s="734"/>
      <c r="R46" s="734"/>
      <c r="S46" s="734"/>
      <c r="T46" s="734"/>
      <c r="U46" s="734"/>
      <c r="V46" s="734"/>
      <c r="W46" s="734"/>
      <c r="X46" s="735"/>
    </row>
    <row r="47" spans="1:28" ht="18" customHeight="1" thickTop="1" thickBot="1">
      <c r="A47" s="767"/>
      <c r="B47" s="162"/>
      <c r="C47" s="152"/>
      <c r="D47" s="152"/>
      <c r="E47" s="153"/>
      <c r="F47" s="777"/>
      <c r="G47" s="777"/>
      <c r="H47" s="425" t="b">
        <v>0</v>
      </c>
      <c r="I47" s="426" t="s">
        <v>350</v>
      </c>
      <c r="J47" s="426"/>
      <c r="K47" s="426"/>
      <c r="L47" s="764"/>
      <c r="M47" s="765"/>
      <c r="N47" s="765"/>
      <c r="O47" s="765"/>
      <c r="P47" s="765"/>
      <c r="Q47" s="765"/>
      <c r="R47" s="765"/>
      <c r="S47" s="765"/>
      <c r="T47" s="765"/>
      <c r="U47" s="765"/>
      <c r="V47" s="765"/>
      <c r="W47" s="765"/>
      <c r="X47" s="766"/>
    </row>
    <row r="48" spans="1:28" ht="18" customHeight="1" thickTop="1" thickBot="1">
      <c r="A48" s="767"/>
      <c r="B48" s="163"/>
      <c r="C48" s="164"/>
      <c r="D48" s="164"/>
      <c r="E48" s="165"/>
      <c r="F48" s="779" t="s">
        <v>302</v>
      </c>
      <c r="G48" s="779"/>
      <c r="H48" s="779"/>
      <c r="I48" s="779"/>
      <c r="J48" s="779"/>
      <c r="K48" s="755" t="s">
        <v>303</v>
      </c>
      <c r="L48" s="755"/>
      <c r="M48" s="756"/>
      <c r="N48" s="429"/>
      <c r="O48" s="394" t="s">
        <v>354</v>
      </c>
      <c r="P48" s="422"/>
      <c r="Q48" s="422"/>
      <c r="R48" s="422"/>
      <c r="S48" s="422"/>
      <c r="T48" s="422"/>
      <c r="U48" s="422"/>
      <c r="V48" s="423"/>
      <c r="W48" s="423"/>
      <c r="X48" s="424"/>
    </row>
    <row r="49" spans="1:24">
      <c r="A49" s="767"/>
      <c r="B49" s="489" t="s">
        <v>255</v>
      </c>
      <c r="C49" s="772"/>
      <c r="D49" s="772"/>
      <c r="E49" s="490"/>
      <c r="F49" s="175" t="s">
        <v>304</v>
      </c>
      <c r="G49" s="154"/>
      <c r="H49" s="154"/>
      <c r="I49" s="154"/>
      <c r="J49" s="154"/>
      <c r="K49" s="356"/>
      <c r="L49" s="356"/>
      <c r="M49" s="356"/>
      <c r="N49" s="356"/>
      <c r="O49" s="356"/>
      <c r="P49" s="356"/>
      <c r="Q49" s="356"/>
      <c r="R49" s="356"/>
      <c r="S49" s="356"/>
      <c r="T49" s="356"/>
      <c r="U49" s="356"/>
      <c r="V49" s="357"/>
      <c r="W49" s="357"/>
      <c r="X49" s="358"/>
    </row>
    <row r="50" spans="1:24" ht="15" customHeight="1">
      <c r="A50" s="767"/>
      <c r="B50" s="491"/>
      <c r="C50" s="773"/>
      <c r="D50" s="773"/>
      <c r="E50" s="492"/>
      <c r="F50" s="790"/>
      <c r="G50" s="791"/>
      <c r="H50" s="791"/>
      <c r="I50" s="791"/>
      <c r="J50" s="791"/>
      <c r="K50" s="791"/>
      <c r="L50" s="791"/>
      <c r="M50" s="791"/>
      <c r="N50" s="791"/>
      <c r="O50" s="791"/>
      <c r="P50" s="791"/>
      <c r="Q50" s="791"/>
      <c r="R50" s="791"/>
      <c r="S50" s="791"/>
      <c r="T50" s="791"/>
      <c r="U50" s="791"/>
      <c r="V50" s="791"/>
      <c r="W50" s="791"/>
      <c r="X50" s="792"/>
    </row>
    <row r="51" spans="1:24" ht="15" customHeight="1" thickBot="1">
      <c r="A51" s="768"/>
      <c r="B51" s="493"/>
      <c r="C51" s="774"/>
      <c r="D51" s="774"/>
      <c r="E51" s="494"/>
      <c r="F51" s="793"/>
      <c r="G51" s="794"/>
      <c r="H51" s="794"/>
      <c r="I51" s="794"/>
      <c r="J51" s="794"/>
      <c r="K51" s="794"/>
      <c r="L51" s="794"/>
      <c r="M51" s="794"/>
      <c r="N51" s="794"/>
      <c r="O51" s="794"/>
      <c r="P51" s="794"/>
      <c r="Q51" s="794"/>
      <c r="R51" s="794"/>
      <c r="S51" s="794"/>
      <c r="T51" s="794"/>
      <c r="U51" s="794"/>
      <c r="V51" s="794"/>
      <c r="W51" s="794"/>
      <c r="X51" s="795"/>
    </row>
  </sheetData>
  <sheetProtection selectLockedCells="1"/>
  <mergeCells count="54">
    <mergeCell ref="A31:D32"/>
    <mergeCell ref="B27:W29"/>
    <mergeCell ref="F32:I32"/>
    <mergeCell ref="J31:M31"/>
    <mergeCell ref="T31:W31"/>
    <mergeCell ref="U32:W32"/>
    <mergeCell ref="K35:M35"/>
    <mergeCell ref="N35:X35"/>
    <mergeCell ref="L36:M36"/>
    <mergeCell ref="L37:O37"/>
    <mergeCell ref="L38:M38"/>
    <mergeCell ref="A33:A51"/>
    <mergeCell ref="F39:G42"/>
    <mergeCell ref="B49:E51"/>
    <mergeCell ref="F44:G47"/>
    <mergeCell ref="F43:J43"/>
    <mergeCell ref="F48:J48"/>
    <mergeCell ref="C39:E41"/>
    <mergeCell ref="C44:E46"/>
    <mergeCell ref="E33:G34"/>
    <mergeCell ref="E35:G38"/>
    <mergeCell ref="F50:X51"/>
    <mergeCell ref="N36:X36"/>
    <mergeCell ref="P37:X37"/>
    <mergeCell ref="N38:X38"/>
    <mergeCell ref="K34:W34"/>
    <mergeCell ref="B33:D38"/>
    <mergeCell ref="K48:M48"/>
    <mergeCell ref="L44:M44"/>
    <mergeCell ref="L45:O45"/>
    <mergeCell ref="L46:M46"/>
    <mergeCell ref="K43:M43"/>
    <mergeCell ref="L47:X47"/>
    <mergeCell ref="F23:K23"/>
    <mergeCell ref="E24:K24"/>
    <mergeCell ref="H18:I18"/>
    <mergeCell ref="B18:C18"/>
    <mergeCell ref="O18:Q19"/>
    <mergeCell ref="Q21:W21"/>
    <mergeCell ref="R18:W18"/>
    <mergeCell ref="R19:W19"/>
    <mergeCell ref="D18:G18"/>
    <mergeCell ref="J18:L18"/>
    <mergeCell ref="Q20:W20"/>
    <mergeCell ref="N39:X39"/>
    <mergeCell ref="P40:X40"/>
    <mergeCell ref="N41:X41"/>
    <mergeCell ref="L42:X42"/>
    <mergeCell ref="N46:X46"/>
    <mergeCell ref="P45:X45"/>
    <mergeCell ref="N44:X44"/>
    <mergeCell ref="L39:M39"/>
    <mergeCell ref="L40:O40"/>
    <mergeCell ref="L41:M41"/>
  </mergeCells>
  <phoneticPr fontId="1"/>
  <dataValidations count="1">
    <dataValidation imeMode="off" allowBlank="1" showInputMessage="1" showErrorMessage="1" sqref="Q20:W21 F23:K23" xr:uid="{7049F90B-34AE-4355-899F-8EB44601FCB5}"/>
  </dataValidations>
  <printOptions horizontalCentered="1"/>
  <pageMargins left="0.51181102362204722" right="0.51181102362204722" top="0.31496062992125984" bottom="0.19685039370078741" header="0.31496062992125984" footer="0.31496062992125984"/>
  <pageSetup paperSize="9" orientation="portrait" horizontalDpi="300" verticalDpi="30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4B4CC5ED-383E-4299-89CB-844DDDF10B33}">
          <x14:formula1>
            <xm:f>選択項目!$Q$2:$Q$6</xm:f>
          </x14:formula1>
          <xm:sqref>R18:W18</xm:sqref>
        </x14:dataValidation>
        <x14:dataValidation type="list" allowBlank="1" showInputMessage="1" showErrorMessage="1" xr:uid="{00067EEB-9D4E-4E18-9E31-C6FC74B46A10}">
          <x14:formula1>
            <xm:f>選択項目!$R$2:$R$3</xm:f>
          </x14:formula1>
          <xm:sqref>R19:W19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7A014-2F4C-4A21-8D67-8D5E570A5C0F}">
  <sheetPr codeName="Sheet4"/>
  <dimension ref="A1:AD54"/>
  <sheetViews>
    <sheetView zoomScale="55" zoomScaleNormal="55" workbookViewId="0">
      <selection activeCell="A10" sqref="A10"/>
    </sheetView>
  </sheetViews>
  <sheetFormatPr defaultRowHeight="13"/>
  <cols>
    <col min="1" max="1" width="3.58203125" style="1" customWidth="1"/>
    <col min="2" max="3" width="3" style="1" customWidth="1"/>
    <col min="4" max="4" width="0.58203125" style="1" customWidth="1"/>
    <col min="5" max="5" width="2.9140625" style="1" customWidth="1"/>
    <col min="6" max="7" width="4.58203125" style="1" customWidth="1"/>
    <col min="8" max="8" width="3.58203125" style="1" customWidth="1"/>
    <col min="9" max="9" width="4.58203125" style="1" customWidth="1"/>
    <col min="10" max="10" width="5.75" style="1" bestFit="1" customWidth="1"/>
    <col min="11" max="11" width="4.58203125" style="1" customWidth="1"/>
    <col min="12" max="12" width="3.58203125" style="1" customWidth="1"/>
    <col min="13" max="14" width="4.58203125" style="1" customWidth="1"/>
    <col min="15" max="15" width="7.08203125" style="1" customWidth="1"/>
    <col min="16" max="16" width="5.5" style="1" bestFit="1" customWidth="1"/>
    <col min="17" max="17" width="2.58203125" style="1" customWidth="1"/>
    <col min="18" max="18" width="3.5" style="1" bestFit="1" customWidth="1"/>
    <col min="19" max="19" width="2.58203125" style="1" customWidth="1"/>
    <col min="20" max="20" width="3.5" style="1" bestFit="1" customWidth="1"/>
    <col min="21" max="21" width="3.58203125" style="1" customWidth="1"/>
    <col min="22" max="22" width="1.58203125" style="1" customWidth="1"/>
    <col min="23" max="23" width="6.25" style="1" customWidth="1"/>
    <col min="24" max="24" width="3.5" style="1" customWidth="1"/>
    <col min="25" max="16384" width="8.6640625" style="1"/>
  </cols>
  <sheetData>
    <row r="1" spans="1:30" ht="13.5" thickBot="1">
      <c r="V1" s="176" t="s">
        <v>579</v>
      </c>
    </row>
    <row r="2" spans="1:30" ht="15" customHeight="1">
      <c r="A2" s="824" t="s">
        <v>367</v>
      </c>
      <c r="B2" s="825"/>
      <c r="C2" s="825"/>
      <c r="D2" s="825"/>
      <c r="E2" s="825"/>
      <c r="F2" s="825"/>
      <c r="G2" s="825"/>
      <c r="H2" s="825"/>
      <c r="I2" s="825"/>
      <c r="J2" s="825"/>
      <c r="K2" s="825"/>
      <c r="L2" s="825"/>
      <c r="M2" s="825"/>
      <c r="N2" s="825"/>
      <c r="O2" s="825"/>
      <c r="P2" s="825"/>
      <c r="Q2" s="825"/>
      <c r="R2" s="825"/>
      <c r="S2" s="825"/>
      <c r="T2" s="825"/>
      <c r="U2" s="825"/>
      <c r="V2" s="826"/>
    </row>
    <row r="3" spans="1:30" ht="25" customHeight="1">
      <c r="A3" s="827" t="s">
        <v>359</v>
      </c>
      <c r="B3" s="828"/>
      <c r="C3" s="829"/>
      <c r="D3" s="829"/>
      <c r="E3" s="829"/>
      <c r="F3" s="829"/>
      <c r="G3" s="829"/>
      <c r="H3" s="829"/>
      <c r="I3" s="829"/>
      <c r="J3" s="276" t="s">
        <v>7</v>
      </c>
      <c r="K3" s="832"/>
      <c r="L3" s="832"/>
      <c r="M3" s="832"/>
      <c r="N3" s="832"/>
      <c r="O3" s="832"/>
      <c r="P3" s="302" t="s">
        <v>361</v>
      </c>
      <c r="Q3" s="714"/>
      <c r="R3" s="714"/>
      <c r="S3" s="714"/>
      <c r="T3" s="714"/>
      <c r="U3" s="714"/>
      <c r="V3" s="718"/>
    </row>
    <row r="4" spans="1:30" ht="20" customHeight="1" thickBot="1">
      <c r="A4" s="830" t="s">
        <v>616</v>
      </c>
      <c r="B4" s="831"/>
      <c r="C4" s="831"/>
      <c r="D4" s="303"/>
      <c r="E4" s="353" t="b">
        <v>0</v>
      </c>
      <c r="F4" s="304" t="s">
        <v>617</v>
      </c>
      <c r="G4" s="304"/>
      <c r="H4" s="41"/>
      <c r="I4" s="41"/>
      <c r="J4" s="41"/>
      <c r="K4" s="41"/>
      <c r="L4" s="353" t="b">
        <v>0</v>
      </c>
      <c r="M4" s="304" t="s">
        <v>618</v>
      </c>
      <c r="N4" s="304"/>
      <c r="O4" s="41"/>
      <c r="P4" s="41"/>
      <c r="Q4" s="41"/>
      <c r="R4" s="41"/>
      <c r="S4" s="41"/>
      <c r="T4" s="41"/>
      <c r="U4" s="41"/>
      <c r="V4" s="100"/>
      <c r="Y4" s="25"/>
      <c r="Z4" s="19"/>
      <c r="AA4" s="7"/>
      <c r="AB4" s="7"/>
      <c r="AC4" s="7"/>
      <c r="AD4" s="7"/>
    </row>
    <row r="5" spans="1:30" ht="14" customHeight="1">
      <c r="A5" s="812" t="s">
        <v>362</v>
      </c>
      <c r="B5" s="813"/>
      <c r="C5" s="813"/>
      <c r="D5" s="813"/>
      <c r="E5" s="814"/>
      <c r="F5" s="836"/>
      <c r="G5" s="837"/>
      <c r="H5" s="837"/>
      <c r="I5" s="837"/>
      <c r="J5" s="837"/>
      <c r="K5" s="837"/>
      <c r="L5" s="837"/>
      <c r="M5" s="837"/>
      <c r="N5" s="837"/>
      <c r="O5" s="837"/>
      <c r="P5" s="837"/>
      <c r="Q5" s="837"/>
      <c r="R5" s="837"/>
      <c r="S5" s="837"/>
      <c r="T5" s="837"/>
      <c r="U5" s="837"/>
      <c r="V5" s="838"/>
    </row>
    <row r="6" spans="1:30" ht="14" customHeight="1">
      <c r="A6" s="833"/>
      <c r="B6" s="834"/>
      <c r="C6" s="834"/>
      <c r="D6" s="834"/>
      <c r="E6" s="835"/>
      <c r="F6" s="839"/>
      <c r="G6" s="840"/>
      <c r="H6" s="840"/>
      <c r="I6" s="840"/>
      <c r="J6" s="840"/>
      <c r="K6" s="840"/>
      <c r="L6" s="840"/>
      <c r="M6" s="840"/>
      <c r="N6" s="840"/>
      <c r="O6" s="840"/>
      <c r="P6" s="840"/>
      <c r="Q6" s="840"/>
      <c r="R6" s="840"/>
      <c r="S6" s="840"/>
      <c r="T6" s="840"/>
      <c r="U6" s="840"/>
      <c r="V6" s="841"/>
      <c r="X6" s="63"/>
      <c r="Y6" s="11" t="s">
        <v>164</v>
      </c>
    </row>
    <row r="7" spans="1:30" ht="14" customHeight="1">
      <c r="A7" s="833"/>
      <c r="B7" s="834"/>
      <c r="C7" s="834"/>
      <c r="D7" s="834"/>
      <c r="E7" s="835"/>
      <c r="F7" s="839"/>
      <c r="G7" s="840"/>
      <c r="H7" s="840"/>
      <c r="I7" s="840"/>
      <c r="J7" s="840"/>
      <c r="K7" s="840"/>
      <c r="L7" s="840"/>
      <c r="M7" s="840"/>
      <c r="N7" s="840"/>
      <c r="O7" s="840"/>
      <c r="P7" s="840"/>
      <c r="Q7" s="840"/>
      <c r="R7" s="840"/>
      <c r="S7" s="840"/>
      <c r="T7" s="840"/>
      <c r="U7" s="840"/>
      <c r="V7" s="841"/>
      <c r="Y7" s="11"/>
    </row>
    <row r="8" spans="1:30" ht="14" customHeight="1">
      <c r="A8" s="833"/>
      <c r="B8" s="834"/>
      <c r="C8" s="834"/>
      <c r="D8" s="834"/>
      <c r="E8" s="835"/>
      <c r="F8" s="839"/>
      <c r="G8" s="840"/>
      <c r="H8" s="840"/>
      <c r="I8" s="840"/>
      <c r="J8" s="840"/>
      <c r="K8" s="840"/>
      <c r="L8" s="840"/>
      <c r="M8" s="840"/>
      <c r="N8" s="840"/>
      <c r="O8" s="840"/>
      <c r="P8" s="840"/>
      <c r="Q8" s="840"/>
      <c r="R8" s="840"/>
      <c r="S8" s="840"/>
      <c r="T8" s="840"/>
      <c r="U8" s="840"/>
      <c r="V8" s="841"/>
      <c r="X8" s="62"/>
      <c r="Y8" s="11" t="s">
        <v>165</v>
      </c>
    </row>
    <row r="9" spans="1:30" ht="14" customHeight="1" thickBot="1">
      <c r="A9" s="815"/>
      <c r="B9" s="816"/>
      <c r="C9" s="816"/>
      <c r="D9" s="816"/>
      <c r="E9" s="817"/>
      <c r="F9" s="842"/>
      <c r="G9" s="843"/>
      <c r="H9" s="843"/>
      <c r="I9" s="843"/>
      <c r="J9" s="843"/>
      <c r="K9" s="843"/>
      <c r="L9" s="843"/>
      <c r="M9" s="843"/>
      <c r="N9" s="843"/>
      <c r="O9" s="843"/>
      <c r="P9" s="843"/>
      <c r="Q9" s="843"/>
      <c r="R9" s="843"/>
      <c r="S9" s="843"/>
      <c r="T9" s="843"/>
      <c r="U9" s="843"/>
      <c r="V9" s="844"/>
    </row>
    <row r="10" spans="1:30" s="11" customFormat="1" ht="15" customHeight="1">
      <c r="A10" s="305" t="s">
        <v>630</v>
      </c>
      <c r="B10" s="306"/>
      <c r="C10" s="306"/>
      <c r="D10" s="306"/>
      <c r="E10" s="306"/>
      <c r="F10" s="306"/>
      <c r="G10" s="306"/>
      <c r="H10" s="306"/>
      <c r="I10" s="306"/>
      <c r="J10" s="306"/>
      <c r="K10" s="306"/>
      <c r="L10" s="306"/>
      <c r="M10" s="306"/>
      <c r="N10" s="306"/>
      <c r="O10" s="307" t="s">
        <v>363</v>
      </c>
      <c r="P10" s="306"/>
      <c r="Q10" s="306"/>
      <c r="R10" s="306"/>
      <c r="S10" s="306"/>
      <c r="T10" s="306"/>
      <c r="U10" s="306"/>
      <c r="V10" s="308"/>
    </row>
    <row r="11" spans="1:30" ht="14" customHeight="1">
      <c r="A11" s="818"/>
      <c r="B11" s="819"/>
      <c r="C11" s="819"/>
      <c r="D11" s="819"/>
      <c r="E11" s="819"/>
      <c r="F11" s="819"/>
      <c r="G11" s="819"/>
      <c r="H11" s="819"/>
      <c r="I11" s="819"/>
      <c r="J11" s="819"/>
      <c r="K11" s="819"/>
      <c r="L11" s="819"/>
      <c r="M11" s="819"/>
      <c r="N11" s="819"/>
      <c r="O11" s="819"/>
      <c r="P11" s="819"/>
      <c r="Q11" s="819"/>
      <c r="R11" s="819"/>
      <c r="S11" s="819"/>
      <c r="T11" s="819"/>
      <c r="U11" s="819"/>
      <c r="V11" s="820"/>
    </row>
    <row r="12" spans="1:30" ht="14" customHeight="1">
      <c r="A12" s="821"/>
      <c r="B12" s="791"/>
      <c r="C12" s="791"/>
      <c r="D12" s="791"/>
      <c r="E12" s="791"/>
      <c r="F12" s="791"/>
      <c r="G12" s="791"/>
      <c r="H12" s="791"/>
      <c r="I12" s="791"/>
      <c r="J12" s="791"/>
      <c r="K12" s="791"/>
      <c r="L12" s="791"/>
      <c r="M12" s="791"/>
      <c r="N12" s="791"/>
      <c r="O12" s="791"/>
      <c r="P12" s="791"/>
      <c r="Q12" s="791"/>
      <c r="R12" s="791"/>
      <c r="S12" s="791"/>
      <c r="T12" s="791"/>
      <c r="U12" s="791"/>
      <c r="V12" s="792"/>
    </row>
    <row r="13" spans="1:30" ht="14" customHeight="1">
      <c r="A13" s="821"/>
      <c r="B13" s="791"/>
      <c r="C13" s="791"/>
      <c r="D13" s="791"/>
      <c r="E13" s="791"/>
      <c r="F13" s="791"/>
      <c r="G13" s="791"/>
      <c r="H13" s="791"/>
      <c r="I13" s="791"/>
      <c r="J13" s="791"/>
      <c r="K13" s="791"/>
      <c r="L13" s="791"/>
      <c r="M13" s="791"/>
      <c r="N13" s="791"/>
      <c r="O13" s="791"/>
      <c r="P13" s="791"/>
      <c r="Q13" s="791"/>
      <c r="R13" s="791"/>
      <c r="S13" s="791"/>
      <c r="T13" s="791"/>
      <c r="U13" s="791"/>
      <c r="V13" s="792"/>
    </row>
    <row r="14" spans="1:30" ht="14" customHeight="1">
      <c r="A14" s="821"/>
      <c r="B14" s="791"/>
      <c r="C14" s="791"/>
      <c r="D14" s="791"/>
      <c r="E14" s="791"/>
      <c r="F14" s="791"/>
      <c r="G14" s="791"/>
      <c r="H14" s="791"/>
      <c r="I14" s="791"/>
      <c r="J14" s="791"/>
      <c r="K14" s="791"/>
      <c r="L14" s="791"/>
      <c r="M14" s="791"/>
      <c r="N14" s="791"/>
      <c r="O14" s="791"/>
      <c r="P14" s="791"/>
      <c r="Q14" s="791"/>
      <c r="R14" s="791"/>
      <c r="S14" s="791"/>
      <c r="T14" s="791"/>
      <c r="U14" s="791"/>
      <c r="V14" s="792"/>
    </row>
    <row r="15" spans="1:30" ht="14" customHeight="1">
      <c r="A15" s="821"/>
      <c r="B15" s="791"/>
      <c r="C15" s="791"/>
      <c r="D15" s="791"/>
      <c r="E15" s="791"/>
      <c r="F15" s="791"/>
      <c r="G15" s="791"/>
      <c r="H15" s="791"/>
      <c r="I15" s="791"/>
      <c r="J15" s="791"/>
      <c r="K15" s="791"/>
      <c r="L15" s="791"/>
      <c r="M15" s="791"/>
      <c r="N15" s="791"/>
      <c r="O15" s="791"/>
      <c r="P15" s="791"/>
      <c r="Q15" s="791"/>
      <c r="R15" s="791"/>
      <c r="S15" s="791"/>
      <c r="T15" s="791"/>
      <c r="U15" s="791"/>
      <c r="V15" s="792"/>
    </row>
    <row r="16" spans="1:30" ht="14" customHeight="1">
      <c r="A16" s="821"/>
      <c r="B16" s="791"/>
      <c r="C16" s="791"/>
      <c r="D16" s="791"/>
      <c r="E16" s="791"/>
      <c r="F16" s="791"/>
      <c r="G16" s="791"/>
      <c r="H16" s="791"/>
      <c r="I16" s="791"/>
      <c r="J16" s="791"/>
      <c r="K16" s="791"/>
      <c r="L16" s="791"/>
      <c r="M16" s="791"/>
      <c r="N16" s="791"/>
      <c r="O16" s="791"/>
      <c r="P16" s="791"/>
      <c r="Q16" s="791"/>
      <c r="R16" s="791"/>
      <c r="S16" s="791"/>
      <c r="T16" s="791"/>
      <c r="U16" s="791"/>
      <c r="V16" s="792"/>
    </row>
    <row r="17" spans="1:22">
      <c r="A17" s="822"/>
      <c r="B17" s="823"/>
      <c r="C17" s="823"/>
      <c r="D17" s="823"/>
      <c r="E17" s="823"/>
      <c r="F17" s="823"/>
      <c r="G17" s="823"/>
      <c r="H17" s="823"/>
      <c r="I17" s="823"/>
      <c r="J17" s="823"/>
      <c r="K17" s="823"/>
      <c r="L17" s="823"/>
      <c r="M17" s="823"/>
      <c r="N17" s="823"/>
      <c r="O17" s="182" t="s">
        <v>364</v>
      </c>
      <c r="P17" s="364"/>
      <c r="Q17" s="183" t="s">
        <v>4</v>
      </c>
      <c r="R17" s="365"/>
      <c r="S17" s="183" t="s">
        <v>82</v>
      </c>
      <c r="T17" s="365"/>
      <c r="U17" s="183" t="s">
        <v>83</v>
      </c>
      <c r="V17" s="72"/>
    </row>
    <row r="18" spans="1:22" ht="3" customHeight="1">
      <c r="A18" s="178"/>
      <c r="B18" s="7"/>
      <c r="C18" s="7"/>
      <c r="D18" s="7"/>
      <c r="E18" s="7"/>
      <c r="F18" s="7"/>
      <c r="G18" s="7"/>
      <c r="H18" s="7"/>
      <c r="I18" s="7"/>
      <c r="J18" s="7"/>
      <c r="K18" s="7"/>
      <c r="L18" s="7"/>
      <c r="M18" s="7"/>
      <c r="N18" s="7"/>
      <c r="O18" s="7"/>
      <c r="P18" s="7"/>
      <c r="Q18" s="7"/>
      <c r="R18" s="7"/>
      <c r="S18" s="7"/>
      <c r="T18" s="7"/>
      <c r="U18" s="7"/>
      <c r="V18" s="72"/>
    </row>
    <row r="19" spans="1:22" s="11" customFormat="1" ht="15" customHeight="1">
      <c r="A19" s="179" t="s">
        <v>366</v>
      </c>
      <c r="B19" s="180"/>
      <c r="C19" s="180"/>
      <c r="D19" s="180"/>
      <c r="E19" s="180"/>
      <c r="F19" s="180"/>
      <c r="G19" s="180"/>
      <c r="H19" s="180"/>
      <c r="I19" s="180"/>
      <c r="J19" s="180"/>
      <c r="K19" s="180"/>
      <c r="L19" s="180"/>
      <c r="M19" s="180"/>
      <c r="N19" s="180"/>
      <c r="O19" s="180"/>
      <c r="P19" s="180"/>
      <c r="Q19" s="180"/>
      <c r="R19" s="180"/>
      <c r="S19" s="180"/>
      <c r="T19" s="180"/>
      <c r="U19" s="180"/>
      <c r="V19" s="181"/>
    </row>
    <row r="20" spans="1:22" ht="14" customHeight="1">
      <c r="A20" s="359"/>
      <c r="B20" s="360"/>
      <c r="C20" s="360"/>
      <c r="D20" s="360"/>
      <c r="E20" s="360"/>
      <c r="F20" s="360"/>
      <c r="G20" s="360"/>
      <c r="H20" s="360"/>
      <c r="I20" s="360"/>
      <c r="J20" s="360"/>
      <c r="K20" s="360"/>
      <c r="L20" s="360"/>
      <c r="M20" s="360"/>
      <c r="N20" s="360"/>
      <c r="O20" s="360"/>
      <c r="P20" s="360"/>
      <c r="Q20" s="360"/>
      <c r="R20" s="360"/>
      <c r="S20" s="360"/>
      <c r="T20" s="360"/>
      <c r="U20" s="360"/>
      <c r="V20" s="316"/>
    </row>
    <row r="21" spans="1:22" ht="14" customHeight="1">
      <c r="A21" s="359"/>
      <c r="B21" s="360"/>
      <c r="C21" s="360"/>
      <c r="D21" s="360"/>
      <c r="E21" s="360"/>
      <c r="F21" s="360"/>
      <c r="G21" s="360"/>
      <c r="H21" s="360"/>
      <c r="I21" s="360"/>
      <c r="J21" s="360"/>
      <c r="K21" s="360"/>
      <c r="L21" s="360"/>
      <c r="M21" s="360"/>
      <c r="N21" s="360"/>
      <c r="O21" s="360"/>
      <c r="P21" s="360"/>
      <c r="Q21" s="360"/>
      <c r="R21" s="360"/>
      <c r="S21" s="360"/>
      <c r="T21" s="360"/>
      <c r="U21" s="360"/>
      <c r="V21" s="316"/>
    </row>
    <row r="22" spans="1:22" ht="14" customHeight="1">
      <c r="A22" s="359"/>
      <c r="B22" s="360"/>
      <c r="C22" s="360"/>
      <c r="D22" s="360"/>
      <c r="E22" s="360"/>
      <c r="F22" s="360"/>
      <c r="G22" s="360"/>
      <c r="H22" s="360"/>
      <c r="I22" s="360"/>
      <c r="J22" s="360"/>
      <c r="K22" s="360"/>
      <c r="L22" s="360"/>
      <c r="M22" s="360"/>
      <c r="N22" s="360"/>
      <c r="O22" s="360"/>
      <c r="P22" s="360"/>
      <c r="Q22" s="360"/>
      <c r="R22" s="360"/>
      <c r="S22" s="360"/>
      <c r="T22" s="360"/>
      <c r="U22" s="360"/>
      <c r="V22" s="316"/>
    </row>
    <row r="23" spans="1:22" ht="14" customHeight="1">
      <c r="A23" s="359"/>
      <c r="B23" s="360"/>
      <c r="C23" s="360"/>
      <c r="D23" s="360"/>
      <c r="E23" s="360"/>
      <c r="F23" s="360"/>
      <c r="G23" s="360"/>
      <c r="H23" s="360"/>
      <c r="I23" s="360"/>
      <c r="J23" s="360"/>
      <c r="K23" s="360"/>
      <c r="L23" s="360"/>
      <c r="M23" s="360"/>
      <c r="N23" s="360"/>
      <c r="O23" s="360"/>
      <c r="P23" s="360"/>
      <c r="Q23" s="360"/>
      <c r="R23" s="360"/>
      <c r="S23" s="360"/>
      <c r="T23" s="360"/>
      <c r="U23" s="360"/>
      <c r="V23" s="316"/>
    </row>
    <row r="24" spans="1:22" ht="14" customHeight="1">
      <c r="A24" s="359"/>
      <c r="B24" s="360"/>
      <c r="C24" s="360"/>
      <c r="D24" s="360"/>
      <c r="E24" s="360"/>
      <c r="F24" s="360"/>
      <c r="G24" s="360"/>
      <c r="H24" s="360"/>
      <c r="I24" s="360"/>
      <c r="J24" s="360"/>
      <c r="K24" s="360"/>
      <c r="L24" s="360"/>
      <c r="M24" s="360"/>
      <c r="N24" s="360"/>
      <c r="O24" s="360"/>
      <c r="P24" s="360"/>
      <c r="Q24" s="360"/>
      <c r="R24" s="360"/>
      <c r="S24" s="360"/>
      <c r="T24" s="360"/>
      <c r="U24" s="360"/>
      <c r="V24" s="316"/>
    </row>
    <row r="25" spans="1:22" ht="14" customHeight="1">
      <c r="A25" s="359"/>
      <c r="B25" s="360"/>
      <c r="C25" s="360"/>
      <c r="D25" s="360"/>
      <c r="E25" s="360"/>
      <c r="F25" s="360"/>
      <c r="G25" s="360"/>
      <c r="H25" s="360"/>
      <c r="I25" s="360"/>
      <c r="J25" s="360"/>
      <c r="K25" s="360"/>
      <c r="L25" s="360"/>
      <c r="M25" s="360"/>
      <c r="N25" s="360"/>
      <c r="O25" s="360"/>
      <c r="P25" s="360"/>
      <c r="Q25" s="360"/>
      <c r="R25" s="360"/>
      <c r="S25" s="360"/>
      <c r="T25" s="360"/>
      <c r="U25" s="360"/>
      <c r="V25" s="316"/>
    </row>
    <row r="26" spans="1:22" ht="14" customHeight="1">
      <c r="A26" s="359"/>
      <c r="B26" s="360"/>
      <c r="C26" s="360"/>
      <c r="D26" s="360"/>
      <c r="E26" s="360"/>
      <c r="F26" s="360"/>
      <c r="G26" s="360"/>
      <c r="H26" s="360"/>
      <c r="I26" s="360"/>
      <c r="J26" s="360"/>
      <c r="K26" s="360"/>
      <c r="L26" s="360"/>
      <c r="M26" s="360"/>
      <c r="N26" s="360"/>
      <c r="O26" s="360"/>
      <c r="P26" s="360"/>
      <c r="Q26" s="360"/>
      <c r="R26" s="360"/>
      <c r="S26" s="360"/>
      <c r="T26" s="360"/>
      <c r="U26" s="360"/>
      <c r="V26" s="316"/>
    </row>
    <row r="27" spans="1:22" ht="14" customHeight="1">
      <c r="A27" s="359"/>
      <c r="B27" s="360"/>
      <c r="C27" s="360"/>
      <c r="D27" s="360"/>
      <c r="E27" s="360"/>
      <c r="F27" s="360"/>
      <c r="G27" s="360"/>
      <c r="H27" s="360"/>
      <c r="I27" s="360"/>
      <c r="J27" s="360"/>
      <c r="K27" s="360"/>
      <c r="L27" s="360"/>
      <c r="M27" s="360"/>
      <c r="N27" s="360"/>
      <c r="O27" s="360"/>
      <c r="P27" s="360"/>
      <c r="Q27" s="360"/>
      <c r="R27" s="360"/>
      <c r="S27" s="360"/>
      <c r="T27" s="360"/>
      <c r="U27" s="360"/>
      <c r="V27" s="316"/>
    </row>
    <row r="28" spans="1:22" ht="14" customHeight="1">
      <c r="A28" s="359"/>
      <c r="B28" s="360"/>
      <c r="C28" s="360"/>
      <c r="D28" s="360"/>
      <c r="E28" s="360"/>
      <c r="F28" s="360"/>
      <c r="G28" s="360"/>
      <c r="H28" s="360"/>
      <c r="I28" s="360"/>
      <c r="J28" s="360"/>
      <c r="K28" s="360"/>
      <c r="L28" s="360"/>
      <c r="M28" s="360"/>
      <c r="N28" s="360"/>
      <c r="O28" s="360"/>
      <c r="P28" s="360"/>
      <c r="Q28" s="360"/>
      <c r="R28" s="360"/>
      <c r="S28" s="360"/>
      <c r="T28" s="360"/>
      <c r="U28" s="360"/>
      <c r="V28" s="316"/>
    </row>
    <row r="29" spans="1:22" ht="14" customHeight="1">
      <c r="A29" s="359"/>
      <c r="B29" s="360"/>
      <c r="C29" s="360"/>
      <c r="D29" s="360"/>
      <c r="E29" s="360"/>
      <c r="F29" s="360"/>
      <c r="G29" s="360"/>
      <c r="H29" s="360"/>
      <c r="I29" s="360"/>
      <c r="J29" s="360"/>
      <c r="K29" s="360"/>
      <c r="L29" s="360"/>
      <c r="M29" s="360"/>
      <c r="N29" s="360"/>
      <c r="O29" s="360"/>
      <c r="P29" s="360"/>
      <c r="Q29" s="360"/>
      <c r="R29" s="360"/>
      <c r="S29" s="360"/>
      <c r="T29" s="360"/>
      <c r="U29" s="360"/>
      <c r="V29" s="316"/>
    </row>
    <row r="30" spans="1:22" ht="14" customHeight="1">
      <c r="A30" s="359"/>
      <c r="B30" s="360"/>
      <c r="C30" s="360"/>
      <c r="D30" s="360"/>
      <c r="E30" s="360"/>
      <c r="F30" s="360"/>
      <c r="G30" s="360"/>
      <c r="H30" s="360"/>
      <c r="I30" s="360"/>
      <c r="J30" s="360"/>
      <c r="K30" s="360"/>
      <c r="L30" s="360"/>
      <c r="M30" s="360"/>
      <c r="N30" s="360"/>
      <c r="O30" s="360"/>
      <c r="P30" s="360"/>
      <c r="Q30" s="360"/>
      <c r="R30" s="360"/>
      <c r="S30" s="360"/>
      <c r="T30" s="360"/>
      <c r="U30" s="360"/>
      <c r="V30" s="316"/>
    </row>
    <row r="31" spans="1:22" ht="14" customHeight="1">
      <c r="A31" s="359"/>
      <c r="B31" s="360"/>
      <c r="C31" s="360"/>
      <c r="D31" s="360"/>
      <c r="E31" s="360"/>
      <c r="F31" s="360"/>
      <c r="G31" s="360"/>
      <c r="H31" s="360"/>
      <c r="I31" s="360"/>
      <c r="J31" s="360"/>
      <c r="K31" s="360"/>
      <c r="L31" s="360"/>
      <c r="M31" s="360"/>
      <c r="N31" s="360"/>
      <c r="O31" s="360"/>
      <c r="P31" s="360"/>
      <c r="Q31" s="360"/>
      <c r="R31" s="360"/>
      <c r="S31" s="360"/>
      <c r="T31" s="360"/>
      <c r="U31" s="360"/>
      <c r="V31" s="316"/>
    </row>
    <row r="32" spans="1:22" ht="14" customHeight="1">
      <c r="A32" s="359"/>
      <c r="B32" s="360"/>
      <c r="C32" s="360"/>
      <c r="D32" s="360"/>
      <c r="E32" s="360"/>
      <c r="F32" s="360"/>
      <c r="G32" s="360"/>
      <c r="H32" s="360"/>
      <c r="I32" s="360"/>
      <c r="J32" s="360"/>
      <c r="K32" s="360"/>
      <c r="L32" s="360"/>
      <c r="M32" s="360"/>
      <c r="N32" s="360"/>
      <c r="O32" s="360"/>
      <c r="P32" s="360"/>
      <c r="Q32" s="360"/>
      <c r="R32" s="360"/>
      <c r="S32" s="360"/>
      <c r="T32" s="360"/>
      <c r="U32" s="360"/>
      <c r="V32" s="316"/>
    </row>
    <row r="33" spans="1:22" ht="14" customHeight="1">
      <c r="A33" s="359"/>
      <c r="B33" s="360"/>
      <c r="C33" s="360"/>
      <c r="D33" s="360"/>
      <c r="E33" s="360"/>
      <c r="F33" s="360"/>
      <c r="G33" s="360"/>
      <c r="H33" s="360"/>
      <c r="I33" s="360"/>
      <c r="J33" s="360"/>
      <c r="K33" s="360"/>
      <c r="L33" s="360"/>
      <c r="M33" s="360"/>
      <c r="N33" s="360"/>
      <c r="O33" s="360"/>
      <c r="P33" s="360"/>
      <c r="Q33" s="360"/>
      <c r="R33" s="360"/>
      <c r="S33" s="360"/>
      <c r="T33" s="360"/>
      <c r="U33" s="360"/>
      <c r="V33" s="316"/>
    </row>
    <row r="34" spans="1:22" ht="14" customHeight="1">
      <c r="A34" s="359"/>
      <c r="B34" s="360"/>
      <c r="C34" s="360"/>
      <c r="D34" s="360"/>
      <c r="E34" s="360"/>
      <c r="F34" s="360"/>
      <c r="G34" s="360"/>
      <c r="H34" s="360"/>
      <c r="I34" s="360"/>
      <c r="J34" s="360"/>
      <c r="K34" s="360"/>
      <c r="L34" s="360"/>
      <c r="M34" s="360"/>
      <c r="N34" s="360"/>
      <c r="O34" s="360"/>
      <c r="P34" s="360"/>
      <c r="Q34" s="360"/>
      <c r="R34" s="360"/>
      <c r="S34" s="360"/>
      <c r="T34" s="360"/>
      <c r="U34" s="360"/>
      <c r="V34" s="316"/>
    </row>
    <row r="35" spans="1:22" ht="14" customHeight="1">
      <c r="A35" s="359"/>
      <c r="B35" s="360"/>
      <c r="C35" s="360"/>
      <c r="D35" s="360"/>
      <c r="E35" s="360"/>
      <c r="F35" s="360"/>
      <c r="G35" s="360"/>
      <c r="H35" s="360"/>
      <c r="I35" s="360"/>
      <c r="J35" s="360"/>
      <c r="K35" s="360"/>
      <c r="L35" s="360"/>
      <c r="M35" s="360"/>
      <c r="N35" s="360"/>
      <c r="O35" s="360"/>
      <c r="P35" s="360"/>
      <c r="Q35" s="360"/>
      <c r="R35" s="360"/>
      <c r="S35" s="360"/>
      <c r="T35" s="360"/>
      <c r="U35" s="360"/>
      <c r="V35" s="316"/>
    </row>
    <row r="36" spans="1:22" ht="14" customHeight="1">
      <c r="A36" s="359"/>
      <c r="B36" s="360"/>
      <c r="C36" s="360"/>
      <c r="D36" s="360"/>
      <c r="E36" s="360"/>
      <c r="F36" s="360"/>
      <c r="G36" s="360"/>
      <c r="H36" s="360"/>
      <c r="I36" s="360"/>
      <c r="J36" s="360"/>
      <c r="K36" s="360"/>
      <c r="L36" s="360"/>
      <c r="M36" s="360"/>
      <c r="N36" s="360"/>
      <c r="O36" s="360"/>
      <c r="P36" s="360"/>
      <c r="Q36" s="360"/>
      <c r="R36" s="360"/>
      <c r="S36" s="360"/>
      <c r="T36" s="360"/>
      <c r="U36" s="360"/>
      <c r="V36" s="316"/>
    </row>
    <row r="37" spans="1:22" ht="14" customHeight="1">
      <c r="A37" s="359"/>
      <c r="B37" s="360"/>
      <c r="C37" s="360"/>
      <c r="D37" s="360"/>
      <c r="E37" s="360"/>
      <c r="F37" s="360"/>
      <c r="G37" s="360"/>
      <c r="H37" s="360"/>
      <c r="I37" s="360"/>
      <c r="J37" s="360"/>
      <c r="K37" s="360"/>
      <c r="L37" s="360"/>
      <c r="M37" s="360"/>
      <c r="N37" s="360"/>
      <c r="O37" s="360"/>
      <c r="P37" s="360"/>
      <c r="Q37" s="360"/>
      <c r="R37" s="360"/>
      <c r="S37" s="360"/>
      <c r="T37" s="360"/>
      <c r="U37" s="360"/>
      <c r="V37" s="316"/>
    </row>
    <row r="38" spans="1:22" ht="14" customHeight="1">
      <c r="A38" s="359"/>
      <c r="B38" s="360"/>
      <c r="C38" s="360"/>
      <c r="D38" s="360"/>
      <c r="E38" s="360"/>
      <c r="F38" s="360"/>
      <c r="G38" s="360"/>
      <c r="H38" s="360"/>
      <c r="I38" s="360"/>
      <c r="J38" s="360"/>
      <c r="K38" s="360"/>
      <c r="L38" s="360"/>
      <c r="M38" s="360"/>
      <c r="N38" s="360"/>
      <c r="O38" s="360"/>
      <c r="P38" s="360"/>
      <c r="Q38" s="360"/>
      <c r="R38" s="360"/>
      <c r="S38" s="360"/>
      <c r="T38" s="360"/>
      <c r="U38" s="360"/>
      <c r="V38" s="316"/>
    </row>
    <row r="39" spans="1:22" ht="14" customHeight="1">
      <c r="A39" s="359"/>
      <c r="B39" s="360"/>
      <c r="C39" s="360"/>
      <c r="D39" s="360"/>
      <c r="E39" s="360"/>
      <c r="F39" s="360"/>
      <c r="G39" s="360"/>
      <c r="H39" s="360"/>
      <c r="I39" s="360"/>
      <c r="J39" s="360"/>
      <c r="K39" s="360"/>
      <c r="L39" s="360"/>
      <c r="M39" s="360"/>
      <c r="N39" s="360"/>
      <c r="O39" s="360"/>
      <c r="P39" s="360"/>
      <c r="Q39" s="360"/>
      <c r="R39" s="360"/>
      <c r="S39" s="360"/>
      <c r="T39" s="360"/>
      <c r="U39" s="360"/>
      <c r="V39" s="316"/>
    </row>
    <row r="40" spans="1:22" ht="14" customHeight="1">
      <c r="A40" s="359"/>
      <c r="B40" s="360"/>
      <c r="C40" s="360"/>
      <c r="D40" s="360"/>
      <c r="E40" s="360"/>
      <c r="F40" s="360"/>
      <c r="G40" s="360"/>
      <c r="H40" s="360"/>
      <c r="I40" s="360"/>
      <c r="J40" s="360"/>
      <c r="K40" s="360"/>
      <c r="L40" s="360"/>
      <c r="M40" s="360"/>
      <c r="N40" s="360"/>
      <c r="O40" s="360"/>
      <c r="P40" s="360"/>
      <c r="Q40" s="360"/>
      <c r="R40" s="360"/>
      <c r="S40" s="360"/>
      <c r="T40" s="360"/>
      <c r="U40" s="360"/>
      <c r="V40" s="316"/>
    </row>
    <row r="41" spans="1:22" ht="14" customHeight="1">
      <c r="A41" s="359"/>
      <c r="B41" s="360"/>
      <c r="C41" s="360"/>
      <c r="D41" s="360"/>
      <c r="E41" s="360"/>
      <c r="F41" s="360"/>
      <c r="G41" s="360"/>
      <c r="H41" s="360"/>
      <c r="I41" s="360"/>
      <c r="J41" s="360"/>
      <c r="K41" s="360"/>
      <c r="L41" s="360"/>
      <c r="M41" s="360"/>
      <c r="N41" s="360"/>
      <c r="O41" s="360"/>
      <c r="P41" s="360"/>
      <c r="Q41" s="360"/>
      <c r="R41" s="360"/>
      <c r="S41" s="360"/>
      <c r="T41" s="360"/>
      <c r="U41" s="360"/>
      <c r="V41" s="316"/>
    </row>
    <row r="42" spans="1:22" ht="14" customHeight="1">
      <c r="A42" s="359"/>
      <c r="B42" s="360"/>
      <c r="C42" s="360"/>
      <c r="D42" s="360"/>
      <c r="E42" s="360"/>
      <c r="F42" s="360"/>
      <c r="G42" s="360"/>
      <c r="H42" s="360"/>
      <c r="I42" s="360"/>
      <c r="J42" s="360"/>
      <c r="K42" s="360"/>
      <c r="L42" s="360"/>
      <c r="M42" s="360"/>
      <c r="N42" s="360"/>
      <c r="O42" s="360"/>
      <c r="P42" s="360"/>
      <c r="Q42" s="360"/>
      <c r="R42" s="360"/>
      <c r="S42" s="360"/>
      <c r="T42" s="360"/>
      <c r="U42" s="360"/>
      <c r="V42" s="316"/>
    </row>
    <row r="43" spans="1:22" ht="14" customHeight="1">
      <c r="A43" s="359"/>
      <c r="B43" s="360"/>
      <c r="C43" s="360"/>
      <c r="D43" s="360"/>
      <c r="E43" s="360"/>
      <c r="F43" s="360"/>
      <c r="G43" s="360"/>
      <c r="H43" s="360"/>
      <c r="I43" s="360"/>
      <c r="J43" s="360"/>
      <c r="K43" s="360"/>
      <c r="L43" s="360"/>
      <c r="M43" s="360"/>
      <c r="N43" s="360"/>
      <c r="O43" s="360"/>
      <c r="P43" s="360"/>
      <c r="Q43" s="360"/>
      <c r="R43" s="360"/>
      <c r="S43" s="360"/>
      <c r="T43" s="360"/>
      <c r="U43" s="360"/>
      <c r="V43" s="316"/>
    </row>
    <row r="44" spans="1:22" ht="14" customHeight="1">
      <c r="A44" s="359"/>
      <c r="B44" s="360"/>
      <c r="C44" s="360"/>
      <c r="D44" s="360"/>
      <c r="E44" s="360"/>
      <c r="F44" s="360"/>
      <c r="G44" s="360"/>
      <c r="H44" s="360"/>
      <c r="I44" s="360"/>
      <c r="J44" s="360"/>
      <c r="K44" s="360"/>
      <c r="L44" s="360"/>
      <c r="M44" s="360"/>
      <c r="N44" s="360"/>
      <c r="O44" s="360"/>
      <c r="P44" s="360"/>
      <c r="Q44" s="360"/>
      <c r="R44" s="360"/>
      <c r="S44" s="360"/>
      <c r="T44" s="360"/>
      <c r="U44" s="360"/>
      <c r="V44" s="316"/>
    </row>
    <row r="45" spans="1:22" ht="14" customHeight="1">
      <c r="A45" s="359"/>
      <c r="B45" s="360"/>
      <c r="C45" s="360"/>
      <c r="D45" s="360"/>
      <c r="E45" s="360"/>
      <c r="F45" s="360"/>
      <c r="G45" s="360"/>
      <c r="H45" s="360"/>
      <c r="I45" s="360"/>
      <c r="J45" s="360"/>
      <c r="K45" s="360"/>
      <c r="L45" s="360"/>
      <c r="M45" s="360"/>
      <c r="N45" s="360"/>
      <c r="O45" s="360"/>
      <c r="P45" s="360"/>
      <c r="Q45" s="360"/>
      <c r="R45" s="360"/>
      <c r="S45" s="360"/>
      <c r="T45" s="360"/>
      <c r="U45" s="360"/>
      <c r="V45" s="316"/>
    </row>
    <row r="46" spans="1:22" ht="14" customHeight="1">
      <c r="A46" s="359"/>
      <c r="B46" s="360"/>
      <c r="C46" s="360"/>
      <c r="D46" s="360"/>
      <c r="E46" s="360"/>
      <c r="F46" s="360"/>
      <c r="G46" s="360"/>
      <c r="H46" s="360"/>
      <c r="I46" s="360"/>
      <c r="J46" s="360"/>
      <c r="K46" s="360"/>
      <c r="L46" s="360"/>
      <c r="M46" s="360"/>
      <c r="N46" s="360"/>
      <c r="O46" s="360"/>
      <c r="P46" s="360"/>
      <c r="Q46" s="360"/>
      <c r="R46" s="360"/>
      <c r="S46" s="360"/>
      <c r="T46" s="360"/>
      <c r="U46" s="360"/>
      <c r="V46" s="316"/>
    </row>
    <row r="47" spans="1:22" ht="14" customHeight="1">
      <c r="A47" s="359"/>
      <c r="B47" s="360"/>
      <c r="C47" s="360"/>
      <c r="D47" s="360"/>
      <c r="E47" s="360"/>
      <c r="F47" s="360"/>
      <c r="G47" s="360"/>
      <c r="H47" s="360"/>
      <c r="I47" s="360"/>
      <c r="J47" s="360"/>
      <c r="K47" s="360"/>
      <c r="L47" s="360"/>
      <c r="M47" s="360"/>
      <c r="N47" s="360"/>
      <c r="O47" s="360"/>
      <c r="P47" s="360"/>
      <c r="Q47" s="360"/>
      <c r="R47" s="360"/>
      <c r="S47" s="360"/>
      <c r="T47" s="360"/>
      <c r="U47" s="360"/>
      <c r="V47" s="316"/>
    </row>
    <row r="48" spans="1:22" ht="14" customHeight="1">
      <c r="A48" s="359"/>
      <c r="B48" s="360"/>
      <c r="C48" s="360"/>
      <c r="D48" s="360"/>
      <c r="E48" s="360"/>
      <c r="F48" s="360"/>
      <c r="G48" s="360"/>
      <c r="H48" s="360"/>
      <c r="I48" s="360"/>
      <c r="J48" s="360"/>
      <c r="K48" s="360"/>
      <c r="L48" s="360"/>
      <c r="M48" s="360"/>
      <c r="N48" s="360"/>
      <c r="O48" s="360"/>
      <c r="P48" s="360"/>
      <c r="Q48" s="360"/>
      <c r="R48" s="360"/>
      <c r="S48" s="360"/>
      <c r="T48" s="360"/>
      <c r="U48" s="360"/>
      <c r="V48" s="316"/>
    </row>
    <row r="49" spans="1:22" ht="14" customHeight="1">
      <c r="A49" s="359"/>
      <c r="B49" s="360"/>
      <c r="C49" s="360"/>
      <c r="D49" s="360"/>
      <c r="E49" s="360"/>
      <c r="F49" s="360"/>
      <c r="G49" s="360"/>
      <c r="H49" s="360"/>
      <c r="I49" s="360"/>
      <c r="J49" s="360"/>
      <c r="K49" s="360"/>
      <c r="L49" s="360"/>
      <c r="M49" s="360"/>
      <c r="N49" s="360"/>
      <c r="O49" s="360"/>
      <c r="P49" s="360"/>
      <c r="Q49" s="360"/>
      <c r="R49" s="360"/>
      <c r="S49" s="360"/>
      <c r="T49" s="360"/>
      <c r="U49" s="360"/>
      <c r="V49" s="316"/>
    </row>
    <row r="50" spans="1:22" ht="14" customHeight="1">
      <c r="A50" s="359"/>
      <c r="B50" s="360"/>
      <c r="C50" s="360"/>
      <c r="D50" s="360"/>
      <c r="E50" s="360"/>
      <c r="F50" s="360"/>
      <c r="G50" s="360"/>
      <c r="H50" s="360"/>
      <c r="I50" s="360"/>
      <c r="J50" s="360"/>
      <c r="K50" s="360"/>
      <c r="L50" s="360"/>
      <c r="M50" s="360"/>
      <c r="N50" s="360"/>
      <c r="O50" s="360"/>
      <c r="P50" s="360"/>
      <c r="Q50" s="360"/>
      <c r="R50" s="360"/>
      <c r="S50" s="360"/>
      <c r="T50" s="360"/>
      <c r="U50" s="360"/>
      <c r="V50" s="316"/>
    </row>
    <row r="51" spans="1:22" ht="14" customHeight="1">
      <c r="A51" s="359"/>
      <c r="B51" s="360"/>
      <c r="C51" s="360"/>
      <c r="D51" s="360"/>
      <c r="E51" s="360"/>
      <c r="F51" s="360"/>
      <c r="G51" s="360"/>
      <c r="H51" s="360"/>
      <c r="I51" s="360"/>
      <c r="J51" s="360"/>
      <c r="K51" s="360"/>
      <c r="L51" s="360"/>
      <c r="M51" s="360"/>
      <c r="N51" s="360"/>
      <c r="O51" s="360"/>
      <c r="P51" s="360"/>
      <c r="Q51" s="360"/>
      <c r="R51" s="360"/>
      <c r="S51" s="360"/>
      <c r="T51" s="360"/>
      <c r="U51" s="360"/>
      <c r="V51" s="316"/>
    </row>
    <row r="52" spans="1:22" ht="14" customHeight="1">
      <c r="A52" s="359"/>
      <c r="B52" s="360"/>
      <c r="C52" s="360"/>
      <c r="D52" s="360"/>
      <c r="E52" s="360"/>
      <c r="F52" s="360"/>
      <c r="G52" s="360"/>
      <c r="H52" s="360"/>
      <c r="I52" s="360"/>
      <c r="J52" s="360"/>
      <c r="K52" s="360"/>
      <c r="L52" s="360"/>
      <c r="M52" s="360"/>
      <c r="N52" s="360"/>
      <c r="O52" s="360"/>
      <c r="P52" s="360"/>
      <c r="Q52" s="360"/>
      <c r="R52" s="360"/>
      <c r="S52" s="360"/>
      <c r="T52" s="360"/>
      <c r="U52" s="360"/>
      <c r="V52" s="316"/>
    </row>
    <row r="53" spans="1:22" ht="14" customHeight="1">
      <c r="A53" s="359"/>
      <c r="B53" s="360"/>
      <c r="C53" s="360"/>
      <c r="D53" s="360"/>
      <c r="E53" s="360"/>
      <c r="F53" s="360"/>
      <c r="G53" s="360"/>
      <c r="H53" s="360"/>
      <c r="I53" s="360"/>
      <c r="J53" s="360"/>
      <c r="K53" s="360"/>
      <c r="L53" s="360"/>
      <c r="M53" s="360"/>
      <c r="N53" s="360"/>
      <c r="O53" s="360"/>
      <c r="P53" s="360"/>
      <c r="Q53" s="360"/>
      <c r="R53" s="360"/>
      <c r="S53" s="360"/>
      <c r="T53" s="360"/>
      <c r="U53" s="360"/>
      <c r="V53" s="316"/>
    </row>
    <row r="54" spans="1:22" ht="14" customHeight="1" thickBot="1">
      <c r="A54" s="361"/>
      <c r="B54" s="362"/>
      <c r="C54" s="362"/>
      <c r="D54" s="362"/>
      <c r="E54" s="362"/>
      <c r="F54" s="362"/>
      <c r="G54" s="362"/>
      <c r="H54" s="362"/>
      <c r="I54" s="362"/>
      <c r="J54" s="362"/>
      <c r="K54" s="362"/>
      <c r="L54" s="362"/>
      <c r="M54" s="362"/>
      <c r="N54" s="362"/>
      <c r="O54" s="362"/>
      <c r="P54" s="362"/>
      <c r="Q54" s="362"/>
      <c r="R54" s="362"/>
      <c r="S54" s="362"/>
      <c r="T54" s="362"/>
      <c r="U54" s="362"/>
      <c r="V54" s="363"/>
    </row>
  </sheetData>
  <sheetProtection selectLockedCells="1"/>
  <mergeCells count="10">
    <mergeCell ref="A11:V16"/>
    <mergeCell ref="A17:N17"/>
    <mergeCell ref="A2:V2"/>
    <mergeCell ref="A3:B3"/>
    <mergeCell ref="C3:I3"/>
    <mergeCell ref="A4:C4"/>
    <mergeCell ref="K3:O3"/>
    <mergeCell ref="Q3:V3"/>
    <mergeCell ref="A5:E9"/>
    <mergeCell ref="F5:V9"/>
  </mergeCells>
  <phoneticPr fontId="1"/>
  <dataValidations count="1">
    <dataValidation imeMode="off" allowBlank="1" showInputMessage="1" showErrorMessage="1" sqref="P17" xr:uid="{301C00D0-BCF7-4AF3-BB87-1435A4B9FD93}"/>
  </dataValidations>
  <printOptions horizontalCentered="1"/>
  <pageMargins left="0.51181102362204722" right="0.51181102362204722" top="0.31496062992125984" bottom="0.19685039370078741" header="0.31496062992125984" footer="0.31496062992125984"/>
  <pageSetup paperSize="9" orientation="portrait"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errorTitle="無効な値が入力されています" error="1-12の間の数字を入力してください。" xr:uid="{95D1D304-08B8-4497-92C4-88621BFFC9FB}">
          <x14:formula1>
            <xm:f>選択項目!$B$2:$B$13</xm:f>
          </x14:formula1>
          <xm:sqref>R17</xm:sqref>
        </x14:dataValidation>
        <x14:dataValidation type="list" allowBlank="1" showInputMessage="1" showErrorMessage="1" errorTitle="日付以外の値が入力されています。" error="1～31の間の数値を入力してください。" xr:uid="{DE9CE6C6-8491-4200-BB3C-8B7E0F18369C}">
          <x14:formula1>
            <xm:f>選択項目!$C$2:$C$32</xm:f>
          </x14:formula1>
          <xm:sqref>T17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9D6DE-F619-4BFC-A2CC-74B3196A854A}">
  <sheetPr codeName="Sheet5"/>
  <dimension ref="A1:AT54"/>
  <sheetViews>
    <sheetView zoomScale="55" zoomScaleNormal="55" workbookViewId="0">
      <selection activeCell="O10" sqref="O10:AC10"/>
    </sheetView>
  </sheetViews>
  <sheetFormatPr defaultRowHeight="12"/>
  <cols>
    <col min="1" max="1" width="10.58203125" style="2" customWidth="1"/>
    <col min="2" max="2" width="2.58203125" style="116" customWidth="1"/>
    <col min="3" max="32" width="2.58203125" style="2" customWidth="1"/>
    <col min="33" max="33" width="7.08203125" style="2" bestFit="1" customWidth="1"/>
    <col min="34" max="57" width="2.58203125" style="2" customWidth="1"/>
    <col min="58" max="16384" width="8.6640625" style="2"/>
  </cols>
  <sheetData>
    <row r="1" spans="1:36" ht="13">
      <c r="A1" s="115" t="s">
        <v>398</v>
      </c>
      <c r="AC1" s="184" t="s">
        <v>399</v>
      </c>
    </row>
    <row r="2" spans="1:36" ht="5" customHeight="1">
      <c r="B2" s="905" t="s">
        <v>368</v>
      </c>
      <c r="C2" s="905"/>
      <c r="D2" s="905"/>
      <c r="E2" s="905"/>
      <c r="F2" s="905"/>
      <c r="G2" s="905"/>
      <c r="H2" s="905"/>
      <c r="I2" s="905"/>
      <c r="J2" s="905"/>
      <c r="K2" s="905"/>
      <c r="L2" s="905"/>
      <c r="M2" s="905"/>
      <c r="N2" s="905"/>
      <c r="O2" s="905"/>
      <c r="P2" s="905"/>
      <c r="Q2" s="905"/>
      <c r="R2" s="905"/>
      <c r="S2" s="905"/>
      <c r="T2" s="905"/>
      <c r="U2" s="905"/>
      <c r="V2" s="905"/>
      <c r="W2" s="905"/>
      <c r="X2" s="905"/>
      <c r="Y2" s="905"/>
      <c r="Z2" s="905"/>
      <c r="AA2" s="905"/>
      <c r="AB2" s="905"/>
      <c r="AC2" s="905"/>
    </row>
    <row r="3" spans="1:36">
      <c r="A3" s="145" t="s">
        <v>400</v>
      </c>
      <c r="B3" s="905"/>
      <c r="C3" s="905"/>
      <c r="D3" s="905"/>
      <c r="E3" s="905"/>
      <c r="F3" s="905"/>
      <c r="G3" s="905"/>
      <c r="H3" s="905"/>
      <c r="I3" s="905"/>
      <c r="J3" s="905"/>
      <c r="K3" s="905"/>
      <c r="L3" s="905"/>
      <c r="M3" s="905"/>
      <c r="N3" s="905"/>
      <c r="O3" s="905"/>
      <c r="P3" s="905"/>
      <c r="Q3" s="905"/>
      <c r="R3" s="905"/>
      <c r="S3" s="905"/>
      <c r="T3" s="905"/>
      <c r="U3" s="905"/>
      <c r="V3" s="905"/>
      <c r="W3" s="905"/>
      <c r="X3" s="905"/>
      <c r="Y3" s="905"/>
      <c r="Z3" s="905"/>
      <c r="AA3" s="905"/>
      <c r="AB3" s="905"/>
      <c r="AC3" s="905"/>
    </row>
    <row r="4" spans="1:36" ht="3" customHeight="1" thickBot="1">
      <c r="A4" s="145"/>
    </row>
    <row r="5" spans="1:36" s="116" customFormat="1" ht="13" customHeight="1">
      <c r="A5" s="194" t="s">
        <v>369</v>
      </c>
      <c r="B5" s="914" t="str">
        <f>IF(災害時個別支援計画No.1!C3="","",災害時個別支援計画No.1!C3)</f>
        <v/>
      </c>
      <c r="C5" s="915"/>
      <c r="D5" s="915"/>
      <c r="E5" s="915"/>
      <c r="F5" s="915"/>
      <c r="G5" s="915"/>
      <c r="H5" s="915"/>
      <c r="I5" s="915"/>
      <c r="J5" s="915"/>
      <c r="K5" s="915"/>
      <c r="L5" s="915"/>
      <c r="M5" s="916"/>
      <c r="N5" s="913" t="s">
        <v>371</v>
      </c>
      <c r="O5" s="913"/>
      <c r="P5" s="913"/>
      <c r="Q5" s="913"/>
      <c r="R5" s="922" t="s">
        <v>372</v>
      </c>
      <c r="S5" s="923"/>
      <c r="T5" s="923"/>
      <c r="U5" s="923"/>
      <c r="V5" s="923"/>
      <c r="W5" s="312"/>
      <c r="X5" s="311" t="str">
        <f>"("&amp;災害時個別支援計画No.1!$M$6</f>
        <v>(令和</v>
      </c>
      <c r="Y5" s="312" t="str">
        <f>IF(災害時個別支援計画No.1!$N$6="","",災害時個別支援計画No.1!$N$6)</f>
        <v/>
      </c>
      <c r="Z5" s="310" t="s">
        <v>619</v>
      </c>
      <c r="AA5" s="310"/>
      <c r="AB5" s="309"/>
      <c r="AC5" s="195"/>
    </row>
    <row r="6" spans="1:36" ht="23" customHeight="1">
      <c r="A6" s="196" t="s">
        <v>370</v>
      </c>
      <c r="B6" s="917" t="str">
        <f>IF(災害時個別支援計画No.1!C4="","",災害時個別支援計画No.1!C4)</f>
        <v/>
      </c>
      <c r="C6" s="918"/>
      <c r="D6" s="918"/>
      <c r="E6" s="918"/>
      <c r="F6" s="918"/>
      <c r="G6" s="918"/>
      <c r="H6" s="918"/>
      <c r="I6" s="918"/>
      <c r="J6" s="918"/>
      <c r="K6" s="918"/>
      <c r="L6" s="918"/>
      <c r="M6" s="919"/>
      <c r="N6" s="912" t="str">
        <f>災害時個別支援計画No.1!O4</f>
        <v>男 ・ 女</v>
      </c>
      <c r="O6" s="912"/>
      <c r="P6" s="912"/>
      <c r="Q6" s="912"/>
      <c r="R6" s="911" t="str">
        <f>災害時個別支援計画No.1!C6</f>
        <v>S H R</v>
      </c>
      <c r="S6" s="569"/>
      <c r="T6" s="569"/>
      <c r="U6" s="38" t="str">
        <f>IF(災害時個別支援計画No.1!$D$6="","",災害時個別支援計画No.1!$D$6)</f>
        <v/>
      </c>
      <c r="V6" s="38" t="s">
        <v>4</v>
      </c>
      <c r="W6" s="38" t="str">
        <f>IF(災害時個別支援計画No.1!$F$6="","",災害時個別支援計画No.1!$F$6)</f>
        <v/>
      </c>
      <c r="X6" s="38" t="s">
        <v>82</v>
      </c>
      <c r="Y6" s="38" t="str">
        <f>IF(災害時個別支援計画No.1!$H$6="","",災害時個別支援計画No.1!$H$6)</f>
        <v/>
      </c>
      <c r="Z6" s="38" t="s">
        <v>468</v>
      </c>
      <c r="AA6" s="569" t="str">
        <f>災害時個別支援計画No.1!$K$6</f>
        <v/>
      </c>
      <c r="AB6" s="569"/>
      <c r="AC6" s="111" t="s">
        <v>467</v>
      </c>
      <c r="AG6" s="223"/>
    </row>
    <row r="7" spans="1:36" ht="16" customHeight="1">
      <c r="A7" s="850" t="s">
        <v>360</v>
      </c>
      <c r="B7" s="20"/>
      <c r="C7" s="134" t="s">
        <v>8</v>
      </c>
      <c r="D7" s="872" t="str">
        <f>IFERROR(LEFT(VLOOKUP(B8,選択項目!$I$3:$K$63,3),3),"")</f>
        <v/>
      </c>
      <c r="E7" s="872"/>
      <c r="F7" s="137" t="s">
        <v>458</v>
      </c>
      <c r="G7" s="874" t="str">
        <f>IFERROR(MID(VLOOKUP(B8,選択項目!$I$3:$K$63,3),3,4),"")</f>
        <v/>
      </c>
      <c r="H7" s="874"/>
      <c r="I7" s="874"/>
      <c r="J7" s="137"/>
      <c r="K7" s="137"/>
      <c r="L7" s="867" t="s">
        <v>461</v>
      </c>
      <c r="M7" s="867"/>
      <c r="N7" s="920" t="str">
        <f>IF(災害時個別支援計画No.1!$S$5="","",災害時個別支援計画No.1!$Q$5&amp;"-"&amp;災害時個別支援計画No.1!$S$5&amp;"-"&amp;災害時個別支援計画No.1!$U$5)</f>
        <v/>
      </c>
      <c r="O7" s="920"/>
      <c r="P7" s="920"/>
      <c r="Q7" s="920"/>
      <c r="R7" s="920"/>
      <c r="S7" s="867" t="s">
        <v>569</v>
      </c>
      <c r="T7" s="867"/>
      <c r="U7" s="920" t="str">
        <f>IF(災害時個別支援計画No.1!$Q$7="","",災害時個別支援計画No.1!$Q$7&amp;"-"&amp;災害時個別支援計画No.1!$S$7&amp;"-"&amp;災害時個別支援計画No.1!$U$7)</f>
        <v/>
      </c>
      <c r="V7" s="920"/>
      <c r="W7" s="920"/>
      <c r="X7" s="920"/>
      <c r="Y7" s="920"/>
      <c r="Z7" s="146" t="str">
        <f>IF(災害時個別支援計画No.1!$T$6="","　　(　　　　)","("&amp;災害時個別支援計画No.1!$T$6&amp;")")</f>
        <v>　　(　　　　)</v>
      </c>
      <c r="AA7" s="146"/>
      <c r="AB7" s="146"/>
      <c r="AC7" s="225"/>
      <c r="AF7" s="63"/>
      <c r="AG7" s="11" t="s">
        <v>164</v>
      </c>
      <c r="AJ7" s="185"/>
    </row>
    <row r="8" spans="1:36" ht="16" customHeight="1">
      <c r="A8" s="850"/>
      <c r="B8" s="870" t="str">
        <f>災害時個別支援計画No.1!$C$8</f>
        <v xml:space="preserve">世田谷区               </v>
      </c>
      <c r="C8" s="871"/>
      <c r="D8" s="871"/>
      <c r="E8" s="871"/>
      <c r="F8" s="871"/>
      <c r="G8" s="871"/>
      <c r="H8" s="871"/>
      <c r="I8" s="871"/>
      <c r="J8" s="874" t="str">
        <f>IF(災害時個別支援計画No.1!$H$8="","",災害時個別支援計画No.1!$H$8)</f>
        <v/>
      </c>
      <c r="K8" s="874"/>
      <c r="L8" s="874"/>
      <c r="M8" s="874"/>
      <c r="N8" s="874"/>
      <c r="O8" s="874"/>
      <c r="P8" s="874"/>
      <c r="Q8" s="874"/>
      <c r="R8" s="874"/>
      <c r="S8" s="874"/>
      <c r="T8" s="874"/>
      <c r="U8" s="874"/>
      <c r="V8" s="874"/>
      <c r="W8" s="874"/>
      <c r="X8" s="874"/>
      <c r="Y8" s="874"/>
      <c r="Z8" s="874"/>
      <c r="AA8" s="874"/>
      <c r="AB8" s="874"/>
      <c r="AC8" s="927"/>
      <c r="AF8" s="1"/>
      <c r="AG8" s="11"/>
    </row>
    <row r="9" spans="1:36" ht="14" customHeight="1" thickBot="1">
      <c r="A9" s="851"/>
      <c r="B9" s="928" t="str">
        <f>IF(災害時個別支援計画No.1!$C$9="","",災害時個別支援計画No.1!$C$9)</f>
        <v/>
      </c>
      <c r="C9" s="929"/>
      <c r="D9" s="929"/>
      <c r="E9" s="929"/>
      <c r="F9" s="929"/>
      <c r="G9" s="929"/>
      <c r="H9" s="929"/>
      <c r="I9" s="929"/>
      <c r="J9" s="929"/>
      <c r="K9" s="929"/>
      <c r="L9" s="929"/>
      <c r="M9" s="929"/>
      <c r="N9" s="929"/>
      <c r="O9" s="929"/>
      <c r="P9" s="929"/>
      <c r="Q9" s="929"/>
      <c r="R9" s="929"/>
      <c r="S9" s="929"/>
      <c r="T9" s="929"/>
      <c r="U9" s="929"/>
      <c r="V9" s="929"/>
      <c r="W9" s="929"/>
      <c r="X9" s="929"/>
      <c r="Y9" s="929"/>
      <c r="Z9" s="929"/>
      <c r="AA9" s="929"/>
      <c r="AB9" s="929"/>
      <c r="AC9" s="930"/>
      <c r="AF9" s="62"/>
      <c r="AG9" s="11" t="s">
        <v>165</v>
      </c>
    </row>
    <row r="10" spans="1:36" ht="15" customHeight="1">
      <c r="A10" s="846" t="s">
        <v>373</v>
      </c>
      <c r="B10" s="197" t="s">
        <v>374</v>
      </c>
      <c r="C10" s="13"/>
      <c r="D10" s="13"/>
      <c r="E10" s="13"/>
      <c r="F10" s="13"/>
      <c r="G10" s="13"/>
      <c r="H10" s="13"/>
      <c r="I10" s="13"/>
      <c r="J10" s="13"/>
      <c r="K10" s="13"/>
      <c r="L10" s="13"/>
      <c r="M10" s="13"/>
      <c r="N10" s="13"/>
      <c r="O10" s="924"/>
      <c r="P10" s="924"/>
      <c r="Q10" s="924"/>
      <c r="R10" s="924"/>
      <c r="S10" s="924"/>
      <c r="T10" s="924"/>
      <c r="U10" s="924"/>
      <c r="V10" s="924"/>
      <c r="W10" s="924"/>
      <c r="X10" s="924"/>
      <c r="Y10" s="924"/>
      <c r="Z10" s="924"/>
      <c r="AA10" s="924"/>
      <c r="AB10" s="924"/>
      <c r="AC10" s="925"/>
    </row>
    <row r="11" spans="1:36" ht="15" customHeight="1">
      <c r="A11" s="850"/>
      <c r="B11" s="796"/>
      <c r="C11" s="753"/>
      <c r="D11" s="753"/>
      <c r="E11" s="753"/>
      <c r="F11" s="753"/>
      <c r="G11" s="753"/>
      <c r="H11" s="753"/>
      <c r="I11" s="753"/>
      <c r="J11" s="753"/>
      <c r="K11" s="753"/>
      <c r="L11" s="753"/>
      <c r="M11" s="753"/>
      <c r="N11" s="753"/>
      <c r="O11" s="753"/>
      <c r="P11" s="753"/>
      <c r="Q11" s="753"/>
      <c r="R11" s="753"/>
      <c r="S11" s="753"/>
      <c r="T11" s="753"/>
      <c r="U11" s="753"/>
      <c r="V11" s="753"/>
      <c r="W11" s="753"/>
      <c r="X11" s="753"/>
      <c r="Y11" s="753"/>
      <c r="Z11" s="753"/>
      <c r="AA11" s="753"/>
      <c r="AB11" s="753"/>
      <c r="AC11" s="797"/>
    </row>
    <row r="12" spans="1:36" ht="15" customHeight="1">
      <c r="A12" s="868" t="s">
        <v>457</v>
      </c>
      <c r="B12" s="377"/>
      <c r="C12" s="378"/>
      <c r="D12" s="378"/>
      <c r="E12" s="378"/>
      <c r="F12" s="378"/>
      <c r="G12" s="378"/>
      <c r="H12" s="378"/>
      <c r="I12" s="378"/>
      <c r="J12" s="378"/>
      <c r="K12" s="378"/>
      <c r="L12" s="378"/>
      <c r="M12" s="378"/>
      <c r="N12" s="378"/>
      <c r="O12" s="378"/>
      <c r="P12" s="378"/>
      <c r="Q12" s="378"/>
      <c r="R12" s="378"/>
      <c r="S12" s="378"/>
      <c r="T12" s="378"/>
      <c r="U12" s="378"/>
      <c r="V12" s="378"/>
      <c r="W12" s="378"/>
      <c r="X12" s="378"/>
      <c r="Y12" s="378"/>
      <c r="Z12" s="378"/>
      <c r="AA12" s="378"/>
      <c r="AB12" s="378"/>
      <c r="AC12" s="379"/>
    </row>
    <row r="13" spans="1:36" ht="15" customHeight="1" thickBot="1">
      <c r="A13" s="869"/>
      <c r="B13" s="333"/>
      <c r="C13" s="380"/>
      <c r="D13" s="380"/>
      <c r="E13" s="380"/>
      <c r="F13" s="380"/>
      <c r="G13" s="380"/>
      <c r="H13" s="380"/>
      <c r="I13" s="380"/>
      <c r="J13" s="380"/>
      <c r="K13" s="380"/>
      <c r="L13" s="380"/>
      <c r="M13" s="380"/>
      <c r="N13" s="380"/>
      <c r="O13" s="380"/>
      <c r="P13" s="380"/>
      <c r="Q13" s="380"/>
      <c r="R13" s="380"/>
      <c r="S13" s="380"/>
      <c r="T13" s="380"/>
      <c r="U13" s="380"/>
      <c r="V13" s="380"/>
      <c r="W13" s="380"/>
      <c r="X13" s="380"/>
      <c r="Y13" s="380"/>
      <c r="Z13" s="380"/>
      <c r="AA13" s="380"/>
      <c r="AB13" s="380"/>
      <c r="AC13" s="381"/>
    </row>
    <row r="14" spans="1:36" ht="16" customHeight="1">
      <c r="A14" s="855" t="s">
        <v>375</v>
      </c>
      <c r="B14" s="864" t="s">
        <v>257</v>
      </c>
      <c r="C14" s="864"/>
      <c r="D14" s="864"/>
      <c r="E14" s="864"/>
      <c r="F14" s="864" t="s">
        <v>376</v>
      </c>
      <c r="G14" s="864"/>
      <c r="H14" s="864"/>
      <c r="I14" s="864"/>
      <c r="J14" s="853"/>
      <c r="K14" s="853"/>
      <c r="L14" s="853"/>
      <c r="M14" s="853"/>
      <c r="N14" s="853"/>
      <c r="O14" s="853"/>
      <c r="P14" s="853"/>
      <c r="Q14" s="853"/>
      <c r="R14" s="853"/>
      <c r="S14" s="853"/>
      <c r="T14" s="853"/>
      <c r="U14" s="853"/>
      <c r="V14" s="853"/>
      <c r="W14" s="853"/>
      <c r="X14" s="853"/>
      <c r="Y14" s="853"/>
      <c r="Z14" s="853"/>
      <c r="AA14" s="853"/>
      <c r="AB14" s="853"/>
      <c r="AC14" s="854"/>
    </row>
    <row r="15" spans="1:36" ht="16" customHeight="1" thickBot="1">
      <c r="A15" s="850"/>
      <c r="B15" s="857"/>
      <c r="C15" s="857"/>
      <c r="D15" s="857"/>
      <c r="E15" s="857"/>
      <c r="F15" s="860" t="s">
        <v>377</v>
      </c>
      <c r="G15" s="860"/>
      <c r="H15" s="860"/>
      <c r="I15" s="861"/>
      <c r="J15" s="861"/>
      <c r="K15" s="861"/>
      <c r="L15" s="861"/>
      <c r="M15" s="861"/>
      <c r="N15" s="861"/>
      <c r="O15" s="861"/>
      <c r="P15" s="861"/>
      <c r="Q15" s="861"/>
      <c r="R15" s="861"/>
      <c r="S15" s="860" t="s">
        <v>353</v>
      </c>
      <c r="T15" s="860"/>
      <c r="U15" s="862"/>
      <c r="V15" s="862"/>
      <c r="W15" s="862"/>
      <c r="X15" s="862"/>
      <c r="Y15" s="862"/>
      <c r="Z15" s="862"/>
      <c r="AA15" s="862"/>
      <c r="AB15" s="862"/>
      <c r="AC15" s="863"/>
    </row>
    <row r="16" spans="1:36" ht="16" customHeight="1">
      <c r="A16" s="865"/>
      <c r="B16" s="864" t="s">
        <v>256</v>
      </c>
      <c r="C16" s="864"/>
      <c r="D16" s="864"/>
      <c r="E16" s="864"/>
      <c r="F16" s="864" t="s">
        <v>376</v>
      </c>
      <c r="G16" s="864"/>
      <c r="H16" s="864"/>
      <c r="I16" s="864"/>
      <c r="J16" s="853"/>
      <c r="K16" s="853"/>
      <c r="L16" s="853"/>
      <c r="M16" s="853"/>
      <c r="N16" s="853"/>
      <c r="O16" s="853"/>
      <c r="P16" s="853"/>
      <c r="Q16" s="853"/>
      <c r="R16" s="853"/>
      <c r="S16" s="853"/>
      <c r="T16" s="853"/>
      <c r="U16" s="853"/>
      <c r="V16" s="853"/>
      <c r="W16" s="853"/>
      <c r="X16" s="853"/>
      <c r="Y16" s="853"/>
      <c r="Z16" s="853"/>
      <c r="AA16" s="853"/>
      <c r="AB16" s="853"/>
      <c r="AC16" s="854"/>
    </row>
    <row r="17" spans="1:29" ht="16" customHeight="1" thickBot="1">
      <c r="A17" s="866"/>
      <c r="B17" s="857"/>
      <c r="C17" s="857"/>
      <c r="D17" s="857"/>
      <c r="E17" s="857"/>
      <c r="F17" s="857" t="s">
        <v>377</v>
      </c>
      <c r="G17" s="857"/>
      <c r="H17" s="857"/>
      <c r="I17" s="705"/>
      <c r="J17" s="705"/>
      <c r="K17" s="705"/>
      <c r="L17" s="705"/>
      <c r="M17" s="705"/>
      <c r="N17" s="705"/>
      <c r="O17" s="705"/>
      <c r="P17" s="705"/>
      <c r="Q17" s="705"/>
      <c r="R17" s="705"/>
      <c r="S17" s="857" t="s">
        <v>353</v>
      </c>
      <c r="T17" s="857"/>
      <c r="U17" s="858"/>
      <c r="V17" s="858"/>
      <c r="W17" s="858"/>
      <c r="X17" s="858"/>
      <c r="Y17" s="858"/>
      <c r="Z17" s="858"/>
      <c r="AA17" s="858"/>
      <c r="AB17" s="858"/>
      <c r="AC17" s="859"/>
    </row>
    <row r="18" spans="1:29" ht="15" customHeight="1">
      <c r="A18" s="873" t="s">
        <v>459</v>
      </c>
      <c r="B18" s="749" t="s">
        <v>403</v>
      </c>
      <c r="C18" s="749"/>
      <c r="D18" s="926" t="s">
        <v>472</v>
      </c>
      <c r="E18" s="926"/>
      <c r="F18" s="380"/>
      <c r="G18" s="13" t="s">
        <v>409</v>
      </c>
      <c r="H18" s="926"/>
      <c r="I18" s="926"/>
      <c r="J18" s="13" t="s">
        <v>410</v>
      </c>
      <c r="K18" s="13"/>
      <c r="L18" s="20"/>
      <c r="M18" s="20"/>
      <c r="N18" s="20"/>
      <c r="O18" s="20"/>
      <c r="P18" s="20" t="s">
        <v>411</v>
      </c>
      <c r="Q18" s="13"/>
      <c r="R18" s="20"/>
      <c r="S18" s="13"/>
      <c r="T18" s="13"/>
      <c r="U18" s="926" t="s">
        <v>472</v>
      </c>
      <c r="V18" s="926"/>
      <c r="W18" s="380"/>
      <c r="X18" s="13" t="s">
        <v>409</v>
      </c>
      <c r="Y18" s="926"/>
      <c r="Z18" s="926"/>
      <c r="AA18" s="13" t="s">
        <v>410</v>
      </c>
      <c r="AB18" s="13"/>
      <c r="AC18" s="47"/>
    </row>
    <row r="19" spans="1:29" ht="15" customHeight="1">
      <c r="A19" s="873"/>
      <c r="B19" s="382"/>
      <c r="C19" s="382"/>
      <c r="D19" s="380"/>
      <c r="E19" s="380"/>
      <c r="F19" s="380"/>
      <c r="G19" s="380"/>
      <c r="H19" s="380"/>
      <c r="I19" s="380"/>
      <c r="J19" s="380"/>
      <c r="K19" s="380"/>
      <c r="L19" s="383"/>
      <c r="M19" s="383"/>
      <c r="N19" s="383"/>
      <c r="O19" s="383"/>
      <c r="P19" s="383"/>
      <c r="Q19" s="380"/>
      <c r="R19" s="380"/>
      <c r="S19" s="380"/>
      <c r="T19" s="380"/>
      <c r="U19" s="380"/>
      <c r="V19" s="380"/>
      <c r="W19" s="380"/>
      <c r="X19" s="380"/>
      <c r="Y19" s="380"/>
      <c r="Z19" s="380"/>
      <c r="AA19" s="380"/>
      <c r="AB19" s="380"/>
      <c r="AC19" s="381"/>
    </row>
    <row r="20" spans="1:29" ht="15" customHeight="1">
      <c r="A20" s="873"/>
      <c r="B20" s="333"/>
      <c r="C20" s="380"/>
      <c r="D20" s="380"/>
      <c r="E20" s="380"/>
      <c r="F20" s="380"/>
      <c r="G20" s="380"/>
      <c r="H20" s="380"/>
      <c r="I20" s="380"/>
      <c r="J20" s="380"/>
      <c r="K20" s="380"/>
      <c r="L20" s="380"/>
      <c r="M20" s="380"/>
      <c r="N20" s="380"/>
      <c r="O20" s="380"/>
      <c r="P20" s="380"/>
      <c r="Q20" s="380"/>
      <c r="R20" s="380"/>
      <c r="S20" s="380"/>
      <c r="T20" s="380"/>
      <c r="U20" s="380"/>
      <c r="V20" s="380"/>
      <c r="W20" s="380"/>
      <c r="X20" s="380"/>
      <c r="Y20" s="380"/>
      <c r="Z20" s="380"/>
      <c r="AA20" s="380"/>
      <c r="AB20" s="380"/>
      <c r="AC20" s="381"/>
    </row>
    <row r="21" spans="1:29" ht="15" customHeight="1" thickBot="1">
      <c r="A21" s="199" t="s">
        <v>378</v>
      </c>
      <c r="B21" s="369" t="b">
        <v>0</v>
      </c>
      <c r="C21" s="146" t="s">
        <v>402</v>
      </c>
      <c r="D21" s="95"/>
      <c r="E21" s="95"/>
      <c r="F21" s="367"/>
      <c r="G21" s="367"/>
      <c r="H21" s="367"/>
      <c r="I21" s="367"/>
      <c r="J21" s="367"/>
      <c r="K21" s="367"/>
      <c r="L21" s="367"/>
      <c r="M21" s="367"/>
      <c r="N21" s="367"/>
      <c r="O21" s="367"/>
      <c r="P21" s="367"/>
      <c r="Q21" s="366"/>
      <c r="R21" s="367"/>
      <c r="S21" s="367"/>
      <c r="T21" s="367"/>
      <c r="U21" s="367"/>
      <c r="V21" s="367"/>
      <c r="W21" s="367"/>
      <c r="X21" s="367"/>
      <c r="Y21" s="367"/>
      <c r="Z21" s="367"/>
      <c r="AA21" s="367"/>
      <c r="AB21" s="367"/>
      <c r="AC21" s="368"/>
    </row>
    <row r="22" spans="1:29" ht="18" customHeight="1">
      <c r="A22" s="845" t="s">
        <v>379</v>
      </c>
      <c r="B22" s="864" t="s">
        <v>380</v>
      </c>
      <c r="C22" s="864"/>
      <c r="D22" s="878"/>
      <c r="E22" s="878"/>
      <c r="F22" s="878"/>
      <c r="G22" s="878"/>
      <c r="H22" s="878"/>
      <c r="I22" s="864" t="s">
        <v>381</v>
      </c>
      <c r="J22" s="864"/>
      <c r="K22" s="852"/>
      <c r="L22" s="852"/>
      <c r="M22" s="852"/>
      <c r="N22" s="852"/>
      <c r="O22" s="864" t="s">
        <v>382</v>
      </c>
      <c r="P22" s="864"/>
      <c r="Q22" s="852"/>
      <c r="R22" s="852"/>
      <c r="S22" s="852"/>
      <c r="T22" s="852"/>
      <c r="U22" s="852"/>
      <c r="V22" s="852"/>
      <c r="W22" s="198" t="s">
        <v>471</v>
      </c>
      <c r="X22" s="129"/>
      <c r="Y22" s="129"/>
      <c r="Z22" s="924"/>
      <c r="AA22" s="924"/>
      <c r="AB22" s="924"/>
      <c r="AC22" s="925"/>
    </row>
    <row r="23" spans="1:29" ht="18" customHeight="1">
      <c r="A23" s="846"/>
      <c r="B23" s="856" t="s">
        <v>383</v>
      </c>
      <c r="C23" s="856"/>
      <c r="D23" s="714"/>
      <c r="E23" s="714"/>
      <c r="F23" s="714"/>
      <c r="G23" s="714"/>
      <c r="H23" s="714"/>
      <c r="I23" s="856" t="s">
        <v>384</v>
      </c>
      <c r="J23" s="856"/>
      <c r="K23" s="910"/>
      <c r="L23" s="910"/>
      <c r="M23" s="910"/>
      <c r="N23" s="910"/>
      <c r="O23" s="856" t="s">
        <v>385</v>
      </c>
      <c r="P23" s="856"/>
      <c r="Q23" s="910"/>
      <c r="R23" s="910"/>
      <c r="S23" s="910"/>
      <c r="T23" s="910"/>
      <c r="U23" s="910"/>
      <c r="V23" s="910"/>
      <c r="W23" s="796"/>
      <c r="X23" s="753"/>
      <c r="Y23" s="753"/>
      <c r="Z23" s="753"/>
      <c r="AA23" s="753"/>
      <c r="AB23" s="753"/>
      <c r="AC23" s="797"/>
    </row>
    <row r="24" spans="1:29" ht="15" customHeight="1">
      <c r="A24" s="847" t="s">
        <v>460</v>
      </c>
      <c r="B24" s="370" t="b">
        <v>0</v>
      </c>
      <c r="C24" s="38" t="s">
        <v>404</v>
      </c>
      <c r="D24" s="37"/>
      <c r="E24" s="371" t="b">
        <v>0</v>
      </c>
      <c r="F24" s="38" t="s">
        <v>405</v>
      </c>
      <c r="G24" s="37"/>
      <c r="H24" s="371" t="b">
        <v>0</v>
      </c>
      <c r="I24" s="38" t="s">
        <v>406</v>
      </c>
      <c r="J24" s="38"/>
      <c r="K24" s="37"/>
      <c r="L24" s="371" t="b">
        <v>0</v>
      </c>
      <c r="M24" s="38" t="s">
        <v>407</v>
      </c>
      <c r="N24" s="38"/>
      <c r="O24" s="38"/>
      <c r="P24" s="37"/>
      <c r="Q24" s="37"/>
      <c r="R24" s="371" t="b">
        <v>0</v>
      </c>
      <c r="S24" s="38" t="s">
        <v>308</v>
      </c>
      <c r="T24" s="38"/>
      <c r="U24" s="38"/>
      <c r="V24" s="721"/>
      <c r="W24" s="721"/>
      <c r="X24" s="721"/>
      <c r="Y24" s="721"/>
      <c r="Z24" s="38" t="s">
        <v>72</v>
      </c>
      <c r="AA24" s="372" t="b">
        <v>0</v>
      </c>
      <c r="AB24" s="38" t="s">
        <v>408</v>
      </c>
      <c r="AC24" s="46"/>
    </row>
    <row r="25" spans="1:29">
      <c r="A25" s="848"/>
      <c r="B25" s="384" t="s">
        <v>386</v>
      </c>
      <c r="C25" s="385"/>
      <c r="D25" s="385"/>
      <c r="E25" s="385"/>
      <c r="F25" s="385"/>
      <c r="G25" s="385"/>
      <c r="H25" s="385"/>
      <c r="I25" s="385"/>
      <c r="J25" s="385"/>
      <c r="K25" s="378"/>
      <c r="L25" s="378"/>
      <c r="M25" s="378"/>
      <c r="N25" s="378"/>
      <c r="O25" s="378"/>
      <c r="P25" s="378"/>
      <c r="Q25" s="378"/>
      <c r="R25" s="378"/>
      <c r="S25" s="378"/>
      <c r="T25" s="378"/>
      <c r="U25" s="378"/>
      <c r="V25" s="378"/>
      <c r="W25" s="378"/>
      <c r="X25" s="378"/>
      <c r="Y25" s="378"/>
      <c r="Z25" s="378"/>
      <c r="AA25" s="378"/>
      <c r="AB25" s="378"/>
      <c r="AC25" s="379"/>
    </row>
    <row r="26" spans="1:29" ht="15" customHeight="1">
      <c r="A26" s="848"/>
      <c r="B26" s="386"/>
      <c r="C26" s="380"/>
      <c r="D26" s="380"/>
      <c r="E26" s="380"/>
      <c r="F26" s="380"/>
      <c r="G26" s="380"/>
      <c r="H26" s="380"/>
      <c r="I26" s="380"/>
      <c r="J26" s="380"/>
      <c r="K26" s="380"/>
      <c r="L26" s="380"/>
      <c r="M26" s="380"/>
      <c r="N26" s="380"/>
      <c r="O26" s="380"/>
      <c r="P26" s="380"/>
      <c r="Q26" s="380"/>
      <c r="R26" s="380"/>
      <c r="S26" s="380"/>
      <c r="T26" s="380"/>
      <c r="U26" s="380"/>
      <c r="V26" s="380"/>
      <c r="W26" s="380"/>
      <c r="X26" s="380"/>
      <c r="Y26" s="380"/>
      <c r="Z26" s="380"/>
      <c r="AA26" s="380"/>
      <c r="AB26" s="380"/>
      <c r="AC26" s="381"/>
    </row>
    <row r="27" spans="1:29" ht="15" customHeight="1" thickBot="1">
      <c r="A27" s="849"/>
      <c r="B27" s="387"/>
      <c r="C27" s="388"/>
      <c r="D27" s="388"/>
      <c r="E27" s="388"/>
      <c r="F27" s="388"/>
      <c r="G27" s="388"/>
      <c r="H27" s="388"/>
      <c r="I27" s="388"/>
      <c r="J27" s="388"/>
      <c r="K27" s="388"/>
      <c r="L27" s="388"/>
      <c r="M27" s="388"/>
      <c r="N27" s="388"/>
      <c r="O27" s="388"/>
      <c r="P27" s="388"/>
      <c r="Q27" s="388"/>
      <c r="R27" s="388"/>
      <c r="S27" s="388"/>
      <c r="T27" s="388"/>
      <c r="U27" s="388"/>
      <c r="V27" s="388"/>
      <c r="W27" s="388"/>
      <c r="X27" s="388"/>
      <c r="Y27" s="388"/>
      <c r="Z27" s="388"/>
      <c r="AA27" s="388"/>
      <c r="AB27" s="388"/>
      <c r="AC27" s="389"/>
    </row>
    <row r="28" spans="1:29" ht="3" customHeight="1"/>
    <row r="29" spans="1:29" ht="13" customHeight="1" thickBot="1">
      <c r="A29" s="224" t="s">
        <v>387</v>
      </c>
    </row>
    <row r="30" spans="1:29" s="116" customFormat="1" ht="25" customHeight="1">
      <c r="A30" s="855" t="s">
        <v>388</v>
      </c>
      <c r="B30" s="921" t="s">
        <v>389</v>
      </c>
      <c r="C30" s="864"/>
      <c r="D30" s="853"/>
      <c r="E30" s="853"/>
      <c r="F30" s="853"/>
      <c r="G30" s="853"/>
      <c r="H30" s="853"/>
      <c r="I30" s="853"/>
      <c r="J30" s="853"/>
      <c r="K30" s="853"/>
      <c r="L30" s="853"/>
      <c r="M30" s="853"/>
      <c r="N30" s="853"/>
      <c r="O30" s="853"/>
      <c r="P30" s="853"/>
      <c r="Q30" s="853"/>
      <c r="R30" s="853"/>
      <c r="S30" s="853"/>
      <c r="T30" s="864" t="s">
        <v>390</v>
      </c>
      <c r="U30" s="864"/>
      <c r="V30" s="853"/>
      <c r="W30" s="853"/>
      <c r="X30" s="853"/>
      <c r="Y30" s="853"/>
      <c r="Z30" s="853"/>
      <c r="AA30" s="853"/>
      <c r="AB30" s="853"/>
      <c r="AC30" s="854"/>
    </row>
    <row r="31" spans="1:29" ht="16" customHeight="1">
      <c r="A31" s="850"/>
      <c r="B31" s="373" t="b">
        <v>0</v>
      </c>
      <c r="C31" s="186" t="s">
        <v>412</v>
      </c>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47"/>
    </row>
    <row r="32" spans="1:29" ht="16" customHeight="1">
      <c r="A32" s="850"/>
      <c r="B32" s="374" t="b">
        <v>0</v>
      </c>
      <c r="C32" s="133" t="s">
        <v>413</v>
      </c>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47"/>
    </row>
    <row r="33" spans="1:29" ht="16" customHeight="1">
      <c r="A33" s="850"/>
      <c r="B33" s="856" t="s">
        <v>414</v>
      </c>
      <c r="C33" s="856"/>
      <c r="D33" s="856"/>
      <c r="E33" s="371" t="b">
        <v>0</v>
      </c>
      <c r="F33" s="38" t="s">
        <v>415</v>
      </c>
      <c r="G33" s="37"/>
      <c r="H33" s="37"/>
      <c r="I33" s="371" t="b">
        <v>0</v>
      </c>
      <c r="J33" s="149" t="s">
        <v>416</v>
      </c>
      <c r="K33" s="37"/>
      <c r="L33" s="371" t="b">
        <v>0</v>
      </c>
      <c r="M33" s="38" t="s">
        <v>417</v>
      </c>
      <c r="N33" s="38"/>
      <c r="O33" s="37"/>
      <c r="P33" s="712"/>
      <c r="Q33" s="712"/>
      <c r="R33" s="712"/>
      <c r="S33" s="712"/>
      <c r="T33" s="712"/>
      <c r="U33" s="712"/>
      <c r="V33" s="712"/>
      <c r="W33" s="712"/>
      <c r="X33" s="712"/>
      <c r="Y33" s="712"/>
      <c r="Z33" s="712"/>
      <c r="AA33" s="712"/>
      <c r="AB33" s="712"/>
      <c r="AC33" s="111" t="s">
        <v>418</v>
      </c>
    </row>
    <row r="34" spans="1:29" ht="16" customHeight="1">
      <c r="A34" s="850"/>
      <c r="B34" s="856" t="s">
        <v>419</v>
      </c>
      <c r="C34" s="856"/>
      <c r="D34" s="856"/>
      <c r="E34" s="373" t="b">
        <v>0</v>
      </c>
      <c r="F34" s="13" t="s">
        <v>420</v>
      </c>
      <c r="G34" s="13"/>
      <c r="H34" s="13"/>
      <c r="I34" s="13"/>
      <c r="J34" s="13"/>
      <c r="K34" s="373" t="b">
        <v>0</v>
      </c>
      <c r="L34" s="13" t="s">
        <v>421</v>
      </c>
      <c r="M34" s="13"/>
      <c r="N34" s="13"/>
      <c r="O34" s="13"/>
      <c r="P34" s="13" t="s">
        <v>422</v>
      </c>
      <c r="Q34" s="13"/>
      <c r="R34" s="13"/>
      <c r="S34" s="13"/>
      <c r="T34" s="909"/>
      <c r="U34" s="909"/>
      <c r="V34" s="909"/>
      <c r="W34" s="909"/>
      <c r="X34" s="13" t="s">
        <v>418</v>
      </c>
      <c r="Y34" s="13"/>
      <c r="Z34" s="13"/>
      <c r="AA34" s="13"/>
      <c r="AB34" s="13"/>
      <c r="AC34" s="47"/>
    </row>
    <row r="35" spans="1:29" ht="16" customHeight="1">
      <c r="A35" s="850"/>
      <c r="B35" s="856"/>
      <c r="C35" s="856"/>
      <c r="D35" s="856"/>
      <c r="E35" s="13"/>
      <c r="F35" s="904" t="s">
        <v>450</v>
      </c>
      <c r="G35" s="904"/>
      <c r="H35" s="904"/>
      <c r="I35" s="908"/>
      <c r="J35" s="908"/>
      <c r="K35" s="188" t="s">
        <v>451</v>
      </c>
      <c r="L35" s="14"/>
      <c r="N35" s="904" t="s">
        <v>470</v>
      </c>
      <c r="O35" s="904"/>
      <c r="P35" s="904"/>
      <c r="Q35" s="908"/>
      <c r="R35" s="908"/>
      <c r="S35" s="908"/>
      <c r="T35" s="908"/>
      <c r="U35" s="908"/>
      <c r="V35" s="908"/>
      <c r="W35" s="188" t="s">
        <v>452</v>
      </c>
      <c r="X35" s="147"/>
      <c r="Y35" s="13"/>
      <c r="Z35" s="374" t="b">
        <v>0</v>
      </c>
      <c r="AA35" s="133" t="s">
        <v>401</v>
      </c>
      <c r="AB35" s="13"/>
      <c r="AC35" s="47"/>
    </row>
    <row r="36" spans="1:29" ht="16" customHeight="1">
      <c r="A36" s="850"/>
      <c r="B36" s="856"/>
      <c r="C36" s="856"/>
      <c r="D36" s="856"/>
      <c r="E36" s="20"/>
      <c r="F36" s="906" t="s">
        <v>469</v>
      </c>
      <c r="G36" s="906"/>
      <c r="H36" s="877"/>
      <c r="I36" s="877"/>
      <c r="J36" s="877"/>
      <c r="K36" s="877"/>
      <c r="L36" s="20"/>
      <c r="M36" s="907" t="s">
        <v>454</v>
      </c>
      <c r="N36" s="907"/>
      <c r="O36" s="877"/>
      <c r="P36" s="877"/>
      <c r="Q36" s="877"/>
      <c r="R36" s="877"/>
      <c r="T36" s="187" t="s">
        <v>455</v>
      </c>
      <c r="U36" s="38"/>
      <c r="V36" s="187"/>
      <c r="W36" s="390"/>
      <c r="X36" s="187" t="s">
        <v>453</v>
      </c>
      <c r="Y36" s="13"/>
      <c r="Z36" s="13"/>
      <c r="AA36" s="13"/>
      <c r="AB36" s="13"/>
      <c r="AC36" s="47"/>
    </row>
    <row r="37" spans="1:29" ht="3" customHeight="1">
      <c r="A37" s="850"/>
      <c r="B37" s="856"/>
      <c r="C37" s="856"/>
      <c r="D37" s="856"/>
      <c r="E37" s="14"/>
      <c r="F37" s="14"/>
      <c r="G37" s="14"/>
      <c r="H37" s="14"/>
      <c r="I37" s="14"/>
      <c r="J37" s="14"/>
      <c r="K37" s="14"/>
      <c r="L37" s="14"/>
      <c r="M37" s="14"/>
      <c r="N37" s="14"/>
      <c r="O37" s="14"/>
      <c r="P37" s="14"/>
      <c r="Q37" s="14"/>
      <c r="R37" s="14"/>
      <c r="S37" s="14"/>
      <c r="T37" s="14"/>
      <c r="U37" s="14"/>
      <c r="V37" s="14"/>
      <c r="W37" s="14"/>
      <c r="X37" s="14"/>
      <c r="Y37" s="14"/>
      <c r="Z37" s="14"/>
      <c r="AA37" s="14"/>
      <c r="AB37" s="14"/>
      <c r="AC37" s="191"/>
    </row>
    <row r="38" spans="1:29" ht="16" customHeight="1">
      <c r="A38" s="899" t="s">
        <v>391</v>
      </c>
      <c r="B38" s="374" t="b">
        <v>0</v>
      </c>
      <c r="C38" s="133" t="s">
        <v>424</v>
      </c>
      <c r="D38" s="13"/>
      <c r="E38" s="374" t="b">
        <v>0</v>
      </c>
      <c r="F38" s="133" t="s">
        <v>449</v>
      </c>
      <c r="G38" s="133"/>
      <c r="H38" s="391"/>
      <c r="I38" s="133" t="s">
        <v>423</v>
      </c>
      <c r="J38" s="133"/>
      <c r="K38" s="548" t="s">
        <v>456</v>
      </c>
      <c r="L38" s="548"/>
      <c r="M38" s="548"/>
      <c r="N38" s="548"/>
      <c r="O38" s="712"/>
      <c r="P38" s="712"/>
      <c r="Q38" s="712"/>
      <c r="R38" s="712"/>
      <c r="S38" s="712"/>
      <c r="T38" s="712"/>
      <c r="U38" s="712"/>
      <c r="V38" s="712"/>
      <c r="W38" s="712"/>
      <c r="X38" s="712"/>
      <c r="Y38" s="712"/>
      <c r="Z38" s="712"/>
      <c r="AA38" s="712"/>
      <c r="AB38" s="712"/>
      <c r="AC38" s="726"/>
    </row>
    <row r="39" spans="1:29" ht="18" customHeight="1">
      <c r="A39" s="846"/>
      <c r="B39" s="903" t="s">
        <v>425</v>
      </c>
      <c r="C39" s="903"/>
      <c r="D39" s="903"/>
      <c r="E39" s="879"/>
      <c r="F39" s="370" t="b">
        <v>0</v>
      </c>
      <c r="G39" s="149" t="s">
        <v>415</v>
      </c>
      <c r="H39" s="37"/>
      <c r="I39" s="37"/>
      <c r="J39" s="371" t="b">
        <v>0</v>
      </c>
      <c r="K39" s="149" t="s">
        <v>416</v>
      </c>
      <c r="L39" s="37"/>
      <c r="M39" s="371" t="b">
        <v>0</v>
      </c>
      <c r="N39" s="149" t="s">
        <v>426</v>
      </c>
      <c r="O39" s="125"/>
      <c r="P39" s="125"/>
      <c r="Q39" s="712"/>
      <c r="R39" s="712"/>
      <c r="S39" s="712"/>
      <c r="T39" s="712"/>
      <c r="U39" s="712"/>
      <c r="V39" s="712"/>
      <c r="W39" s="712"/>
      <c r="X39" s="712"/>
      <c r="Y39" s="712"/>
      <c r="Z39" s="712"/>
      <c r="AA39" s="712"/>
      <c r="AB39" s="712"/>
      <c r="AC39" s="127" t="s">
        <v>13</v>
      </c>
    </row>
    <row r="40" spans="1:29" ht="18" customHeight="1">
      <c r="A40" s="126" t="s">
        <v>392</v>
      </c>
      <c r="B40" s="879" t="s">
        <v>427</v>
      </c>
      <c r="C40" s="856"/>
      <c r="D40" s="856"/>
      <c r="E40" s="856"/>
      <c r="F40" s="856"/>
      <c r="G40" s="832"/>
      <c r="H40" s="832"/>
      <c r="I40" s="832"/>
      <c r="J40" s="832"/>
      <c r="K40" s="832"/>
      <c r="L40" s="832"/>
      <c r="M40" s="832"/>
      <c r="N40" s="832"/>
      <c r="O40" s="832"/>
      <c r="P40" s="832"/>
      <c r="Q40" s="856" t="s">
        <v>428</v>
      </c>
      <c r="R40" s="856"/>
      <c r="S40" s="714"/>
      <c r="T40" s="714"/>
      <c r="U40" s="714"/>
      <c r="V40" s="714"/>
      <c r="W40" s="856" t="s">
        <v>430</v>
      </c>
      <c r="X40" s="856"/>
      <c r="Y40" s="856"/>
      <c r="Z40" s="856"/>
      <c r="AA40" s="721"/>
      <c r="AB40" s="721"/>
      <c r="AC40" s="111" t="s">
        <v>429</v>
      </c>
    </row>
    <row r="41" spans="1:29" ht="16" customHeight="1">
      <c r="A41" s="192" t="s">
        <v>393</v>
      </c>
      <c r="B41" s="371" t="b">
        <v>0</v>
      </c>
      <c r="C41" s="38" t="s">
        <v>431</v>
      </c>
      <c r="D41" s="37"/>
      <c r="E41" s="37"/>
      <c r="F41" s="371" t="b">
        <v>0</v>
      </c>
      <c r="G41" s="38" t="s">
        <v>432</v>
      </c>
      <c r="H41" s="37"/>
      <c r="I41" s="37"/>
      <c r="J41" s="371" t="b">
        <v>0</v>
      </c>
      <c r="K41" s="38" t="s">
        <v>433</v>
      </c>
      <c r="L41" s="37"/>
      <c r="M41" s="548" t="s">
        <v>434</v>
      </c>
      <c r="N41" s="548"/>
      <c r="O41" s="548"/>
      <c r="P41" s="548"/>
      <c r="Q41" s="712"/>
      <c r="R41" s="712"/>
      <c r="S41" s="712"/>
      <c r="T41" s="712"/>
      <c r="U41" s="712"/>
      <c r="V41" s="712"/>
      <c r="W41" s="712"/>
      <c r="X41" s="712"/>
      <c r="Y41" s="712"/>
      <c r="Z41" s="712"/>
      <c r="AA41" s="712"/>
      <c r="AB41" s="712"/>
      <c r="AC41" s="111" t="s">
        <v>307</v>
      </c>
    </row>
    <row r="42" spans="1:29" ht="16" customHeight="1">
      <c r="A42" s="899" t="s">
        <v>394</v>
      </c>
      <c r="B42" s="369" t="b">
        <v>0</v>
      </c>
      <c r="C42" s="124" t="s">
        <v>437</v>
      </c>
      <c r="D42" s="95"/>
      <c r="E42" s="369" t="b">
        <v>0</v>
      </c>
      <c r="F42" s="124" t="s">
        <v>466</v>
      </c>
      <c r="G42" s="95"/>
      <c r="H42" s="95"/>
      <c r="I42" s="95"/>
      <c r="J42" s="95"/>
      <c r="K42" s="369" t="b">
        <v>0</v>
      </c>
      <c r="L42" s="124" t="s">
        <v>438</v>
      </c>
      <c r="M42" s="95"/>
      <c r="N42" s="95"/>
      <c r="O42" s="95"/>
      <c r="P42" s="95"/>
      <c r="Q42" s="569" t="s">
        <v>436</v>
      </c>
      <c r="R42" s="569"/>
      <c r="S42" s="721"/>
      <c r="T42" s="721"/>
      <c r="U42" s="721"/>
      <c r="V42" s="721"/>
      <c r="W42" s="721"/>
      <c r="X42" s="569" t="s">
        <v>428</v>
      </c>
      <c r="Y42" s="569"/>
      <c r="Z42" s="721"/>
      <c r="AA42" s="721"/>
      <c r="AB42" s="146" t="s">
        <v>439</v>
      </c>
      <c r="AC42" s="106"/>
    </row>
    <row r="43" spans="1:29" ht="16" customHeight="1">
      <c r="A43" s="900"/>
      <c r="B43" s="856" t="s">
        <v>435</v>
      </c>
      <c r="C43" s="856"/>
      <c r="D43" s="856"/>
      <c r="E43" s="856"/>
      <c r="F43" s="856"/>
      <c r="G43" s="856" t="s">
        <v>436</v>
      </c>
      <c r="H43" s="856"/>
      <c r="I43" s="856"/>
      <c r="J43" s="832"/>
      <c r="K43" s="832"/>
      <c r="L43" s="832"/>
      <c r="M43" s="832"/>
      <c r="N43" s="832"/>
      <c r="O43" s="832"/>
      <c r="P43" s="832"/>
      <c r="Q43" s="832"/>
      <c r="R43" s="832"/>
      <c r="S43" s="832"/>
      <c r="T43" s="832"/>
      <c r="U43" s="832"/>
      <c r="V43" s="832"/>
      <c r="W43" s="832"/>
      <c r="X43" s="832"/>
      <c r="Y43" s="832"/>
      <c r="Z43" s="832"/>
      <c r="AA43" s="832"/>
      <c r="AB43" s="832"/>
      <c r="AC43" s="875"/>
    </row>
    <row r="44" spans="1:29" ht="16" customHeight="1">
      <c r="A44" s="846"/>
      <c r="B44" s="856" t="s">
        <v>440</v>
      </c>
      <c r="C44" s="856"/>
      <c r="D44" s="856"/>
      <c r="E44" s="856"/>
      <c r="F44" s="856"/>
      <c r="G44" s="720"/>
      <c r="H44" s="721"/>
      <c r="I44" s="721"/>
      <c r="J44" s="721"/>
      <c r="K44" s="14" t="s">
        <v>441</v>
      </c>
      <c r="L44" s="14"/>
      <c r="M44" s="856" t="s">
        <v>442</v>
      </c>
      <c r="N44" s="856"/>
      <c r="O44" s="856"/>
      <c r="P44" s="856"/>
      <c r="Q44" s="876"/>
      <c r="R44" s="877"/>
      <c r="S44" s="877"/>
      <c r="T44" s="877"/>
      <c r="U44" s="877"/>
      <c r="V44" s="14" t="s">
        <v>443</v>
      </c>
      <c r="W44" s="375"/>
      <c r="X44" s="375"/>
      <c r="Y44" s="375"/>
      <c r="Z44" s="375"/>
      <c r="AA44" s="375"/>
      <c r="AB44" s="375"/>
      <c r="AC44" s="376"/>
    </row>
    <row r="45" spans="1:29" ht="16" customHeight="1">
      <c r="A45" s="193" t="s">
        <v>395</v>
      </c>
      <c r="B45" s="374" t="b">
        <v>0</v>
      </c>
      <c r="C45" s="20" t="s">
        <v>444</v>
      </c>
      <c r="D45" s="13"/>
      <c r="E45" s="374" t="b">
        <v>0</v>
      </c>
      <c r="F45" s="20" t="s">
        <v>445</v>
      </c>
      <c r="G45" s="13"/>
      <c r="H45" s="374" t="b">
        <v>0</v>
      </c>
      <c r="I45" s="20" t="s">
        <v>446</v>
      </c>
      <c r="J45" s="20"/>
      <c r="K45" s="20"/>
      <c r="L45" s="20"/>
      <c r="M45" s="20"/>
      <c r="N45" s="20"/>
      <c r="O45" s="13"/>
      <c r="P45" s="877"/>
      <c r="Q45" s="877"/>
      <c r="R45" s="133" t="s">
        <v>447</v>
      </c>
      <c r="S45" s="374" t="b">
        <v>0</v>
      </c>
      <c r="T45" s="20" t="s">
        <v>308</v>
      </c>
      <c r="U45" s="20"/>
      <c r="V45" s="20"/>
      <c r="W45" s="721"/>
      <c r="X45" s="721"/>
      <c r="Y45" s="721"/>
      <c r="Z45" s="721"/>
      <c r="AA45" s="721"/>
      <c r="AB45" s="721"/>
      <c r="AC45" s="55" t="s">
        <v>307</v>
      </c>
    </row>
    <row r="46" spans="1:29" ht="16" customHeight="1">
      <c r="A46" s="869" t="s">
        <v>463</v>
      </c>
      <c r="B46" s="377"/>
      <c r="C46" s="378"/>
      <c r="D46" s="378"/>
      <c r="E46" s="378"/>
      <c r="F46" s="378"/>
      <c r="G46" s="378"/>
      <c r="H46" s="378"/>
      <c r="I46" s="378"/>
      <c r="J46" s="378"/>
      <c r="K46" s="378"/>
      <c r="L46" s="378"/>
      <c r="M46" s="378"/>
      <c r="N46" s="378"/>
      <c r="O46" s="378"/>
      <c r="P46" s="378"/>
      <c r="Q46" s="378"/>
      <c r="R46" s="378"/>
      <c r="S46" s="378"/>
      <c r="T46" s="378"/>
      <c r="U46" s="378"/>
      <c r="V46" s="378"/>
      <c r="W46" s="378"/>
      <c r="X46" s="378"/>
      <c r="Y46" s="378"/>
      <c r="Z46" s="378"/>
      <c r="AA46" s="378"/>
      <c r="AB46" s="378"/>
      <c r="AC46" s="379"/>
    </row>
    <row r="47" spans="1:29" ht="16" customHeight="1" thickBot="1">
      <c r="A47" s="873"/>
      <c r="B47" s="333"/>
      <c r="C47" s="380"/>
      <c r="D47" s="380"/>
      <c r="E47" s="380"/>
      <c r="F47" s="380"/>
      <c r="G47" s="380"/>
      <c r="H47" s="380"/>
      <c r="I47" s="380"/>
      <c r="J47" s="380"/>
      <c r="K47" s="380"/>
      <c r="L47" s="380"/>
      <c r="M47" s="380"/>
      <c r="N47" s="380"/>
      <c r="O47" s="380"/>
      <c r="P47" s="380"/>
      <c r="Q47" s="380"/>
      <c r="R47" s="380"/>
      <c r="S47" s="380"/>
      <c r="T47" s="380"/>
      <c r="U47" s="380"/>
      <c r="V47" s="380"/>
      <c r="W47" s="380"/>
      <c r="X47" s="380"/>
      <c r="Y47" s="380"/>
      <c r="Z47" s="380"/>
      <c r="AA47" s="380"/>
      <c r="AB47" s="380"/>
      <c r="AC47" s="381"/>
    </row>
    <row r="48" spans="1:29" ht="20" customHeight="1">
      <c r="A48" s="855" t="s">
        <v>396</v>
      </c>
      <c r="B48" s="880" t="s">
        <v>154</v>
      </c>
      <c r="C48" s="880"/>
      <c r="D48" s="901"/>
      <c r="E48" s="901"/>
      <c r="F48" s="901"/>
      <c r="G48" s="901"/>
      <c r="H48" s="901"/>
      <c r="I48" s="901"/>
      <c r="J48" s="901"/>
      <c r="K48" s="880" t="s">
        <v>448</v>
      </c>
      <c r="L48" s="880"/>
      <c r="M48" s="901"/>
      <c r="N48" s="901"/>
      <c r="O48" s="901"/>
      <c r="P48" s="901"/>
      <c r="Q48" s="880" t="s">
        <v>244</v>
      </c>
      <c r="R48" s="880"/>
      <c r="S48" s="901"/>
      <c r="T48" s="901"/>
      <c r="U48" s="901"/>
      <c r="V48" s="901"/>
      <c r="W48" s="901"/>
      <c r="X48" s="901"/>
      <c r="Y48" s="901"/>
      <c r="Z48" s="901"/>
      <c r="AA48" s="901"/>
      <c r="AB48" s="901"/>
      <c r="AC48" s="902"/>
    </row>
    <row r="49" spans="1:46" ht="16" customHeight="1" thickBot="1">
      <c r="A49" s="851"/>
      <c r="B49" s="89"/>
      <c r="C49" s="74"/>
      <c r="D49" s="74"/>
      <c r="E49" s="74"/>
      <c r="F49" s="74"/>
      <c r="G49" s="74"/>
      <c r="H49" s="74"/>
      <c r="I49" s="74"/>
      <c r="J49" s="74"/>
      <c r="K49" s="74"/>
      <c r="L49" s="74"/>
      <c r="M49" s="74"/>
      <c r="N49" s="74"/>
      <c r="O49" s="74"/>
      <c r="P49" s="74"/>
      <c r="Q49" s="74"/>
      <c r="R49" s="74"/>
      <c r="S49" s="190" t="s">
        <v>462</v>
      </c>
      <c r="T49" s="190"/>
      <c r="U49" s="882" t="s">
        <v>3</v>
      </c>
      <c r="V49" s="882"/>
      <c r="W49" s="392"/>
      <c r="X49" s="190" t="s">
        <v>4</v>
      </c>
      <c r="Y49" s="393"/>
      <c r="Z49" s="190" t="s">
        <v>82</v>
      </c>
      <c r="AA49" s="393"/>
      <c r="AB49" s="190" t="s">
        <v>83</v>
      </c>
      <c r="AC49" s="76"/>
      <c r="AH49" s="20"/>
      <c r="AI49" s="20"/>
      <c r="AJ49" s="20"/>
      <c r="AK49" s="20"/>
      <c r="AL49" s="20"/>
      <c r="AM49" s="20"/>
      <c r="AN49" s="20"/>
      <c r="AO49" s="20"/>
      <c r="AP49" s="20"/>
      <c r="AQ49" s="20"/>
      <c r="AR49" s="20"/>
      <c r="AS49" s="874"/>
      <c r="AT49" s="874"/>
    </row>
    <row r="50" spans="1:46" ht="3" customHeight="1" thickBot="1"/>
    <row r="51" spans="1:46" ht="10" customHeight="1">
      <c r="A51" s="889" t="s">
        <v>621</v>
      </c>
      <c r="B51" s="890"/>
      <c r="C51" s="891"/>
      <c r="D51" s="161"/>
      <c r="E51" s="198" t="s">
        <v>397</v>
      </c>
      <c r="F51" s="198"/>
      <c r="G51" s="129"/>
      <c r="H51" s="129"/>
      <c r="I51" s="129"/>
      <c r="J51" s="129"/>
      <c r="K51" s="129"/>
      <c r="L51" s="129"/>
      <c r="M51" s="129"/>
      <c r="N51" s="129"/>
      <c r="O51" s="129"/>
      <c r="P51" s="129"/>
      <c r="Q51" s="129"/>
      <c r="R51" s="129"/>
      <c r="S51" s="129"/>
      <c r="T51" s="129"/>
      <c r="U51" s="129"/>
      <c r="V51" s="129"/>
      <c r="W51" s="129"/>
      <c r="X51" s="129"/>
      <c r="Y51" s="129"/>
      <c r="Z51" s="129"/>
      <c r="AA51" s="129"/>
      <c r="AB51" s="129"/>
      <c r="AC51" s="131"/>
    </row>
    <row r="52" spans="1:46" ht="18" customHeight="1">
      <c r="A52" s="892"/>
      <c r="B52" s="893"/>
      <c r="C52" s="894"/>
      <c r="D52" s="895" t="s">
        <v>622</v>
      </c>
      <c r="E52" s="749"/>
      <c r="F52" s="749"/>
      <c r="G52" s="749"/>
      <c r="H52" s="747"/>
      <c r="I52" s="747"/>
      <c r="J52" s="747"/>
      <c r="K52" s="747"/>
      <c r="L52" s="747"/>
      <c r="M52" s="747"/>
      <c r="N52" s="747"/>
      <c r="O52" s="747"/>
      <c r="P52" s="747"/>
      <c r="Q52" s="747"/>
      <c r="R52" s="747"/>
      <c r="S52" s="747"/>
      <c r="T52" s="747"/>
      <c r="U52" s="881" t="s">
        <v>3</v>
      </c>
      <c r="V52" s="881"/>
      <c r="W52" s="403"/>
      <c r="X52" s="405" t="s">
        <v>465</v>
      </c>
      <c r="Y52" s="404"/>
      <c r="Z52" s="406" t="s">
        <v>410</v>
      </c>
      <c r="AA52" s="404"/>
      <c r="AB52" s="405" t="s">
        <v>464</v>
      </c>
      <c r="AC52" s="47"/>
    </row>
    <row r="53" spans="1:46" ht="1" customHeight="1">
      <c r="A53" s="883" t="s">
        <v>624</v>
      </c>
      <c r="B53" s="884"/>
      <c r="C53" s="885"/>
      <c r="D53" s="430"/>
      <c r="E53" s="430"/>
      <c r="F53" s="430"/>
      <c r="G53" s="430"/>
      <c r="H53" s="430"/>
      <c r="I53" s="430"/>
      <c r="J53" s="430"/>
      <c r="K53" s="430"/>
      <c r="L53" s="430"/>
      <c r="M53" s="430"/>
      <c r="N53" s="430"/>
      <c r="O53" s="430"/>
      <c r="P53" s="430"/>
      <c r="Q53" s="430"/>
      <c r="R53" s="430"/>
      <c r="S53" s="430"/>
      <c r="T53" s="430"/>
      <c r="U53" s="430"/>
      <c r="V53" s="431"/>
      <c r="W53" s="431"/>
      <c r="X53" s="432"/>
      <c r="Y53" s="430"/>
      <c r="Z53" s="433"/>
      <c r="AA53" s="434"/>
      <c r="AB53" s="433"/>
      <c r="AC53" s="435"/>
    </row>
    <row r="54" spans="1:46" ht="20" customHeight="1" thickBot="1">
      <c r="A54" s="886"/>
      <c r="B54" s="887"/>
      <c r="C54" s="888"/>
      <c r="D54" s="756" t="s">
        <v>623</v>
      </c>
      <c r="E54" s="896"/>
      <c r="F54" s="896"/>
      <c r="G54" s="896"/>
      <c r="H54" s="897"/>
      <c r="I54" s="897"/>
      <c r="J54" s="897"/>
      <c r="K54" s="897"/>
      <c r="L54" s="897"/>
      <c r="M54" s="897"/>
      <c r="N54" s="897"/>
      <c r="O54" s="897"/>
      <c r="P54" s="897"/>
      <c r="Q54" s="897"/>
      <c r="R54" s="898" t="s">
        <v>620</v>
      </c>
      <c r="S54" s="898"/>
      <c r="T54" s="898"/>
      <c r="U54" s="580"/>
      <c r="V54" s="580"/>
      <c r="W54" s="580"/>
      <c r="X54" s="580"/>
      <c r="Y54" s="580"/>
      <c r="Z54" s="580"/>
      <c r="AA54" s="580"/>
      <c r="AB54" s="580"/>
      <c r="AC54" s="407" t="s">
        <v>72</v>
      </c>
    </row>
  </sheetData>
  <sheetProtection sheet="1" objects="1" scenarios="1" selectLockedCells="1"/>
  <mergeCells count="123">
    <mergeCell ref="R5:V5"/>
    <mergeCell ref="W23:AC23"/>
    <mergeCell ref="Z22:AC22"/>
    <mergeCell ref="B11:AC11"/>
    <mergeCell ref="O10:AC10"/>
    <mergeCell ref="D18:E18"/>
    <mergeCell ref="U18:V18"/>
    <mergeCell ref="H18:I18"/>
    <mergeCell ref="Y18:Z18"/>
    <mergeCell ref="B14:E15"/>
    <mergeCell ref="B16:E17"/>
    <mergeCell ref="F14:I14"/>
    <mergeCell ref="J14:AC14"/>
    <mergeCell ref="F15:H15"/>
    <mergeCell ref="J8:AC8"/>
    <mergeCell ref="B9:AC9"/>
    <mergeCell ref="G7:I7"/>
    <mergeCell ref="B18:C18"/>
    <mergeCell ref="B2:AC3"/>
    <mergeCell ref="Q41:AB41"/>
    <mergeCell ref="H36:K36"/>
    <mergeCell ref="F36:G36"/>
    <mergeCell ref="M36:N36"/>
    <mergeCell ref="O36:R36"/>
    <mergeCell ref="I35:J35"/>
    <mergeCell ref="T34:W34"/>
    <mergeCell ref="Q35:V35"/>
    <mergeCell ref="K23:N23"/>
    <mergeCell ref="Q22:V22"/>
    <mergeCell ref="Q23:V23"/>
    <mergeCell ref="AA6:AB6"/>
    <mergeCell ref="R6:T6"/>
    <mergeCell ref="N6:Q6"/>
    <mergeCell ref="N5:Q5"/>
    <mergeCell ref="B5:M5"/>
    <mergeCell ref="B6:M6"/>
    <mergeCell ref="N7:R7"/>
    <mergeCell ref="S7:T7"/>
    <mergeCell ref="U7:Y7"/>
    <mergeCell ref="B30:C30"/>
    <mergeCell ref="T30:U30"/>
    <mergeCell ref="V24:Y24"/>
    <mergeCell ref="A42:A44"/>
    <mergeCell ref="M41:P41"/>
    <mergeCell ref="A38:A39"/>
    <mergeCell ref="M48:P48"/>
    <mergeCell ref="S48:AC48"/>
    <mergeCell ref="S42:W42"/>
    <mergeCell ref="W45:AB45"/>
    <mergeCell ref="Q39:AB39"/>
    <mergeCell ref="P33:AB33"/>
    <mergeCell ref="O38:AC38"/>
    <mergeCell ref="X42:Y42"/>
    <mergeCell ref="P45:Q45"/>
    <mergeCell ref="A46:A47"/>
    <mergeCell ref="B48:C48"/>
    <mergeCell ref="K48:L48"/>
    <mergeCell ref="D48:J48"/>
    <mergeCell ref="Z42:AA42"/>
    <mergeCell ref="B39:E39"/>
    <mergeCell ref="F35:H35"/>
    <mergeCell ref="N35:P35"/>
    <mergeCell ref="Q42:R42"/>
    <mergeCell ref="K38:N38"/>
    <mergeCell ref="U52:V52"/>
    <mergeCell ref="U49:V49"/>
    <mergeCell ref="A48:A49"/>
    <mergeCell ref="A53:C54"/>
    <mergeCell ref="A51:C52"/>
    <mergeCell ref="D52:G52"/>
    <mergeCell ref="D54:G54"/>
    <mergeCell ref="H52:T52"/>
    <mergeCell ref="H54:Q54"/>
    <mergeCell ref="U54:AB54"/>
    <mergeCell ref="R54:T54"/>
    <mergeCell ref="A18:A20"/>
    <mergeCell ref="AS49:AT49"/>
    <mergeCell ref="B22:C22"/>
    <mergeCell ref="B23:C23"/>
    <mergeCell ref="B43:F43"/>
    <mergeCell ref="B44:F44"/>
    <mergeCell ref="G43:I43"/>
    <mergeCell ref="J43:AC43"/>
    <mergeCell ref="M44:P44"/>
    <mergeCell ref="G44:J44"/>
    <mergeCell ref="Q44:U44"/>
    <mergeCell ref="D22:H22"/>
    <mergeCell ref="D23:H23"/>
    <mergeCell ref="I22:J22"/>
    <mergeCell ref="I23:J23"/>
    <mergeCell ref="O22:P22"/>
    <mergeCell ref="O23:P23"/>
    <mergeCell ref="G40:P40"/>
    <mergeCell ref="S40:V40"/>
    <mergeCell ref="AA40:AB40"/>
    <mergeCell ref="W40:Z40"/>
    <mergeCell ref="Q40:R40"/>
    <mergeCell ref="B40:F40"/>
    <mergeCell ref="Q48:R48"/>
    <mergeCell ref="A22:A23"/>
    <mergeCell ref="A24:A27"/>
    <mergeCell ref="A7:A9"/>
    <mergeCell ref="K22:N22"/>
    <mergeCell ref="D30:S30"/>
    <mergeCell ref="V30:AC30"/>
    <mergeCell ref="A30:A37"/>
    <mergeCell ref="B34:D37"/>
    <mergeCell ref="B33:D33"/>
    <mergeCell ref="F17:H17"/>
    <mergeCell ref="I17:R17"/>
    <mergeCell ref="S17:T17"/>
    <mergeCell ref="U17:AC17"/>
    <mergeCell ref="S15:T15"/>
    <mergeCell ref="I15:R15"/>
    <mergeCell ref="U15:AC15"/>
    <mergeCell ref="F16:I16"/>
    <mergeCell ref="J16:AC16"/>
    <mergeCell ref="A14:A17"/>
    <mergeCell ref="L7:M7"/>
    <mergeCell ref="A12:A13"/>
    <mergeCell ref="A10:A11"/>
    <mergeCell ref="B8:I8"/>
    <mergeCell ref="D7:E7"/>
  </mergeCells>
  <phoneticPr fontId="1"/>
  <dataValidations count="2">
    <dataValidation imeMode="off" allowBlank="1" showInputMessage="1" showErrorMessage="1" sqref="U6 Y6 W49 AA6:AB6 W52 X53" xr:uid="{8F88AF18-35C0-4C7D-A8AA-5445C7E27A6B}"/>
    <dataValidation imeMode="off" allowBlank="1" showInputMessage="1" sqref="W6" xr:uid="{D5EC0A84-46A0-41CF-970D-7E1DD9E31F42}"/>
  </dataValidations>
  <printOptions horizontalCentered="1"/>
  <pageMargins left="0.51181102362204722" right="0.51181102362204722" top="0.31496062992125984" bottom="0.19685039370078741" header="0.31496062992125984" footer="0.31496062992125984"/>
  <pageSetup paperSize="9" orientation="portrait" horizontalDpi="300" verticalDpi="300" r:id="rId1"/>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28F78613-D3CB-438A-AD3C-E3C8649ED952}">
          <x14:formula1>
            <xm:f>選択項目!$I$2:$I$63</xm:f>
          </x14:formula1>
          <xm:sqref>B8</xm:sqref>
        </x14:dataValidation>
        <x14:dataValidation type="list" allowBlank="1" showInputMessage="1" showErrorMessage="1" xr:uid="{E77CC7B7-54B2-4FB1-815F-C62868A824A4}">
          <x14:formula1>
            <xm:f>選択項目!$A$7:$A$8</xm:f>
          </x14:formula1>
          <xm:sqref>U49:V49</xm:sqref>
        </x14:dataValidation>
        <x14:dataValidation type="list" allowBlank="1" showInputMessage="1" xr:uid="{5EA2C273-EFCB-4EF7-9348-6A5C3C3E1961}">
          <x14:formula1>
            <xm:f>選択項目!$B$2:$B$13</xm:f>
          </x14:formula1>
          <xm:sqref>Y49</xm:sqref>
        </x14:dataValidation>
        <x14:dataValidation type="list" allowBlank="1" showInputMessage="1" showErrorMessage="1" errorTitle="形式エラー" error="日付以外の値が入力されました。_x000a_1～31の数字を入力してください。" xr:uid="{7BDA659E-1803-4357-8396-9E421E827291}">
          <x14:formula1>
            <xm:f>選択項目!$C$2:$C$32</xm:f>
          </x14:formula1>
          <xm:sqref>AA49</xm:sqref>
        </x14:dataValidation>
        <x14:dataValidation type="list" allowBlank="1" showInputMessage="1" showErrorMessage="1" xr:uid="{A4AA03DB-815C-4344-8ED0-C2FA4EBB02D7}">
          <x14:formula1>
            <xm:f>選択項目!$G$2:$G$4</xm:f>
          </x14:formula1>
          <xm:sqref>N6:Q6</xm:sqref>
        </x14:dataValidation>
        <x14:dataValidation type="list" allowBlank="1" showInputMessage="1" showErrorMessage="1" xr:uid="{DD1B9FFA-011F-4232-9FD8-9D695285AF75}">
          <x14:formula1>
            <xm:f>選択項目!$A$2:$A$7</xm:f>
          </x14:formula1>
          <xm:sqref>U18:V18 D18:E18</xm:sqref>
        </x14:dataValidation>
        <x14:dataValidation type="list" allowBlank="1" showInputMessage="1" showErrorMessage="1" xr:uid="{03F5BF2B-7D31-4AC9-A32C-C14142431849}">
          <x14:formula1>
            <xm:f>選択項目!$B$2:$B$13</xm:f>
          </x14:formula1>
          <xm:sqref>H18:I18 Y18:Z18 Y52 Z53</xm:sqref>
        </x14:dataValidation>
        <x14:dataValidation type="list" allowBlank="1" showInputMessage="1" showErrorMessage="1" xr:uid="{ED5904AA-50E0-4D2C-AF18-735557DB8DDF}">
          <x14:formula1>
            <xm:f>選択項目!$A$7</xm:f>
          </x14:formula1>
          <xm:sqref>V53:W53 U52:V52</xm:sqref>
        </x14:dataValidation>
        <x14:dataValidation type="list" allowBlank="1" showInputMessage="1" showErrorMessage="1" xr:uid="{3C5AAF9A-3A5A-4684-AC22-A45E50B307F2}">
          <x14:formula1>
            <xm:f>選択項目!$C$2:$C$32</xm:f>
          </x14:formula1>
          <xm:sqref>AB53 AA52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F616C-A58C-4839-B7AB-D93F5269451B}">
  <sheetPr codeName="Sheet6"/>
  <dimension ref="A1:T44"/>
  <sheetViews>
    <sheetView zoomScale="55" zoomScaleNormal="55" workbookViewId="0">
      <selection activeCell="O6" sqref="O6"/>
    </sheetView>
  </sheetViews>
  <sheetFormatPr defaultRowHeight="13"/>
  <cols>
    <col min="1" max="1" width="3.08203125" style="1" customWidth="1"/>
    <col min="2" max="2" width="6.4140625" style="1" customWidth="1"/>
    <col min="3" max="6" width="4.33203125" style="1" customWidth="1"/>
    <col min="7" max="7" width="4" style="1" bestFit="1" customWidth="1"/>
    <col min="8" max="8" width="3.08203125" style="1" customWidth="1"/>
    <col min="9" max="9" width="2.5" style="1" bestFit="1" customWidth="1"/>
    <col min="10" max="10" width="5.33203125" style="1" customWidth="1"/>
    <col min="11" max="11" width="8.58203125" style="1" customWidth="1"/>
    <col min="12" max="12" width="4.58203125" style="1" customWidth="1"/>
    <col min="13" max="13" width="3.08203125" style="1" customWidth="1"/>
    <col min="14" max="14" width="2.58203125" style="1" customWidth="1"/>
    <col min="15" max="15" width="3.08203125" style="1" customWidth="1"/>
    <col min="16" max="16" width="2.58203125" style="1" customWidth="1"/>
    <col min="17" max="17" width="16.58203125" style="1" customWidth="1"/>
    <col min="18" max="18" width="2.6640625" style="1" customWidth="1"/>
    <col min="19" max="19" width="3.08203125" style="1" customWidth="1"/>
    <col min="20" max="20" width="7.08203125" style="1" bestFit="1" customWidth="1"/>
    <col min="21" max="16384" width="8.6640625" style="1"/>
  </cols>
  <sheetData>
    <row r="1" spans="1:20" ht="14" customHeight="1">
      <c r="A1" s="200" t="s">
        <v>507</v>
      </c>
      <c r="Q1" s="184" t="s">
        <v>508</v>
      </c>
    </row>
    <row r="2" spans="1:20" ht="15" customHeight="1" thickBot="1">
      <c r="A2" s="11" t="s">
        <v>473</v>
      </c>
    </row>
    <row r="3" spans="1:20" ht="18" customHeight="1">
      <c r="A3" s="521" t="s">
        <v>474</v>
      </c>
      <c r="B3" s="522"/>
      <c r="C3" s="522"/>
      <c r="D3" s="522"/>
      <c r="E3" s="522"/>
      <c r="F3" s="522"/>
      <c r="G3" s="522"/>
      <c r="H3" s="522"/>
      <c r="I3" s="522"/>
      <c r="J3" s="522"/>
      <c r="K3" s="522"/>
      <c r="L3" s="522"/>
      <c r="M3" s="522"/>
      <c r="N3" s="522"/>
      <c r="O3" s="522"/>
      <c r="P3" s="522"/>
      <c r="Q3" s="523"/>
    </row>
    <row r="4" spans="1:20" ht="15" customHeight="1">
      <c r="A4" s="203" t="b">
        <v>1</v>
      </c>
      <c r="B4" s="936" t="s">
        <v>475</v>
      </c>
      <c r="C4" s="936"/>
      <c r="D4" s="936"/>
      <c r="E4" s="936"/>
      <c r="F4" s="936"/>
      <c r="G4" s="936"/>
      <c r="H4" s="936"/>
      <c r="I4" s="935" t="s">
        <v>476</v>
      </c>
      <c r="J4" s="947"/>
      <c r="K4" s="935" t="s">
        <v>255</v>
      </c>
      <c r="L4" s="936"/>
      <c r="M4" s="936"/>
      <c r="N4" s="936"/>
      <c r="O4" s="936"/>
      <c r="P4" s="936"/>
      <c r="Q4" s="937"/>
    </row>
    <row r="5" spans="1:20" ht="17.5" customHeight="1">
      <c r="A5" s="286" t="b">
        <v>0</v>
      </c>
      <c r="B5" s="874" t="s">
        <v>477</v>
      </c>
      <c r="C5" s="874"/>
      <c r="D5" s="874"/>
      <c r="E5" s="874"/>
      <c r="F5" s="874"/>
      <c r="G5" s="874"/>
      <c r="H5" s="874"/>
      <c r="I5" s="327"/>
      <c r="J5" s="328"/>
      <c r="K5" s="318" t="s">
        <v>523</v>
      </c>
      <c r="L5" s="338" t="s">
        <v>3</v>
      </c>
      <c r="M5" s="335"/>
      <c r="N5" s="177" t="s">
        <v>409</v>
      </c>
      <c r="O5" s="340"/>
      <c r="P5" s="177" t="s">
        <v>365</v>
      </c>
      <c r="Q5" s="319"/>
      <c r="S5" s="63"/>
      <c r="T5" s="11" t="s">
        <v>164</v>
      </c>
    </row>
    <row r="6" spans="1:20" ht="17.5" customHeight="1">
      <c r="A6" s="313" t="b">
        <v>0</v>
      </c>
      <c r="B6" s="934" t="s">
        <v>478</v>
      </c>
      <c r="C6" s="934"/>
      <c r="D6" s="934"/>
      <c r="E6" s="934"/>
      <c r="F6" s="934"/>
      <c r="G6" s="934"/>
      <c r="H6" s="934"/>
      <c r="I6" s="329"/>
      <c r="J6" s="330"/>
      <c r="K6" s="25" t="s">
        <v>523</v>
      </c>
      <c r="L6" s="339" t="s">
        <v>3</v>
      </c>
      <c r="M6" s="336"/>
      <c r="N6" s="19" t="s">
        <v>409</v>
      </c>
      <c r="O6" s="341"/>
      <c r="P6" s="19" t="s">
        <v>365</v>
      </c>
      <c r="Q6" s="320"/>
      <c r="T6" s="11"/>
    </row>
    <row r="7" spans="1:20" ht="17.5" customHeight="1">
      <c r="A7" s="286" t="b">
        <v>0</v>
      </c>
      <c r="B7" s="20" t="s">
        <v>479</v>
      </c>
      <c r="C7" s="20"/>
      <c r="D7" s="950"/>
      <c r="E7" s="950"/>
      <c r="F7" s="950"/>
      <c r="G7" s="950"/>
      <c r="H7" s="952"/>
      <c r="I7" s="327"/>
      <c r="J7" s="328"/>
      <c r="K7" s="725"/>
      <c r="L7" s="712"/>
      <c r="M7" s="712"/>
      <c r="N7" s="712"/>
      <c r="O7" s="712"/>
      <c r="P7" s="712"/>
      <c r="Q7" s="726"/>
      <c r="S7" s="62"/>
      <c r="T7" s="11" t="s">
        <v>165</v>
      </c>
    </row>
    <row r="8" spans="1:20" ht="17.5" customHeight="1">
      <c r="A8" s="313" t="b">
        <v>0</v>
      </c>
      <c r="B8" s="38" t="s">
        <v>517</v>
      </c>
      <c r="C8" s="38"/>
      <c r="D8" s="38"/>
      <c r="E8" s="721"/>
      <c r="F8" s="721"/>
      <c r="G8" s="721"/>
      <c r="H8" s="38" t="s">
        <v>307</v>
      </c>
      <c r="I8" s="329"/>
      <c r="J8" s="330"/>
      <c r="K8" s="25" t="s">
        <v>523</v>
      </c>
      <c r="L8" s="339" t="s">
        <v>3</v>
      </c>
      <c r="M8" s="337"/>
      <c r="N8" s="19" t="s">
        <v>409</v>
      </c>
      <c r="O8" s="342"/>
      <c r="P8" s="19" t="s">
        <v>365</v>
      </c>
      <c r="Q8" s="208"/>
    </row>
    <row r="9" spans="1:20" ht="17.5" customHeight="1">
      <c r="A9" s="286" t="b">
        <v>0</v>
      </c>
      <c r="B9" s="20" t="s">
        <v>518</v>
      </c>
      <c r="C9" s="20"/>
      <c r="D9" s="20"/>
      <c r="E9" s="933"/>
      <c r="F9" s="933"/>
      <c r="G9" s="933"/>
      <c r="H9" s="20" t="s">
        <v>307</v>
      </c>
      <c r="I9" s="327"/>
      <c r="J9" s="328"/>
      <c r="K9" s="725"/>
      <c r="L9" s="712"/>
      <c r="M9" s="712"/>
      <c r="N9" s="712"/>
      <c r="O9" s="712"/>
      <c r="P9" s="712"/>
      <c r="Q9" s="726"/>
    </row>
    <row r="10" spans="1:20" ht="17.5" customHeight="1">
      <c r="A10" s="313" t="b">
        <v>0</v>
      </c>
      <c r="B10" s="38" t="s">
        <v>480</v>
      </c>
      <c r="C10" s="38"/>
      <c r="D10" s="38"/>
      <c r="E10" s="38"/>
      <c r="F10" s="950"/>
      <c r="G10" s="950"/>
      <c r="H10" s="952"/>
      <c r="I10" s="329"/>
      <c r="J10" s="330"/>
      <c r="K10" s="725"/>
      <c r="L10" s="712"/>
      <c r="M10" s="712"/>
      <c r="N10" s="712"/>
      <c r="O10" s="712"/>
      <c r="P10" s="712"/>
      <c r="Q10" s="726"/>
    </row>
    <row r="11" spans="1:20" ht="17.5" customHeight="1">
      <c r="A11" s="286" t="b">
        <v>0</v>
      </c>
      <c r="B11" s="20" t="s">
        <v>481</v>
      </c>
      <c r="C11" s="20"/>
      <c r="D11" s="950"/>
      <c r="E11" s="950"/>
      <c r="F11" s="950"/>
      <c r="G11" s="950"/>
      <c r="H11" s="952"/>
      <c r="I11" s="327"/>
      <c r="J11" s="328"/>
      <c r="K11" s="725"/>
      <c r="L11" s="712"/>
      <c r="M11" s="712"/>
      <c r="N11" s="712"/>
      <c r="O11" s="712"/>
      <c r="P11" s="712"/>
      <c r="Q11" s="726"/>
    </row>
    <row r="12" spans="1:20" ht="17.5" customHeight="1">
      <c r="A12" s="313" t="b">
        <v>0</v>
      </c>
      <c r="B12" s="38" t="s">
        <v>482</v>
      </c>
      <c r="C12" s="38"/>
      <c r="D12" s="38"/>
      <c r="E12" s="950"/>
      <c r="F12" s="950"/>
      <c r="G12" s="950"/>
      <c r="H12" s="952"/>
      <c r="I12" s="329"/>
      <c r="J12" s="330"/>
      <c r="K12" s="725"/>
      <c r="L12" s="712"/>
      <c r="M12" s="712"/>
      <c r="N12" s="712"/>
      <c r="O12" s="712"/>
      <c r="P12" s="712"/>
      <c r="Q12" s="726"/>
    </row>
    <row r="13" spans="1:20" ht="17.5" customHeight="1">
      <c r="A13" s="286" t="b">
        <v>0</v>
      </c>
      <c r="B13" s="20" t="s">
        <v>483</v>
      </c>
      <c r="C13" s="20"/>
      <c r="D13" s="20"/>
      <c r="E13" s="20"/>
      <c r="F13" s="20"/>
      <c r="G13" s="20"/>
      <c r="H13" s="20"/>
      <c r="I13" s="327"/>
      <c r="J13" s="328" t="s">
        <v>513</v>
      </c>
      <c r="K13" s="725"/>
      <c r="L13" s="712"/>
      <c r="M13" s="712"/>
      <c r="N13" s="712"/>
      <c r="O13" s="712"/>
      <c r="P13" s="712"/>
      <c r="Q13" s="726"/>
    </row>
    <row r="14" spans="1:20" ht="17.5" customHeight="1">
      <c r="A14" s="313" t="b">
        <v>0</v>
      </c>
      <c r="B14" s="38" t="s">
        <v>484</v>
      </c>
      <c r="C14" s="38"/>
      <c r="D14" s="950"/>
      <c r="E14" s="950"/>
      <c r="F14" s="950"/>
      <c r="G14" s="950"/>
      <c r="H14" s="952"/>
      <c r="I14" s="329"/>
      <c r="J14" s="330"/>
      <c r="K14" s="725"/>
      <c r="L14" s="712"/>
      <c r="M14" s="712"/>
      <c r="N14" s="712"/>
      <c r="O14" s="712"/>
      <c r="P14" s="712"/>
      <c r="Q14" s="726"/>
    </row>
    <row r="15" spans="1:20" ht="17.5" customHeight="1">
      <c r="A15" s="286" t="b">
        <v>0</v>
      </c>
      <c r="B15" s="874" t="s">
        <v>519</v>
      </c>
      <c r="C15" s="874"/>
      <c r="D15" s="874"/>
      <c r="E15" s="874"/>
      <c r="F15" s="333"/>
      <c r="G15" s="20" t="s">
        <v>510</v>
      </c>
      <c r="H15" s="20"/>
      <c r="I15" s="327"/>
      <c r="J15" s="328"/>
      <c r="K15" s="725"/>
      <c r="L15" s="712"/>
      <c r="M15" s="712"/>
      <c r="N15" s="712"/>
      <c r="O15" s="712"/>
      <c r="P15" s="712"/>
      <c r="Q15" s="726"/>
    </row>
    <row r="16" spans="1:20" ht="17.5" customHeight="1">
      <c r="A16" s="313" t="b">
        <v>0</v>
      </c>
      <c r="B16" s="38" t="s">
        <v>509</v>
      </c>
      <c r="C16" s="334"/>
      <c r="D16" s="38" t="s">
        <v>510</v>
      </c>
      <c r="E16" s="950"/>
      <c r="F16" s="950"/>
      <c r="G16" s="950"/>
      <c r="H16" s="952"/>
      <c r="I16" s="329"/>
      <c r="J16" s="330"/>
      <c r="K16" s="725"/>
      <c r="L16" s="712"/>
      <c r="M16" s="712"/>
      <c r="N16" s="712"/>
      <c r="O16" s="712"/>
      <c r="P16" s="712"/>
      <c r="Q16" s="726"/>
    </row>
    <row r="17" spans="1:17" ht="17.5" customHeight="1">
      <c r="A17" s="313" t="b">
        <v>0</v>
      </c>
      <c r="B17" s="934" t="s">
        <v>485</v>
      </c>
      <c r="C17" s="934"/>
      <c r="D17" s="934"/>
      <c r="E17" s="934"/>
      <c r="F17" s="934"/>
      <c r="G17" s="934"/>
      <c r="H17" s="934"/>
      <c r="I17" s="329"/>
      <c r="J17" s="330" t="s">
        <v>513</v>
      </c>
      <c r="K17" s="725"/>
      <c r="L17" s="712"/>
      <c r="M17" s="712"/>
      <c r="N17" s="712"/>
      <c r="O17" s="712"/>
      <c r="P17" s="712"/>
      <c r="Q17" s="726"/>
    </row>
    <row r="18" spans="1:17" ht="17.5" customHeight="1">
      <c r="A18" s="286" t="b">
        <v>0</v>
      </c>
      <c r="B18" s="874" t="s">
        <v>486</v>
      </c>
      <c r="C18" s="874"/>
      <c r="D18" s="874"/>
      <c r="E18" s="874"/>
      <c r="F18" s="874"/>
      <c r="G18" s="874"/>
      <c r="H18" s="874"/>
      <c r="I18" s="327">
        <v>1</v>
      </c>
      <c r="J18" s="328" t="s">
        <v>514</v>
      </c>
      <c r="K18" s="725"/>
      <c r="L18" s="712"/>
      <c r="M18" s="712"/>
      <c r="N18" s="712"/>
      <c r="O18" s="712"/>
      <c r="P18" s="712"/>
      <c r="Q18" s="726"/>
    </row>
    <row r="19" spans="1:17" ht="17.5" customHeight="1">
      <c r="A19" s="313" t="b">
        <v>0</v>
      </c>
      <c r="B19" s="38" t="s">
        <v>487</v>
      </c>
      <c r="C19" s="38"/>
      <c r="D19" s="950"/>
      <c r="E19" s="950"/>
      <c r="F19" s="950"/>
      <c r="G19" s="950"/>
      <c r="H19" s="952"/>
      <c r="I19" s="329">
        <v>1</v>
      </c>
      <c r="J19" s="330" t="s">
        <v>514</v>
      </c>
      <c r="K19" s="725"/>
      <c r="L19" s="712"/>
      <c r="M19" s="712"/>
      <c r="N19" s="712"/>
      <c r="O19" s="712"/>
      <c r="P19" s="712"/>
      <c r="Q19" s="726"/>
    </row>
    <row r="20" spans="1:17" ht="17.5" customHeight="1">
      <c r="A20" s="286" t="b">
        <v>0</v>
      </c>
      <c r="B20" s="20" t="s">
        <v>511</v>
      </c>
      <c r="C20" s="333"/>
      <c r="D20" s="20" t="s">
        <v>512</v>
      </c>
      <c r="E20" s="950"/>
      <c r="F20" s="950"/>
      <c r="G20" s="950"/>
      <c r="H20" s="952"/>
      <c r="I20" s="327"/>
      <c r="J20" s="328"/>
      <c r="K20" s="725"/>
      <c r="L20" s="712"/>
      <c r="M20" s="712"/>
      <c r="N20" s="712"/>
      <c r="O20" s="712"/>
      <c r="P20" s="712"/>
      <c r="Q20" s="726"/>
    </row>
    <row r="21" spans="1:17" ht="17.5" customHeight="1">
      <c r="A21" s="313" t="b">
        <v>0</v>
      </c>
      <c r="B21" s="38" t="s">
        <v>488</v>
      </c>
      <c r="C21" s="950"/>
      <c r="D21" s="950"/>
      <c r="E21" s="950"/>
      <c r="F21" s="950"/>
      <c r="G21" s="950"/>
      <c r="H21" s="952"/>
      <c r="I21" s="329">
        <v>1</v>
      </c>
      <c r="J21" s="330" t="s">
        <v>515</v>
      </c>
      <c r="K21" s="725"/>
      <c r="L21" s="712"/>
      <c r="M21" s="712"/>
      <c r="N21" s="712"/>
      <c r="O21" s="712"/>
      <c r="P21" s="712"/>
      <c r="Q21" s="726"/>
    </row>
    <row r="22" spans="1:17" ht="17.5" customHeight="1">
      <c r="A22" s="286" t="b">
        <v>0</v>
      </c>
      <c r="B22" s="20" t="s">
        <v>489</v>
      </c>
      <c r="C22" s="950"/>
      <c r="D22" s="950"/>
      <c r="E22" s="950"/>
      <c r="F22" s="950"/>
      <c r="G22" s="950"/>
      <c r="H22" s="952"/>
      <c r="I22" s="327">
        <v>7</v>
      </c>
      <c r="J22" s="328" t="s">
        <v>516</v>
      </c>
      <c r="K22" s="19" t="s">
        <v>490</v>
      </c>
      <c r="L22" s="7"/>
      <c r="M22" s="19"/>
      <c r="N22" s="19"/>
      <c r="O22" s="19"/>
      <c r="P22" s="950"/>
      <c r="Q22" s="951"/>
    </row>
    <row r="23" spans="1:17" ht="17.5" customHeight="1">
      <c r="A23" s="313" t="b">
        <v>0</v>
      </c>
      <c r="B23" s="38" t="s">
        <v>491</v>
      </c>
      <c r="C23" s="38"/>
      <c r="D23" s="950"/>
      <c r="E23" s="950"/>
      <c r="F23" s="950"/>
      <c r="G23" s="950"/>
      <c r="H23" s="952"/>
      <c r="I23" s="329"/>
      <c r="J23" s="330"/>
      <c r="K23" s="725"/>
      <c r="L23" s="712"/>
      <c r="M23" s="712"/>
      <c r="N23" s="712"/>
      <c r="O23" s="712"/>
      <c r="P23" s="712"/>
      <c r="Q23" s="726"/>
    </row>
    <row r="24" spans="1:17" ht="17.5" customHeight="1">
      <c r="A24" s="313" t="b">
        <v>0</v>
      </c>
      <c r="B24" s="721"/>
      <c r="C24" s="721"/>
      <c r="D24" s="721"/>
      <c r="E24" s="721"/>
      <c r="F24" s="721"/>
      <c r="G24" s="721"/>
      <c r="H24" s="948"/>
      <c r="I24" s="329"/>
      <c r="J24" s="330"/>
      <c r="K24" s="725"/>
      <c r="L24" s="712"/>
      <c r="M24" s="712"/>
      <c r="N24" s="712"/>
      <c r="O24" s="712"/>
      <c r="P24" s="712"/>
      <c r="Q24" s="726"/>
    </row>
    <row r="25" spans="1:17" ht="17.5" customHeight="1" thickBot="1">
      <c r="A25" s="288" t="b">
        <v>0</v>
      </c>
      <c r="B25" s="711"/>
      <c r="C25" s="711"/>
      <c r="D25" s="711"/>
      <c r="E25" s="711"/>
      <c r="F25" s="711"/>
      <c r="G25" s="711"/>
      <c r="H25" s="949"/>
      <c r="I25" s="331"/>
      <c r="J25" s="332"/>
      <c r="K25" s="725"/>
      <c r="L25" s="712"/>
      <c r="M25" s="712"/>
      <c r="N25" s="712"/>
      <c r="O25" s="712"/>
      <c r="P25" s="712"/>
      <c r="Q25" s="726"/>
    </row>
    <row r="26" spans="1:17" ht="18" customHeight="1">
      <c r="A26" s="521" t="s">
        <v>492</v>
      </c>
      <c r="B26" s="522"/>
      <c r="C26" s="522"/>
      <c r="D26" s="522"/>
      <c r="E26" s="522"/>
      <c r="F26" s="522"/>
      <c r="G26" s="522"/>
      <c r="H26" s="522"/>
      <c r="I26" s="522"/>
      <c r="J26" s="522"/>
      <c r="K26" s="522"/>
      <c r="L26" s="522"/>
      <c r="M26" s="522"/>
      <c r="N26" s="522"/>
      <c r="O26" s="522"/>
      <c r="P26" s="522"/>
      <c r="Q26" s="523"/>
    </row>
    <row r="27" spans="1:17" ht="18" customHeight="1">
      <c r="A27" s="286" t="b">
        <v>0</v>
      </c>
      <c r="B27" s="275" t="s">
        <v>520</v>
      </c>
      <c r="C27" s="7"/>
      <c r="D27" s="945"/>
      <c r="E27" s="945"/>
      <c r="F27" s="945"/>
      <c r="G27" s="945"/>
      <c r="H27" s="201" t="s">
        <v>307</v>
      </c>
      <c r="I27" s="327"/>
      <c r="J27" s="328"/>
      <c r="K27" s="725"/>
      <c r="L27" s="712"/>
      <c r="M27" s="712"/>
      <c r="N27" s="712"/>
      <c r="O27" s="712"/>
      <c r="P27" s="712"/>
      <c r="Q27" s="726"/>
    </row>
    <row r="28" spans="1:17" ht="18" customHeight="1">
      <c r="A28" s="313" t="b">
        <v>0</v>
      </c>
      <c r="B28" s="274" t="s">
        <v>521</v>
      </c>
      <c r="C28" s="8"/>
      <c r="D28" s="946"/>
      <c r="E28" s="946"/>
      <c r="F28" s="946"/>
      <c r="G28" s="946"/>
      <c r="H28" s="202" t="s">
        <v>307</v>
      </c>
      <c r="I28" s="329"/>
      <c r="J28" s="330"/>
      <c r="K28" s="725"/>
      <c r="L28" s="712"/>
      <c r="M28" s="712"/>
      <c r="N28" s="712"/>
      <c r="O28" s="712"/>
      <c r="P28" s="712"/>
      <c r="Q28" s="726"/>
    </row>
    <row r="29" spans="1:17" ht="18" customHeight="1">
      <c r="A29" s="286" t="b">
        <v>0</v>
      </c>
      <c r="B29" s="20" t="s">
        <v>56</v>
      </c>
      <c r="C29" s="20"/>
      <c r="D29" s="20"/>
      <c r="E29" s="20"/>
      <c r="F29" s="20"/>
      <c r="G29" s="569"/>
      <c r="H29" s="959"/>
      <c r="I29" s="327"/>
      <c r="J29" s="328"/>
      <c r="K29" s="725"/>
      <c r="L29" s="712"/>
      <c r="M29" s="712"/>
      <c r="N29" s="712"/>
      <c r="O29" s="712"/>
      <c r="P29" s="712"/>
      <c r="Q29" s="726"/>
    </row>
    <row r="30" spans="1:17" ht="18" customHeight="1">
      <c r="A30" s="313" t="b">
        <v>0</v>
      </c>
      <c r="B30" s="38" t="s">
        <v>493</v>
      </c>
      <c r="C30" s="38"/>
      <c r="D30" s="569"/>
      <c r="E30" s="569"/>
      <c r="F30" s="569"/>
      <c r="G30" s="569"/>
      <c r="H30" s="959"/>
      <c r="I30" s="329"/>
      <c r="J30" s="330"/>
      <c r="K30" s="725"/>
      <c r="L30" s="712"/>
      <c r="M30" s="712"/>
      <c r="N30" s="712"/>
      <c r="O30" s="712"/>
      <c r="P30" s="712"/>
      <c r="Q30" s="726"/>
    </row>
    <row r="31" spans="1:17" ht="18" customHeight="1" thickBot="1">
      <c r="A31" s="288" t="b">
        <v>0</v>
      </c>
      <c r="B31" s="938"/>
      <c r="C31" s="938"/>
      <c r="D31" s="938"/>
      <c r="E31" s="938"/>
      <c r="F31" s="938"/>
      <c r="G31" s="938"/>
      <c r="H31" s="939"/>
      <c r="I31" s="331"/>
      <c r="J31" s="332"/>
      <c r="K31" s="798"/>
      <c r="L31" s="603"/>
      <c r="M31" s="603"/>
      <c r="N31" s="603"/>
      <c r="O31" s="603"/>
      <c r="P31" s="603"/>
      <c r="Q31" s="799"/>
    </row>
    <row r="32" spans="1:17" ht="18" customHeight="1">
      <c r="A32" s="521" t="s">
        <v>494</v>
      </c>
      <c r="B32" s="522"/>
      <c r="C32" s="522"/>
      <c r="D32" s="522"/>
      <c r="E32" s="522"/>
      <c r="F32" s="522"/>
      <c r="G32" s="522"/>
      <c r="H32" s="522"/>
      <c r="I32" s="522"/>
      <c r="J32" s="522"/>
      <c r="K32" s="522"/>
      <c r="L32" s="522"/>
      <c r="M32" s="522"/>
      <c r="N32" s="522"/>
      <c r="O32" s="522"/>
      <c r="P32" s="522"/>
      <c r="Q32" s="523"/>
    </row>
    <row r="33" spans="1:17" ht="18" customHeight="1">
      <c r="A33" s="324" t="b">
        <v>0</v>
      </c>
      <c r="B33" s="204" t="s">
        <v>495</v>
      </c>
      <c r="C33" s="205"/>
      <c r="D33" s="205"/>
      <c r="E33" s="205"/>
      <c r="F33" s="205"/>
      <c r="G33" s="206"/>
      <c r="H33" s="322" t="b">
        <v>0</v>
      </c>
      <c r="I33" s="941" t="s">
        <v>496</v>
      </c>
      <c r="J33" s="941"/>
      <c r="K33" s="941"/>
      <c r="L33" s="942"/>
      <c r="M33" s="322" t="b">
        <v>0</v>
      </c>
      <c r="N33" s="943"/>
      <c r="O33" s="943"/>
      <c r="P33" s="943"/>
      <c r="Q33" s="944"/>
    </row>
    <row r="34" spans="1:17" ht="18" customHeight="1">
      <c r="A34" s="324" t="b">
        <v>0</v>
      </c>
      <c r="B34" s="204" t="s">
        <v>522</v>
      </c>
      <c r="C34" s="205"/>
      <c r="D34" s="205"/>
      <c r="E34" s="205"/>
      <c r="F34" s="205"/>
      <c r="G34" s="206"/>
      <c r="H34" s="322" t="b">
        <v>0</v>
      </c>
      <c r="I34" s="941" t="s">
        <v>497</v>
      </c>
      <c r="J34" s="941"/>
      <c r="K34" s="941"/>
      <c r="L34" s="942"/>
      <c r="M34" s="322" t="b">
        <v>0</v>
      </c>
      <c r="N34" s="943"/>
      <c r="O34" s="943"/>
      <c r="P34" s="943"/>
      <c r="Q34" s="944"/>
    </row>
    <row r="35" spans="1:17" ht="18" customHeight="1">
      <c r="A35" s="324" t="b">
        <v>0</v>
      </c>
      <c r="B35" s="204" t="s">
        <v>498</v>
      </c>
      <c r="C35" s="205"/>
      <c r="D35" s="205"/>
      <c r="E35" s="205"/>
      <c r="F35" s="205"/>
      <c r="G35" s="206"/>
      <c r="H35" s="322" t="b">
        <v>0</v>
      </c>
      <c r="I35" s="941" t="s">
        <v>499</v>
      </c>
      <c r="J35" s="941"/>
      <c r="K35" s="941"/>
      <c r="L35" s="942"/>
      <c r="M35" s="322" t="b">
        <v>0</v>
      </c>
      <c r="N35" s="943"/>
      <c r="O35" s="943"/>
      <c r="P35" s="943"/>
      <c r="Q35" s="944"/>
    </row>
    <row r="36" spans="1:17" ht="18" customHeight="1" thickBot="1">
      <c r="A36" s="325" t="b">
        <v>0</v>
      </c>
      <c r="B36" s="931"/>
      <c r="C36" s="931"/>
      <c r="D36" s="931"/>
      <c r="E36" s="931"/>
      <c r="F36" s="931"/>
      <c r="G36" s="940"/>
      <c r="H36" s="323" t="b">
        <v>0</v>
      </c>
      <c r="I36" s="711"/>
      <c r="J36" s="711"/>
      <c r="K36" s="711"/>
      <c r="L36" s="949"/>
      <c r="M36" s="323" t="b">
        <v>0</v>
      </c>
      <c r="N36" s="931"/>
      <c r="O36" s="931"/>
      <c r="P36" s="931"/>
      <c r="Q36" s="932"/>
    </row>
    <row r="37" spans="1:17" ht="18" customHeight="1">
      <c r="A37" s="521" t="s">
        <v>500</v>
      </c>
      <c r="B37" s="522"/>
      <c r="C37" s="522"/>
      <c r="D37" s="522"/>
      <c r="E37" s="522"/>
      <c r="F37" s="522"/>
      <c r="G37" s="522"/>
      <c r="H37" s="522"/>
      <c r="I37" s="522"/>
      <c r="J37" s="522"/>
      <c r="K37" s="522"/>
      <c r="L37" s="522"/>
      <c r="M37" s="522"/>
      <c r="N37" s="522"/>
      <c r="O37" s="522"/>
      <c r="P37" s="522"/>
      <c r="Q37" s="523"/>
    </row>
    <row r="38" spans="1:17" ht="18" customHeight="1">
      <c r="A38" s="326" t="b">
        <v>0</v>
      </c>
      <c r="B38" s="207" t="s">
        <v>501</v>
      </c>
      <c r="C38" s="317"/>
      <c r="D38" s="317"/>
      <c r="E38" s="317"/>
      <c r="F38" s="317"/>
      <c r="G38" s="317"/>
      <c r="H38" s="317"/>
      <c r="I38" s="343"/>
      <c r="J38" s="344"/>
      <c r="K38" s="345"/>
      <c r="L38" s="345"/>
      <c r="M38" s="345"/>
      <c r="N38" s="345"/>
      <c r="O38" s="345"/>
      <c r="P38" s="345"/>
      <c r="Q38" s="346"/>
    </row>
    <row r="39" spans="1:17" ht="18" customHeight="1">
      <c r="A39" s="313" t="b">
        <v>0</v>
      </c>
      <c r="B39" s="177" t="s">
        <v>502</v>
      </c>
      <c r="C39" s="315"/>
      <c r="D39" s="315"/>
      <c r="E39" s="315"/>
      <c r="F39" s="315"/>
      <c r="G39" s="315"/>
      <c r="H39" s="315"/>
      <c r="I39" s="329"/>
      <c r="J39" s="330"/>
      <c r="K39" s="335"/>
      <c r="L39" s="335"/>
      <c r="M39" s="335"/>
      <c r="N39" s="335"/>
      <c r="O39" s="335"/>
      <c r="P39" s="335"/>
      <c r="Q39" s="347"/>
    </row>
    <row r="40" spans="1:17" ht="18" customHeight="1">
      <c r="A40" s="286" t="b">
        <v>0</v>
      </c>
      <c r="B40" s="19" t="s">
        <v>503</v>
      </c>
      <c r="C40" s="314"/>
      <c r="D40" s="314"/>
      <c r="E40" s="314"/>
      <c r="F40" s="314"/>
      <c r="G40" s="314"/>
      <c r="H40" s="314"/>
      <c r="I40" s="327"/>
      <c r="J40" s="328"/>
      <c r="K40" s="336"/>
      <c r="L40" s="336"/>
      <c r="M40" s="336"/>
      <c r="N40" s="336"/>
      <c r="O40" s="336"/>
      <c r="P40" s="336"/>
      <c r="Q40" s="348"/>
    </row>
    <row r="41" spans="1:17" ht="18" customHeight="1">
      <c r="A41" s="313" t="b">
        <v>0</v>
      </c>
      <c r="B41" s="177" t="s">
        <v>504</v>
      </c>
      <c r="C41" s="315"/>
      <c r="D41" s="315"/>
      <c r="E41" s="315"/>
      <c r="F41" s="315"/>
      <c r="G41" s="315"/>
      <c r="H41" s="315"/>
      <c r="I41" s="329"/>
      <c r="J41" s="330"/>
      <c r="K41" s="335"/>
      <c r="L41" s="335"/>
      <c r="M41" s="335"/>
      <c r="N41" s="335"/>
      <c r="O41" s="335"/>
      <c r="P41" s="335"/>
      <c r="Q41" s="347"/>
    </row>
    <row r="42" spans="1:17" ht="18" customHeight="1">
      <c r="A42" s="286" t="b">
        <v>0</v>
      </c>
      <c r="B42" s="957" t="s">
        <v>505</v>
      </c>
      <c r="C42" s="957"/>
      <c r="D42" s="957"/>
      <c r="E42" s="957"/>
      <c r="F42" s="957"/>
      <c r="G42" s="957"/>
      <c r="H42" s="958"/>
      <c r="I42" s="327">
        <v>7</v>
      </c>
      <c r="J42" s="328" t="s">
        <v>516</v>
      </c>
      <c r="K42" s="336" t="s">
        <v>506</v>
      </c>
      <c r="L42" s="336"/>
      <c r="M42" s="336"/>
      <c r="N42" s="336"/>
      <c r="O42" s="336"/>
      <c r="P42" s="336"/>
      <c r="Q42" s="348"/>
    </row>
    <row r="43" spans="1:17" ht="18" customHeight="1">
      <c r="A43" s="313" t="b">
        <v>0</v>
      </c>
      <c r="B43" s="953"/>
      <c r="C43" s="953"/>
      <c r="D43" s="953"/>
      <c r="E43" s="953"/>
      <c r="F43" s="953"/>
      <c r="G43" s="953"/>
      <c r="H43" s="954"/>
      <c r="I43" s="329"/>
      <c r="J43" s="330"/>
      <c r="K43" s="335"/>
      <c r="L43" s="335"/>
      <c r="M43" s="335"/>
      <c r="N43" s="335"/>
      <c r="O43" s="335"/>
      <c r="P43" s="335"/>
      <c r="Q43" s="347"/>
    </row>
    <row r="44" spans="1:17" ht="18" customHeight="1" thickBot="1">
      <c r="A44" s="288" t="b">
        <v>0</v>
      </c>
      <c r="B44" s="955"/>
      <c r="C44" s="955"/>
      <c r="D44" s="955"/>
      <c r="E44" s="955"/>
      <c r="F44" s="955"/>
      <c r="G44" s="955"/>
      <c r="H44" s="956"/>
      <c r="I44" s="331"/>
      <c r="J44" s="332"/>
      <c r="K44" s="349"/>
      <c r="L44" s="349"/>
      <c r="M44" s="349"/>
      <c r="N44" s="349"/>
      <c r="O44" s="349"/>
      <c r="P44" s="349"/>
      <c r="Q44" s="350"/>
    </row>
  </sheetData>
  <sheetProtection sheet="1" objects="1" scenarios="1" selectLockedCells="1"/>
  <mergeCells count="67">
    <mergeCell ref="B43:H43"/>
    <mergeCell ref="B44:H44"/>
    <mergeCell ref="B42:H42"/>
    <mergeCell ref="G29:H29"/>
    <mergeCell ref="D30:H30"/>
    <mergeCell ref="I36:L36"/>
    <mergeCell ref="K27:Q27"/>
    <mergeCell ref="K28:Q28"/>
    <mergeCell ref="K29:Q29"/>
    <mergeCell ref="K30:Q30"/>
    <mergeCell ref="K31:Q31"/>
    <mergeCell ref="B24:H24"/>
    <mergeCell ref="B25:H25"/>
    <mergeCell ref="P22:Q22"/>
    <mergeCell ref="D7:H7"/>
    <mergeCell ref="D11:H11"/>
    <mergeCell ref="F10:H10"/>
    <mergeCell ref="E12:H12"/>
    <mergeCell ref="D14:H14"/>
    <mergeCell ref="E16:H16"/>
    <mergeCell ref="D19:H19"/>
    <mergeCell ref="E20:H20"/>
    <mergeCell ref="C21:H21"/>
    <mergeCell ref="C22:H22"/>
    <mergeCell ref="D23:H23"/>
    <mergeCell ref="K20:Q20"/>
    <mergeCell ref="K21:Q21"/>
    <mergeCell ref="K23:Q23"/>
    <mergeCell ref="K24:Q24"/>
    <mergeCell ref="K25:Q25"/>
    <mergeCell ref="K15:Q15"/>
    <mergeCell ref="K16:Q16"/>
    <mergeCell ref="K17:Q17"/>
    <mergeCell ref="K18:Q18"/>
    <mergeCell ref="K19:Q19"/>
    <mergeCell ref="A3:Q3"/>
    <mergeCell ref="K4:Q4"/>
    <mergeCell ref="B31:H31"/>
    <mergeCell ref="B36:G36"/>
    <mergeCell ref="I33:L33"/>
    <mergeCell ref="I34:L34"/>
    <mergeCell ref="I35:L35"/>
    <mergeCell ref="N33:Q33"/>
    <mergeCell ref="N34:Q34"/>
    <mergeCell ref="N35:Q35"/>
    <mergeCell ref="D27:G27"/>
    <mergeCell ref="D28:G28"/>
    <mergeCell ref="I4:J4"/>
    <mergeCell ref="B4:H4"/>
    <mergeCell ref="B5:H5"/>
    <mergeCell ref="B6:H6"/>
    <mergeCell ref="K7:Q7"/>
    <mergeCell ref="E8:G8"/>
    <mergeCell ref="A37:Q37"/>
    <mergeCell ref="A32:Q32"/>
    <mergeCell ref="N36:Q36"/>
    <mergeCell ref="E9:G9"/>
    <mergeCell ref="B15:E15"/>
    <mergeCell ref="B17:H17"/>
    <mergeCell ref="B18:H18"/>
    <mergeCell ref="A26:Q26"/>
    <mergeCell ref="K9:Q9"/>
    <mergeCell ref="K10:Q10"/>
    <mergeCell ref="K11:Q11"/>
    <mergeCell ref="K12:Q12"/>
    <mergeCell ref="K13:Q13"/>
    <mergeCell ref="K14:Q14"/>
  </mergeCells>
  <phoneticPr fontId="1"/>
  <printOptions horizontalCentered="1"/>
  <pageMargins left="0.51181102362204722" right="0.51181102362204722" top="0.31496062992125984" bottom="0.19685039370078741" header="0.31496062992125984" footer="0.31496062992125984"/>
  <pageSetup paperSize="9" orientation="portrait" horizontalDpi="300" verticalDpi="30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A06FB4B9-01FE-4541-B79B-09DA4C211E0C}">
          <x14:formula1>
            <xm:f>選択項目!$A$7</xm:f>
          </x14:formula1>
          <xm:sqref>L5:L6 L8</xm:sqref>
        </x14:dataValidation>
        <x14:dataValidation type="list" allowBlank="1" showInputMessage="1" showErrorMessage="1" xr:uid="{2BF68918-378E-4747-94C1-18AD8AA4EAC1}">
          <x14:formula1>
            <xm:f>選択項目!$B$2:$B$13</xm:f>
          </x14:formula1>
          <xm:sqref>O5:O6 O8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F5AE8-82E9-467A-8FEC-D68E76CDEF01}">
  <sheetPr codeName="Sheet7"/>
  <dimension ref="A1:G58"/>
  <sheetViews>
    <sheetView zoomScale="55" zoomScaleNormal="55" workbookViewId="0">
      <selection activeCell="E28" sqref="E28"/>
    </sheetView>
  </sheetViews>
  <sheetFormatPr defaultRowHeight="13"/>
  <cols>
    <col min="1" max="1" width="1.75" style="1" customWidth="1"/>
    <col min="2" max="2" width="32.58203125" style="1" customWidth="1"/>
    <col min="3" max="3" width="20.08203125" style="1" bestFit="1" customWidth="1"/>
    <col min="4" max="6" width="8.6640625" style="1"/>
    <col min="7" max="7" width="2.58203125" style="1" customWidth="1"/>
    <col min="8" max="16384" width="8.6640625" style="1"/>
  </cols>
  <sheetData>
    <row r="1" spans="1:7" ht="18" customHeight="1" thickBot="1">
      <c r="A1" s="200" t="s">
        <v>525</v>
      </c>
      <c r="C1" s="471" t="s">
        <v>526</v>
      </c>
      <c r="G1" s="176" t="s">
        <v>527</v>
      </c>
    </row>
    <row r="2" spans="1:7">
      <c r="A2" s="213"/>
      <c r="B2" s="220" t="s">
        <v>524</v>
      </c>
      <c r="C2" s="214"/>
      <c r="D2" s="214"/>
      <c r="E2" s="214"/>
      <c r="F2" s="214"/>
      <c r="G2" s="215"/>
    </row>
    <row r="3" spans="1:7">
      <c r="A3" s="216"/>
      <c r="B3" s="7"/>
      <c r="C3" s="7"/>
      <c r="D3" s="7"/>
      <c r="E3" s="7"/>
      <c r="F3" s="7"/>
      <c r="G3" s="217"/>
    </row>
    <row r="4" spans="1:7">
      <c r="A4" s="216"/>
      <c r="B4" s="7"/>
      <c r="C4" s="7"/>
      <c r="D4" s="7"/>
      <c r="E4" s="7"/>
      <c r="F4" s="7"/>
      <c r="G4" s="217"/>
    </row>
    <row r="5" spans="1:7">
      <c r="A5" s="216"/>
      <c r="B5" s="7"/>
      <c r="C5" s="7"/>
      <c r="D5" s="7"/>
      <c r="E5" s="7"/>
      <c r="F5" s="7"/>
      <c r="G5" s="217"/>
    </row>
    <row r="6" spans="1:7">
      <c r="A6" s="216"/>
      <c r="B6" s="7"/>
      <c r="C6" s="7"/>
      <c r="D6" s="7"/>
      <c r="E6" s="7"/>
      <c r="F6" s="7"/>
      <c r="G6" s="217"/>
    </row>
    <row r="7" spans="1:7">
      <c r="A7" s="216"/>
      <c r="B7" s="7"/>
      <c r="C7" s="7"/>
      <c r="D7" s="7"/>
      <c r="E7" s="7"/>
      <c r="F7" s="7"/>
      <c r="G7" s="217"/>
    </row>
    <row r="8" spans="1:7">
      <c r="A8" s="216"/>
      <c r="B8" s="7"/>
      <c r="C8" s="7"/>
      <c r="D8" s="7"/>
      <c r="E8" s="7"/>
      <c r="F8" s="7"/>
      <c r="G8" s="217"/>
    </row>
    <row r="9" spans="1:7">
      <c r="A9" s="216"/>
      <c r="B9" s="7"/>
      <c r="C9" s="7"/>
      <c r="D9" s="7"/>
      <c r="E9" s="7"/>
      <c r="F9" s="7"/>
      <c r="G9" s="217"/>
    </row>
    <row r="10" spans="1:7">
      <c r="A10" s="216"/>
      <c r="B10" s="7"/>
      <c r="C10" s="7"/>
      <c r="D10" s="7"/>
      <c r="E10" s="7"/>
      <c r="F10" s="7"/>
      <c r="G10" s="217"/>
    </row>
    <row r="11" spans="1:7">
      <c r="A11" s="216"/>
      <c r="B11" s="7"/>
      <c r="C11" s="7"/>
      <c r="D11" s="7"/>
      <c r="E11" s="7"/>
      <c r="F11" s="7"/>
      <c r="G11" s="217"/>
    </row>
    <row r="12" spans="1:7">
      <c r="A12" s="216"/>
      <c r="B12" s="7"/>
      <c r="C12" s="7"/>
      <c r="D12" s="7"/>
      <c r="E12" s="7"/>
      <c r="F12" s="7"/>
      <c r="G12" s="217"/>
    </row>
    <row r="13" spans="1:7">
      <c r="A13" s="216"/>
      <c r="B13" s="7"/>
      <c r="C13" s="7"/>
      <c r="D13" s="7"/>
      <c r="E13" s="7"/>
      <c r="F13" s="7"/>
      <c r="G13" s="217"/>
    </row>
    <row r="14" spans="1:7">
      <c r="A14" s="216"/>
      <c r="B14" s="7"/>
      <c r="C14" s="7"/>
      <c r="D14" s="7"/>
      <c r="E14" s="7"/>
      <c r="F14" s="7"/>
      <c r="G14" s="217"/>
    </row>
    <row r="15" spans="1:7">
      <c r="A15" s="216"/>
      <c r="B15" s="7"/>
      <c r="C15" s="7"/>
      <c r="D15" s="7"/>
      <c r="E15" s="7"/>
      <c r="F15" s="7"/>
      <c r="G15" s="217"/>
    </row>
    <row r="16" spans="1:7">
      <c r="A16" s="216"/>
      <c r="B16" s="7"/>
      <c r="C16" s="7"/>
      <c r="D16" s="7"/>
      <c r="E16" s="7"/>
      <c r="F16" s="7"/>
      <c r="G16" s="217"/>
    </row>
    <row r="17" spans="1:7">
      <c r="A17" s="216"/>
      <c r="B17" s="7"/>
      <c r="C17" s="7"/>
      <c r="D17" s="7"/>
      <c r="E17" s="7"/>
      <c r="F17" s="7"/>
      <c r="G17" s="217"/>
    </row>
    <row r="18" spans="1:7">
      <c r="A18" s="216"/>
      <c r="B18" s="7"/>
      <c r="C18" s="7"/>
      <c r="D18" s="7"/>
      <c r="E18" s="7"/>
      <c r="F18" s="7"/>
      <c r="G18" s="217"/>
    </row>
    <row r="19" spans="1:7">
      <c r="A19" s="216"/>
      <c r="B19" s="7"/>
      <c r="C19" s="7"/>
      <c r="D19" s="7"/>
      <c r="E19" s="7"/>
      <c r="F19" s="7"/>
      <c r="G19" s="217"/>
    </row>
    <row r="20" spans="1:7">
      <c r="A20" s="216"/>
      <c r="B20" s="7"/>
      <c r="C20" s="7"/>
      <c r="D20" s="7"/>
      <c r="E20" s="7"/>
      <c r="F20" s="7"/>
      <c r="G20" s="217"/>
    </row>
    <row r="21" spans="1:7">
      <c r="A21" s="216"/>
      <c r="B21" s="7"/>
      <c r="C21" s="7"/>
      <c r="D21" s="7"/>
      <c r="E21" s="7"/>
      <c r="F21" s="7"/>
      <c r="G21" s="217"/>
    </row>
    <row r="22" spans="1:7">
      <c r="A22" s="216"/>
      <c r="B22" s="7"/>
      <c r="C22" s="7"/>
      <c r="D22" s="7"/>
      <c r="E22" s="7"/>
      <c r="F22" s="7"/>
      <c r="G22" s="217"/>
    </row>
    <row r="23" spans="1:7">
      <c r="A23" s="216"/>
      <c r="B23" s="7"/>
      <c r="C23" s="7"/>
      <c r="D23" s="7"/>
      <c r="E23" s="7"/>
      <c r="F23" s="7"/>
      <c r="G23" s="217"/>
    </row>
    <row r="24" spans="1:7">
      <c r="A24" s="216"/>
      <c r="B24" s="7"/>
      <c r="C24" s="7"/>
      <c r="D24" s="7"/>
      <c r="E24" s="7"/>
      <c r="F24" s="7"/>
      <c r="G24" s="217"/>
    </row>
    <row r="25" spans="1:7">
      <c r="A25" s="216"/>
      <c r="B25" s="7"/>
      <c r="C25" s="7"/>
      <c r="D25" s="7"/>
      <c r="E25" s="7"/>
      <c r="F25" s="7"/>
      <c r="G25" s="217"/>
    </row>
    <row r="26" spans="1:7">
      <c r="A26" s="216"/>
      <c r="B26" s="7"/>
      <c r="C26" s="7"/>
      <c r="D26" s="7"/>
      <c r="E26" s="7"/>
      <c r="F26" s="7"/>
      <c r="G26" s="217"/>
    </row>
    <row r="27" spans="1:7">
      <c r="A27" s="216"/>
      <c r="B27" s="7"/>
      <c r="C27" s="7"/>
      <c r="D27" s="7"/>
      <c r="E27" s="7"/>
      <c r="F27" s="7"/>
      <c r="G27" s="217"/>
    </row>
    <row r="28" spans="1:7">
      <c r="A28" s="216"/>
      <c r="B28" s="7"/>
      <c r="C28" s="7"/>
      <c r="D28" s="7"/>
      <c r="E28" s="7"/>
      <c r="F28" s="7"/>
      <c r="G28" s="217"/>
    </row>
    <row r="29" spans="1:7">
      <c r="A29" s="216"/>
      <c r="B29" s="7"/>
      <c r="C29" s="7"/>
      <c r="D29" s="7"/>
      <c r="E29" s="7"/>
      <c r="F29" s="7"/>
      <c r="G29" s="217"/>
    </row>
    <row r="30" spans="1:7">
      <c r="A30" s="216"/>
      <c r="B30" s="7"/>
      <c r="C30" s="7"/>
      <c r="D30" s="7"/>
      <c r="E30" s="7"/>
      <c r="F30" s="7"/>
      <c r="G30" s="217"/>
    </row>
    <row r="31" spans="1:7">
      <c r="A31" s="216"/>
      <c r="B31" s="7"/>
      <c r="C31" s="7"/>
      <c r="D31" s="7"/>
      <c r="E31" s="7"/>
      <c r="F31" s="7"/>
      <c r="G31" s="217"/>
    </row>
    <row r="32" spans="1:7">
      <c r="A32" s="216"/>
      <c r="B32" s="7"/>
      <c r="C32" s="7"/>
      <c r="D32" s="7"/>
      <c r="E32" s="7"/>
      <c r="F32" s="7"/>
      <c r="G32" s="217"/>
    </row>
    <row r="33" spans="1:7">
      <c r="A33" s="216"/>
      <c r="B33" s="7"/>
      <c r="C33" s="7"/>
      <c r="D33" s="7"/>
      <c r="E33" s="7"/>
      <c r="F33" s="7"/>
      <c r="G33" s="217"/>
    </row>
    <row r="34" spans="1:7">
      <c r="A34" s="216"/>
      <c r="B34" s="7"/>
      <c r="C34" s="7"/>
      <c r="D34" s="7"/>
      <c r="E34" s="7"/>
      <c r="F34" s="7"/>
      <c r="G34" s="217"/>
    </row>
    <row r="35" spans="1:7">
      <c r="A35" s="216"/>
      <c r="B35" s="7"/>
      <c r="C35" s="7"/>
      <c r="D35" s="7"/>
      <c r="E35" s="7"/>
      <c r="F35" s="7"/>
      <c r="G35" s="217"/>
    </row>
    <row r="36" spans="1:7">
      <c r="A36" s="216"/>
      <c r="B36" s="7"/>
      <c r="C36" s="7"/>
      <c r="D36" s="7"/>
      <c r="E36" s="7"/>
      <c r="F36" s="7"/>
      <c r="G36" s="217"/>
    </row>
    <row r="37" spans="1:7">
      <c r="A37" s="216"/>
      <c r="B37" s="7"/>
      <c r="C37" s="7"/>
      <c r="D37" s="7"/>
      <c r="E37" s="7"/>
      <c r="F37" s="7"/>
      <c r="G37" s="217"/>
    </row>
    <row r="38" spans="1:7">
      <c r="A38" s="216"/>
      <c r="B38" s="7"/>
      <c r="C38" s="7"/>
      <c r="D38" s="7"/>
      <c r="E38" s="7"/>
      <c r="F38" s="7"/>
      <c r="G38" s="217"/>
    </row>
    <row r="39" spans="1:7">
      <c r="A39" s="216"/>
      <c r="B39" s="7"/>
      <c r="C39" s="7"/>
      <c r="D39" s="7"/>
      <c r="E39" s="7"/>
      <c r="F39" s="7"/>
      <c r="G39" s="217"/>
    </row>
    <row r="40" spans="1:7">
      <c r="A40" s="216"/>
      <c r="B40" s="7"/>
      <c r="C40" s="7"/>
      <c r="D40" s="7"/>
      <c r="E40" s="7"/>
      <c r="F40" s="7"/>
      <c r="G40" s="217"/>
    </row>
    <row r="41" spans="1:7">
      <c r="A41" s="216"/>
      <c r="B41" s="7"/>
      <c r="C41" s="7"/>
      <c r="D41" s="7"/>
      <c r="E41" s="7"/>
      <c r="F41" s="7"/>
      <c r="G41" s="217"/>
    </row>
    <row r="42" spans="1:7">
      <c r="A42" s="216"/>
      <c r="B42" s="7"/>
      <c r="C42" s="7"/>
      <c r="D42" s="7"/>
      <c r="E42" s="7"/>
      <c r="F42" s="7"/>
      <c r="G42" s="217"/>
    </row>
    <row r="43" spans="1:7">
      <c r="A43" s="216"/>
      <c r="B43" s="7"/>
      <c r="C43" s="7"/>
      <c r="D43" s="7"/>
      <c r="E43" s="7"/>
      <c r="F43" s="7"/>
      <c r="G43" s="217"/>
    </row>
    <row r="44" spans="1:7">
      <c r="A44" s="216"/>
      <c r="B44" s="7"/>
      <c r="C44" s="7"/>
      <c r="D44" s="7"/>
      <c r="E44" s="7"/>
      <c r="F44" s="7"/>
      <c r="G44" s="217"/>
    </row>
    <row r="45" spans="1:7">
      <c r="A45" s="216"/>
      <c r="B45" s="7"/>
      <c r="C45" s="7"/>
      <c r="D45" s="7"/>
      <c r="E45" s="7"/>
      <c r="F45" s="7"/>
      <c r="G45" s="217"/>
    </row>
    <row r="46" spans="1:7">
      <c r="A46" s="216"/>
      <c r="B46" s="7"/>
      <c r="C46" s="7"/>
      <c r="D46" s="7"/>
      <c r="E46" s="7"/>
      <c r="F46" s="7"/>
      <c r="G46" s="217"/>
    </row>
    <row r="47" spans="1:7">
      <c r="A47" s="216"/>
      <c r="B47" s="7"/>
      <c r="C47" s="7"/>
      <c r="D47" s="7"/>
      <c r="E47" s="7"/>
      <c r="F47" s="7"/>
      <c r="G47" s="217"/>
    </row>
    <row r="48" spans="1:7">
      <c r="A48" s="216"/>
      <c r="B48" s="7"/>
      <c r="C48" s="7"/>
      <c r="D48" s="7"/>
      <c r="E48" s="7"/>
      <c r="F48" s="7"/>
      <c r="G48" s="217"/>
    </row>
    <row r="49" spans="1:7">
      <c r="A49" s="216"/>
      <c r="B49" s="7"/>
      <c r="C49" s="7"/>
      <c r="D49" s="7"/>
      <c r="E49" s="7"/>
      <c r="F49" s="7"/>
      <c r="G49" s="217"/>
    </row>
    <row r="50" spans="1:7">
      <c r="A50" s="216"/>
      <c r="B50" s="7"/>
      <c r="C50" s="7"/>
      <c r="D50" s="7"/>
      <c r="E50" s="7"/>
      <c r="F50" s="7"/>
      <c r="G50" s="217"/>
    </row>
    <row r="51" spans="1:7">
      <c r="A51" s="216"/>
      <c r="B51" s="7"/>
      <c r="C51" s="7"/>
      <c r="D51" s="7"/>
      <c r="E51" s="7"/>
      <c r="F51" s="7"/>
      <c r="G51" s="217"/>
    </row>
    <row r="52" spans="1:7">
      <c r="A52" s="216"/>
      <c r="B52" s="7"/>
      <c r="C52" s="7"/>
      <c r="D52" s="7"/>
      <c r="E52" s="7"/>
      <c r="F52" s="7"/>
      <c r="G52" s="217"/>
    </row>
    <row r="53" spans="1:7">
      <c r="A53" s="216"/>
      <c r="B53" s="7"/>
      <c r="C53" s="7"/>
      <c r="D53" s="7"/>
      <c r="E53" s="7"/>
      <c r="F53" s="7"/>
      <c r="G53" s="217"/>
    </row>
    <row r="54" spans="1:7">
      <c r="A54" s="216"/>
      <c r="B54" s="7"/>
      <c r="C54" s="7"/>
      <c r="D54" s="7"/>
      <c r="E54" s="7"/>
      <c r="F54" s="7"/>
      <c r="G54" s="217"/>
    </row>
    <row r="55" spans="1:7">
      <c r="A55" s="216"/>
      <c r="B55" s="7"/>
      <c r="C55" s="7"/>
      <c r="D55" s="7"/>
      <c r="E55" s="7"/>
      <c r="F55" s="7"/>
      <c r="G55" s="217"/>
    </row>
    <row r="56" spans="1:7">
      <c r="A56" s="216"/>
      <c r="B56" s="7"/>
      <c r="C56" s="7"/>
      <c r="D56" s="7"/>
      <c r="E56" s="7"/>
      <c r="F56" s="7"/>
      <c r="G56" s="217"/>
    </row>
    <row r="57" spans="1:7">
      <c r="A57" s="216"/>
      <c r="B57" s="7"/>
      <c r="C57" s="7"/>
      <c r="D57" s="7"/>
      <c r="E57" s="7"/>
      <c r="F57" s="7"/>
      <c r="G57" s="217"/>
    </row>
    <row r="58" spans="1:7" ht="13.5" thickBot="1">
      <c r="A58" s="218"/>
      <c r="B58" s="209"/>
      <c r="C58" s="209"/>
      <c r="D58" s="209"/>
      <c r="E58" s="209"/>
      <c r="F58" s="209"/>
      <c r="G58" s="219"/>
    </row>
  </sheetData>
  <phoneticPr fontId="1"/>
  <printOptions horizontalCentered="1"/>
  <pageMargins left="0.51181102362204722" right="0.51181102362204722" top="0.31496062992125984" bottom="0.19685039370078741" header="0.31496062992125984" footer="0.31496062992125984"/>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80139-A0EA-4BFA-A477-12D745F34DC5}">
  <sheetPr codeName="Sheet8"/>
  <dimension ref="A1:J43"/>
  <sheetViews>
    <sheetView zoomScale="55" zoomScaleNormal="55" workbookViewId="0">
      <selection activeCell="B3" sqref="B3"/>
    </sheetView>
  </sheetViews>
  <sheetFormatPr defaultRowHeight="18"/>
  <cols>
    <col min="1" max="1" width="1.75" style="1" customWidth="1"/>
    <col min="2" max="2" width="32.58203125" style="1" customWidth="1"/>
    <col min="3" max="3" width="20.08203125" style="1" bestFit="1" customWidth="1"/>
    <col min="4" max="6" width="8.6640625" style="1"/>
    <col min="7" max="7" width="2.58203125" style="1" customWidth="1"/>
    <col min="8" max="10" width="8.6640625" style="1"/>
  </cols>
  <sheetData>
    <row r="1" spans="1:7" ht="18.5" thickBot="1">
      <c r="A1" s="200" t="s">
        <v>528</v>
      </c>
      <c r="C1" s="472" t="s">
        <v>526</v>
      </c>
      <c r="G1" s="176" t="s">
        <v>529</v>
      </c>
    </row>
    <row r="2" spans="1:7" ht="18.5" thickTop="1">
      <c r="A2" s="210"/>
      <c r="B2" s="321" t="s">
        <v>631</v>
      </c>
      <c r="C2" s="211"/>
      <c r="D2" s="211"/>
      <c r="E2" s="211"/>
      <c r="F2" s="211"/>
      <c r="G2" s="212"/>
    </row>
    <row r="3" spans="1:7">
      <c r="A3" s="408"/>
      <c r="B3" s="283"/>
      <c r="C3" s="283"/>
      <c r="D3" s="283"/>
      <c r="E3" s="283"/>
      <c r="F3" s="283"/>
      <c r="G3" s="409"/>
    </row>
    <row r="4" spans="1:7">
      <c r="A4" s="408"/>
      <c r="B4" s="283"/>
      <c r="C4" s="283"/>
      <c r="D4" s="283"/>
      <c r="E4" s="283"/>
      <c r="F4" s="283"/>
      <c r="G4" s="409"/>
    </row>
    <row r="5" spans="1:7">
      <c r="A5" s="408"/>
      <c r="B5" s="283"/>
      <c r="C5" s="283"/>
      <c r="D5" s="283"/>
      <c r="E5" s="283"/>
      <c r="F5" s="283"/>
      <c r="G5" s="409"/>
    </row>
    <row r="6" spans="1:7">
      <c r="A6" s="408"/>
      <c r="B6" s="283"/>
      <c r="C6" s="283"/>
      <c r="D6" s="283"/>
      <c r="E6" s="283"/>
      <c r="F6" s="283"/>
      <c r="G6" s="409"/>
    </row>
    <row r="7" spans="1:7">
      <c r="A7" s="408"/>
      <c r="B7" s="283"/>
      <c r="C7" s="283"/>
      <c r="D7" s="283"/>
      <c r="E7" s="283"/>
      <c r="F7" s="283"/>
      <c r="G7" s="409"/>
    </row>
    <row r="8" spans="1:7">
      <c r="A8" s="408"/>
      <c r="B8" s="283"/>
      <c r="C8" s="283"/>
      <c r="D8" s="283"/>
      <c r="E8" s="283"/>
      <c r="F8" s="283"/>
      <c r="G8" s="409"/>
    </row>
    <row r="9" spans="1:7">
      <c r="A9" s="408"/>
      <c r="B9" s="283"/>
      <c r="C9" s="283"/>
      <c r="D9" s="283"/>
      <c r="E9" s="283"/>
      <c r="F9" s="283"/>
      <c r="G9" s="409"/>
    </row>
    <row r="10" spans="1:7">
      <c r="A10" s="408"/>
      <c r="B10" s="283"/>
      <c r="C10" s="283"/>
      <c r="D10" s="283"/>
      <c r="E10" s="283"/>
      <c r="F10" s="283"/>
      <c r="G10" s="409"/>
    </row>
    <row r="11" spans="1:7">
      <c r="A11" s="408"/>
      <c r="B11" s="283"/>
      <c r="C11" s="283"/>
      <c r="D11" s="283"/>
      <c r="E11" s="283"/>
      <c r="F11" s="283"/>
      <c r="G11" s="409"/>
    </row>
    <row r="12" spans="1:7">
      <c r="A12" s="408"/>
      <c r="B12" s="283"/>
      <c r="C12" s="283"/>
      <c r="D12" s="283"/>
      <c r="E12" s="283"/>
      <c r="F12" s="283"/>
      <c r="G12" s="409"/>
    </row>
    <row r="13" spans="1:7">
      <c r="A13" s="408"/>
      <c r="B13" s="283"/>
      <c r="C13" s="283"/>
      <c r="D13" s="283"/>
      <c r="E13" s="283"/>
      <c r="F13" s="283"/>
      <c r="G13" s="409"/>
    </row>
    <row r="14" spans="1:7">
      <c r="A14" s="408"/>
      <c r="B14" s="283"/>
      <c r="C14" s="283"/>
      <c r="D14" s="283"/>
      <c r="E14" s="283"/>
      <c r="F14" s="283"/>
      <c r="G14" s="409"/>
    </row>
    <row r="15" spans="1:7">
      <c r="A15" s="408"/>
      <c r="B15" s="283"/>
      <c r="C15" s="283"/>
      <c r="D15" s="283"/>
      <c r="E15" s="283"/>
      <c r="F15" s="283"/>
      <c r="G15" s="409"/>
    </row>
    <row r="16" spans="1:7">
      <c r="A16" s="408"/>
      <c r="B16" s="283"/>
      <c r="C16" s="283"/>
      <c r="D16" s="283"/>
      <c r="E16" s="283"/>
      <c r="F16" s="283"/>
      <c r="G16" s="409"/>
    </row>
    <row r="17" spans="1:7">
      <c r="A17" s="408"/>
      <c r="B17" s="283"/>
      <c r="C17" s="283"/>
      <c r="D17" s="283"/>
      <c r="E17" s="283"/>
      <c r="F17" s="283"/>
      <c r="G17" s="409"/>
    </row>
    <row r="18" spans="1:7">
      <c r="A18" s="408"/>
      <c r="B18" s="283"/>
      <c r="C18" s="283"/>
      <c r="D18" s="283"/>
      <c r="E18" s="283"/>
      <c r="F18" s="283"/>
      <c r="G18" s="409"/>
    </row>
    <row r="19" spans="1:7">
      <c r="A19" s="408"/>
      <c r="B19" s="283"/>
      <c r="C19" s="283"/>
      <c r="D19" s="283"/>
      <c r="E19" s="283"/>
      <c r="F19" s="283"/>
      <c r="G19" s="409"/>
    </row>
    <row r="20" spans="1:7">
      <c r="A20" s="408"/>
      <c r="B20" s="283"/>
      <c r="C20" s="283"/>
      <c r="D20" s="283"/>
      <c r="E20" s="283"/>
      <c r="F20" s="283"/>
      <c r="G20" s="409"/>
    </row>
    <row r="21" spans="1:7">
      <c r="A21" s="408"/>
      <c r="B21" s="283"/>
      <c r="C21" s="283"/>
      <c r="D21" s="283"/>
      <c r="E21" s="283"/>
      <c r="F21" s="283"/>
      <c r="G21" s="409"/>
    </row>
    <row r="22" spans="1:7">
      <c r="A22" s="408"/>
      <c r="B22" s="283"/>
      <c r="C22" s="283"/>
      <c r="D22" s="283"/>
      <c r="E22" s="283"/>
      <c r="F22" s="283"/>
      <c r="G22" s="409"/>
    </row>
    <row r="23" spans="1:7">
      <c r="A23" s="408"/>
      <c r="B23" s="283"/>
      <c r="C23" s="283"/>
      <c r="D23" s="283"/>
      <c r="E23" s="283"/>
      <c r="F23" s="283"/>
      <c r="G23" s="409"/>
    </row>
    <row r="24" spans="1:7">
      <c r="A24" s="408"/>
      <c r="B24" s="283"/>
      <c r="C24" s="283"/>
      <c r="D24" s="283"/>
      <c r="E24" s="283"/>
      <c r="F24" s="283"/>
      <c r="G24" s="409"/>
    </row>
    <row r="25" spans="1:7">
      <c r="A25" s="408"/>
      <c r="B25" s="283"/>
      <c r="C25" s="283"/>
      <c r="D25" s="283"/>
      <c r="E25" s="283"/>
      <c r="F25" s="283"/>
      <c r="G25" s="409"/>
    </row>
    <row r="26" spans="1:7">
      <c r="A26" s="408"/>
      <c r="B26" s="283"/>
      <c r="C26" s="283"/>
      <c r="D26" s="283"/>
      <c r="E26" s="283"/>
      <c r="F26" s="283"/>
      <c r="G26" s="409"/>
    </row>
    <row r="27" spans="1:7">
      <c r="A27" s="408"/>
      <c r="B27" s="283"/>
      <c r="C27" s="283"/>
      <c r="D27" s="283"/>
      <c r="E27" s="283"/>
      <c r="F27" s="283"/>
      <c r="G27" s="409"/>
    </row>
    <row r="28" spans="1:7">
      <c r="A28" s="408"/>
      <c r="B28" s="283"/>
      <c r="C28" s="283"/>
      <c r="D28" s="283"/>
      <c r="E28" s="283"/>
      <c r="F28" s="283"/>
      <c r="G28" s="409"/>
    </row>
    <row r="29" spans="1:7">
      <c r="A29" s="408"/>
      <c r="B29" s="283"/>
      <c r="C29" s="283"/>
      <c r="D29" s="283"/>
      <c r="E29" s="283"/>
      <c r="F29" s="283"/>
      <c r="G29" s="409"/>
    </row>
    <row r="30" spans="1:7">
      <c r="A30" s="408"/>
      <c r="B30" s="283"/>
      <c r="C30" s="283"/>
      <c r="D30" s="283"/>
      <c r="E30" s="283"/>
      <c r="F30" s="283"/>
      <c r="G30" s="409"/>
    </row>
    <row r="31" spans="1:7">
      <c r="A31" s="408"/>
      <c r="B31" s="283"/>
      <c r="C31" s="283"/>
      <c r="D31" s="283"/>
      <c r="E31" s="283"/>
      <c r="F31" s="283"/>
      <c r="G31" s="409"/>
    </row>
    <row r="32" spans="1:7">
      <c r="A32" s="408"/>
      <c r="B32" s="283"/>
      <c r="C32" s="283"/>
      <c r="D32" s="283"/>
      <c r="E32" s="283"/>
      <c r="F32" s="283"/>
      <c r="G32" s="409"/>
    </row>
    <row r="33" spans="1:7">
      <c r="A33" s="408"/>
      <c r="B33" s="283"/>
      <c r="C33" s="283"/>
      <c r="D33" s="283"/>
      <c r="E33" s="283"/>
      <c r="F33" s="283"/>
      <c r="G33" s="409"/>
    </row>
    <row r="34" spans="1:7">
      <c r="A34" s="408"/>
      <c r="B34" s="283"/>
      <c r="C34" s="283"/>
      <c r="D34" s="283"/>
      <c r="E34" s="283"/>
      <c r="F34" s="283"/>
      <c r="G34" s="409"/>
    </row>
    <row r="35" spans="1:7">
      <c r="A35" s="408"/>
      <c r="B35" s="283"/>
      <c r="C35" s="283"/>
      <c r="D35" s="283"/>
      <c r="E35" s="283"/>
      <c r="F35" s="283"/>
      <c r="G35" s="409"/>
    </row>
    <row r="36" spans="1:7">
      <c r="A36" s="408"/>
      <c r="B36" s="283"/>
      <c r="C36" s="283"/>
      <c r="D36" s="283"/>
      <c r="E36" s="283"/>
      <c r="F36" s="283"/>
      <c r="G36" s="409"/>
    </row>
    <row r="37" spans="1:7">
      <c r="A37" s="408"/>
      <c r="B37" s="283"/>
      <c r="C37" s="283"/>
      <c r="D37" s="283"/>
      <c r="E37" s="283"/>
      <c r="F37" s="283"/>
      <c r="G37" s="409"/>
    </row>
    <row r="38" spans="1:7">
      <c r="A38" s="408"/>
      <c r="B38" s="283"/>
      <c r="C38" s="283"/>
      <c r="D38" s="283"/>
      <c r="E38" s="283"/>
      <c r="F38" s="283"/>
      <c r="G38" s="409"/>
    </row>
    <row r="39" spans="1:7">
      <c r="A39" s="408"/>
      <c r="B39" s="283"/>
      <c r="C39" s="283"/>
      <c r="D39" s="283"/>
      <c r="E39" s="283"/>
      <c r="F39" s="283"/>
      <c r="G39" s="409"/>
    </row>
    <row r="40" spans="1:7">
      <c r="A40" s="408"/>
      <c r="B40" s="283"/>
      <c r="C40" s="283"/>
      <c r="D40" s="283"/>
      <c r="E40" s="283"/>
      <c r="F40" s="283"/>
      <c r="G40" s="409"/>
    </row>
    <row r="41" spans="1:7">
      <c r="A41" s="408"/>
      <c r="B41" s="283"/>
      <c r="C41" s="283"/>
      <c r="D41" s="283"/>
      <c r="E41" s="283"/>
      <c r="F41" s="283"/>
      <c r="G41" s="409"/>
    </row>
    <row r="42" spans="1:7" ht="18.5" thickBot="1">
      <c r="A42" s="410"/>
      <c r="B42" s="411"/>
      <c r="C42" s="411"/>
      <c r="D42" s="411"/>
      <c r="E42" s="411"/>
      <c r="F42" s="411"/>
      <c r="G42" s="412"/>
    </row>
    <row r="43" spans="1:7" ht="18.5" thickTop="1"/>
  </sheetData>
  <phoneticPr fontId="1"/>
  <printOptions horizontalCentered="1"/>
  <pageMargins left="0.51181102362204722" right="0.51181102362204722" top="0.31496062992125984" bottom="0.19685039370078741" header="0.31496062992125984" footer="0.31496062992125984"/>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DFBE0-BB69-40B4-AFB7-3A25ECD4401E}">
  <sheetPr codeName="Sheet9"/>
  <dimension ref="A1:K62"/>
  <sheetViews>
    <sheetView zoomScale="55" zoomScaleNormal="55" workbookViewId="0">
      <selection activeCell="H2" sqref="H2"/>
    </sheetView>
  </sheetViews>
  <sheetFormatPr defaultRowHeight="18" customHeight="1"/>
  <cols>
    <col min="1" max="1" width="3.5" style="222" customWidth="1"/>
    <col min="2" max="2" width="18.83203125" style="222" customWidth="1"/>
    <col min="3" max="3" width="1.58203125" style="222" customWidth="1"/>
    <col min="4" max="4" width="30.58203125" style="222" customWidth="1"/>
    <col min="5" max="5" width="0.83203125" style="222" customWidth="1"/>
    <col min="6" max="6" width="13.58203125" style="222" customWidth="1"/>
    <col min="7" max="8" width="7.08203125" style="222" customWidth="1"/>
    <col min="9" max="9" width="13.58203125" style="222" customWidth="1"/>
    <col min="10" max="16384" width="8.6640625" style="222"/>
  </cols>
  <sheetData>
    <row r="1" spans="1:9" ht="18" customHeight="1">
      <c r="A1" s="1012" t="s">
        <v>567</v>
      </c>
      <c r="B1" s="1012"/>
      <c r="C1" s="1012"/>
      <c r="D1" s="1012"/>
      <c r="H1" s="176"/>
    </row>
    <row r="2" spans="1:9" ht="18" customHeight="1" thickBot="1">
      <c r="A2" s="1012"/>
      <c r="B2" s="1012"/>
      <c r="C2" s="1012"/>
      <c r="D2" s="1012"/>
      <c r="H2" s="233" t="s">
        <v>633</v>
      </c>
    </row>
    <row r="3" spans="1:9" ht="18" customHeight="1">
      <c r="A3" s="482"/>
      <c r="B3" s="252" t="s">
        <v>530</v>
      </c>
      <c r="C3" s="1001" t="s">
        <v>531</v>
      </c>
      <c r="D3" s="995"/>
      <c r="E3" s="475"/>
      <c r="F3" s="995" t="s">
        <v>532</v>
      </c>
      <c r="G3" s="996"/>
      <c r="H3" s="997"/>
      <c r="I3" s="221"/>
    </row>
    <row r="4" spans="1:9" ht="16" customHeight="1">
      <c r="A4" s="1013" t="s">
        <v>533</v>
      </c>
      <c r="B4" s="981" t="s">
        <v>563</v>
      </c>
      <c r="C4" s="1002"/>
      <c r="D4" s="966" t="s">
        <v>564</v>
      </c>
      <c r="E4" s="239"/>
      <c r="F4" s="243">
        <v>171</v>
      </c>
      <c r="G4" s="243"/>
      <c r="H4" s="258"/>
    </row>
    <row r="5" spans="1:9" ht="18" customHeight="1">
      <c r="A5" s="1013"/>
      <c r="B5" s="981"/>
      <c r="C5" s="1003"/>
      <c r="D5" s="973"/>
      <c r="E5" s="240"/>
      <c r="F5" s="976" t="s">
        <v>565</v>
      </c>
      <c r="G5" s="976"/>
      <c r="H5" s="977"/>
    </row>
    <row r="6" spans="1:9" ht="62.5" customHeight="1">
      <c r="A6" s="1013"/>
      <c r="B6" s="981"/>
      <c r="C6" s="1004"/>
      <c r="D6" s="967"/>
      <c r="E6" s="241"/>
      <c r="F6" s="974" t="s">
        <v>566</v>
      </c>
      <c r="G6" s="974"/>
      <c r="H6" s="975"/>
    </row>
    <row r="7" spans="1:9" ht="65" customHeight="1">
      <c r="A7" s="1013"/>
      <c r="B7" s="473" t="s">
        <v>534</v>
      </c>
      <c r="C7" s="235"/>
      <c r="D7" s="238" t="s">
        <v>535</v>
      </c>
      <c r="E7" s="237"/>
      <c r="F7" s="985" t="s">
        <v>536</v>
      </c>
      <c r="G7" s="986"/>
      <c r="H7" s="987"/>
    </row>
    <row r="8" spans="1:9" ht="50" customHeight="1">
      <c r="A8" s="1013"/>
      <c r="B8" s="981" t="s">
        <v>568</v>
      </c>
      <c r="C8" s="1002"/>
      <c r="D8" s="978" t="s">
        <v>583</v>
      </c>
      <c r="E8" s="239"/>
      <c r="F8" s="479" t="s">
        <v>537</v>
      </c>
      <c r="G8" s="988" t="s">
        <v>538</v>
      </c>
      <c r="H8" s="989"/>
    </row>
    <row r="9" spans="1:9" ht="50" customHeight="1">
      <c r="A9" s="1013"/>
      <c r="B9" s="981"/>
      <c r="C9" s="1004"/>
      <c r="D9" s="978"/>
      <c r="E9" s="241"/>
      <c r="F9" s="480" t="s">
        <v>539</v>
      </c>
      <c r="G9" s="990" t="s">
        <v>540</v>
      </c>
      <c r="H9" s="991"/>
    </row>
    <row r="10" spans="1:9" ht="27" customHeight="1">
      <c r="A10" s="1011" t="s">
        <v>541</v>
      </c>
      <c r="B10" s="981" t="s">
        <v>542</v>
      </c>
      <c r="C10" s="1002"/>
      <c r="D10" s="978" t="s">
        <v>570</v>
      </c>
      <c r="E10" s="239"/>
      <c r="F10" s="1008" t="s">
        <v>543</v>
      </c>
      <c r="G10" s="1008"/>
      <c r="H10" s="1009"/>
    </row>
    <row r="11" spans="1:9" ht="20" customHeight="1">
      <c r="A11" s="1011"/>
      <c r="B11" s="981"/>
      <c r="C11" s="1003"/>
      <c r="D11" s="978"/>
      <c r="E11" s="240"/>
      <c r="F11" s="229" t="s">
        <v>544</v>
      </c>
      <c r="G11" s="229"/>
      <c r="H11" s="256"/>
    </row>
    <row r="12" spans="1:9" ht="56.5" customHeight="1">
      <c r="A12" s="1011"/>
      <c r="B12" s="981"/>
      <c r="C12" s="1004"/>
      <c r="D12" s="978"/>
      <c r="E12" s="241"/>
      <c r="F12" s="230" t="s">
        <v>545</v>
      </c>
      <c r="G12" s="230"/>
      <c r="H12" s="257"/>
    </row>
    <row r="13" spans="1:9" ht="28" customHeight="1">
      <c r="A13" s="992" t="s">
        <v>546</v>
      </c>
      <c r="B13" s="981" t="s">
        <v>575</v>
      </c>
      <c r="C13" s="1002"/>
      <c r="D13" s="978" t="s">
        <v>571</v>
      </c>
      <c r="E13" s="239"/>
      <c r="F13" s="1005" t="s">
        <v>572</v>
      </c>
      <c r="G13" s="1005"/>
      <c r="H13" s="1006"/>
    </row>
    <row r="14" spans="1:9" ht="18" customHeight="1">
      <c r="A14" s="993"/>
      <c r="B14" s="981"/>
      <c r="C14" s="1003"/>
      <c r="D14" s="978"/>
      <c r="E14" s="240"/>
      <c r="F14" s="231" t="s">
        <v>547</v>
      </c>
      <c r="G14" s="231"/>
      <c r="H14" s="259"/>
    </row>
    <row r="15" spans="1:9" ht="52.5" customHeight="1">
      <c r="A15" s="993"/>
      <c r="B15" s="981"/>
      <c r="C15" s="1004"/>
      <c r="D15" s="978"/>
      <c r="E15" s="241"/>
      <c r="F15" s="232" t="s">
        <v>573</v>
      </c>
      <c r="G15" s="232"/>
      <c r="H15" s="257"/>
    </row>
    <row r="16" spans="1:9" ht="55.5" customHeight="1">
      <c r="A16" s="993"/>
      <c r="B16" s="234" t="s">
        <v>548</v>
      </c>
      <c r="C16" s="236"/>
      <c r="D16" s="238" t="s">
        <v>549</v>
      </c>
      <c r="E16" s="237"/>
      <c r="F16" s="982" t="s">
        <v>574</v>
      </c>
      <c r="G16" s="983"/>
      <c r="H16" s="1007"/>
    </row>
    <row r="17" spans="1:11" ht="53.5" customHeight="1">
      <c r="A17" s="993"/>
      <c r="B17" s="473" t="s">
        <v>576</v>
      </c>
      <c r="C17" s="235"/>
      <c r="D17" s="474" t="s">
        <v>550</v>
      </c>
      <c r="E17" s="242"/>
      <c r="F17" s="982" t="s">
        <v>551</v>
      </c>
      <c r="G17" s="983"/>
      <c r="H17" s="984"/>
    </row>
    <row r="18" spans="1:11" ht="65" customHeight="1">
      <c r="A18" s="993"/>
      <c r="B18" s="473" t="s">
        <v>577</v>
      </c>
      <c r="C18" s="237"/>
      <c r="D18" s="474" t="s">
        <v>578</v>
      </c>
      <c r="E18" s="242"/>
      <c r="F18" s="982" t="s">
        <v>552</v>
      </c>
      <c r="G18" s="983"/>
      <c r="H18" s="984"/>
    </row>
    <row r="19" spans="1:11" ht="30" customHeight="1">
      <c r="A19" s="993"/>
      <c r="B19" s="234" t="s">
        <v>553</v>
      </c>
      <c r="C19" s="236"/>
      <c r="D19" s="436" t="s">
        <v>554</v>
      </c>
      <c r="E19" s="437"/>
      <c r="F19" s="998"/>
      <c r="G19" s="999"/>
      <c r="H19" s="1000"/>
    </row>
    <row r="20" spans="1:11" customFormat="1" ht="50" customHeight="1">
      <c r="A20" s="994"/>
      <c r="B20" s="473" t="s">
        <v>587</v>
      </c>
      <c r="C20" s="237"/>
      <c r="D20" s="238" t="s">
        <v>584</v>
      </c>
      <c r="E20" s="242"/>
      <c r="F20" s="979" t="s">
        <v>588</v>
      </c>
      <c r="G20" s="979"/>
      <c r="H20" s="980"/>
    </row>
    <row r="21" spans="1:11" customFormat="1">
      <c r="A21" s="438"/>
      <c r="B21" s="968" t="s">
        <v>555</v>
      </c>
      <c r="C21" s="442"/>
      <c r="D21" s="973" t="s">
        <v>556</v>
      </c>
      <c r="E21" s="240"/>
      <c r="F21" s="229" t="s">
        <v>585</v>
      </c>
      <c r="G21" s="442"/>
      <c r="H21" s="481"/>
    </row>
    <row r="22" spans="1:11" customFormat="1" ht="20" customHeight="1">
      <c r="A22" s="438"/>
      <c r="B22" s="965"/>
      <c r="C22" s="246"/>
      <c r="D22" s="967"/>
      <c r="E22" s="241"/>
      <c r="F22" s="249" t="s">
        <v>557</v>
      </c>
      <c r="G22" s="443"/>
      <c r="H22" s="253"/>
      <c r="K22" s="247"/>
    </row>
    <row r="23" spans="1:11" customFormat="1" ht="18" customHeight="1">
      <c r="A23" s="993" t="s">
        <v>546</v>
      </c>
      <c r="B23" s="968" t="s">
        <v>589</v>
      </c>
      <c r="C23" s="476"/>
      <c r="D23" s="973" t="s">
        <v>586</v>
      </c>
      <c r="E23" s="439"/>
      <c r="F23" s="440" t="s">
        <v>558</v>
      </c>
      <c r="G23" s="442"/>
      <c r="H23" s="441"/>
      <c r="I23" s="228"/>
    </row>
    <row r="24" spans="1:11" customFormat="1" ht="32.5" customHeight="1">
      <c r="A24" s="993"/>
      <c r="B24" s="968"/>
      <c r="C24" s="476"/>
      <c r="D24" s="973"/>
      <c r="E24" s="444"/>
      <c r="F24" s="445"/>
      <c r="G24" s="442"/>
      <c r="H24" s="446"/>
      <c r="I24" s="228"/>
    </row>
    <row r="25" spans="1:11" customFormat="1" ht="45" customHeight="1">
      <c r="A25" s="993"/>
      <c r="B25" s="235" t="s">
        <v>591</v>
      </c>
      <c r="C25" s="237"/>
      <c r="D25" s="238" t="s">
        <v>590</v>
      </c>
      <c r="E25" s="242"/>
      <c r="F25" s="971" t="s">
        <v>559</v>
      </c>
      <c r="G25" s="971"/>
      <c r="H25" s="254"/>
      <c r="I25" s="227"/>
    </row>
    <row r="26" spans="1:11" customFormat="1" ht="40" customHeight="1">
      <c r="A26" s="993"/>
      <c r="B26" s="478" t="s">
        <v>592</v>
      </c>
      <c r="C26" s="245"/>
      <c r="D26" s="447" t="s">
        <v>594</v>
      </c>
      <c r="E26" s="240"/>
      <c r="F26" s="255" t="s">
        <v>593</v>
      </c>
      <c r="G26" s="442"/>
      <c r="H26" s="448"/>
    </row>
    <row r="27" spans="1:11" customFormat="1">
      <c r="A27" s="993"/>
      <c r="B27" s="964" t="s">
        <v>595</v>
      </c>
      <c r="C27" s="244"/>
      <c r="D27" s="966" t="s">
        <v>596</v>
      </c>
      <c r="E27" s="239"/>
      <c r="F27" s="251" t="s">
        <v>597</v>
      </c>
      <c r="G27" s="248"/>
      <c r="H27" s="477"/>
    </row>
    <row r="28" spans="1:11" customFormat="1" ht="38" customHeight="1">
      <c r="A28" s="993"/>
      <c r="B28" s="965"/>
      <c r="C28" s="246"/>
      <c r="D28" s="967"/>
      <c r="E28" s="241"/>
      <c r="F28" s="972" t="s">
        <v>560</v>
      </c>
      <c r="G28" s="972"/>
      <c r="H28" s="257"/>
    </row>
    <row r="29" spans="1:11" customFormat="1" ht="45" customHeight="1">
      <c r="A29" s="993"/>
      <c r="B29" s="478" t="s">
        <v>599</v>
      </c>
      <c r="C29" s="245"/>
      <c r="D29" s="447" t="s">
        <v>598</v>
      </c>
      <c r="E29" s="240"/>
      <c r="F29" s="969" t="s">
        <v>561</v>
      </c>
      <c r="G29" s="969"/>
      <c r="H29" s="256"/>
    </row>
    <row r="30" spans="1:11" customFormat="1" ht="45" customHeight="1">
      <c r="A30" s="993"/>
      <c r="B30" s="473" t="s">
        <v>600</v>
      </c>
      <c r="C30" s="237"/>
      <c r="D30" s="238" t="s">
        <v>601</v>
      </c>
      <c r="E30" s="242"/>
      <c r="F30" s="250" t="s">
        <v>602</v>
      </c>
      <c r="G30" s="450"/>
      <c r="H30" s="254"/>
    </row>
    <row r="31" spans="1:11" customFormat="1" ht="28" customHeight="1">
      <c r="A31" s="993"/>
      <c r="B31" s="968" t="s">
        <v>603</v>
      </c>
      <c r="C31" s="245"/>
      <c r="D31" s="449" t="s">
        <v>604</v>
      </c>
      <c r="E31" s="240"/>
      <c r="F31" s="969" t="s">
        <v>562</v>
      </c>
      <c r="G31" s="969"/>
      <c r="H31" s="970"/>
    </row>
    <row r="32" spans="1:11" customFormat="1" ht="109">
      <c r="A32" s="993"/>
      <c r="B32" s="968"/>
      <c r="C32" s="245"/>
      <c r="D32" s="451" t="s">
        <v>605</v>
      </c>
      <c r="E32" s="240"/>
      <c r="F32" s="452"/>
      <c r="G32" s="442"/>
      <c r="H32" s="453"/>
    </row>
    <row r="33" spans="1:8" customFormat="1" ht="65" customHeight="1">
      <c r="A33" s="993"/>
      <c r="B33" s="236" t="s">
        <v>606</v>
      </c>
      <c r="C33" s="236"/>
      <c r="D33" s="238" t="s">
        <v>607</v>
      </c>
      <c r="E33" s="237"/>
      <c r="F33" s="960" t="s">
        <v>608</v>
      </c>
      <c r="G33" s="960"/>
      <c r="H33" s="961"/>
    </row>
    <row r="34" spans="1:8" customFormat="1" ht="30" customHeight="1">
      <c r="A34" s="993"/>
      <c r="B34" s="473" t="s">
        <v>609</v>
      </c>
      <c r="C34" s="235"/>
      <c r="D34" s="474" t="s">
        <v>610</v>
      </c>
      <c r="E34" s="242"/>
      <c r="F34" s="960" t="s">
        <v>611</v>
      </c>
      <c r="G34" s="960"/>
      <c r="H34" s="961"/>
    </row>
    <row r="35" spans="1:8" customFormat="1" ht="42" customHeight="1" thickBot="1">
      <c r="A35" s="1010"/>
      <c r="B35" s="454" t="s">
        <v>612</v>
      </c>
      <c r="C35" s="455"/>
      <c r="D35" s="456" t="s">
        <v>613</v>
      </c>
      <c r="E35" s="457"/>
      <c r="F35" s="962" t="s">
        <v>614</v>
      </c>
      <c r="G35" s="962"/>
      <c r="H35" s="963"/>
    </row>
    <row r="54" spans="6:8" ht="18" customHeight="1">
      <c r="H54" s="226"/>
    </row>
    <row r="59" spans="6:8" ht="18" customHeight="1">
      <c r="F59" s="226"/>
      <c r="G59" s="226"/>
    </row>
    <row r="62" spans="6:8" ht="18" customHeight="1">
      <c r="F62" s="226"/>
      <c r="G62" s="226"/>
    </row>
  </sheetData>
  <sheetProtection sheet="1" objects="1" scenarios="1"/>
  <mergeCells count="45">
    <mergeCell ref="A23:A35"/>
    <mergeCell ref="A10:A12"/>
    <mergeCell ref="A1:D2"/>
    <mergeCell ref="D4:D6"/>
    <mergeCell ref="B4:B6"/>
    <mergeCell ref="B13:B15"/>
    <mergeCell ref="A4:A9"/>
    <mergeCell ref="B8:B9"/>
    <mergeCell ref="A13:A20"/>
    <mergeCell ref="F3:H3"/>
    <mergeCell ref="F19:H19"/>
    <mergeCell ref="C3:D3"/>
    <mergeCell ref="C4:C6"/>
    <mergeCell ref="C8:C9"/>
    <mergeCell ref="C10:C12"/>
    <mergeCell ref="C13:C15"/>
    <mergeCell ref="F13:H13"/>
    <mergeCell ref="D13:D15"/>
    <mergeCell ref="F16:H16"/>
    <mergeCell ref="F17:H17"/>
    <mergeCell ref="F10:H10"/>
    <mergeCell ref="F6:H6"/>
    <mergeCell ref="F5:H5"/>
    <mergeCell ref="D8:D9"/>
    <mergeCell ref="F20:H20"/>
    <mergeCell ref="B10:B12"/>
    <mergeCell ref="D10:D12"/>
    <mergeCell ref="F18:H18"/>
    <mergeCell ref="F7:H7"/>
    <mergeCell ref="G8:H8"/>
    <mergeCell ref="G9:H9"/>
    <mergeCell ref="F25:G25"/>
    <mergeCell ref="F28:G28"/>
    <mergeCell ref="B21:B22"/>
    <mergeCell ref="D21:D22"/>
    <mergeCell ref="B23:B24"/>
    <mergeCell ref="D23:D24"/>
    <mergeCell ref="F33:H33"/>
    <mergeCell ref="F34:H34"/>
    <mergeCell ref="F35:H35"/>
    <mergeCell ref="B27:B28"/>
    <mergeCell ref="D27:D28"/>
    <mergeCell ref="B31:B32"/>
    <mergeCell ref="F29:G29"/>
    <mergeCell ref="F31:H31"/>
  </mergeCells>
  <phoneticPr fontId="1"/>
  <hyperlinks>
    <hyperlink ref="F6:H6" r:id="rId1" display="https://publictelephone.ntt-east.co.jp/ptd/map/" xr:uid="{1C7117A5-F7E3-4B16-8829-ACD2D2708D03}"/>
    <hyperlink ref="F7:H7" r:id="rId2" display="https://www.web171.jp" xr:uid="{D7C91C43-BF35-47DC-8E56-D579803322D5}"/>
    <hyperlink ref="F10:H10" r:id="rId3" display="https://teideninfo.tepco.co.jp" xr:uid="{E1C6DFF7-43D8-4B4E-BBBE-5E27FCB6A2E5}"/>
    <hyperlink ref="F13" r:id="rId4" xr:uid="{434C6D1E-D9F2-47ED-A560-6FB24ABF1C2B}"/>
    <hyperlink ref="F15" r:id="rId5" xr:uid="{39B5D877-52B2-47E6-8E22-41864541BED1}"/>
    <hyperlink ref="F16" r:id="rId6" xr:uid="{3E421FE3-0286-4855-9661-4DF57A8347A8}"/>
    <hyperlink ref="F17" r:id="rId7" xr:uid="{D1112FF1-0853-43FB-BDA2-0B47C0B8334B}"/>
    <hyperlink ref="F18" r:id="rId8" display="https://www.kasen-suibo.metro.tokyo.lg.jp/im/uryosuii/tsim0102g.html" xr:uid="{D2925F5C-532A-45E6-B704-ED4C41EFC334}"/>
    <hyperlink ref="F22" r:id="rId9" display="https://fmsetagaya.com/" xr:uid="{18838848-19FE-49CB-BFB9-262D4084835A}"/>
    <hyperlink ref="F25" r:id="rId10" xr:uid="{291D3821-FBCF-4D18-8D47-FBEF5F41B249}"/>
    <hyperlink ref="F23" r:id="rId11" xr:uid="{1763BF47-F2C3-4B7B-BCDE-88BD7C732551}"/>
    <hyperlink ref="F27" r:id="rId12" xr:uid="{BF26A52B-03C9-467C-B768-FC0FB99281C6}"/>
    <hyperlink ref="F29" r:id="rId13" xr:uid="{8313CC01-2144-44D4-8CE0-ECCD2E06DF25}"/>
    <hyperlink ref="F30" r:id="rId14" xr:uid="{F6D97F82-75C3-4095-9FF4-D17E4AA602B1}"/>
    <hyperlink ref="F31" r:id="rId15" display="mailto:bousai.setagaya-city@setagaya-city.ktaiwork.jp" xr:uid="{026E265E-60F9-41C7-A77D-24822D8B985C}"/>
  </hyperlinks>
  <printOptions horizontalCentered="1"/>
  <pageMargins left="0.51181102362204722" right="0.51181102362204722" top="0.31496062992125984" bottom="0.19685039370078741" header="0.31496062992125984" footer="0.31496062992125984"/>
  <pageSetup paperSize="9" orientation="portrait" horizontalDpi="300" verticalDpi="300" r:id="rId16"/>
  <rowBreaks count="1" manualBreakCount="1">
    <brk id="20" max="7" man="1"/>
  </rowBreaks>
  <drawing r:id="rId1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災害時個別支援計画No.1</vt:lpstr>
      <vt:lpstr>No.2</vt:lpstr>
      <vt:lpstr>No.3</vt:lpstr>
      <vt:lpstr>No.4</vt:lpstr>
      <vt:lpstr>No.5</vt:lpstr>
      <vt:lpstr>No.6</vt:lpstr>
      <vt:lpstr>No.7</vt:lpstr>
      <vt:lpstr>No.8</vt:lpstr>
      <vt:lpstr>No.9_10</vt:lpstr>
      <vt:lpstr>選択項目</vt:lpstr>
      <vt:lpstr>No.2!Print_Area</vt:lpstr>
      <vt:lpstr>No.3!Print_Area</vt:lpstr>
      <vt:lpstr>No.4!Print_Area</vt:lpstr>
      <vt:lpstr>No.5!Print_Area</vt:lpstr>
      <vt:lpstr>No.6!Print_Area</vt:lpstr>
      <vt:lpstr>No.9_10!Print_Area</vt:lpstr>
      <vt:lpstr>災害時個別支援計画No.1!Print_Area</vt:lpstr>
      <vt:lpstr>No.9_10!Print_Titles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栗原　敬子</dc:creator>
  <cp:lastModifiedBy>鹿野又　亮</cp:lastModifiedBy>
  <cp:lastPrinted>2026-04-27T00:55:34Z</cp:lastPrinted>
  <dcterms:created xsi:type="dcterms:W3CDTF">2015-06-05T18:19:34Z</dcterms:created>
  <dcterms:modified xsi:type="dcterms:W3CDTF">2026-06-25T01:10:22Z</dcterms:modified>
</cp:coreProperties>
</file>