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etagaya.local\files\SEA02061\R05年度\06_事業者支援\総合事業\【常用】R6報酬改定\様式\"/>
    </mc:Choice>
  </mc:AlternateContent>
  <xr:revisionPtr revIDLastSave="0" documentId="13_ncr:1_{06B08672-5333-4D1A-B6D1-67465C2A41BB}" xr6:coauthVersionLast="47" xr6:coauthVersionMax="47" xr10:uidLastSave="{00000000-0000-0000-0000-000000000000}"/>
  <bookViews>
    <workbookView xWindow="-108" yWindow="-108" windowWidth="23256" windowHeight="12576" xr2:uid="{D27000AA-1083-4BBD-BBB0-3D0C41DDD1B4}"/>
  </bookViews>
  <sheets>
    <sheet name="別紙14－7" sheetId="1" r:id="rId1"/>
    <sheet name="B(介護福祉士割合）" sheetId="2" r:id="rId2"/>
    <sheet name="Ｃ継続勤務職員割合" sheetId="3" r:id="rId3"/>
  </sheets>
  <externalReferences>
    <externalReference r:id="rId4"/>
    <externalReference r:id="rId5"/>
    <externalReference r:id="rId6"/>
  </externalReferences>
  <definedNames>
    <definedName name="ｋ">#N/A</definedName>
    <definedName name="_xlnm.Print_Area" localSheetId="0">'別紙14－7'!$A$1:$AD$47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 i="3" l="1"/>
  <c r="U17" i="3"/>
  <c r="T17" i="3"/>
  <c r="W17" i="3" s="1"/>
  <c r="X17" i="3" s="1"/>
  <c r="M17" i="3"/>
  <c r="L17" i="3"/>
  <c r="K17" i="3"/>
  <c r="J17" i="3"/>
  <c r="I17" i="3"/>
  <c r="H17" i="3"/>
  <c r="G17" i="3"/>
  <c r="F17" i="3"/>
  <c r="E17" i="3"/>
  <c r="D17" i="3"/>
  <c r="C17" i="3"/>
  <c r="N17" i="3" s="1"/>
  <c r="O17" i="3" s="1"/>
  <c r="Y16" i="3"/>
  <c r="W16" i="3"/>
  <c r="X16" i="3" s="1"/>
  <c r="P16" i="3"/>
  <c r="N16" i="3"/>
  <c r="O16" i="3" s="1"/>
  <c r="V15" i="3"/>
  <c r="U15" i="3"/>
  <c r="T15" i="3"/>
  <c r="W15" i="3" s="1"/>
  <c r="X15" i="3" s="1"/>
  <c r="M15" i="3"/>
  <c r="L15" i="3"/>
  <c r="K15" i="3"/>
  <c r="J15" i="3"/>
  <c r="I15" i="3"/>
  <c r="H15" i="3"/>
  <c r="G15" i="3"/>
  <c r="F15" i="3"/>
  <c r="E15" i="3"/>
  <c r="N15" i="3" s="1"/>
  <c r="O15" i="3" s="1"/>
  <c r="D15" i="3"/>
  <c r="C15" i="3"/>
  <c r="Y14" i="3"/>
  <c r="W14" i="3"/>
  <c r="X14" i="3" s="1"/>
  <c r="P14" i="3"/>
  <c r="N14" i="3"/>
  <c r="O14" i="3" s="1"/>
  <c r="V13" i="3"/>
  <c r="U13" i="3"/>
  <c r="T13" i="3"/>
  <c r="W13" i="3" s="1"/>
  <c r="X13" i="3" s="1"/>
  <c r="M13" i="3"/>
  <c r="L13" i="3"/>
  <c r="K13" i="3"/>
  <c r="J13" i="3"/>
  <c r="I13" i="3"/>
  <c r="H13" i="3"/>
  <c r="G13" i="3"/>
  <c r="F13" i="3"/>
  <c r="E13" i="3"/>
  <c r="N13" i="3" s="1"/>
  <c r="O13" i="3" s="1"/>
  <c r="D13" i="3"/>
  <c r="C13" i="3"/>
  <c r="W12" i="3"/>
  <c r="X12" i="3" s="1"/>
  <c r="N12" i="3"/>
  <c r="O12" i="3" s="1"/>
  <c r="W14" i="2"/>
  <c r="X14" i="2" s="1"/>
  <c r="V14" i="2"/>
  <c r="U14" i="2"/>
  <c r="T14" i="2"/>
  <c r="M14" i="2"/>
  <c r="L14" i="2"/>
  <c r="K14" i="2"/>
  <c r="J14" i="2"/>
  <c r="I14" i="2"/>
  <c r="H14" i="2"/>
  <c r="G14" i="2"/>
  <c r="F14" i="2"/>
  <c r="E14" i="2"/>
  <c r="D14" i="2"/>
  <c r="C14" i="2"/>
  <c r="N14" i="2" s="1"/>
  <c r="O14" i="2" s="1"/>
  <c r="Y13" i="2"/>
  <c r="W13" i="2"/>
  <c r="X13" i="2" s="1"/>
  <c r="P13" i="2"/>
  <c r="N13" i="2"/>
  <c r="O13" i="2" s="1"/>
  <c r="W12" i="2"/>
  <c r="X12" i="2" s="1"/>
  <c r="V12" i="2"/>
  <c r="U12" i="2"/>
  <c r="T12" i="2"/>
  <c r="M12" i="2"/>
  <c r="L12" i="2"/>
  <c r="K12" i="2"/>
  <c r="J12" i="2"/>
  <c r="I12" i="2"/>
  <c r="H12" i="2"/>
  <c r="G12" i="2"/>
  <c r="F12" i="2"/>
  <c r="E12" i="2"/>
  <c r="D12" i="2"/>
  <c r="C12" i="2"/>
  <c r="N12" i="2" s="1"/>
  <c r="O12" i="2" s="1"/>
  <c r="X11" i="2"/>
  <c r="W11" i="2"/>
  <c r="N11" i="2"/>
  <c r="O11" i="2" s="1"/>
</calcChain>
</file>

<file path=xl/sharedStrings.xml><?xml version="1.0" encoding="utf-8"?>
<sst xmlns="http://schemas.openxmlformats.org/spreadsheetml/2006/main" count="192" uniqueCount="92">
  <si>
    <t>（別紙14－7）</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</si>
  <si>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</si>
  <si>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</si>
  <si>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</si>
  <si>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</si>
  <si>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</si>
  <si>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</si>
  <si>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</si>
  <si>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</si>
  <si>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</si>
  <si>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</si>
  <si>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</si>
  <si>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</si>
  <si>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</si>
  <si>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</si>
  <si>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</si>
  <si>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</si>
  <si>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</si>
  <si>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</si>
  <si>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</si>
  <si>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</si>
  <si>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</si>
  <si>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</si>
  <si>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</si>
  <si>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</si>
  <si>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</si>
  <si>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</si>
  <si>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</si>
  <si>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</si>
  <si>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</si>
  <si>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</si>
  <si>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</si>
  <si>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</si>
  <si>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</si>
  <si>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</si>
  <si>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</si>
  <si>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</si>
  <si>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</si>
  <si>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</si>
  <si>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</si>
  <si>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</si>
  <si>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</si>
  <si>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参考計算書(B)介護福祉士の割合の計算用</t>
    <rPh sb="0" eb="2">
      <t>サンコウ</t>
    </rPh>
    <rPh sb="2" eb="5">
      <t>ケイサンショ</t>
    </rPh>
    <rPh sb="8" eb="10">
      <t>カイゴ</t>
    </rPh>
    <rPh sb="10" eb="13">
      <t>フクシシ</t>
    </rPh>
    <rPh sb="14" eb="16">
      <t>ワリアイ</t>
    </rPh>
    <rPh sb="17" eb="19">
      <t>ケイサン</t>
    </rPh>
    <rPh sb="19" eb="20">
      <t>ヨウ</t>
    </rPh>
    <phoneticPr fontId="3"/>
  </si>
  <si>
    <t>・サービス提供体制強化加算算定要件の一つ、介護福祉士の割合の算出については、常勤換算方法により算出した前年度(３月を除く)の平均を用います。毎年、前年度の実績を確認し、算定要件に満たない場合は、当該加算の取下げが必要です。</t>
    <rPh sb="5" eb="7">
      <t>テイキョウ</t>
    </rPh>
    <rPh sb="7" eb="9">
      <t>タイセイ</t>
    </rPh>
    <rPh sb="9" eb="11">
      <t>キョウカ</t>
    </rPh>
    <rPh sb="11" eb="13">
      <t>カサン</t>
    </rPh>
    <rPh sb="13" eb="15">
      <t>サンテイ</t>
    </rPh>
    <rPh sb="15" eb="17">
      <t>ヨウケン</t>
    </rPh>
    <rPh sb="18" eb="19">
      <t>1</t>
    </rPh>
    <rPh sb="21" eb="23">
      <t>カイゴ</t>
    </rPh>
    <rPh sb="23" eb="26">
      <t>フクシシ</t>
    </rPh>
    <rPh sb="27" eb="29">
      <t>ワリアイ</t>
    </rPh>
    <rPh sb="30" eb="32">
      <t>サンシュツ</t>
    </rPh>
    <rPh sb="38" eb="40">
      <t>ジョウキン</t>
    </rPh>
    <rPh sb="40" eb="42">
      <t>カンサン</t>
    </rPh>
    <rPh sb="42" eb="44">
      <t>ホウホウ</t>
    </rPh>
    <rPh sb="47" eb="49">
      <t>サンシュツ</t>
    </rPh>
    <rPh sb="51" eb="54">
      <t>ゼンネンド</t>
    </rPh>
    <rPh sb="56" eb="57">
      <t>ツキ</t>
    </rPh>
    <rPh sb="58" eb="59">
      <t>ノゾ</t>
    </rPh>
    <rPh sb="62" eb="64">
      <t>ヘイキン</t>
    </rPh>
    <rPh sb="65" eb="66">
      <t>モチ</t>
    </rPh>
    <rPh sb="70" eb="72">
      <t>マイトシ</t>
    </rPh>
    <rPh sb="73" eb="76">
      <t>ゼンネンド</t>
    </rPh>
    <rPh sb="77" eb="79">
      <t>ジッセキ</t>
    </rPh>
    <rPh sb="80" eb="82">
      <t>カクニン</t>
    </rPh>
    <rPh sb="84" eb="86">
      <t>サンテイ</t>
    </rPh>
    <rPh sb="86" eb="88">
      <t>ヨウケン</t>
    </rPh>
    <rPh sb="89" eb="90">
      <t>ミ</t>
    </rPh>
    <rPh sb="93" eb="95">
      <t>バアイ</t>
    </rPh>
    <rPh sb="97" eb="99">
      <t>トウガイ</t>
    </rPh>
    <rPh sb="99" eb="101">
      <t>カサン</t>
    </rPh>
    <rPh sb="102" eb="104">
      <t>トリサ</t>
    </rPh>
    <rPh sb="106" eb="108">
      <t>ヒツヨウ</t>
    </rPh>
    <phoneticPr fontId="3"/>
  </si>
  <si>
    <t>・サービス提供体制強化加算算定要件の一つ、介護福祉士の割合の算出については、前年度の実績が６月に満たない事業所(新規・再開)のみ届出日の属する月の前３月における月当たりの実績の平均となり、届出を行った月以降についても直近3月間の職員の割合を維持し続けることが必要です。</t>
    <rPh sb="38" eb="41">
      <t>ゼンネンド</t>
    </rPh>
    <rPh sb="42" eb="44">
      <t>ジッセキ</t>
    </rPh>
    <rPh sb="46" eb="47">
      <t>ツキ</t>
    </rPh>
    <rPh sb="48" eb="49">
      <t>ミ</t>
    </rPh>
    <rPh sb="52" eb="55">
      <t>ジギョウショ</t>
    </rPh>
    <rPh sb="56" eb="58">
      <t>シンキ</t>
    </rPh>
    <rPh sb="59" eb="61">
      <t>サイカイ</t>
    </rPh>
    <rPh sb="64" eb="66">
      <t>トドケデ</t>
    </rPh>
    <rPh sb="66" eb="67">
      <t>ヒ</t>
    </rPh>
    <rPh sb="68" eb="69">
      <t>ゾク</t>
    </rPh>
    <rPh sb="71" eb="72">
      <t>ツキ</t>
    </rPh>
    <rPh sb="73" eb="74">
      <t>ゼン</t>
    </rPh>
    <rPh sb="75" eb="76">
      <t>ツキ</t>
    </rPh>
    <rPh sb="80" eb="82">
      <t>ツキア</t>
    </rPh>
    <rPh sb="85" eb="87">
      <t>ジッセキ</t>
    </rPh>
    <rPh sb="88" eb="90">
      <t>ヘイキン</t>
    </rPh>
    <rPh sb="94" eb="96">
      <t>トドケデ</t>
    </rPh>
    <rPh sb="97" eb="98">
      <t>オコナ</t>
    </rPh>
    <rPh sb="100" eb="101">
      <t>ツキ</t>
    </rPh>
    <rPh sb="101" eb="103">
      <t>イコウ</t>
    </rPh>
    <rPh sb="108" eb="110">
      <t>チョッキン</t>
    </rPh>
    <rPh sb="111" eb="112">
      <t>ツキ</t>
    </rPh>
    <rPh sb="112" eb="113">
      <t>カン</t>
    </rPh>
    <rPh sb="114" eb="116">
      <t>ショクイン</t>
    </rPh>
    <rPh sb="117" eb="119">
      <t>ワリアイ</t>
    </rPh>
    <rPh sb="120" eb="122">
      <t>イジ</t>
    </rPh>
    <rPh sb="123" eb="124">
      <t>ツヅ</t>
    </rPh>
    <rPh sb="129" eb="131">
      <t>ヒツヨウ</t>
    </rPh>
    <phoneticPr fontId="3"/>
  </si>
  <si>
    <t>１　当該事業所で、常勤職員が1か月に勤務する総時間数は何時間ですか？</t>
    <rPh sb="2" eb="4">
      <t>トウガイ</t>
    </rPh>
    <rPh sb="4" eb="7">
      <t>ジギョウショ</t>
    </rPh>
    <rPh sb="9" eb="11">
      <t>ジョウキン</t>
    </rPh>
    <rPh sb="11" eb="13">
      <t>ショクイン</t>
    </rPh>
    <rPh sb="16" eb="17">
      <t>ゲツ</t>
    </rPh>
    <rPh sb="18" eb="20">
      <t>キンム</t>
    </rPh>
    <rPh sb="22" eb="23">
      <t>ソウ</t>
    </rPh>
    <rPh sb="23" eb="26">
      <t>ジカンスウ</t>
    </rPh>
    <rPh sb="27" eb="30">
      <t>ナンジカン</t>
    </rPh>
    <phoneticPr fontId="3"/>
  </si>
  <si>
    <t>【A】</t>
    <phoneticPr fontId="3"/>
  </si>
  <si>
    <t>時間</t>
    <rPh sb="0" eb="2">
      <t>ジカン</t>
    </rPh>
    <phoneticPr fontId="3"/>
  </si>
  <si>
    <t>２　各月の、介護福祉士の総勤務時間数の実績は何時間でしたか？実績数を元に、常勤換算により人数を計算してください。</t>
    <rPh sb="2" eb="4">
      <t>カクツキ</t>
    </rPh>
    <rPh sb="6" eb="8">
      <t>カイゴ</t>
    </rPh>
    <rPh sb="8" eb="11">
      <t>フクシシ</t>
    </rPh>
    <rPh sb="12" eb="13">
      <t>ソウ</t>
    </rPh>
    <rPh sb="13" eb="15">
      <t>キンム</t>
    </rPh>
    <rPh sb="15" eb="18">
      <t>ジカンスウ</t>
    </rPh>
    <rPh sb="19" eb="21">
      <t>ジッセキ</t>
    </rPh>
    <rPh sb="22" eb="25">
      <t>ナンジカン</t>
    </rPh>
    <rPh sb="30" eb="32">
      <t>ジッセキ</t>
    </rPh>
    <rPh sb="32" eb="33">
      <t>スウ</t>
    </rPh>
    <rPh sb="34" eb="35">
      <t>モト</t>
    </rPh>
    <rPh sb="37" eb="39">
      <t>ジョウキン</t>
    </rPh>
    <rPh sb="39" eb="41">
      <t>カンサン</t>
    </rPh>
    <rPh sb="44" eb="46">
      <t>ニンズウ</t>
    </rPh>
    <rPh sb="47" eb="49">
      <t>ケイサン</t>
    </rPh>
    <phoneticPr fontId="3"/>
  </si>
  <si>
    <t>(1)前年度における１月当たりの実績の平均</t>
    <rPh sb="3" eb="6">
      <t>ゼンネンド</t>
    </rPh>
    <rPh sb="11" eb="12">
      <t>ツキ</t>
    </rPh>
    <rPh sb="12" eb="13">
      <t>ア</t>
    </rPh>
    <rPh sb="16" eb="18">
      <t>ジッセキ</t>
    </rPh>
    <rPh sb="19" eb="21">
      <t>ヘイキン</t>
    </rPh>
    <phoneticPr fontId="3"/>
  </si>
  <si>
    <t>(2)前3月における月当たりの実績の平均</t>
    <rPh sb="3" eb="4">
      <t>ゼン</t>
    </rPh>
    <rPh sb="5" eb="6">
      <t>ツキ</t>
    </rPh>
    <rPh sb="10" eb="11">
      <t>ツキ</t>
    </rPh>
    <rPh sb="11" eb="12">
      <t>ア</t>
    </rPh>
    <rPh sb="15" eb="17">
      <t>ジッセキ</t>
    </rPh>
    <rPh sb="18" eb="20">
      <t>ヘイキン</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</si>
  <si>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</si>
  <si>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</si>
  <si>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</si>
  <si>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</si>
  <si>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</si>
  <si>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</si>
  <si>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１０月</t>
    <rPh sb="2" eb="3">
      <t>ガツ</t>
    </rPh>
    <phoneticPr fontId="3"/>
  </si>
  <si>
    <t>１１月</t>
    <rPh sb="2" eb="3">
      <t>ガツ</t>
    </rPh>
    <phoneticPr fontId="3"/>
  </si>
  <si>
    <t>１２月</t>
    <rPh sb="2" eb="3">
      <t>ガツ</t>
    </rPh>
    <phoneticPr fontId="3"/>
  </si>
  <si>
    <t>１月</t>
    <rPh sb="1" eb="2">
      <t>ガツ</t>
    </rPh>
    <phoneticPr fontId="3"/>
  </si>
  <si>
    <t>２月</t>
    <rPh sb="1" eb="2">
      <t>ガツ</t>
    </rPh>
    <phoneticPr fontId="3"/>
  </si>
  <si>
    <t>合計(A)</t>
    <rPh sb="0" eb="2">
      <t>ゴウケイ</t>
    </rPh>
    <phoneticPr fontId="3"/>
  </si>
  <si>
    <t>月平均(A÷11)</t>
    <rPh sb="0" eb="1">
      <t>ツキ</t>
    </rPh>
    <rPh sb="1" eb="3">
      <t>ヘイキン</t>
    </rPh>
    <phoneticPr fontId="3"/>
  </si>
  <si>
    <t>配置割合(％)</t>
    <rPh sb="0" eb="2">
      <t>ハイチ</t>
    </rPh>
    <rPh sb="2" eb="4">
      <t>ワリアイ</t>
    </rPh>
    <phoneticPr fontId="3"/>
  </si>
  <si>
    <t>1月前</t>
    <rPh sb="1" eb="2">
      <t>ガツ</t>
    </rPh>
    <rPh sb="2" eb="3">
      <t>マエ</t>
    </rPh>
    <phoneticPr fontId="3"/>
  </si>
  <si>
    <t>2月前</t>
    <rPh sb="1" eb="2">
      <t>ツキ</t>
    </rPh>
    <rPh sb="2" eb="3">
      <t>マエ</t>
    </rPh>
    <phoneticPr fontId="3"/>
  </si>
  <si>
    <t>3月前</t>
    <rPh sb="1" eb="2">
      <t>ツキ</t>
    </rPh>
    <rPh sb="2" eb="3">
      <t>マエ</t>
    </rPh>
    <phoneticPr fontId="3"/>
  </si>
  <si>
    <t>月平均(A÷3)</t>
    <rPh sb="0" eb="1">
      <t>ツキ</t>
    </rPh>
    <rPh sb="1" eb="3">
      <t>ヘイキン</t>
    </rPh>
    <phoneticPr fontId="3"/>
  </si>
  <si>
    <r>
      <t>職員</t>
    </r>
    <r>
      <rPr>
        <sz val="6"/>
        <rFont val="ＭＳ Ｐゴシック"/>
        <family val="3"/>
        <charset val="128"/>
      </rPr>
      <t>※１</t>
    </r>
    <r>
      <rPr>
        <sz val="9"/>
        <rFont val="ＭＳ Ｐゴシック"/>
        <family val="3"/>
        <charset val="128"/>
      </rPr>
      <t>の全員の
総勤務時間数</t>
    </r>
    <rPh sb="0" eb="2">
      <t>ショクイン</t>
    </rPh>
    <rPh sb="5" eb="7">
      <t>ゼンイン</t>
    </rPh>
    <rPh sb="9" eb="10">
      <t>ソウ</t>
    </rPh>
    <rPh sb="10" eb="12">
      <t>キンム</t>
    </rPh>
    <rPh sb="12" eb="14">
      <t>ジカン</t>
    </rPh>
    <rPh sb="14" eb="15">
      <t>スウ</t>
    </rPh>
    <phoneticPr fontId="3"/>
  </si>
  <si>
    <r>
      <t>職員</t>
    </r>
    <r>
      <rPr>
        <sz val="6"/>
        <rFont val="ＭＳ Ｐゴシック"/>
        <family val="3"/>
        <charset val="128"/>
      </rPr>
      <t>※１</t>
    </r>
    <r>
      <rPr>
        <sz val="9"/>
        <rFont val="ＭＳ Ｐゴシック"/>
        <family val="3"/>
        <charset val="128"/>
      </rPr>
      <t>の全員の
総勤務時間数</t>
    </r>
    <phoneticPr fontId="3"/>
  </si>
  <si>
    <t>(常勤換算)人</t>
    <rPh sb="1" eb="3">
      <t>ジョウキン</t>
    </rPh>
    <rPh sb="3" eb="5">
      <t>カンサン</t>
    </rPh>
    <rPh sb="6" eb="7">
      <t>ニン</t>
    </rPh>
    <phoneticPr fontId="3"/>
  </si>
  <si>
    <t>介護福祉士の全員の総勤務時間数</t>
    <rPh sb="0" eb="2">
      <t>カイゴ</t>
    </rPh>
    <rPh sb="2" eb="5">
      <t>フクシシ</t>
    </rPh>
    <rPh sb="6" eb="8">
      <t>ゼンイン</t>
    </rPh>
    <rPh sb="9" eb="10">
      <t>ソウ</t>
    </rPh>
    <rPh sb="10" eb="12">
      <t>キンム</t>
    </rPh>
    <rPh sb="12" eb="14">
      <t>ジカン</t>
    </rPh>
    <rPh sb="14" eb="15">
      <t>スウ</t>
    </rPh>
    <phoneticPr fontId="3"/>
  </si>
  <si>
    <t>※１　 事業所の介護職員</t>
    <rPh sb="8" eb="10">
      <t>カイゴ</t>
    </rPh>
    <rPh sb="10" eb="12">
      <t>ショクイン</t>
    </rPh>
    <phoneticPr fontId="3"/>
  </si>
  <si>
    <t>★介護福祉士の常勤換算人数の月平均の人数は、既定の割合を超えていますか？</t>
    <rPh sb="1" eb="3">
      <t>カイゴ</t>
    </rPh>
    <rPh sb="3" eb="6">
      <t>フクシシ</t>
    </rPh>
    <rPh sb="7" eb="9">
      <t>ジョウキン</t>
    </rPh>
    <rPh sb="9" eb="11">
      <t>カンサン</t>
    </rPh>
    <rPh sb="11" eb="13">
      <t>ニンズウ</t>
    </rPh>
    <rPh sb="14" eb="15">
      <t>ゲツ</t>
    </rPh>
    <rPh sb="15" eb="17">
      <t>ヘイキン</t>
    </rPh>
    <rPh sb="18" eb="20">
      <t>ニンズウ</t>
    </rPh>
    <rPh sb="22" eb="24">
      <t>キテイ</t>
    </rPh>
    <rPh sb="25" eb="27">
      <t>ワリアイ</t>
    </rPh>
    <rPh sb="28" eb="29">
      <t>コ</t>
    </rPh>
    <phoneticPr fontId="3"/>
  </si>
  <si>
    <t>Ｐ</t>
    <phoneticPr fontId="3"/>
  </si>
  <si>
    <t>４０％、５０％又は７０％を超えている場合、算定できます。</t>
    <rPh sb="7" eb="8">
      <t>マタ</t>
    </rPh>
    <rPh sb="13" eb="14">
      <t>コ</t>
    </rPh>
    <rPh sb="18" eb="20">
      <t>バアイ</t>
    </rPh>
    <rPh sb="21" eb="23">
      <t>サンテイ</t>
    </rPh>
    <phoneticPr fontId="3"/>
  </si>
  <si>
    <t>参考計算書（Ｃ）継続勤務職員の割合の計算用</t>
    <rPh sb="0" eb="2">
      <t>サンコウ</t>
    </rPh>
    <rPh sb="2" eb="5">
      <t>ケイサンショ</t>
    </rPh>
    <rPh sb="8" eb="10">
      <t>ケイゾク</t>
    </rPh>
    <rPh sb="10" eb="12">
      <t>キンム</t>
    </rPh>
    <rPh sb="12" eb="14">
      <t>ショクイン</t>
    </rPh>
    <rPh sb="15" eb="17">
      <t>ワリアイ</t>
    </rPh>
    <rPh sb="18" eb="21">
      <t>ケイサンヨウ</t>
    </rPh>
    <phoneticPr fontId="3"/>
  </si>
  <si>
    <t>・サービス提供体制強化加算算定要件の一つ、継続勤務職員の割合の算出については常勤換算方法により算出した前年度(３月を除く)の平均を用います。毎年、前年度の実績を確認し、算定要件に満たない場合は、当該加算の取下げが必要です。</t>
    <rPh sb="5" eb="7">
      <t>テイキョウ</t>
    </rPh>
    <rPh sb="7" eb="9">
      <t>タイセイ</t>
    </rPh>
    <rPh sb="9" eb="11">
      <t>キョウカ</t>
    </rPh>
    <rPh sb="11" eb="13">
      <t>カサン</t>
    </rPh>
    <rPh sb="13" eb="15">
      <t>サンテイ</t>
    </rPh>
    <rPh sb="15" eb="17">
      <t>ヨウケン</t>
    </rPh>
    <rPh sb="18" eb="19">
      <t>1</t>
    </rPh>
    <rPh sb="21" eb="23">
      <t>ケイゾク</t>
    </rPh>
    <rPh sb="23" eb="25">
      <t>キンム</t>
    </rPh>
    <rPh sb="25" eb="27">
      <t>ショクイン</t>
    </rPh>
    <rPh sb="28" eb="30">
      <t>ワリアイ</t>
    </rPh>
    <rPh sb="31" eb="33">
      <t>サンシュツ</t>
    </rPh>
    <rPh sb="38" eb="40">
      <t>ジョウキン</t>
    </rPh>
    <rPh sb="40" eb="42">
      <t>カンサン</t>
    </rPh>
    <rPh sb="42" eb="44">
      <t>ホウホウ</t>
    </rPh>
    <rPh sb="47" eb="49">
      <t>サンシュツ</t>
    </rPh>
    <rPh sb="51" eb="54">
      <t>ゼンネンド</t>
    </rPh>
    <rPh sb="56" eb="57">
      <t>ツキ</t>
    </rPh>
    <rPh sb="58" eb="59">
      <t>ノゾ</t>
    </rPh>
    <rPh sb="62" eb="64">
      <t>ヘイキン</t>
    </rPh>
    <rPh sb="65" eb="66">
      <t>モチ</t>
    </rPh>
    <rPh sb="70" eb="72">
      <t>マイトシ</t>
    </rPh>
    <rPh sb="73" eb="76">
      <t>ゼンネンド</t>
    </rPh>
    <rPh sb="77" eb="79">
      <t>ジッセキ</t>
    </rPh>
    <rPh sb="80" eb="82">
      <t>カクニン</t>
    </rPh>
    <rPh sb="84" eb="86">
      <t>サンテイ</t>
    </rPh>
    <rPh sb="86" eb="88">
      <t>ヨウケン</t>
    </rPh>
    <rPh sb="89" eb="90">
      <t>ミ</t>
    </rPh>
    <rPh sb="93" eb="95">
      <t>バアイ</t>
    </rPh>
    <rPh sb="97" eb="99">
      <t>トウガイ</t>
    </rPh>
    <rPh sb="99" eb="101">
      <t>カサン</t>
    </rPh>
    <rPh sb="102" eb="104">
      <t>トリサ</t>
    </rPh>
    <rPh sb="106" eb="108">
      <t>ヒツヨウ</t>
    </rPh>
    <phoneticPr fontId="3"/>
  </si>
  <si>
    <t>・サービス提供体制強化加算算定要件の一つ、継続勤務職員の割合の算出については、前年度の実績が６月に満たない事業所(新規・再開)のみ届出日の属する月の前３月における月当たりの実績の平均となり、届出を行った月以降についても直近3月間の職員の割合を維持し続けることが必要です。</t>
    <rPh sb="21" eb="23">
      <t>ケイゾク</t>
    </rPh>
    <rPh sb="23" eb="25">
      <t>キンム</t>
    </rPh>
    <rPh sb="39" eb="42">
      <t>ゼンネンド</t>
    </rPh>
    <rPh sb="43" eb="45">
      <t>ジッセキ</t>
    </rPh>
    <rPh sb="47" eb="48">
      <t>ツキ</t>
    </rPh>
    <rPh sb="49" eb="50">
      <t>ミ</t>
    </rPh>
    <rPh sb="53" eb="56">
      <t>ジギョウショ</t>
    </rPh>
    <rPh sb="57" eb="59">
      <t>シンキ</t>
    </rPh>
    <rPh sb="60" eb="62">
      <t>サイカイ</t>
    </rPh>
    <rPh sb="65" eb="67">
      <t>トドケデ</t>
    </rPh>
    <rPh sb="67" eb="68">
      <t>ヒ</t>
    </rPh>
    <rPh sb="69" eb="70">
      <t>ゾク</t>
    </rPh>
    <rPh sb="72" eb="73">
      <t>ツキ</t>
    </rPh>
    <rPh sb="74" eb="75">
      <t>ゼン</t>
    </rPh>
    <rPh sb="76" eb="77">
      <t>ツキ</t>
    </rPh>
    <rPh sb="81" eb="83">
      <t>ツキア</t>
    </rPh>
    <rPh sb="86" eb="88">
      <t>ジッセキ</t>
    </rPh>
    <rPh sb="89" eb="91">
      <t>ヘイキン</t>
    </rPh>
    <rPh sb="95" eb="97">
      <t>トドケデ</t>
    </rPh>
    <rPh sb="98" eb="99">
      <t>オコナ</t>
    </rPh>
    <rPh sb="101" eb="102">
      <t>ツキ</t>
    </rPh>
    <rPh sb="102" eb="104">
      <t>イコウ</t>
    </rPh>
    <rPh sb="109" eb="111">
      <t>チョッキン</t>
    </rPh>
    <rPh sb="112" eb="113">
      <t>ツキ</t>
    </rPh>
    <rPh sb="113" eb="114">
      <t>カン</t>
    </rPh>
    <rPh sb="115" eb="117">
      <t>ショクイン</t>
    </rPh>
    <rPh sb="118" eb="120">
      <t>ワリアイ</t>
    </rPh>
    <rPh sb="121" eb="123">
      <t>イジ</t>
    </rPh>
    <rPh sb="124" eb="125">
      <t>ツヅ</t>
    </rPh>
    <rPh sb="130" eb="132">
      <t>ヒツヨウ</t>
    </rPh>
    <phoneticPr fontId="3"/>
  </si>
  <si>
    <t>２　各月の、継続勤務職員の総勤務時間数の実績は何時間でしたか？実績数を元に、常勤換算により人数を計算してください。</t>
    <rPh sb="2" eb="4">
      <t>カクツキ</t>
    </rPh>
    <rPh sb="6" eb="8">
      <t>ケイゾク</t>
    </rPh>
    <rPh sb="8" eb="10">
      <t>キンム</t>
    </rPh>
    <rPh sb="10" eb="12">
      <t>ショクイン</t>
    </rPh>
    <rPh sb="13" eb="14">
      <t>ソウ</t>
    </rPh>
    <rPh sb="14" eb="16">
      <t>キンム</t>
    </rPh>
    <rPh sb="16" eb="19">
      <t>ジカンスウ</t>
    </rPh>
    <rPh sb="20" eb="22">
      <t>ジッセキ</t>
    </rPh>
    <rPh sb="23" eb="26">
      <t>ナンジカン</t>
    </rPh>
    <rPh sb="31" eb="33">
      <t>ジッセキ</t>
    </rPh>
    <rPh sb="33" eb="34">
      <t>スウ</t>
    </rPh>
    <rPh sb="35" eb="36">
      <t>モト</t>
    </rPh>
    <rPh sb="38" eb="40">
      <t>ジョウキン</t>
    </rPh>
    <rPh sb="40" eb="42">
      <t>カンサン</t>
    </rPh>
    <rPh sb="45" eb="47">
      <t>ニンズウ</t>
    </rPh>
    <rPh sb="48" eb="50">
      <t>ケイサン</t>
    </rPh>
    <phoneticPr fontId="3"/>
  </si>
  <si>
    <t>　　（①と② 又は ①と③を記入してください。）　</t>
    <rPh sb="7" eb="8">
      <t>マタ</t>
    </rPh>
    <rPh sb="14" eb="16">
      <t>キニュウ</t>
    </rPh>
    <phoneticPr fontId="3"/>
  </si>
  <si>
    <t>勤続７年以上の職員の全員の総勤務時間数</t>
    <rPh sb="0" eb="2">
      <t>キンゾク</t>
    </rPh>
    <rPh sb="3" eb="4">
      <t>ネン</t>
    </rPh>
    <rPh sb="4" eb="6">
      <t>イジョウ</t>
    </rPh>
    <rPh sb="7" eb="9">
      <t>ショクイン</t>
    </rPh>
    <rPh sb="10" eb="12">
      <t>ゼンイン</t>
    </rPh>
    <rPh sb="13" eb="14">
      <t>ソウ</t>
    </rPh>
    <rPh sb="14" eb="16">
      <t>キンム</t>
    </rPh>
    <rPh sb="16" eb="18">
      <t>ジカン</t>
    </rPh>
    <rPh sb="18" eb="19">
      <t>スウ</t>
    </rPh>
    <phoneticPr fontId="3"/>
  </si>
  <si>
    <t>勤続１０年以上の介護福祉士全員の総勤務時間数</t>
    <rPh sb="0" eb="2">
      <t>キンゾク</t>
    </rPh>
    <rPh sb="4" eb="5">
      <t>ネン</t>
    </rPh>
    <rPh sb="5" eb="7">
      <t>イジョウ</t>
    </rPh>
    <rPh sb="8" eb="10">
      <t>カイゴ</t>
    </rPh>
    <rPh sb="10" eb="13">
      <t>フクシシ</t>
    </rPh>
    <rPh sb="13" eb="15">
      <t>ゼンイン</t>
    </rPh>
    <rPh sb="16" eb="17">
      <t>ソウ</t>
    </rPh>
    <rPh sb="17" eb="19">
      <t>キンム</t>
    </rPh>
    <rPh sb="19" eb="21">
      <t>ジカン</t>
    </rPh>
    <rPh sb="21" eb="22">
      <t>スウ</t>
    </rPh>
    <phoneticPr fontId="3"/>
  </si>
  <si>
    <t>※１　勤続７年以上の職員の割合を算出する場合：サービスを利用者に直接提供する職員（生活相談員、介護職員、看護職員又は機能訓練指導員）</t>
    <rPh sb="3" eb="5">
      <t>キンゾク</t>
    </rPh>
    <rPh sb="6" eb="7">
      <t>ネン</t>
    </rPh>
    <rPh sb="7" eb="9">
      <t>イジョウ</t>
    </rPh>
    <rPh sb="10" eb="12">
      <t>ショクイン</t>
    </rPh>
    <rPh sb="13" eb="15">
      <t>ワリアイ</t>
    </rPh>
    <rPh sb="16" eb="18">
      <t>サンシュツ</t>
    </rPh>
    <rPh sb="20" eb="22">
      <t>バアイ</t>
    </rPh>
    <rPh sb="28" eb="31">
      <t>リヨウシャ</t>
    </rPh>
    <rPh sb="32" eb="34">
      <t>チョクセツ</t>
    </rPh>
    <rPh sb="34" eb="36">
      <t>テイキョウ</t>
    </rPh>
    <rPh sb="38" eb="40">
      <t>ショクイン</t>
    </rPh>
    <phoneticPr fontId="3"/>
  </si>
  <si>
    <t>　　　　勤続１０年以上の介護福祉士の割合を算出する場合：介護職員</t>
    <rPh sb="4" eb="6">
      <t>キンゾク</t>
    </rPh>
    <rPh sb="8" eb="11">
      <t>ネンイジョウ</t>
    </rPh>
    <rPh sb="12" eb="14">
      <t>カイゴ</t>
    </rPh>
    <rPh sb="14" eb="17">
      <t>フクシシ</t>
    </rPh>
    <rPh sb="18" eb="20">
      <t>ワリアイ</t>
    </rPh>
    <rPh sb="21" eb="23">
      <t>サンシュツ</t>
    </rPh>
    <rPh sb="25" eb="27">
      <t>バアイ</t>
    </rPh>
    <rPh sb="28" eb="30">
      <t>カイゴ</t>
    </rPh>
    <rPh sb="30" eb="32">
      <t>ショクイン</t>
    </rPh>
    <phoneticPr fontId="3"/>
  </si>
  <si>
    <t>※配置割合の計算方法：②の場合）勤続年数７年以上の職員の月平均÷介護職員の月平均×100</t>
    <rPh sb="1" eb="3">
      <t>ハイチ</t>
    </rPh>
    <rPh sb="3" eb="5">
      <t>ワリアイ</t>
    </rPh>
    <rPh sb="6" eb="8">
      <t>ケイサン</t>
    </rPh>
    <rPh sb="8" eb="10">
      <t>ホウホウ</t>
    </rPh>
    <rPh sb="13" eb="15">
      <t>バアイ</t>
    </rPh>
    <rPh sb="16" eb="18">
      <t>キンゾク</t>
    </rPh>
    <rPh sb="18" eb="20">
      <t>ネンスウ</t>
    </rPh>
    <rPh sb="21" eb="22">
      <t>ネン</t>
    </rPh>
    <rPh sb="22" eb="24">
      <t>イジョウ</t>
    </rPh>
    <rPh sb="25" eb="27">
      <t>ショクイン</t>
    </rPh>
    <rPh sb="28" eb="29">
      <t>ツキ</t>
    </rPh>
    <rPh sb="29" eb="31">
      <t>ヘイキン</t>
    </rPh>
    <rPh sb="32" eb="34">
      <t>カイゴ</t>
    </rPh>
    <rPh sb="34" eb="36">
      <t>ショクイン</t>
    </rPh>
    <rPh sb="37" eb="38">
      <t>ツキ</t>
    </rPh>
    <rPh sb="38" eb="40">
      <t>ヘイキン</t>
    </rPh>
    <phoneticPr fontId="3"/>
  </si>
  <si>
    <t>　　　　　　　　　　　　　　　③の場合）勤続年数１０年以上の介護福祉士の月平均÷介護職員の月平均×100</t>
    <rPh sb="17" eb="19">
      <t>バアイ</t>
    </rPh>
    <rPh sb="20" eb="22">
      <t>キンゾク</t>
    </rPh>
    <rPh sb="22" eb="24">
      <t>ネンスウ</t>
    </rPh>
    <rPh sb="26" eb="27">
      <t>ネン</t>
    </rPh>
    <rPh sb="27" eb="29">
      <t>イジョウ</t>
    </rPh>
    <rPh sb="30" eb="32">
      <t>カイゴ</t>
    </rPh>
    <rPh sb="32" eb="35">
      <t>フクシシ</t>
    </rPh>
    <rPh sb="36" eb="37">
      <t>ツキ</t>
    </rPh>
    <rPh sb="37" eb="39">
      <t>ヘイキン</t>
    </rPh>
    <rPh sb="40" eb="42">
      <t>カイゴ</t>
    </rPh>
    <rPh sb="42" eb="44">
      <t>ショクイン</t>
    </rPh>
    <rPh sb="45" eb="46">
      <t>ツキ</t>
    </rPh>
    <rPh sb="46" eb="48">
      <t>ヘイキン</t>
    </rPh>
    <phoneticPr fontId="3"/>
  </si>
  <si>
    <r>
      <t>★</t>
    </r>
    <r>
      <rPr>
        <sz val="11"/>
        <rFont val="ＭＳ Ｐゴシック"/>
        <family val="3"/>
        <charset val="128"/>
      </rPr>
      <t>継続勤務職員の月平均の人数は、既定の割合を超えていますか？</t>
    </r>
    <rPh sb="1" eb="3">
      <t>ケイゾク</t>
    </rPh>
    <rPh sb="3" eb="5">
      <t>キンム</t>
    </rPh>
    <rPh sb="5" eb="7">
      <t>ショクイン</t>
    </rPh>
    <rPh sb="8" eb="9">
      <t>ゲツ</t>
    </rPh>
    <rPh sb="9" eb="11">
      <t>ヘイキン</t>
    </rPh>
    <rPh sb="12" eb="14">
      <t>ニンズウ</t>
    </rPh>
    <rPh sb="16" eb="18">
      <t>キテイ</t>
    </rPh>
    <rPh sb="19" eb="21">
      <t>ワリアイ</t>
    </rPh>
    <rPh sb="22" eb="23">
      <t>コ</t>
    </rPh>
    <phoneticPr fontId="3"/>
  </si>
  <si>
    <t>勤続年数７年以上の者が３０％以上　又は　勤続年数１０年以上の介護福祉士が２５％以上（※）の場合、算定できます。</t>
    <rPh sb="0" eb="2">
      <t>キンゾク</t>
    </rPh>
    <rPh sb="2" eb="4">
      <t>ネンスウ</t>
    </rPh>
    <rPh sb="5" eb="8">
      <t>ネンイジョウ</t>
    </rPh>
    <rPh sb="9" eb="10">
      <t>モノ</t>
    </rPh>
    <rPh sb="14" eb="16">
      <t>イジョウ</t>
    </rPh>
    <rPh sb="17" eb="18">
      <t>マタ</t>
    </rPh>
    <rPh sb="20" eb="22">
      <t>キンゾク</t>
    </rPh>
    <rPh sb="22" eb="24">
      <t>ネンスウ</t>
    </rPh>
    <rPh sb="26" eb="27">
      <t>ネン</t>
    </rPh>
    <rPh sb="27" eb="29">
      <t>イジョウ</t>
    </rPh>
    <rPh sb="30" eb="32">
      <t>カイゴ</t>
    </rPh>
    <rPh sb="32" eb="35">
      <t>フクシシ</t>
    </rPh>
    <rPh sb="39" eb="41">
      <t>イジョウ</t>
    </rPh>
    <rPh sb="45" eb="47">
      <t>バアイ</t>
    </rPh>
    <rPh sb="48" eb="50">
      <t>サンテイ</t>
    </rPh>
    <phoneticPr fontId="3"/>
  </si>
  <si>
    <t xml:space="preserve">注1) 介護業務には計画作成等介護を行うに当たって必要な業務は含まれますが、請求事務等介護に関わらない時間は含まれません。
注2) 勤続年数の算定に当たっては、当該事業所における勤務年数に加え、同一法人の経営する他の介護サービスを利用者に直接提供
　　　する職員として勤務した年数を含めることができます。
</t>
    <rPh sb="0" eb="1">
      <t>チュウ</t>
    </rPh>
    <rPh sb="4" eb="6">
      <t>カイゴ</t>
    </rPh>
    <rPh sb="6" eb="8">
      <t>ギョウム</t>
    </rPh>
    <rPh sb="10" eb="14">
      <t>ケイカクサクセイ</t>
    </rPh>
    <rPh sb="14" eb="15">
      <t>トウ</t>
    </rPh>
    <rPh sb="15" eb="17">
      <t>カイゴ</t>
    </rPh>
    <rPh sb="18" eb="19">
      <t>オコナ</t>
    </rPh>
    <rPh sb="21" eb="22">
      <t>ア</t>
    </rPh>
    <rPh sb="25" eb="27">
      <t>ヒツヨウ</t>
    </rPh>
    <rPh sb="28" eb="30">
      <t>ギョウム</t>
    </rPh>
    <rPh sb="31" eb="32">
      <t>フク</t>
    </rPh>
    <rPh sb="62" eb="63">
      <t>チュウ</t>
    </rPh>
    <rPh sb="66" eb="70">
      <t>キンゾクネンスウ</t>
    </rPh>
    <rPh sb="71" eb="73">
      <t>サンテイ</t>
    </rPh>
    <rPh sb="74" eb="75">
      <t>ア</t>
    </rPh>
    <rPh sb="80" eb="82">
      <t>トウガイ</t>
    </rPh>
    <rPh sb="82" eb="85">
      <t>ジギョウショ</t>
    </rPh>
    <rPh sb="89" eb="91">
      <t>キンム</t>
    </rPh>
    <rPh sb="91" eb="93">
      <t>ネンスウ</t>
    </rPh>
    <rPh sb="94" eb="95">
      <t>クワ</t>
    </rPh>
    <rPh sb="97" eb="99">
      <t>ドウイツ</t>
    </rPh>
    <rPh sb="99" eb="101">
      <t>ホウジン</t>
    </rPh>
    <rPh sb="102" eb="104">
      <t>ケイエイ</t>
    </rPh>
    <rPh sb="106" eb="107">
      <t>ホカ</t>
    </rPh>
    <rPh sb="108" eb="110">
      <t>カイゴ</t>
    </rPh>
    <rPh sb="115" eb="118">
      <t>リヨウシャ</t>
    </rPh>
    <rPh sb="119" eb="121">
      <t>チョクセツ</t>
    </rPh>
    <rPh sb="121" eb="123">
      <t>テイキョウ</t>
    </rPh>
    <rPh sb="129" eb="131">
      <t>ショクイン</t>
    </rPh>
    <rPh sb="134" eb="136">
      <t>キンム</t>
    </rPh>
    <rPh sb="138" eb="140">
      <t>ネンスウ</t>
    </rPh>
    <rPh sb="141" eb="142">
      <t>フク</t>
    </rPh>
    <phoneticPr fontId="3"/>
  </si>
  <si>
    <t>令和３年３月２６日改定</t>
    <rPh sb="0" eb="2">
      <t>レイワ</t>
    </rPh>
    <rPh sb="3" eb="4">
      <t>ネン</t>
    </rPh>
    <rPh sb="5" eb="6">
      <t>ガツ</t>
    </rPh>
    <rPh sb="8" eb="9">
      <t>ニチ</t>
    </rPh>
    <rPh sb="9" eb="11">
      <t>カイテイ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</si>
</sst>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
    <numFmt numFmtId="179" formatCode="0.0_ "/>
    <numFmt numFmtId="180" formatCode="0.0_);[Red]\(0.0\)"/>
  </numFmts>
  <fonts count="2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b/>
      <sz val="14"/>
      <name val="ＭＳ Ｐゴシック"/>
      <family val="3"/>
      <charset val="128"/>
    </font>
    <font>
      <sz val="14"/>
      <name val="ＭＳ Ｐゴシック"/>
      <family val="3"/>
      <charset val="128"/>
    </font>
    <font>
      <sz val="9"/>
      <name val="ＭＳ Ｐゴシック"/>
      <family val="3"/>
      <charset val="128"/>
    </font>
    <font>
      <b/>
      <sz val="12"/>
      <name val="ＭＳ Ｐゴシック"/>
      <family val="3"/>
      <charset val="128"/>
    </font>
    <font>
      <b/>
      <sz val="9"/>
      <name val="ＭＳ Ｐゴシック"/>
      <family val="3"/>
      <charset val="128"/>
    </font>
    <font>
      <sz val="8"/>
      <name val="ＭＳ Ｐゴシック"/>
      <family val="3"/>
      <charset val="128"/>
    </font>
    <font>
      <b/>
      <sz val="11"/>
      <color rgb="FFFF0000"/>
      <name val="ＭＳ Ｐゴシック"/>
      <family val="3"/>
      <charset val="128"/>
    </font>
    <font>
      <b/>
      <sz val="11"/>
      <name val="ＭＳ Ｐゴシック"/>
      <family val="3"/>
      <charset val="128"/>
    </font>
    <font>
      <b/>
      <u/>
      <sz val="11"/>
      <name val="ＭＳ Ｐゴシック"/>
      <family val="3"/>
      <charset val="128"/>
    </font>
    <font>
      <sz val="9"/>
      <color rgb="FFFF0000"/>
      <name val="ＭＳ Ｐゴシック"/>
      <family val="3"/>
      <charset val="128"/>
    </font>
    <font>
      <b/>
      <sz val="12"/>
      <color rgb="FFFF0000"/>
      <name val="ＭＳ Ｐゴシック"/>
      <family val="3"/>
      <charset val="128"/>
    </font>
    <font>
      <b/>
      <sz val="9"/>
      <color rgb="FFFF0000"/>
      <name val="ＭＳ Ｐゴシック"/>
      <family val="3"/>
      <charset val="128"/>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xf numFmtId="0" fontId="1" fillId="0" borderId="0"/>
    <xf numFmtId="9" fontId="1" fillId="0" borderId="0" applyFont="0" applyFill="0" applyBorder="0" applyAlignment="0" applyProtection="0"/>
  </cellStyleXfs>
  <cellXfs count="192">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1" applyFont="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6"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0" xfId="0" applyFont="1" applyAlignment="1">
      <alignment vertical="center"/>
    </xf>
    <xf numFmtId="0" fontId="4" fillId="0" borderId="0" xfId="0" applyFont="1" applyAlignment="1">
      <alignment vertical="center"/>
    </xf>
    <xf numFmtId="0" fontId="4" fillId="0" borderId="9"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176" fontId="2" fillId="0" borderId="8" xfId="0" applyNumberFormat="1" applyFont="1" applyBorder="1" applyAlignment="1">
      <alignment horizontal="center" vertical="center"/>
    </xf>
    <xf numFmtId="0" fontId="6" fillId="0" borderId="0" xfId="0" applyFont="1" applyAlignment="1">
      <alignment horizontal="center" vertical="center"/>
    </xf>
    <xf numFmtId="0" fontId="2" fillId="0" borderId="9" xfId="0" applyFont="1" applyBorder="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vertical="center"/>
    </xf>
    <xf numFmtId="0" fontId="4" fillId="0" borderId="3" xfId="0" applyFont="1" applyBorder="1" applyAlignment="1">
      <alignment horizontal="left"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0" xfId="0" applyFont="1" applyAlignment="1">
      <alignment horizontal="center" vertical="center" wrapText="1"/>
    </xf>
    <xf numFmtId="0" fontId="2" fillId="0" borderId="7" xfId="0" applyFont="1" applyBorder="1" applyAlignment="1">
      <alignment vertical="center"/>
    </xf>
    <xf numFmtId="0" fontId="5" fillId="0" borderId="9" xfId="0" applyFont="1" applyBorder="1" applyAlignment="1">
      <alignment vertical="center" shrinkToFit="1"/>
    </xf>
    <xf numFmtId="0" fontId="2" fillId="0" borderId="13" xfId="0" applyFont="1" applyBorder="1" applyAlignment="1">
      <alignment horizontal="center" vertical="center"/>
    </xf>
    <xf numFmtId="0" fontId="4" fillId="0" borderId="10" xfId="0" applyFont="1" applyBorder="1" applyAlignment="1">
      <alignment horizontal="left" vertical="center"/>
    </xf>
    <xf numFmtId="0" fontId="4" fillId="0" borderId="2" xfId="0" applyFont="1" applyBorder="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4" xfId="0" applyFont="1" applyBorder="1" applyAlignment="1">
      <alignment horizontal="left"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9" fillId="0" borderId="0" xfId="0" applyFont="1"/>
    <xf numFmtId="0" fontId="10" fillId="0" borderId="0" xfId="0" applyFont="1"/>
    <xf numFmtId="0" fontId="11" fillId="0" borderId="0" xfId="0" applyFont="1"/>
    <xf numFmtId="0" fontId="12" fillId="0" borderId="0" xfId="0" applyFont="1" applyAlignment="1">
      <alignment horizontal="left" vertical="center" wrapText="1"/>
    </xf>
    <xf numFmtId="0" fontId="11"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Alignment="1">
      <alignment horizontal="left"/>
    </xf>
    <xf numFmtId="0" fontId="13" fillId="2" borderId="0" xfId="0" applyFont="1" applyFill="1"/>
    <xf numFmtId="0" fontId="11" fillId="2" borderId="0" xfId="0" applyFont="1" applyFill="1"/>
    <xf numFmtId="0" fontId="11" fillId="3" borderId="0" xfId="0" applyFont="1" applyFill="1" applyAlignment="1">
      <alignment horizontal="right"/>
    </xf>
    <xf numFmtId="0" fontId="11" fillId="3" borderId="14" xfId="0" applyFont="1" applyFill="1" applyBorder="1" applyAlignment="1" applyProtection="1">
      <alignment horizontal="center"/>
      <protection locked="0"/>
    </xf>
    <xf numFmtId="0" fontId="11" fillId="3" borderId="15" xfId="0" applyFont="1" applyFill="1" applyBorder="1" applyAlignment="1" applyProtection="1">
      <alignment horizontal="center"/>
      <protection locked="0"/>
    </xf>
    <xf numFmtId="0" fontId="13" fillId="2" borderId="0" xfId="0" applyFont="1" applyFill="1" applyAlignment="1">
      <alignment horizontal="left" vertical="top" wrapText="1"/>
    </xf>
    <xf numFmtId="0" fontId="11" fillId="0" borderId="0" xfId="0" applyFont="1" applyAlignment="1">
      <alignment horizontal="center" vertical="center"/>
    </xf>
    <xf numFmtId="177" fontId="11" fillId="0" borderId="0" xfId="0" applyNumberFormat="1" applyFont="1" applyAlignment="1">
      <alignment horizontal="center" vertical="center"/>
    </xf>
    <xf numFmtId="0" fontId="13" fillId="0" borderId="16" xfId="0" applyFont="1" applyBorder="1" applyAlignment="1">
      <alignment vertical="top"/>
    </xf>
    <xf numFmtId="0" fontId="11" fillId="0" borderId="17" xfId="0" applyFont="1" applyBorder="1" applyAlignment="1">
      <alignment vertical="top"/>
    </xf>
    <xf numFmtId="0" fontId="14" fillId="0" borderId="17" xfId="0" applyFont="1" applyBorder="1" applyAlignment="1">
      <alignment horizontal="center" vertical="top"/>
    </xf>
    <xf numFmtId="0" fontId="14" fillId="0" borderId="18" xfId="0" applyFont="1" applyBorder="1" applyAlignment="1">
      <alignment horizontal="center" vertical="top"/>
    </xf>
    <xf numFmtId="177" fontId="14" fillId="0" borderId="19" xfId="0" applyNumberFormat="1" applyFont="1" applyBorder="1" applyAlignment="1">
      <alignment horizontal="center" vertical="top"/>
    </xf>
    <xf numFmtId="177" fontId="14" fillId="0" borderId="20" xfId="0" applyNumberFormat="1" applyFont="1" applyBorder="1" applyAlignment="1">
      <alignment horizontal="center" vertical="top" wrapText="1"/>
    </xf>
    <xf numFmtId="177" fontId="11" fillId="0" borderId="0" xfId="0" applyNumberFormat="1" applyFont="1" applyAlignment="1">
      <alignment vertical="top"/>
    </xf>
    <xf numFmtId="177" fontId="14" fillId="0" borderId="21" xfId="0" applyNumberFormat="1" applyFont="1" applyBorder="1" applyAlignment="1">
      <alignment horizontal="center" vertical="top" wrapText="1"/>
    </xf>
    <xf numFmtId="0" fontId="11" fillId="0" borderId="0" xfId="0" applyFont="1" applyAlignment="1">
      <alignment vertical="top"/>
    </xf>
    <xf numFmtId="0" fontId="11" fillId="0" borderId="22" xfId="0" applyFont="1" applyBorder="1" applyAlignment="1">
      <alignment horizontal="center" vertical="center"/>
    </xf>
    <xf numFmtId="0" fontId="11" fillId="0" borderId="1" xfId="0" applyFont="1" applyBorder="1" applyAlignment="1">
      <alignment vertical="center" wrapText="1"/>
    </xf>
    <xf numFmtId="0" fontId="11" fillId="0" borderId="1" xfId="0" applyFont="1" applyBorder="1" applyAlignment="1" applyProtection="1">
      <alignment horizontal="right"/>
      <protection locked="0"/>
    </xf>
    <xf numFmtId="178" fontId="11" fillId="0" borderId="23" xfId="0" applyNumberFormat="1" applyFont="1" applyBorder="1" applyAlignment="1">
      <alignment horizontal="right"/>
    </xf>
    <xf numFmtId="178" fontId="11" fillId="0" borderId="24" xfId="0" applyNumberFormat="1" applyFont="1" applyBorder="1"/>
    <xf numFmtId="9" fontId="11" fillId="0" borderId="25" xfId="2" applyFont="1" applyFill="1" applyBorder="1" applyAlignment="1">
      <alignment horizontal="right"/>
    </xf>
    <xf numFmtId="177" fontId="11" fillId="0" borderId="0" xfId="0" applyNumberFormat="1" applyFont="1"/>
    <xf numFmtId="177" fontId="11" fillId="0" borderId="26" xfId="0" applyNumberFormat="1" applyFont="1" applyBorder="1" applyAlignment="1">
      <alignment horizontal="right"/>
    </xf>
    <xf numFmtId="0" fontId="11" fillId="0" borderId="1" xfId="0" applyFont="1" applyBorder="1" applyAlignment="1">
      <alignment vertical="center"/>
    </xf>
    <xf numFmtId="179" fontId="11" fillId="0" borderId="1" xfId="0" applyNumberFormat="1" applyFont="1" applyBorder="1" applyAlignment="1">
      <alignment horizontal="right"/>
    </xf>
    <xf numFmtId="177" fontId="13" fillId="0" borderId="0" xfId="0" applyNumberFormat="1" applyFont="1"/>
    <xf numFmtId="176" fontId="11" fillId="4" borderId="24" xfId="2" applyNumberFormat="1" applyFont="1" applyFill="1" applyBorder="1" applyAlignment="1">
      <alignment horizontal="right"/>
    </xf>
    <xf numFmtId="178" fontId="11" fillId="0" borderId="0" xfId="0" applyNumberFormat="1" applyFont="1"/>
    <xf numFmtId="176" fontId="11" fillId="4" borderId="27" xfId="2" applyNumberFormat="1" applyFont="1" applyFill="1" applyBorder="1" applyAlignment="1">
      <alignment horizontal="right"/>
    </xf>
    <xf numFmtId="0" fontId="11" fillId="0" borderId="28" xfId="0" applyFont="1" applyBorder="1" applyAlignment="1">
      <alignment horizontal="center" vertical="center"/>
    </xf>
    <xf numFmtId="0" fontId="11" fillId="0" borderId="29" xfId="0" applyFont="1" applyBorder="1" applyAlignment="1">
      <alignment vertical="center"/>
    </xf>
    <xf numFmtId="179" fontId="11" fillId="0" borderId="29" xfId="0" applyNumberFormat="1" applyFont="1" applyBorder="1" applyAlignment="1">
      <alignment horizontal="right"/>
    </xf>
    <xf numFmtId="178" fontId="11" fillId="0" borderId="30" xfId="0" applyNumberFormat="1" applyFont="1" applyBorder="1" applyAlignment="1">
      <alignment horizontal="right"/>
    </xf>
    <xf numFmtId="178" fontId="11" fillId="0" borderId="31" xfId="0" applyNumberFormat="1" applyFont="1" applyBorder="1"/>
    <xf numFmtId="176" fontId="11" fillId="4" borderId="31" xfId="2" applyNumberFormat="1" applyFont="1" applyFill="1" applyBorder="1" applyAlignment="1">
      <alignment horizontal="right"/>
    </xf>
    <xf numFmtId="176" fontId="11" fillId="4" borderId="32" xfId="2" applyNumberFormat="1" applyFont="1" applyFill="1" applyBorder="1" applyAlignment="1">
      <alignment horizontal="right"/>
    </xf>
    <xf numFmtId="0" fontId="11" fillId="0" borderId="0" xfId="0" applyFont="1" applyAlignment="1">
      <alignment horizontal="center" vertical="center" wrapText="1"/>
    </xf>
    <xf numFmtId="0" fontId="13" fillId="0" borderId="0" xfId="0" applyFont="1" applyAlignment="1">
      <alignment horizontal="left" indent="1"/>
    </xf>
    <xf numFmtId="0" fontId="11" fillId="0" borderId="0" xfId="0" applyFont="1" applyAlignment="1">
      <alignment horizontal="left" indent="1"/>
    </xf>
    <xf numFmtId="0" fontId="11" fillId="0" borderId="0" xfId="0" applyFont="1" applyAlignment="1">
      <alignment horizontal="left" indent="2"/>
    </xf>
    <xf numFmtId="0" fontId="1" fillId="3" borderId="0" xfId="0" applyFont="1" applyFill="1" applyAlignment="1">
      <alignment vertical="center"/>
    </xf>
    <xf numFmtId="0" fontId="1" fillId="3" borderId="0" xfId="0" applyFont="1" applyFill="1"/>
    <xf numFmtId="0" fontId="11" fillId="3" borderId="0" xfId="0" applyFont="1" applyFill="1"/>
    <xf numFmtId="0" fontId="11" fillId="0" borderId="0" xfId="0" applyFont="1" applyAlignment="1">
      <alignment horizontal="right"/>
    </xf>
    <xf numFmtId="0" fontId="11" fillId="0" borderId="0" xfId="0" applyFont="1" applyProtection="1">
      <protection locked="0"/>
    </xf>
    <xf numFmtId="0" fontId="11" fillId="0" borderId="0" xfId="0" applyFont="1" applyAlignment="1">
      <alignment horizontal="left" vertical="center"/>
    </xf>
    <xf numFmtId="0" fontId="15" fillId="0" borderId="0" xfId="0" applyFont="1" applyAlignment="1">
      <alignment vertical="center"/>
    </xf>
    <xf numFmtId="0" fontId="16" fillId="0" borderId="0" xfId="0" applyFont="1" applyAlignment="1">
      <alignment vertical="center"/>
    </xf>
    <xf numFmtId="0" fontId="13" fillId="0" borderId="0" xfId="0" applyFont="1" applyAlignment="1">
      <alignment vertical="center"/>
    </xf>
    <xf numFmtId="0" fontId="0" fillId="0" borderId="0" xfId="0" applyAlignment="1">
      <alignment horizontal="left" vertical="center"/>
    </xf>
    <xf numFmtId="0" fontId="13" fillId="0" borderId="0" xfId="0" applyFont="1" applyAlignment="1">
      <alignment horizontal="left" vertical="center"/>
    </xf>
    <xf numFmtId="0" fontId="16" fillId="0" borderId="0" xfId="0" applyFont="1" applyAlignment="1">
      <alignment vertical="center" wrapText="1"/>
    </xf>
    <xf numFmtId="0" fontId="13" fillId="0" borderId="0" xfId="0" applyFont="1" applyAlignment="1">
      <alignment horizontal="left"/>
    </xf>
    <xf numFmtId="0" fontId="11" fillId="0" borderId="0" xfId="0" applyFont="1" applyAlignment="1">
      <alignment horizontal="center"/>
    </xf>
    <xf numFmtId="0" fontId="13" fillId="0" borderId="0" xfId="0" applyFont="1"/>
    <xf numFmtId="0" fontId="17" fillId="0" borderId="0" xfId="0" applyFont="1"/>
    <xf numFmtId="0" fontId="12" fillId="0" borderId="0" xfId="0" applyFont="1" applyAlignment="1">
      <alignment horizontal="left" vertical="center"/>
    </xf>
    <xf numFmtId="0" fontId="16" fillId="0" borderId="0" xfId="0" applyFont="1"/>
    <xf numFmtId="0" fontId="11"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left" vertical="top" wrapText="1"/>
    </xf>
    <xf numFmtId="180" fontId="11" fillId="0" borderId="1" xfId="0" applyNumberFormat="1" applyFont="1" applyBorder="1" applyAlignment="1">
      <alignment horizontal="right"/>
    </xf>
    <xf numFmtId="0" fontId="14" fillId="0" borderId="1" xfId="0" applyFont="1" applyBorder="1" applyAlignment="1">
      <alignment vertical="center" wrapText="1"/>
    </xf>
    <xf numFmtId="0" fontId="11" fillId="0" borderId="33" xfId="0" applyFont="1" applyBorder="1" applyAlignment="1">
      <alignment horizontal="center" vertical="center"/>
    </xf>
    <xf numFmtId="0" fontId="14" fillId="0" borderId="13" xfId="0" applyFont="1" applyBorder="1" applyAlignment="1">
      <alignment vertical="center" wrapText="1"/>
    </xf>
    <xf numFmtId="0" fontId="11" fillId="0" borderId="13" xfId="0" applyFont="1" applyBorder="1" applyAlignment="1" applyProtection="1">
      <alignment horizontal="right"/>
      <protection locked="0"/>
    </xf>
    <xf numFmtId="178" fontId="11" fillId="0" borderId="34" xfId="0" applyNumberFormat="1" applyFont="1" applyBorder="1" applyAlignment="1">
      <alignment horizontal="right"/>
    </xf>
    <xf numFmtId="178" fontId="11" fillId="0" borderId="35" xfId="0" applyNumberFormat="1" applyFont="1" applyBorder="1"/>
    <xf numFmtId="176" fontId="11" fillId="4" borderId="35" xfId="2" applyNumberFormat="1" applyFont="1" applyFill="1" applyBorder="1" applyAlignment="1">
      <alignment horizontal="right"/>
    </xf>
    <xf numFmtId="0" fontId="11" fillId="0" borderId="13" xfId="0" applyFont="1" applyBorder="1" applyAlignment="1">
      <alignment vertical="center" wrapText="1"/>
    </xf>
    <xf numFmtId="176" fontId="11" fillId="4" borderId="36" xfId="2" applyNumberFormat="1" applyFont="1" applyFill="1" applyBorder="1" applyAlignment="1">
      <alignment horizontal="right"/>
    </xf>
    <xf numFmtId="180" fontId="11" fillId="0" borderId="29" xfId="0" applyNumberFormat="1" applyFont="1" applyBorder="1" applyAlignment="1">
      <alignment horizontal="right"/>
    </xf>
    <xf numFmtId="0" fontId="14" fillId="0" borderId="0" xfId="0" applyFont="1" applyAlignment="1">
      <alignment horizontal="left" vertical="top"/>
    </xf>
    <xf numFmtId="0" fontId="11" fillId="0" borderId="0" xfId="0" applyFont="1" applyAlignment="1">
      <alignment vertical="center"/>
    </xf>
    <xf numFmtId="180" fontId="11" fillId="0" borderId="0" xfId="0" applyNumberFormat="1" applyFont="1" applyAlignment="1">
      <alignment horizontal="right"/>
    </xf>
    <xf numFmtId="178" fontId="11" fillId="0" borderId="0" xfId="0" applyNumberFormat="1" applyFont="1" applyAlignment="1">
      <alignment horizontal="right"/>
    </xf>
    <xf numFmtId="176" fontId="11" fillId="0" borderId="0" xfId="2" applyNumberFormat="1" applyFont="1" applyFill="1" applyBorder="1" applyAlignment="1">
      <alignment horizontal="right"/>
    </xf>
    <xf numFmtId="0" fontId="11" fillId="0" borderId="0" xfId="0" applyFont="1" applyAlignment="1">
      <alignment horizontal="left" vertical="top"/>
    </xf>
    <xf numFmtId="0" fontId="18" fillId="0" borderId="0" xfId="0" applyFont="1" applyAlignment="1">
      <alignment horizontal="left"/>
    </xf>
    <xf numFmtId="0" fontId="19" fillId="0" borderId="0" xfId="0" applyFont="1" applyAlignment="1">
      <alignment horizontal="left" wrapText="1"/>
    </xf>
    <xf numFmtId="0" fontId="20" fillId="0" borderId="0" xfId="0" applyFont="1" applyAlignment="1">
      <alignment vertical="top" wrapText="1"/>
    </xf>
    <xf numFmtId="0" fontId="0" fillId="3" borderId="0" xfId="0" applyFill="1" applyAlignment="1">
      <alignment vertical="center"/>
    </xf>
    <xf numFmtId="0" fontId="1" fillId="0" borderId="0" xfId="0" applyFont="1"/>
    <xf numFmtId="0" fontId="13" fillId="0" borderId="0" xfId="0" applyFont="1" applyAlignment="1">
      <alignment horizontal="center" vertical="center"/>
    </xf>
    <xf numFmtId="0" fontId="15" fillId="0" borderId="0" xfId="0" applyFont="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center" vertical="center"/>
    </xf>
    <xf numFmtId="0" fontId="18" fillId="0" borderId="0" xfId="0" applyFont="1"/>
    <xf numFmtId="0" fontId="13" fillId="0" borderId="37" xfId="0" applyFont="1" applyBorder="1" applyAlignment="1">
      <alignment horizontal="left" vertical="top" wrapText="1"/>
    </xf>
    <xf numFmtId="0" fontId="13" fillId="0" borderId="38" xfId="0" applyFont="1" applyBorder="1" applyAlignment="1">
      <alignment horizontal="left" vertical="top" wrapText="1"/>
    </xf>
    <xf numFmtId="0" fontId="13" fillId="0" borderId="39" xfId="0" applyFont="1" applyBorder="1" applyAlignment="1">
      <alignment horizontal="left" vertical="top" wrapText="1"/>
    </xf>
    <xf numFmtId="0" fontId="13" fillId="0" borderId="40" xfId="0" applyFont="1" applyBorder="1" applyAlignment="1">
      <alignment horizontal="left" vertical="top" wrapText="1"/>
    </xf>
    <xf numFmtId="0" fontId="13" fillId="0" borderId="0" xfId="0" applyFont="1" applyAlignment="1">
      <alignment horizontal="left" vertical="top" wrapText="1"/>
    </xf>
    <xf numFmtId="0" fontId="13" fillId="0" borderId="41" xfId="0" applyFont="1" applyBorder="1" applyAlignment="1">
      <alignment horizontal="left" vertical="top" wrapText="1"/>
    </xf>
    <xf numFmtId="0" fontId="13" fillId="0" borderId="42" xfId="0" applyFont="1" applyBorder="1" applyAlignment="1">
      <alignment horizontal="left" vertical="top" wrapText="1"/>
    </xf>
    <xf numFmtId="0" fontId="13" fillId="0" borderId="43" xfId="0" applyFont="1" applyBorder="1" applyAlignment="1">
      <alignment horizontal="left" vertical="top" wrapText="1"/>
    </xf>
    <xf numFmtId="0" fontId="13" fillId="0" borderId="44" xfId="0" applyFont="1" applyBorder="1" applyAlignment="1">
      <alignment horizontal="left" vertical="top" wrapText="1"/>
    </xf>
  </cellXfs>
  <cellStyles count="3">
    <cellStyle name="パーセント 2" xfId="2" xr:uid="{25F592E7-9B17-4F16-A7FC-D0EC5DAB1C6D}"/>
    <cellStyle name="標準" xfId="0" builtinId="0"/>
    <cellStyle name="標準 2" xfId="1" xr:uid="{FC9B7791-06B0-4F63-9473-5EF41C607D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114300</xdr:colOff>
      <xdr:row>17</xdr:row>
      <xdr:rowOff>57150</xdr:rowOff>
    </xdr:from>
    <xdr:to>
      <xdr:col>17</xdr:col>
      <xdr:colOff>114300</xdr:colOff>
      <xdr:row>21</xdr:row>
      <xdr:rowOff>0</xdr:rowOff>
    </xdr:to>
    <xdr:sp macro="" textlink="">
      <xdr:nvSpPr>
        <xdr:cNvPr id="2" name="AutoShape 3">
          <a:extLst>
            <a:ext uri="{FF2B5EF4-FFF2-40B4-BE49-F238E27FC236}">
              <a16:creationId xmlns:a16="http://schemas.microsoft.com/office/drawing/2014/main" id="{68F17A32-D5FF-4625-9234-EDD2A902E63B}"/>
            </a:ext>
          </a:extLst>
        </xdr:cNvPr>
        <xdr:cNvSpPr>
          <a:spLocks noChangeArrowheads="1"/>
        </xdr:cNvSpPr>
      </xdr:nvSpPr>
      <xdr:spPr bwMode="auto">
        <a:xfrm rot="5400000">
          <a:off x="6196965" y="4307205"/>
          <a:ext cx="491490" cy="967740"/>
        </a:xfrm>
        <a:prstGeom prst="rightArrow">
          <a:avLst>
            <a:gd name="adj1" fmla="val 51722"/>
            <a:gd name="adj2" fmla="val 28815"/>
          </a:avLst>
        </a:prstGeom>
        <a:solidFill>
          <a:srgbClr xmlns:mc="http://schemas.openxmlformats.org/markup-compatibility/2006" xmlns:a14="http://schemas.microsoft.com/office/drawing/2010/main" val="808080" mc:Ignorable="a14" a14:legacySpreadsheetColorIndex="23"/>
        </a:solidFill>
        <a:ln w="2857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24</xdr:row>
      <xdr:rowOff>19050</xdr:rowOff>
    </xdr:from>
    <xdr:to>
      <xdr:col>11</xdr:col>
      <xdr:colOff>238125</xdr:colOff>
      <xdr:row>27</xdr:row>
      <xdr:rowOff>104775</xdr:rowOff>
    </xdr:to>
    <xdr:sp macro="" textlink="">
      <xdr:nvSpPr>
        <xdr:cNvPr id="2" name="AutoShape 1">
          <a:extLst>
            <a:ext uri="{FF2B5EF4-FFF2-40B4-BE49-F238E27FC236}">
              <a16:creationId xmlns:a16="http://schemas.microsoft.com/office/drawing/2014/main" id="{6767DF8A-54C8-4003-B237-2D94ABA8EBDE}"/>
            </a:ext>
          </a:extLst>
        </xdr:cNvPr>
        <xdr:cNvSpPr>
          <a:spLocks noChangeArrowheads="1"/>
        </xdr:cNvSpPr>
      </xdr:nvSpPr>
      <xdr:spPr bwMode="auto">
        <a:xfrm rot="5400000">
          <a:off x="4137660" y="6122670"/>
          <a:ext cx="497205" cy="984885"/>
        </a:xfrm>
        <a:prstGeom prst="rightArrow">
          <a:avLst>
            <a:gd name="adj1" fmla="val 51722"/>
            <a:gd name="adj2" fmla="val 28815"/>
          </a:avLst>
        </a:prstGeom>
        <a:solidFill>
          <a:srgbClr xmlns:mc="http://schemas.openxmlformats.org/markup-compatibility/2006" xmlns:a14="http://schemas.microsoft.com/office/drawing/2010/main" val="808080" mc:Ignorable="a14" a14:legacySpreadsheetColorIndex="23"/>
        </a:solidFill>
        <a:ln w="2857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8429C-CAE2-4995-AC96-8C925335EDEA}">
  <dimension ref="B1:AD123"/>
  <sheetViews>
    <sheetView tabSelected="1" zoomScaleNormal="100" zoomScaleSheetLayoutView="40" workbookViewId="0">
      <selection activeCell="AJ11" sqref="AJ11"/>
    </sheetView>
  </sheetViews>
  <sheetFormatPr defaultColWidth="3.44140625" defaultRowHeight="13.2" x14ac:dyDescent="0.2"/>
  <cols>
    <col min="1" max="1" width="1.21875" style="9" customWidth="1"/>
    <col min="2" max="2" width="3.109375" style="45" customWidth="1"/>
    <col min="3" max="30" width="3.109375" style="9" customWidth="1"/>
    <col min="31" max="31" width="1.21875" style="9" customWidth="1"/>
    <col min="32" max="16384" width="3.44140625" style="9"/>
  </cols>
  <sheetData>
    <row r="1" spans="2:30" s="1" customFormat="1" x14ac:dyDescent="0.2"/>
    <row r="2" spans="2:30" s="1" customFormat="1" x14ac:dyDescent="0.2">
      <c r="B2" s="1" t="s">
        <v>0</v>
      </c>
    </row>
    <row r="3" spans="2:30" s="1" customFormat="1" x14ac:dyDescent="0.2">
      <c r="U3" s="2" t="s">
        <v>1</v>
      </c>
      <c r="V3" s="84"/>
      <c r="W3" s="84"/>
      <c r="X3" s="3" t="s">
        <v>2</v>
      </c>
      <c r="Y3" s="84"/>
      <c r="Z3" s="84"/>
      <c r="AA3" s="3" t="s">
        <v>3</v>
      </c>
      <c r="AB3" s="84"/>
      <c r="AC3" s="84"/>
      <c r="AD3" s="3" t="s">
        <v>4</v>
      </c>
    </row>
    <row r="4" spans="2:30" s="1" customFormat="1" x14ac:dyDescent="0.2">
      <c r="AD4" s="2"/>
    </row>
    <row r="5" spans="2:30" s="1" customFormat="1" ht="27.75" customHeight="1" x14ac:dyDescent="0.2">
      <c r="B5" s="53" t="s">
        <v>5</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row>
    <row r="6" spans="2:30" s="1" customFormat="1" x14ac:dyDescent="0.2"/>
    <row r="7" spans="2:30" s="1" customFormat="1" ht="23.25" customHeight="1" x14ac:dyDescent="0.2">
      <c r="B7" s="85" t="s">
        <v>6</v>
      </c>
      <c r="C7" s="85"/>
      <c r="D7" s="85"/>
      <c r="E7" s="85"/>
      <c r="F7" s="69"/>
      <c r="G7" s="69"/>
      <c r="H7" s="70"/>
      <c r="I7" s="70"/>
      <c r="J7" s="70"/>
      <c r="K7" s="70"/>
      <c r="L7" s="70"/>
      <c r="M7" s="70"/>
      <c r="N7" s="70"/>
      <c r="O7" s="70"/>
      <c r="P7" s="70"/>
      <c r="Q7" s="70"/>
      <c r="R7" s="70"/>
      <c r="S7" s="70"/>
      <c r="T7" s="70"/>
      <c r="U7" s="70"/>
      <c r="V7" s="70"/>
      <c r="W7" s="70"/>
      <c r="X7" s="70"/>
      <c r="Y7" s="70"/>
      <c r="Z7" s="70"/>
      <c r="AA7" s="70"/>
      <c r="AB7" s="70"/>
      <c r="AC7" s="70"/>
      <c r="AD7" s="71"/>
    </row>
    <row r="8" spans="2:30" ht="23.25" customHeight="1" x14ac:dyDescent="0.2">
      <c r="B8" s="69" t="s">
        <v>7</v>
      </c>
      <c r="C8" s="70"/>
      <c r="D8" s="70"/>
      <c r="E8" s="70"/>
      <c r="F8" s="71"/>
      <c r="G8" s="4" t="s">
        <v>8</v>
      </c>
      <c r="H8" s="5" t="s">
        <v>9</v>
      </c>
      <c r="I8" s="5"/>
      <c r="J8" s="5"/>
      <c r="K8" s="5"/>
      <c r="L8" s="6" t="s">
        <v>8</v>
      </c>
      <c r="M8" s="5" t="s">
        <v>10</v>
      </c>
      <c r="N8" s="5"/>
      <c r="O8" s="5"/>
      <c r="P8" s="5"/>
      <c r="Q8" s="6" t="s">
        <v>8</v>
      </c>
      <c r="R8" s="5" t="s">
        <v>11</v>
      </c>
      <c r="S8" s="7"/>
      <c r="T8" s="7"/>
      <c r="U8" s="7"/>
      <c r="V8" s="7"/>
      <c r="W8" s="7"/>
      <c r="X8" s="7"/>
      <c r="Y8" s="7"/>
      <c r="Z8" s="7"/>
      <c r="AA8" s="7"/>
      <c r="AB8" s="7"/>
      <c r="AC8" s="7"/>
      <c r="AD8" s="8"/>
    </row>
    <row r="9" spans="2:30" ht="23.25" customHeight="1" x14ac:dyDescent="0.2">
      <c r="B9" s="72" t="s">
        <v>12</v>
      </c>
      <c r="C9" s="73"/>
      <c r="D9" s="73"/>
      <c r="E9" s="73"/>
      <c r="F9" s="74"/>
      <c r="G9" s="6" t="s">
        <v>8</v>
      </c>
      <c r="H9" s="10" t="s">
        <v>13</v>
      </c>
      <c r="I9" s="10"/>
      <c r="J9" s="10"/>
      <c r="K9" s="10"/>
      <c r="L9" s="10"/>
      <c r="M9" s="10"/>
      <c r="N9" s="10"/>
      <c r="O9" s="10"/>
      <c r="P9" s="10"/>
      <c r="Q9" s="10"/>
      <c r="R9" s="10"/>
      <c r="S9" s="11"/>
      <c r="T9" s="11"/>
      <c r="U9" s="11"/>
      <c r="V9" s="11"/>
      <c r="W9" s="11"/>
      <c r="X9" s="11"/>
      <c r="Y9" s="11"/>
      <c r="Z9" s="11"/>
      <c r="AA9" s="11"/>
      <c r="AB9" s="11"/>
      <c r="AC9" s="11"/>
      <c r="AD9" s="12"/>
    </row>
    <row r="10" spans="2:30" ht="23.25" customHeight="1" x14ac:dyDescent="0.2">
      <c r="B10" s="75"/>
      <c r="C10" s="76"/>
      <c r="D10" s="76"/>
      <c r="E10" s="76"/>
      <c r="F10" s="77"/>
      <c r="G10" s="6" t="s">
        <v>8</v>
      </c>
      <c r="H10" s="13" t="s">
        <v>14</v>
      </c>
      <c r="I10" s="13"/>
      <c r="J10" s="13"/>
      <c r="K10" s="13"/>
      <c r="L10" s="13"/>
      <c r="M10" s="13"/>
      <c r="N10" s="13"/>
      <c r="O10" s="13"/>
      <c r="P10" s="13"/>
      <c r="Q10" s="13"/>
      <c r="R10" s="13"/>
      <c r="S10" s="14"/>
      <c r="T10" s="14"/>
      <c r="U10" s="14"/>
      <c r="V10" s="14"/>
      <c r="W10" s="14"/>
      <c r="X10" s="14"/>
      <c r="Y10" s="14"/>
      <c r="Z10" s="14"/>
      <c r="AA10" s="14"/>
      <c r="AB10" s="14"/>
      <c r="AC10" s="14"/>
      <c r="AD10" s="15"/>
    </row>
    <row r="11" spans="2:30" ht="23.25" customHeight="1" x14ac:dyDescent="0.2">
      <c r="B11" s="78"/>
      <c r="C11" s="79"/>
      <c r="D11" s="79"/>
      <c r="E11" s="79"/>
      <c r="F11" s="80"/>
      <c r="G11" s="16" t="s">
        <v>8</v>
      </c>
      <c r="H11" s="17" t="s">
        <v>15</v>
      </c>
      <c r="I11" s="18"/>
      <c r="J11" s="18"/>
      <c r="K11" s="18"/>
      <c r="L11" s="18"/>
      <c r="M11" s="18"/>
      <c r="N11" s="18"/>
      <c r="O11" s="18"/>
      <c r="P11" s="18"/>
      <c r="Q11" s="18"/>
      <c r="R11" s="18"/>
      <c r="S11" s="18"/>
      <c r="T11" s="18"/>
      <c r="U11" s="18"/>
      <c r="V11" s="18"/>
      <c r="W11" s="18"/>
      <c r="X11" s="18"/>
      <c r="Y11" s="18"/>
      <c r="Z11" s="18"/>
      <c r="AA11" s="18"/>
      <c r="AB11" s="18"/>
      <c r="AC11" s="18"/>
      <c r="AD11" s="19"/>
    </row>
    <row r="12" spans="2:30" s="1" customFormat="1" x14ac:dyDescent="0.2"/>
    <row r="13" spans="2:30" s="1" customFormat="1" x14ac:dyDescent="0.2">
      <c r="B13" s="1" t="s">
        <v>16</v>
      </c>
    </row>
    <row r="14" spans="2:30" s="1" customFormat="1" x14ac:dyDescent="0.2">
      <c r="B14" s="1" t="s">
        <v>17</v>
      </c>
      <c r="AC14" s="13"/>
      <c r="AD14" s="13"/>
    </row>
    <row r="15" spans="2:30" s="1" customFormat="1" ht="6" customHeight="1" x14ac:dyDescent="0.2"/>
    <row r="16" spans="2:30" s="1" customFormat="1" ht="4.5" customHeight="1" x14ac:dyDescent="0.2">
      <c r="B16" s="49" t="s">
        <v>18</v>
      </c>
      <c r="C16" s="50"/>
      <c r="D16" s="50"/>
      <c r="E16" s="50"/>
      <c r="F16" s="51"/>
      <c r="G16" s="20"/>
      <c r="H16" s="21"/>
      <c r="I16" s="21"/>
      <c r="J16" s="21"/>
      <c r="K16" s="21"/>
      <c r="L16" s="21"/>
      <c r="M16" s="21"/>
      <c r="N16" s="21"/>
      <c r="O16" s="21"/>
      <c r="P16" s="21"/>
      <c r="Q16" s="21"/>
      <c r="R16" s="21"/>
      <c r="S16" s="21"/>
      <c r="T16" s="21"/>
      <c r="U16" s="21"/>
      <c r="V16" s="21"/>
      <c r="W16" s="21"/>
      <c r="X16" s="21"/>
      <c r="Y16" s="21"/>
      <c r="Z16" s="20"/>
      <c r="AA16" s="21"/>
      <c r="AB16" s="21"/>
      <c r="AC16" s="81"/>
      <c r="AD16" s="82"/>
    </row>
    <row r="17" spans="2:30" s="1" customFormat="1" ht="15.75" customHeight="1" x14ac:dyDescent="0.2">
      <c r="B17" s="52"/>
      <c r="C17" s="53"/>
      <c r="D17" s="53"/>
      <c r="E17" s="53"/>
      <c r="F17" s="54"/>
      <c r="G17" s="22"/>
      <c r="H17" s="1" t="s">
        <v>19</v>
      </c>
      <c r="Z17" s="23"/>
      <c r="AA17" s="24" t="s">
        <v>20</v>
      </c>
      <c r="AB17" s="24" t="s">
        <v>21</v>
      </c>
      <c r="AC17" s="24" t="s">
        <v>22</v>
      </c>
      <c r="AD17" s="25"/>
    </row>
    <row r="18" spans="2:30" s="1" customFormat="1" ht="18.75" customHeight="1" x14ac:dyDescent="0.2">
      <c r="B18" s="52"/>
      <c r="C18" s="53"/>
      <c r="D18" s="53"/>
      <c r="E18" s="53"/>
      <c r="F18" s="54"/>
      <c r="G18" s="22"/>
      <c r="I18" s="26" t="s">
        <v>23</v>
      </c>
      <c r="J18" s="63" t="s">
        <v>24</v>
      </c>
      <c r="K18" s="64"/>
      <c r="L18" s="64"/>
      <c r="M18" s="64"/>
      <c r="N18" s="64"/>
      <c r="O18" s="64"/>
      <c r="P18" s="64"/>
      <c r="Q18" s="64"/>
      <c r="R18" s="64"/>
      <c r="S18" s="64"/>
      <c r="T18" s="64"/>
      <c r="U18" s="27"/>
      <c r="V18" s="62"/>
      <c r="W18" s="65"/>
      <c r="X18" s="28" t="s">
        <v>25</v>
      </c>
      <c r="Z18" s="29"/>
      <c r="AA18" s="24"/>
      <c r="AB18" s="24"/>
      <c r="AC18" s="24"/>
      <c r="AD18" s="25"/>
    </row>
    <row r="19" spans="2:30" s="1" customFormat="1" ht="18.75" customHeight="1" x14ac:dyDescent="0.2">
      <c r="B19" s="52"/>
      <c r="C19" s="53"/>
      <c r="D19" s="53"/>
      <c r="E19" s="53"/>
      <c r="F19" s="54"/>
      <c r="G19" s="22"/>
      <c r="I19" s="26" t="s">
        <v>26</v>
      </c>
      <c r="J19" s="30" t="s">
        <v>27</v>
      </c>
      <c r="K19" s="27"/>
      <c r="L19" s="27"/>
      <c r="M19" s="27"/>
      <c r="N19" s="27"/>
      <c r="O19" s="27"/>
      <c r="P19" s="27"/>
      <c r="Q19" s="27"/>
      <c r="R19" s="27"/>
      <c r="S19" s="27"/>
      <c r="T19" s="27"/>
      <c r="U19" s="28"/>
      <c r="V19" s="66"/>
      <c r="W19" s="67"/>
      <c r="X19" s="31" t="s">
        <v>25</v>
      </c>
      <c r="Y19" s="32"/>
      <c r="Z19" s="29"/>
      <c r="AA19" s="6" t="s">
        <v>8</v>
      </c>
      <c r="AB19" s="6" t="s">
        <v>21</v>
      </c>
      <c r="AC19" s="6" t="s">
        <v>8</v>
      </c>
      <c r="AD19" s="25"/>
    </row>
    <row r="20" spans="2:30" s="1" customFormat="1" x14ac:dyDescent="0.2">
      <c r="B20" s="52"/>
      <c r="C20" s="53"/>
      <c r="D20" s="53"/>
      <c r="E20" s="53"/>
      <c r="F20" s="54"/>
      <c r="G20" s="22"/>
      <c r="H20" s="1" t="s">
        <v>28</v>
      </c>
      <c r="Z20" s="22"/>
      <c r="AA20" s="13"/>
      <c r="AB20" s="3"/>
      <c r="AC20" s="13"/>
      <c r="AD20" s="25"/>
    </row>
    <row r="21" spans="2:30" s="1" customFormat="1" ht="15.75" customHeight="1" x14ac:dyDescent="0.2">
      <c r="B21" s="52"/>
      <c r="C21" s="53"/>
      <c r="D21" s="53"/>
      <c r="E21" s="53"/>
      <c r="F21" s="54"/>
      <c r="G21" s="22"/>
      <c r="H21" s="1" t="s">
        <v>29</v>
      </c>
      <c r="T21" s="32"/>
      <c r="V21" s="32"/>
      <c r="Z21" s="29"/>
      <c r="AA21" s="13"/>
      <c r="AB21" s="13"/>
      <c r="AC21" s="13"/>
      <c r="AD21" s="25"/>
    </row>
    <row r="22" spans="2:30" s="1" customFormat="1" ht="30" customHeight="1" x14ac:dyDescent="0.2">
      <c r="B22" s="52"/>
      <c r="C22" s="53"/>
      <c r="D22" s="53"/>
      <c r="E22" s="53"/>
      <c r="F22" s="54"/>
      <c r="G22" s="22"/>
      <c r="I22" s="26" t="s">
        <v>30</v>
      </c>
      <c r="J22" s="63" t="s">
        <v>31</v>
      </c>
      <c r="K22" s="64"/>
      <c r="L22" s="64"/>
      <c r="M22" s="64"/>
      <c r="N22" s="64"/>
      <c r="O22" s="64"/>
      <c r="P22" s="64"/>
      <c r="Q22" s="64"/>
      <c r="R22" s="64"/>
      <c r="S22" s="64"/>
      <c r="T22" s="64"/>
      <c r="U22" s="83"/>
      <c r="V22" s="62"/>
      <c r="W22" s="65"/>
      <c r="X22" s="28" t="s">
        <v>25</v>
      </c>
      <c r="Y22" s="32"/>
      <c r="Z22" s="29"/>
      <c r="AA22" s="6" t="s">
        <v>8</v>
      </c>
      <c r="AB22" s="6" t="s">
        <v>21</v>
      </c>
      <c r="AC22" s="6" t="s">
        <v>8</v>
      </c>
      <c r="AD22" s="25"/>
    </row>
    <row r="23" spans="2:30" s="1" customFormat="1" ht="6" customHeight="1" x14ac:dyDescent="0.2">
      <c r="B23" s="55"/>
      <c r="C23" s="56"/>
      <c r="D23" s="56"/>
      <c r="E23" s="56"/>
      <c r="F23" s="57"/>
      <c r="G23" s="33"/>
      <c r="H23" s="34"/>
      <c r="I23" s="34"/>
      <c r="J23" s="34"/>
      <c r="K23" s="34"/>
      <c r="L23" s="34"/>
      <c r="M23" s="34"/>
      <c r="N23" s="34"/>
      <c r="O23" s="34"/>
      <c r="P23" s="34"/>
      <c r="Q23" s="34"/>
      <c r="R23" s="34"/>
      <c r="S23" s="34"/>
      <c r="T23" s="35"/>
      <c r="U23" s="35"/>
      <c r="V23" s="34"/>
      <c r="W23" s="34"/>
      <c r="X23" s="34"/>
      <c r="Y23" s="34"/>
      <c r="Z23" s="33"/>
      <c r="AA23" s="34"/>
      <c r="AB23" s="34"/>
      <c r="AC23" s="17"/>
      <c r="AD23" s="36"/>
    </row>
    <row r="24" spans="2:30" s="1" customFormat="1" ht="9.75" customHeight="1" x14ac:dyDescent="0.2">
      <c r="B24" s="37"/>
      <c r="C24" s="37"/>
      <c r="D24" s="37"/>
      <c r="E24" s="37"/>
      <c r="F24" s="37"/>
      <c r="T24" s="32"/>
      <c r="U24" s="32"/>
    </row>
    <row r="25" spans="2:30" s="1" customFormat="1" x14ac:dyDescent="0.2">
      <c r="B25" s="1" t="s">
        <v>32</v>
      </c>
      <c r="C25" s="37"/>
      <c r="D25" s="37"/>
      <c r="E25" s="37"/>
      <c r="F25" s="37"/>
      <c r="T25" s="32"/>
      <c r="U25" s="32"/>
    </row>
    <row r="26" spans="2:30" s="1" customFormat="1" ht="6.75" customHeight="1" x14ac:dyDescent="0.2">
      <c r="B26" s="37"/>
      <c r="C26" s="37"/>
      <c r="D26" s="37"/>
      <c r="E26" s="37"/>
      <c r="F26" s="37"/>
      <c r="T26" s="32"/>
      <c r="U26" s="32"/>
    </row>
    <row r="27" spans="2:30" s="1" customFormat="1" ht="4.5" customHeight="1" x14ac:dyDescent="0.2">
      <c r="B27" s="49" t="s">
        <v>18</v>
      </c>
      <c r="C27" s="50"/>
      <c r="D27" s="50"/>
      <c r="E27" s="50"/>
      <c r="F27" s="51"/>
      <c r="G27" s="20"/>
      <c r="H27" s="21"/>
      <c r="I27" s="21"/>
      <c r="J27" s="21"/>
      <c r="K27" s="21"/>
      <c r="L27" s="21"/>
      <c r="M27" s="21"/>
      <c r="N27" s="21"/>
      <c r="O27" s="21"/>
      <c r="P27" s="21"/>
      <c r="Q27" s="21"/>
      <c r="R27" s="21"/>
      <c r="S27" s="21"/>
      <c r="T27" s="21"/>
      <c r="U27" s="21"/>
      <c r="V27" s="21"/>
      <c r="W27" s="21"/>
      <c r="X27" s="21"/>
      <c r="Y27" s="21"/>
      <c r="Z27" s="20"/>
      <c r="AA27" s="21"/>
      <c r="AB27" s="21"/>
      <c r="AC27" s="10"/>
      <c r="AD27" s="38"/>
    </row>
    <row r="28" spans="2:30" s="1" customFormat="1" ht="15.75" customHeight="1" x14ac:dyDescent="0.2">
      <c r="B28" s="52"/>
      <c r="C28" s="53"/>
      <c r="D28" s="53"/>
      <c r="E28" s="53"/>
      <c r="F28" s="54"/>
      <c r="G28" s="22"/>
      <c r="H28" s="1" t="s">
        <v>33</v>
      </c>
      <c r="Z28" s="22"/>
      <c r="AA28" s="24" t="s">
        <v>20</v>
      </c>
      <c r="AB28" s="24" t="s">
        <v>21</v>
      </c>
      <c r="AC28" s="24" t="s">
        <v>22</v>
      </c>
      <c r="AD28" s="39"/>
    </row>
    <row r="29" spans="2:30" s="1" customFormat="1" ht="18.75" customHeight="1" x14ac:dyDescent="0.2">
      <c r="B29" s="52"/>
      <c r="C29" s="53"/>
      <c r="D29" s="53"/>
      <c r="E29" s="53"/>
      <c r="F29" s="54"/>
      <c r="G29" s="22"/>
      <c r="I29" s="26" t="s">
        <v>23</v>
      </c>
      <c r="J29" s="63" t="s">
        <v>24</v>
      </c>
      <c r="K29" s="64"/>
      <c r="L29" s="64"/>
      <c r="M29" s="64"/>
      <c r="N29" s="64"/>
      <c r="O29" s="64"/>
      <c r="P29" s="64"/>
      <c r="Q29" s="64"/>
      <c r="R29" s="64"/>
      <c r="S29" s="64"/>
      <c r="T29" s="64"/>
      <c r="U29" s="28"/>
      <c r="V29" s="62"/>
      <c r="W29" s="65"/>
      <c r="X29" s="28" t="s">
        <v>25</v>
      </c>
      <c r="Z29" s="22"/>
      <c r="AA29" s="24"/>
      <c r="AB29" s="24"/>
      <c r="AC29" s="24"/>
      <c r="AD29" s="25"/>
    </row>
    <row r="30" spans="2:30" s="1" customFormat="1" ht="18.75" customHeight="1" x14ac:dyDescent="0.2">
      <c r="B30" s="52"/>
      <c r="C30" s="53"/>
      <c r="D30" s="53"/>
      <c r="E30" s="53"/>
      <c r="F30" s="54"/>
      <c r="G30" s="22"/>
      <c r="I30" s="40" t="s">
        <v>26</v>
      </c>
      <c r="J30" s="41" t="s">
        <v>27</v>
      </c>
      <c r="K30" s="34"/>
      <c r="L30" s="34"/>
      <c r="M30" s="34"/>
      <c r="N30" s="34"/>
      <c r="O30" s="34"/>
      <c r="P30" s="34"/>
      <c r="Q30" s="34"/>
      <c r="R30" s="34"/>
      <c r="S30" s="34"/>
      <c r="T30" s="34"/>
      <c r="U30" s="31"/>
      <c r="V30" s="66"/>
      <c r="W30" s="67"/>
      <c r="X30" s="31" t="s">
        <v>25</v>
      </c>
      <c r="Y30" s="32"/>
      <c r="Z30" s="29"/>
      <c r="AA30" s="6" t="s">
        <v>8</v>
      </c>
      <c r="AB30" s="6" t="s">
        <v>21</v>
      </c>
      <c r="AC30" s="6" t="s">
        <v>8</v>
      </c>
      <c r="AD30" s="25"/>
    </row>
    <row r="31" spans="2:30" s="1" customFormat="1" ht="6" customHeight="1" x14ac:dyDescent="0.2">
      <c r="B31" s="55"/>
      <c r="C31" s="56"/>
      <c r="D31" s="56"/>
      <c r="E31" s="56"/>
      <c r="F31" s="57"/>
      <c r="G31" s="33"/>
      <c r="H31" s="34"/>
      <c r="I31" s="34"/>
      <c r="J31" s="34"/>
      <c r="K31" s="34"/>
      <c r="L31" s="34"/>
      <c r="M31" s="34"/>
      <c r="N31" s="34"/>
      <c r="O31" s="34"/>
      <c r="P31" s="34"/>
      <c r="Q31" s="34"/>
      <c r="R31" s="34"/>
      <c r="S31" s="34"/>
      <c r="T31" s="35"/>
      <c r="U31" s="35"/>
      <c r="V31" s="34"/>
      <c r="W31" s="34"/>
      <c r="X31" s="34"/>
      <c r="Y31" s="34"/>
      <c r="Z31" s="33"/>
      <c r="AA31" s="34"/>
      <c r="AB31" s="34"/>
      <c r="AC31" s="17"/>
      <c r="AD31" s="36"/>
    </row>
    <row r="32" spans="2:30" s="1" customFormat="1" ht="9.75" customHeight="1" x14ac:dyDescent="0.2">
      <c r="B32" s="37"/>
      <c r="C32" s="37"/>
      <c r="D32" s="37"/>
      <c r="E32" s="37"/>
      <c r="F32" s="37"/>
      <c r="T32" s="32"/>
      <c r="U32" s="32"/>
    </row>
    <row r="33" spans="2:30" s="1" customFormat="1" ht="13.5" customHeight="1" x14ac:dyDescent="0.2">
      <c r="B33" s="1" t="s">
        <v>34</v>
      </c>
      <c r="C33" s="37"/>
      <c r="D33" s="37"/>
      <c r="E33" s="37"/>
      <c r="F33" s="37"/>
      <c r="T33" s="32"/>
      <c r="U33" s="32"/>
    </row>
    <row r="34" spans="2:30" s="1" customFormat="1" ht="6.75" customHeight="1" x14ac:dyDescent="0.2">
      <c r="B34" s="37"/>
      <c r="C34" s="37"/>
      <c r="D34" s="37"/>
      <c r="E34" s="37"/>
      <c r="F34" s="37"/>
      <c r="T34" s="32"/>
      <c r="U34" s="32"/>
    </row>
    <row r="35" spans="2:30" s="1" customFormat="1" ht="4.5" customHeight="1" x14ac:dyDescent="0.2">
      <c r="B35" s="49" t="s">
        <v>18</v>
      </c>
      <c r="C35" s="50"/>
      <c r="D35" s="50"/>
      <c r="E35" s="50"/>
      <c r="F35" s="51"/>
      <c r="G35" s="20"/>
      <c r="H35" s="21"/>
      <c r="I35" s="21"/>
      <c r="J35" s="21"/>
      <c r="K35" s="21"/>
      <c r="L35" s="21"/>
      <c r="M35" s="21"/>
      <c r="N35" s="21"/>
      <c r="O35" s="21"/>
      <c r="P35" s="21"/>
      <c r="Q35" s="21"/>
      <c r="R35" s="21"/>
      <c r="S35" s="21"/>
      <c r="T35" s="21"/>
      <c r="U35" s="21"/>
      <c r="V35" s="21"/>
      <c r="W35" s="21"/>
      <c r="X35" s="21"/>
      <c r="Y35" s="21"/>
      <c r="Z35" s="20"/>
      <c r="AA35" s="21"/>
      <c r="AB35" s="21"/>
      <c r="AC35" s="10"/>
      <c r="AD35" s="38"/>
    </row>
    <row r="36" spans="2:30" s="1" customFormat="1" ht="15.75" customHeight="1" x14ac:dyDescent="0.2">
      <c r="B36" s="52"/>
      <c r="C36" s="53"/>
      <c r="D36" s="53"/>
      <c r="E36" s="53"/>
      <c r="F36" s="54"/>
      <c r="G36" s="22"/>
      <c r="H36" s="1" t="s">
        <v>35</v>
      </c>
      <c r="Z36" s="22"/>
      <c r="AA36" s="24" t="s">
        <v>20</v>
      </c>
      <c r="AB36" s="24" t="s">
        <v>21</v>
      </c>
      <c r="AC36" s="24" t="s">
        <v>22</v>
      </c>
      <c r="AD36" s="39"/>
    </row>
    <row r="37" spans="2:30" s="1" customFormat="1" ht="18.75" customHeight="1" x14ac:dyDescent="0.2">
      <c r="B37" s="52"/>
      <c r="C37" s="53"/>
      <c r="D37" s="53"/>
      <c r="E37" s="53"/>
      <c r="F37" s="54"/>
      <c r="G37" s="22"/>
      <c r="I37" s="26" t="s">
        <v>23</v>
      </c>
      <c r="J37" s="63" t="s">
        <v>24</v>
      </c>
      <c r="K37" s="64"/>
      <c r="L37" s="64"/>
      <c r="M37" s="64"/>
      <c r="N37" s="64"/>
      <c r="O37" s="64"/>
      <c r="P37" s="64"/>
      <c r="Q37" s="64"/>
      <c r="R37" s="64"/>
      <c r="S37" s="64"/>
      <c r="T37" s="64"/>
      <c r="U37" s="28"/>
      <c r="V37" s="61"/>
      <c r="W37" s="62"/>
      <c r="X37" s="28" t="s">
        <v>25</v>
      </c>
      <c r="Z37" s="22"/>
      <c r="AA37" s="24"/>
      <c r="AB37" s="24"/>
      <c r="AC37" s="24"/>
      <c r="AD37" s="25"/>
    </row>
    <row r="38" spans="2:30" s="1" customFormat="1" ht="18.75" customHeight="1" x14ac:dyDescent="0.2">
      <c r="B38" s="55"/>
      <c r="C38" s="56"/>
      <c r="D38" s="56"/>
      <c r="E38" s="56"/>
      <c r="F38" s="57"/>
      <c r="G38" s="22"/>
      <c r="I38" s="26" t="s">
        <v>26</v>
      </c>
      <c r="J38" s="42" t="s">
        <v>27</v>
      </c>
      <c r="K38" s="27"/>
      <c r="L38" s="27"/>
      <c r="M38" s="27"/>
      <c r="N38" s="27"/>
      <c r="O38" s="27"/>
      <c r="P38" s="27"/>
      <c r="Q38" s="27"/>
      <c r="R38" s="27"/>
      <c r="S38" s="27"/>
      <c r="T38" s="27"/>
      <c r="U38" s="28"/>
      <c r="V38" s="61"/>
      <c r="W38" s="62"/>
      <c r="X38" s="28" t="s">
        <v>25</v>
      </c>
      <c r="Y38" s="32"/>
      <c r="Z38" s="29"/>
      <c r="AA38" s="6" t="s">
        <v>8</v>
      </c>
      <c r="AB38" s="6" t="s">
        <v>21</v>
      </c>
      <c r="AC38" s="6" t="s">
        <v>8</v>
      </c>
      <c r="AD38" s="25"/>
    </row>
    <row r="39" spans="2:30" s="1" customFormat="1" ht="6" customHeight="1" x14ac:dyDescent="0.2">
      <c r="B39" s="55"/>
      <c r="C39" s="68"/>
      <c r="D39" s="56"/>
      <c r="E39" s="56"/>
      <c r="F39" s="57"/>
      <c r="G39" s="33"/>
      <c r="H39" s="34"/>
      <c r="I39" s="34"/>
      <c r="J39" s="34"/>
      <c r="K39" s="34"/>
      <c r="L39" s="34"/>
      <c r="M39" s="34"/>
      <c r="N39" s="34"/>
      <c r="O39" s="34"/>
      <c r="P39" s="34"/>
      <c r="Q39" s="34"/>
      <c r="R39" s="34"/>
      <c r="S39" s="34"/>
      <c r="T39" s="35"/>
      <c r="U39" s="35"/>
      <c r="V39" s="34"/>
      <c r="W39" s="34"/>
      <c r="X39" s="34"/>
      <c r="Y39" s="34"/>
      <c r="Z39" s="33"/>
      <c r="AA39" s="34"/>
      <c r="AB39" s="34"/>
      <c r="AC39" s="17"/>
      <c r="AD39" s="36"/>
    </row>
    <row r="40" spans="2:30" s="1" customFormat="1" ht="4.5" customHeight="1" x14ac:dyDescent="0.2">
      <c r="B40" s="49" t="s">
        <v>36</v>
      </c>
      <c r="C40" s="50"/>
      <c r="D40" s="50"/>
      <c r="E40" s="50"/>
      <c r="F40" s="51"/>
      <c r="G40" s="20"/>
      <c r="H40" s="21"/>
      <c r="I40" s="21"/>
      <c r="J40" s="21"/>
      <c r="K40" s="21"/>
      <c r="L40" s="21"/>
      <c r="M40" s="21"/>
      <c r="N40" s="21"/>
      <c r="O40" s="21"/>
      <c r="P40" s="21"/>
      <c r="Q40" s="21"/>
      <c r="R40" s="21"/>
      <c r="S40" s="21"/>
      <c r="T40" s="21"/>
      <c r="U40" s="21"/>
      <c r="V40" s="21"/>
      <c r="W40" s="21"/>
      <c r="X40" s="21"/>
      <c r="Y40" s="21"/>
      <c r="Z40" s="20"/>
      <c r="AA40" s="21"/>
      <c r="AB40" s="21"/>
      <c r="AC40" s="10"/>
      <c r="AD40" s="38"/>
    </row>
    <row r="41" spans="2:30" s="1" customFormat="1" ht="15.75" customHeight="1" x14ac:dyDescent="0.2">
      <c r="B41" s="52"/>
      <c r="C41" s="53"/>
      <c r="D41" s="53"/>
      <c r="E41" s="53"/>
      <c r="F41" s="54"/>
      <c r="G41" s="22"/>
      <c r="H41" s="1" t="s">
        <v>37</v>
      </c>
      <c r="Z41" s="22"/>
      <c r="AA41" s="24" t="s">
        <v>20</v>
      </c>
      <c r="AB41" s="24" t="s">
        <v>21</v>
      </c>
      <c r="AC41" s="24" t="s">
        <v>22</v>
      </c>
      <c r="AD41" s="39"/>
    </row>
    <row r="42" spans="2:30" s="1" customFormat="1" ht="30" customHeight="1" x14ac:dyDescent="0.2">
      <c r="B42" s="52"/>
      <c r="C42" s="53"/>
      <c r="D42" s="53"/>
      <c r="E42" s="53"/>
      <c r="F42" s="54"/>
      <c r="G42" s="22"/>
      <c r="I42" s="26" t="s">
        <v>23</v>
      </c>
      <c r="J42" s="58" t="s">
        <v>38</v>
      </c>
      <c r="K42" s="59"/>
      <c r="L42" s="59"/>
      <c r="M42" s="59"/>
      <c r="N42" s="59"/>
      <c r="O42" s="59"/>
      <c r="P42" s="59"/>
      <c r="Q42" s="59"/>
      <c r="R42" s="59"/>
      <c r="S42" s="59"/>
      <c r="T42" s="59"/>
      <c r="U42" s="60"/>
      <c r="V42" s="61"/>
      <c r="W42" s="62"/>
      <c r="X42" s="28" t="s">
        <v>25</v>
      </c>
      <c r="Z42" s="22"/>
      <c r="AC42" s="13"/>
      <c r="AD42" s="25"/>
    </row>
    <row r="43" spans="2:30" s="1" customFormat="1" ht="33" customHeight="1" x14ac:dyDescent="0.2">
      <c r="B43" s="52"/>
      <c r="C43" s="53"/>
      <c r="D43" s="53"/>
      <c r="E43" s="53"/>
      <c r="F43" s="54"/>
      <c r="G43" s="22"/>
      <c r="I43" s="26" t="s">
        <v>26</v>
      </c>
      <c r="J43" s="58" t="s">
        <v>39</v>
      </c>
      <c r="K43" s="59"/>
      <c r="L43" s="59"/>
      <c r="M43" s="59"/>
      <c r="N43" s="59"/>
      <c r="O43" s="59"/>
      <c r="P43" s="59"/>
      <c r="Q43" s="59"/>
      <c r="R43" s="59"/>
      <c r="S43" s="59"/>
      <c r="T43" s="59"/>
      <c r="U43" s="60"/>
      <c r="V43" s="61"/>
      <c r="W43" s="62"/>
      <c r="X43" s="31" t="s">
        <v>25</v>
      </c>
      <c r="Y43" s="32"/>
      <c r="Z43" s="29"/>
      <c r="AA43" s="6" t="s">
        <v>8</v>
      </c>
      <c r="AB43" s="6" t="s">
        <v>21</v>
      </c>
      <c r="AC43" s="6" t="s">
        <v>8</v>
      </c>
      <c r="AD43" s="25"/>
    </row>
    <row r="44" spans="2:30" s="1" customFormat="1" ht="6" customHeight="1" x14ac:dyDescent="0.2">
      <c r="B44" s="55"/>
      <c r="C44" s="56"/>
      <c r="D44" s="56"/>
      <c r="E44" s="56"/>
      <c r="F44" s="57"/>
      <c r="G44" s="33"/>
      <c r="H44" s="34"/>
      <c r="I44" s="34"/>
      <c r="J44" s="34"/>
      <c r="K44" s="34"/>
      <c r="L44" s="34"/>
      <c r="M44" s="34"/>
      <c r="N44" s="34"/>
      <c r="O44" s="34"/>
      <c r="P44" s="34"/>
      <c r="Q44" s="34"/>
      <c r="R44" s="34"/>
      <c r="S44" s="34"/>
      <c r="T44" s="35"/>
      <c r="U44" s="35"/>
      <c r="V44" s="34"/>
      <c r="W44" s="34"/>
      <c r="X44" s="34"/>
      <c r="Y44" s="34"/>
      <c r="Z44" s="33"/>
      <c r="AA44" s="34"/>
      <c r="AB44" s="34"/>
      <c r="AC44" s="17"/>
      <c r="AD44" s="36"/>
    </row>
    <row r="45" spans="2:30" s="1" customFormat="1" ht="6" customHeight="1" x14ac:dyDescent="0.2">
      <c r="B45" s="37"/>
      <c r="C45" s="37"/>
      <c r="D45" s="37"/>
      <c r="E45" s="37"/>
      <c r="F45" s="37"/>
      <c r="T45" s="32"/>
      <c r="U45" s="32"/>
    </row>
    <row r="46" spans="2:30" s="1" customFormat="1" x14ac:dyDescent="0.2">
      <c r="B46" s="46" t="s">
        <v>40</v>
      </c>
      <c r="C46" s="47"/>
      <c r="D46" s="48" t="s">
        <v>41</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2:30" s="1" customFormat="1" ht="29.25" customHeight="1" x14ac:dyDescent="0.2">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122" spans="3:7" x14ac:dyDescent="0.2">
      <c r="C122" s="43"/>
      <c r="D122" s="43"/>
      <c r="E122" s="43"/>
      <c r="F122" s="43"/>
      <c r="G122" s="43"/>
    </row>
    <row r="123" spans="3:7" x14ac:dyDescent="0.2">
      <c r="C123" s="44"/>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A578D8DF-7AFD-4CF2-B451-4111FE6CEC77}">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79DF2-CAB6-47B6-BBB6-19BFDC5C0C58}">
  <sheetPr>
    <tabColor rgb="FF0070C0"/>
    <pageSetUpPr fitToPage="1"/>
  </sheetPr>
  <dimension ref="A1:Y35"/>
  <sheetViews>
    <sheetView zoomScaleNormal="100" workbookViewId="0">
      <selection activeCell="AB15" sqref="AB15"/>
    </sheetView>
  </sheetViews>
  <sheetFormatPr defaultColWidth="9" defaultRowHeight="10.8" x14ac:dyDescent="0.15"/>
  <cols>
    <col min="1" max="1" width="3.33203125" style="88" customWidth="1"/>
    <col min="2" max="2" width="15.33203125" style="88" customWidth="1"/>
    <col min="3" max="13" width="5.44140625" style="88" customWidth="1"/>
    <col min="14" max="14" width="6.6640625" style="88" customWidth="1"/>
    <col min="15" max="16" width="5.88671875" style="88" customWidth="1"/>
    <col min="17" max="17" width="2.33203125" style="88" customWidth="1"/>
    <col min="18" max="18" width="3.77734375" style="88" customWidth="1"/>
    <col min="19" max="19" width="15.21875" style="88" customWidth="1"/>
    <col min="20" max="22" width="5.44140625" style="88" customWidth="1"/>
    <col min="23" max="25" width="5.88671875" style="88" customWidth="1"/>
    <col min="26" max="16384" width="9" style="88"/>
  </cols>
  <sheetData>
    <row r="1" spans="1:25" ht="17.25" customHeight="1" x14ac:dyDescent="0.2">
      <c r="A1" s="86" t="s">
        <v>42</v>
      </c>
      <c r="B1" s="87"/>
      <c r="C1" s="87"/>
      <c r="D1" s="87"/>
      <c r="E1" s="87"/>
      <c r="F1" s="86"/>
      <c r="I1" s="89"/>
      <c r="J1" s="89"/>
      <c r="K1" s="89"/>
      <c r="L1" s="89"/>
      <c r="M1" s="89"/>
      <c r="N1" s="89"/>
      <c r="O1" s="89"/>
      <c r="P1" s="89"/>
      <c r="Q1" s="89"/>
      <c r="R1" s="89"/>
      <c r="S1" s="89"/>
      <c r="T1" s="89"/>
      <c r="U1" s="89"/>
      <c r="V1" s="89"/>
      <c r="W1" s="89"/>
      <c r="X1" s="89"/>
      <c r="Y1" s="89"/>
    </row>
    <row r="2" spans="1:25" ht="16.2" x14ac:dyDescent="0.2">
      <c r="A2" s="86"/>
      <c r="B2" s="87"/>
      <c r="C2" s="87"/>
      <c r="D2" s="87"/>
      <c r="E2" s="87"/>
      <c r="F2" s="86"/>
      <c r="I2" s="89"/>
      <c r="J2" s="89"/>
      <c r="K2" s="89"/>
      <c r="L2" s="89"/>
      <c r="M2" s="89"/>
      <c r="N2" s="89"/>
      <c r="O2" s="89"/>
      <c r="P2" s="89"/>
      <c r="Q2" s="89"/>
      <c r="R2" s="89"/>
      <c r="S2" s="89"/>
      <c r="T2" s="89"/>
      <c r="U2" s="89"/>
      <c r="V2" s="89"/>
      <c r="W2" s="89"/>
      <c r="X2" s="89"/>
      <c r="Y2" s="89"/>
    </row>
    <row r="3" spans="1:25" s="92" customFormat="1" ht="49.5" customHeight="1" x14ac:dyDescent="0.15">
      <c r="A3" s="90" t="s">
        <v>43</v>
      </c>
      <c r="B3" s="90"/>
      <c r="C3" s="90"/>
      <c r="D3" s="90"/>
      <c r="E3" s="90"/>
      <c r="F3" s="90"/>
      <c r="G3" s="90"/>
      <c r="H3" s="90"/>
      <c r="I3" s="90"/>
      <c r="J3" s="90"/>
      <c r="K3" s="90"/>
      <c r="L3" s="90"/>
      <c r="M3" s="90"/>
      <c r="N3" s="90"/>
      <c r="O3" s="91"/>
      <c r="P3" s="90" t="s">
        <v>44</v>
      </c>
      <c r="Q3" s="90"/>
      <c r="R3" s="90"/>
      <c r="S3" s="90"/>
      <c r="T3" s="90"/>
      <c r="U3" s="90"/>
      <c r="V3" s="90"/>
      <c r="W3" s="90"/>
      <c r="X3" s="90"/>
      <c r="Y3" s="90"/>
    </row>
    <row r="5" spans="1:25" ht="14.25" customHeight="1" thickBot="1" x14ac:dyDescent="0.2">
      <c r="A5" s="93" t="s">
        <v>45</v>
      </c>
      <c r="B5" s="94"/>
      <c r="C5" s="94"/>
      <c r="D5" s="94"/>
      <c r="E5" s="94"/>
      <c r="F5" s="94"/>
      <c r="G5" s="94"/>
      <c r="H5" s="94"/>
      <c r="I5" s="93"/>
    </row>
    <row r="6" spans="1:25" ht="14.25" customHeight="1" thickBot="1" x14ac:dyDescent="0.2">
      <c r="E6" s="95" t="s">
        <v>46</v>
      </c>
      <c r="F6" s="96"/>
      <c r="G6" s="97"/>
      <c r="H6" s="88" t="s">
        <v>47</v>
      </c>
    </row>
    <row r="8" spans="1:25" ht="19.5" customHeight="1" x14ac:dyDescent="0.15">
      <c r="A8" s="98" t="s">
        <v>48</v>
      </c>
      <c r="B8" s="98"/>
      <c r="C8" s="98"/>
      <c r="D8" s="98"/>
      <c r="E8" s="98"/>
      <c r="F8" s="98"/>
      <c r="G8" s="98"/>
      <c r="H8" s="98"/>
      <c r="I8" s="98"/>
      <c r="J8" s="98"/>
      <c r="K8" s="98"/>
      <c r="L8" s="98"/>
      <c r="M8" s="98"/>
      <c r="N8" s="98"/>
      <c r="O8" s="98"/>
      <c r="P8" s="98"/>
      <c r="Q8" s="98"/>
      <c r="R8" s="98"/>
      <c r="S8" s="98"/>
      <c r="T8" s="98"/>
    </row>
    <row r="9" spans="1:25" ht="25.5" customHeight="1" thickBot="1" x14ac:dyDescent="0.2">
      <c r="A9" s="88" t="s">
        <v>49</v>
      </c>
      <c r="I9" s="99"/>
      <c r="J9" s="99"/>
      <c r="K9" s="99"/>
      <c r="L9" s="99"/>
      <c r="N9" s="100"/>
      <c r="Q9" s="100"/>
      <c r="R9" s="100"/>
      <c r="S9" s="100" t="s">
        <v>50</v>
      </c>
    </row>
    <row r="10" spans="1:25" s="109" customFormat="1" ht="35.25" customHeight="1" x14ac:dyDescent="0.2">
      <c r="A10" s="101"/>
      <c r="B10" s="102"/>
      <c r="C10" s="103" t="s">
        <v>51</v>
      </c>
      <c r="D10" s="103" t="s">
        <v>52</v>
      </c>
      <c r="E10" s="103" t="s">
        <v>53</v>
      </c>
      <c r="F10" s="103" t="s">
        <v>54</v>
      </c>
      <c r="G10" s="103" t="s">
        <v>55</v>
      </c>
      <c r="H10" s="103" t="s">
        <v>56</v>
      </c>
      <c r="I10" s="103" t="s">
        <v>57</v>
      </c>
      <c r="J10" s="103" t="s">
        <v>58</v>
      </c>
      <c r="K10" s="103" t="s">
        <v>59</v>
      </c>
      <c r="L10" s="103" t="s">
        <v>60</v>
      </c>
      <c r="M10" s="104" t="s">
        <v>61</v>
      </c>
      <c r="N10" s="105" t="s">
        <v>62</v>
      </c>
      <c r="O10" s="106" t="s">
        <v>63</v>
      </c>
      <c r="P10" s="106" t="s">
        <v>64</v>
      </c>
      <c r="Q10" s="107"/>
      <c r="R10" s="101"/>
      <c r="S10" s="102"/>
      <c r="T10" s="103" t="s">
        <v>65</v>
      </c>
      <c r="U10" s="103" t="s">
        <v>66</v>
      </c>
      <c r="V10" s="104" t="s">
        <v>67</v>
      </c>
      <c r="W10" s="105" t="s">
        <v>62</v>
      </c>
      <c r="X10" s="106" t="s">
        <v>68</v>
      </c>
      <c r="Y10" s="108" t="s">
        <v>64</v>
      </c>
    </row>
    <row r="11" spans="1:25" ht="27" customHeight="1" x14ac:dyDescent="0.15">
      <c r="A11" s="110" t="s">
        <v>23</v>
      </c>
      <c r="B11" s="111" t="s">
        <v>69</v>
      </c>
      <c r="C11" s="112"/>
      <c r="D11" s="112"/>
      <c r="E11" s="112"/>
      <c r="F11" s="112"/>
      <c r="G11" s="112"/>
      <c r="H11" s="112"/>
      <c r="I11" s="112"/>
      <c r="J11" s="112"/>
      <c r="K11" s="112"/>
      <c r="L11" s="112"/>
      <c r="M11" s="112"/>
      <c r="N11" s="113">
        <f>ROUNDDOWN(SUM(C11:M11),1)</f>
        <v>0</v>
      </c>
      <c r="O11" s="114">
        <f>ROUNDDOWN(N11/11,1)</f>
        <v>0</v>
      </c>
      <c r="P11" s="115"/>
      <c r="Q11" s="116"/>
      <c r="R11" s="110" t="s">
        <v>23</v>
      </c>
      <c r="S11" s="111" t="s">
        <v>70</v>
      </c>
      <c r="T11" s="112"/>
      <c r="U11" s="112"/>
      <c r="V11" s="112"/>
      <c r="W11" s="113">
        <f>SUM(T11:V11)</f>
        <v>0</v>
      </c>
      <c r="X11" s="114">
        <f>ROUNDDOWN(W11/3,1)</f>
        <v>0</v>
      </c>
      <c r="Y11" s="117"/>
    </row>
    <row r="12" spans="1:25" ht="27" customHeight="1" x14ac:dyDescent="0.15">
      <c r="A12" s="110"/>
      <c r="B12" s="118" t="s">
        <v>71</v>
      </c>
      <c r="C12" s="119" t="str">
        <f t="shared" ref="C12:M12" si="0">IF(ISBLANK($F$6)=TRUE,"",ROUNDDOWN(C11/$F$6,1))</f>
        <v/>
      </c>
      <c r="D12" s="119" t="str">
        <f t="shared" si="0"/>
        <v/>
      </c>
      <c r="E12" s="119" t="str">
        <f t="shared" si="0"/>
        <v/>
      </c>
      <c r="F12" s="119" t="str">
        <f t="shared" si="0"/>
        <v/>
      </c>
      <c r="G12" s="119" t="str">
        <f t="shared" si="0"/>
        <v/>
      </c>
      <c r="H12" s="119" t="str">
        <f t="shared" si="0"/>
        <v/>
      </c>
      <c r="I12" s="119" t="str">
        <f t="shared" si="0"/>
        <v/>
      </c>
      <c r="J12" s="119" t="str">
        <f t="shared" si="0"/>
        <v/>
      </c>
      <c r="K12" s="119" t="str">
        <f t="shared" si="0"/>
        <v/>
      </c>
      <c r="L12" s="119" t="str">
        <f t="shared" si="0"/>
        <v/>
      </c>
      <c r="M12" s="119" t="str">
        <f t="shared" si="0"/>
        <v/>
      </c>
      <c r="N12" s="113">
        <f>ROUNDDOWN(SUM(C12:M12),1)</f>
        <v>0</v>
      </c>
      <c r="O12" s="114">
        <f>ROUNDDOWN(N12/11,1)</f>
        <v>0</v>
      </c>
      <c r="P12" s="115"/>
      <c r="Q12" s="120"/>
      <c r="R12" s="110"/>
      <c r="S12" s="118" t="s">
        <v>71</v>
      </c>
      <c r="T12" s="119" t="str">
        <f>IF(ISBLANK($F$6)=TRUE,"",ROUNDDOWN(T11/$F$6,1))</f>
        <v/>
      </c>
      <c r="U12" s="119" t="str">
        <f>IF(ISBLANK($F$6)=TRUE,"",ROUNDDOWN(U11/$F$6,1))</f>
        <v/>
      </c>
      <c r="V12" s="119" t="str">
        <f>IF(ISBLANK($F$6)=TRUE,"",ROUNDDOWN(V11/$F$6,1))</f>
        <v/>
      </c>
      <c r="W12" s="113">
        <f>SUM(T12:V12)</f>
        <v>0</v>
      </c>
      <c r="X12" s="114">
        <f>ROUNDDOWN(W12/3,1)</f>
        <v>0</v>
      </c>
      <c r="Y12" s="117"/>
    </row>
    <row r="13" spans="1:25" ht="27" customHeight="1" x14ac:dyDescent="0.15">
      <c r="A13" s="110" t="s">
        <v>26</v>
      </c>
      <c r="B13" s="111" t="s">
        <v>72</v>
      </c>
      <c r="C13" s="112"/>
      <c r="D13" s="112"/>
      <c r="E13" s="112"/>
      <c r="F13" s="112"/>
      <c r="G13" s="112"/>
      <c r="H13" s="112"/>
      <c r="I13" s="112"/>
      <c r="J13" s="112"/>
      <c r="K13" s="112"/>
      <c r="L13" s="112"/>
      <c r="M13" s="112"/>
      <c r="N13" s="113">
        <f>ROUNDDOWN(SUM(C13:M13),1)</f>
        <v>0</v>
      </c>
      <c r="O13" s="114">
        <f>ROUNDDOWN(N13/11,1)</f>
        <v>0</v>
      </c>
      <c r="P13" s="121" t="str">
        <f>IF(ISBLANK($F$6)=TRUE,"",ROUNDDOWN(O14/O12,3))</f>
        <v/>
      </c>
      <c r="Q13" s="122"/>
      <c r="R13" s="110" t="s">
        <v>26</v>
      </c>
      <c r="S13" s="111" t="s">
        <v>72</v>
      </c>
      <c r="T13" s="112"/>
      <c r="U13" s="112"/>
      <c r="V13" s="112"/>
      <c r="W13" s="113">
        <f>SUM(T13:V13)</f>
        <v>0</v>
      </c>
      <c r="X13" s="114">
        <f>ROUNDDOWN(W13/3,1)</f>
        <v>0</v>
      </c>
      <c r="Y13" s="123" t="str">
        <f>IF(ISBLANK($F$6)=TRUE,"",ROUNDDOWN(X14/X12,3))</f>
        <v/>
      </c>
    </row>
    <row r="14" spans="1:25" ht="27" customHeight="1" thickBot="1" x14ac:dyDescent="0.2">
      <c r="A14" s="124"/>
      <c r="B14" s="125" t="s">
        <v>71</v>
      </c>
      <c r="C14" s="126" t="str">
        <f t="shared" ref="C14:M14" si="1">IF(ISBLANK($F$6)=TRUE,"",ROUNDDOWN(C13/$F$6,1))</f>
        <v/>
      </c>
      <c r="D14" s="126" t="str">
        <f t="shared" si="1"/>
        <v/>
      </c>
      <c r="E14" s="126" t="str">
        <f t="shared" si="1"/>
        <v/>
      </c>
      <c r="F14" s="126" t="str">
        <f t="shared" si="1"/>
        <v/>
      </c>
      <c r="G14" s="126" t="str">
        <f t="shared" si="1"/>
        <v/>
      </c>
      <c r="H14" s="126" t="str">
        <f t="shared" si="1"/>
        <v/>
      </c>
      <c r="I14" s="126" t="str">
        <f t="shared" si="1"/>
        <v/>
      </c>
      <c r="J14" s="126" t="str">
        <f t="shared" si="1"/>
        <v/>
      </c>
      <c r="K14" s="126" t="str">
        <f t="shared" si="1"/>
        <v/>
      </c>
      <c r="L14" s="126" t="str">
        <f t="shared" si="1"/>
        <v/>
      </c>
      <c r="M14" s="126" t="str">
        <f t="shared" si="1"/>
        <v/>
      </c>
      <c r="N14" s="127">
        <f>ROUNDDOWN(SUM(C14:M14),1)</f>
        <v>0</v>
      </c>
      <c r="O14" s="128">
        <f>ROUNDDOWN(N14/11,1)</f>
        <v>0</v>
      </c>
      <c r="P14" s="129"/>
      <c r="Q14" s="116"/>
      <c r="R14" s="124"/>
      <c r="S14" s="125" t="s">
        <v>71</v>
      </c>
      <c r="T14" s="126" t="str">
        <f>IF(ISBLANK($F$6)=TRUE,"",ROUNDDOWN(T13/$F$6,1))</f>
        <v/>
      </c>
      <c r="U14" s="126" t="str">
        <f>IF(ISBLANK($F$6)=TRUE,"",ROUNDDOWN(U13/$F$6,1))</f>
        <v/>
      </c>
      <c r="V14" s="126" t="str">
        <f>IF(ISBLANK($F$6)=TRUE,"",ROUNDDOWN(V13/$F$6,1))</f>
        <v/>
      </c>
      <c r="W14" s="127">
        <f>SUM(T14:V14)</f>
        <v>0</v>
      </c>
      <c r="X14" s="128">
        <f>ROUNDDOWN(W14/3,1)</f>
        <v>0</v>
      </c>
      <c r="Y14" s="130"/>
    </row>
    <row r="15" spans="1:25" ht="13.2" customHeight="1" x14ac:dyDescent="0.15">
      <c r="A15" s="92"/>
      <c r="B15" s="109"/>
      <c r="C15" s="109"/>
      <c r="D15" s="109"/>
      <c r="E15" s="109"/>
      <c r="F15" s="109"/>
      <c r="G15" s="109"/>
      <c r="H15" s="109"/>
      <c r="I15" s="109"/>
      <c r="J15" s="109"/>
      <c r="K15" s="109"/>
      <c r="L15" s="109"/>
      <c r="M15" s="109"/>
      <c r="N15" s="109"/>
      <c r="O15" s="109"/>
      <c r="P15" s="109"/>
      <c r="Q15" s="109"/>
      <c r="R15" s="109"/>
      <c r="S15" s="109"/>
    </row>
    <row r="16" spans="1:25" x14ac:dyDescent="0.15">
      <c r="A16" s="92"/>
      <c r="B16" s="109" t="s">
        <v>73</v>
      </c>
      <c r="C16" s="109"/>
      <c r="D16" s="109"/>
      <c r="E16" s="109"/>
      <c r="F16" s="109"/>
      <c r="G16" s="109"/>
      <c r="H16" s="109"/>
      <c r="I16" s="109"/>
      <c r="J16" s="109"/>
      <c r="K16" s="109"/>
      <c r="L16" s="109"/>
      <c r="M16" s="109"/>
      <c r="N16" s="109"/>
      <c r="O16" s="109"/>
      <c r="P16" s="109"/>
      <c r="Q16" s="109"/>
      <c r="R16" s="109"/>
      <c r="S16" s="109"/>
    </row>
    <row r="17" spans="1:25" x14ac:dyDescent="0.15">
      <c r="A17" s="92"/>
      <c r="B17" s="109"/>
      <c r="C17" s="109"/>
      <c r="D17" s="109"/>
      <c r="E17" s="109"/>
      <c r="F17" s="109"/>
      <c r="G17" s="109"/>
      <c r="H17" s="109"/>
      <c r="I17" s="109"/>
      <c r="J17" s="109"/>
      <c r="K17" s="109"/>
      <c r="L17" s="109"/>
      <c r="M17" s="109"/>
      <c r="N17" s="109"/>
      <c r="O17" s="109"/>
      <c r="P17" s="109"/>
      <c r="Q17" s="109"/>
      <c r="R17" s="109"/>
      <c r="S17" s="109"/>
    </row>
    <row r="18" spans="1:25" x14ac:dyDescent="0.15">
      <c r="I18" s="131"/>
    </row>
    <row r="19" spans="1:25" x14ac:dyDescent="0.15">
      <c r="N19" s="116"/>
      <c r="O19" s="116"/>
      <c r="P19" s="116"/>
      <c r="Q19" s="120"/>
      <c r="R19" s="116"/>
    </row>
    <row r="20" spans="1:25" x14ac:dyDescent="0.15">
      <c r="A20" s="132"/>
      <c r="I20" s="131"/>
      <c r="J20" s="122"/>
      <c r="K20" s="122"/>
      <c r="L20" s="122"/>
      <c r="N20" s="116"/>
      <c r="O20" s="116"/>
      <c r="P20" s="116"/>
      <c r="Q20" s="122"/>
      <c r="R20" s="116"/>
    </row>
    <row r="21" spans="1:25" x14ac:dyDescent="0.15">
      <c r="A21" s="133"/>
    </row>
    <row r="22" spans="1:25" ht="15" customHeight="1" x14ac:dyDescent="0.15">
      <c r="A22" s="134"/>
    </row>
    <row r="23" spans="1:25" ht="22.5" customHeight="1" x14ac:dyDescent="0.2">
      <c r="D23" s="135" t="s">
        <v>74</v>
      </c>
      <c r="E23" s="136"/>
      <c r="F23" s="136"/>
      <c r="G23" s="136"/>
      <c r="H23" s="136"/>
      <c r="I23" s="136"/>
      <c r="J23" s="136"/>
      <c r="K23" s="136"/>
      <c r="L23" s="136"/>
      <c r="M23" s="136"/>
      <c r="N23" s="136"/>
      <c r="O23" s="136"/>
      <c r="P23" s="136"/>
      <c r="Q23" s="136"/>
      <c r="R23" s="137"/>
    </row>
    <row r="24" spans="1:25" x14ac:dyDescent="0.15">
      <c r="A24" s="92"/>
      <c r="E24" s="138"/>
      <c r="F24" s="139"/>
      <c r="Y24" s="88" t="s">
        <v>75</v>
      </c>
    </row>
    <row r="25" spans="1:25" s="140" customFormat="1" ht="20.25" customHeight="1" x14ac:dyDescent="0.2">
      <c r="D25" s="141" t="s">
        <v>76</v>
      </c>
      <c r="E25" s="142"/>
      <c r="F25" s="142"/>
      <c r="G25" s="142"/>
      <c r="H25" s="142"/>
      <c r="I25" s="142"/>
      <c r="J25" s="142"/>
      <c r="K25" s="142"/>
      <c r="L25" s="142"/>
      <c r="M25" s="142"/>
      <c r="N25" s="142"/>
      <c r="O25" s="143"/>
      <c r="Q25" s="142"/>
      <c r="R25" s="142"/>
      <c r="S25" s="142"/>
      <c r="T25" s="142"/>
      <c r="U25" s="142"/>
      <c r="V25" s="142"/>
      <c r="W25" s="142"/>
      <c r="X25" s="142"/>
      <c r="Y25" s="142"/>
    </row>
    <row r="26" spans="1:25" s="140" customFormat="1" ht="13.2" x14ac:dyDescent="0.2">
      <c r="A26" s="144"/>
      <c r="B26" s="145"/>
      <c r="C26" s="144"/>
      <c r="D26" s="144"/>
      <c r="E26" s="142"/>
      <c r="F26" s="142"/>
      <c r="G26" s="142"/>
      <c r="H26" s="142"/>
      <c r="I26" s="142"/>
      <c r="J26" s="142"/>
      <c r="K26" s="142"/>
      <c r="L26" s="142"/>
      <c r="M26" s="142"/>
      <c r="N26" s="142"/>
      <c r="O26" s="143"/>
      <c r="P26" s="142"/>
      <c r="Q26" s="142"/>
      <c r="R26" s="142"/>
      <c r="S26" s="142"/>
      <c r="T26" s="142"/>
      <c r="U26" s="142"/>
      <c r="V26" s="142"/>
      <c r="W26" s="142"/>
      <c r="X26" s="142"/>
      <c r="Y26" s="142"/>
    </row>
    <row r="27" spans="1:25" s="140" customFormat="1" ht="21" customHeight="1" x14ac:dyDescent="0.2">
      <c r="E27" s="146"/>
      <c r="F27" s="142"/>
      <c r="G27" s="142"/>
      <c r="H27" s="142"/>
      <c r="I27" s="142"/>
      <c r="J27" s="142"/>
      <c r="K27" s="142"/>
      <c r="L27" s="142"/>
      <c r="M27" s="142"/>
      <c r="N27" s="142"/>
      <c r="O27" s="143"/>
      <c r="P27" s="142"/>
      <c r="Q27" s="142"/>
      <c r="R27" s="142"/>
      <c r="S27" s="142"/>
      <c r="T27" s="142"/>
      <c r="U27" s="142"/>
      <c r="V27" s="142"/>
      <c r="W27" s="142"/>
      <c r="X27" s="142"/>
      <c r="Y27" s="142"/>
    </row>
    <row r="28" spans="1:25" s="140" customFormat="1" ht="12.75" customHeight="1" x14ac:dyDescent="0.2">
      <c r="E28" s="142"/>
      <c r="F28" s="142"/>
      <c r="G28" s="142"/>
      <c r="H28" s="142"/>
      <c r="I28" s="142"/>
      <c r="J28" s="142"/>
      <c r="K28" s="142"/>
      <c r="L28" s="142"/>
      <c r="M28" s="142"/>
      <c r="N28" s="142"/>
      <c r="O28" s="143"/>
      <c r="P28" s="142"/>
      <c r="Q28" s="142"/>
      <c r="R28" s="142"/>
      <c r="S28" s="142"/>
      <c r="T28" s="142"/>
      <c r="U28" s="142"/>
      <c r="V28" s="142"/>
      <c r="W28" s="142"/>
      <c r="X28" s="142"/>
      <c r="Y28" s="142"/>
    </row>
    <row r="29" spans="1:25" s="140" customFormat="1" ht="21" customHeight="1" x14ac:dyDescent="0.2">
      <c r="E29" s="146"/>
      <c r="F29" s="142"/>
      <c r="G29" s="142"/>
      <c r="H29" s="142"/>
      <c r="I29" s="142"/>
      <c r="J29" s="142"/>
      <c r="K29" s="142"/>
      <c r="L29" s="142"/>
      <c r="M29" s="142"/>
      <c r="N29" s="142"/>
      <c r="O29" s="143"/>
      <c r="P29" s="142"/>
      <c r="Q29" s="142"/>
      <c r="R29" s="142"/>
      <c r="S29" s="142"/>
      <c r="T29" s="142"/>
      <c r="U29" s="142"/>
      <c r="V29" s="142"/>
      <c r="W29" s="142"/>
      <c r="X29" s="142"/>
      <c r="Y29" s="142"/>
    </row>
    <row r="30" spans="1:25" s="140" customFormat="1" ht="12.75" customHeight="1" x14ac:dyDescent="0.2">
      <c r="E30" s="142"/>
      <c r="F30" s="142"/>
      <c r="G30" s="142"/>
      <c r="H30" s="142"/>
      <c r="I30" s="142"/>
      <c r="J30" s="142"/>
      <c r="K30" s="142"/>
      <c r="L30" s="142"/>
      <c r="M30" s="142"/>
      <c r="N30" s="142"/>
      <c r="O30" s="143"/>
      <c r="P30" s="142"/>
      <c r="Q30" s="142"/>
      <c r="R30" s="142"/>
      <c r="S30" s="142"/>
      <c r="T30" s="142"/>
      <c r="U30" s="142"/>
      <c r="V30" s="142"/>
      <c r="W30" s="142"/>
      <c r="X30" s="142"/>
      <c r="Y30" s="142"/>
    </row>
    <row r="31" spans="1:25" x14ac:dyDescent="0.15">
      <c r="A31" s="147"/>
    </row>
    <row r="32" spans="1:25" x14ac:dyDescent="0.15">
      <c r="A32" s="92"/>
      <c r="C32" s="148"/>
      <c r="E32" s="138"/>
      <c r="F32" s="139"/>
    </row>
    <row r="33" spans="1:9" x14ac:dyDescent="0.15">
      <c r="A33" s="92"/>
      <c r="F33" s="122"/>
      <c r="I33" s="149"/>
    </row>
    <row r="35" spans="1:9" x14ac:dyDescent="0.15">
      <c r="A35" s="133"/>
      <c r="E35" s="138"/>
      <c r="F35" s="139"/>
    </row>
  </sheetData>
  <mergeCells count="13">
    <mergeCell ref="A13:A14"/>
    <mergeCell ref="P13:P14"/>
    <mergeCell ref="R13:R14"/>
    <mergeCell ref="Y13:Y14"/>
    <mergeCell ref="I1:Y2"/>
    <mergeCell ref="A3:N3"/>
    <mergeCell ref="P3:Y3"/>
    <mergeCell ref="F6:G6"/>
    <mergeCell ref="A8:T8"/>
    <mergeCell ref="A11:A12"/>
    <mergeCell ref="P11:P12"/>
    <mergeCell ref="R11:R12"/>
    <mergeCell ref="Y11:Y12"/>
  </mergeCells>
  <phoneticPr fontId="3"/>
  <pageMargins left="0" right="0" top="0.19685039370078741" bottom="0.19685039370078741" header="0.51181102362204722" footer="0.51181102362204722"/>
  <pageSetup paperSize="9" scale="96"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A19CF-F83F-4780-BDD5-B15CFC5B27A9}">
  <sheetPr>
    <tabColor rgb="FFFF0000"/>
    <pageSetUpPr fitToPage="1"/>
  </sheetPr>
  <dimension ref="A1:Y39"/>
  <sheetViews>
    <sheetView zoomScaleNormal="100" workbookViewId="0">
      <selection activeCell="B17" sqref="B17"/>
    </sheetView>
  </sheetViews>
  <sheetFormatPr defaultColWidth="9" defaultRowHeight="10.8" x14ac:dyDescent="0.15"/>
  <cols>
    <col min="1" max="1" width="3.33203125" style="88" customWidth="1"/>
    <col min="2" max="2" width="15.33203125" style="88" customWidth="1"/>
    <col min="3" max="13" width="5.44140625" style="88" customWidth="1"/>
    <col min="14" max="14" width="6.6640625" style="88" customWidth="1"/>
    <col min="15" max="16" width="5.88671875" style="88" customWidth="1"/>
    <col min="17" max="17" width="2.33203125" style="88" customWidth="1"/>
    <col min="18" max="18" width="3.77734375" style="88" customWidth="1"/>
    <col min="19" max="19" width="15.88671875" style="88" customWidth="1"/>
    <col min="20" max="22" width="5.44140625" style="88" customWidth="1"/>
    <col min="23" max="25" width="5.88671875" style="88" customWidth="1"/>
    <col min="26" max="16384" width="9" style="88"/>
  </cols>
  <sheetData>
    <row r="1" spans="1:25" ht="16.2" x14ac:dyDescent="0.2">
      <c r="A1" s="86" t="s">
        <v>77</v>
      </c>
      <c r="B1" s="87"/>
      <c r="C1" s="87"/>
      <c r="D1" s="87"/>
      <c r="E1" s="87"/>
      <c r="F1" s="86"/>
      <c r="G1" s="86"/>
      <c r="H1" s="86"/>
      <c r="I1" s="86"/>
      <c r="J1" s="86"/>
      <c r="K1" s="150"/>
      <c r="Q1" s="151"/>
      <c r="R1" s="151"/>
      <c r="S1" s="151"/>
      <c r="T1" s="151"/>
      <c r="U1" s="151"/>
      <c r="V1" s="151"/>
      <c r="W1" s="151"/>
      <c r="X1" s="151"/>
    </row>
    <row r="2" spans="1:25" ht="16.2" x14ac:dyDescent="0.2">
      <c r="A2" s="86"/>
      <c r="B2" s="87"/>
      <c r="C2" s="87"/>
      <c r="D2" s="87"/>
      <c r="E2" s="87"/>
      <c r="F2" s="86"/>
      <c r="G2" s="86"/>
      <c r="H2" s="86"/>
      <c r="I2" s="86"/>
      <c r="J2" s="86"/>
      <c r="K2" s="150"/>
      <c r="L2" s="152"/>
      <c r="Q2" s="151"/>
      <c r="R2" s="151"/>
      <c r="S2" s="151"/>
      <c r="T2" s="151"/>
      <c r="U2" s="151"/>
      <c r="V2" s="151"/>
      <c r="W2" s="151"/>
      <c r="X2" s="151"/>
    </row>
    <row r="3" spans="1:25" ht="51" customHeight="1" x14ac:dyDescent="0.15">
      <c r="A3" s="90" t="s">
        <v>78</v>
      </c>
      <c r="B3" s="90"/>
      <c r="C3" s="90"/>
      <c r="D3" s="90"/>
      <c r="E3" s="90"/>
      <c r="F3" s="90"/>
      <c r="G3" s="90"/>
      <c r="H3" s="90"/>
      <c r="I3" s="90"/>
      <c r="J3" s="90"/>
      <c r="K3" s="90"/>
      <c r="L3" s="90"/>
      <c r="M3" s="90"/>
      <c r="N3" s="90"/>
      <c r="O3" s="153"/>
      <c r="P3" s="90" t="s">
        <v>79</v>
      </c>
      <c r="Q3" s="90"/>
      <c r="R3" s="90"/>
      <c r="S3" s="90"/>
      <c r="T3" s="90"/>
      <c r="U3" s="90"/>
      <c r="V3" s="90"/>
      <c r="W3" s="90"/>
      <c r="X3" s="90"/>
      <c r="Y3" s="90"/>
    </row>
    <row r="4" spans="1:25" x14ac:dyDescent="0.15">
      <c r="A4" s="153"/>
      <c r="B4" s="153"/>
      <c r="C4" s="153"/>
      <c r="D4" s="153"/>
      <c r="E4" s="153"/>
      <c r="F4" s="153"/>
      <c r="G4" s="153"/>
      <c r="H4" s="153"/>
      <c r="I4" s="153"/>
      <c r="J4" s="153"/>
      <c r="K4" s="153"/>
      <c r="L4" s="153"/>
      <c r="M4" s="153"/>
      <c r="N4" s="153"/>
      <c r="O4" s="153"/>
      <c r="P4" s="153"/>
      <c r="Q4" s="153"/>
      <c r="R4" s="153"/>
      <c r="S4" s="153"/>
      <c r="T4" s="153"/>
      <c r="U4" s="153"/>
    </row>
    <row r="5" spans="1:25" ht="11.4" thickBot="1" x14ac:dyDescent="0.2">
      <c r="A5" s="93" t="s">
        <v>45</v>
      </c>
      <c r="B5" s="94"/>
      <c r="C5" s="94"/>
      <c r="D5" s="94"/>
      <c r="E5" s="94"/>
      <c r="F5" s="94"/>
      <c r="G5" s="94"/>
      <c r="H5" s="94"/>
      <c r="I5" s="94"/>
      <c r="J5" s="149"/>
      <c r="K5" s="149"/>
      <c r="L5" s="149"/>
      <c r="M5" s="149"/>
      <c r="N5" s="149"/>
      <c r="O5" s="149"/>
      <c r="P5" s="149"/>
      <c r="Q5" s="149"/>
    </row>
    <row r="6" spans="1:25" ht="13.5" customHeight="1" thickBot="1" x14ac:dyDescent="0.2">
      <c r="E6" s="138" t="s">
        <v>46</v>
      </c>
      <c r="F6" s="96"/>
      <c r="G6" s="97"/>
      <c r="H6" s="88" t="s">
        <v>47</v>
      </c>
    </row>
    <row r="7" spans="1:25" s="154" customFormat="1" ht="12.75" customHeight="1" x14ac:dyDescent="0.2"/>
    <row r="8" spans="1:25" s="154" customFormat="1" ht="13.5" customHeight="1" x14ac:dyDescent="0.15">
      <c r="A8" s="98" t="s">
        <v>80</v>
      </c>
      <c r="B8" s="98"/>
      <c r="C8" s="98"/>
      <c r="D8" s="98"/>
      <c r="E8" s="98"/>
      <c r="F8" s="98"/>
      <c r="G8" s="98"/>
      <c r="H8" s="98"/>
      <c r="I8" s="98"/>
      <c r="J8" s="98"/>
      <c r="K8" s="98"/>
      <c r="L8" s="98"/>
      <c r="M8" s="98"/>
      <c r="N8" s="98"/>
      <c r="O8" s="98"/>
      <c r="P8" s="98"/>
      <c r="Q8" s="98"/>
      <c r="R8" s="98"/>
      <c r="U8" s="88"/>
      <c r="V8" s="88"/>
      <c r="W8" s="88"/>
      <c r="X8" s="88"/>
      <c r="Y8" s="88"/>
    </row>
    <row r="9" spans="1:25" ht="15.75" customHeight="1" x14ac:dyDescent="0.15">
      <c r="A9" s="98" t="s">
        <v>81</v>
      </c>
      <c r="B9" s="98"/>
      <c r="C9" s="98"/>
      <c r="D9" s="98"/>
      <c r="E9" s="98"/>
      <c r="F9" s="98"/>
      <c r="G9" s="98"/>
      <c r="H9" s="98"/>
      <c r="I9" s="98"/>
      <c r="J9" s="98"/>
      <c r="K9" s="98"/>
      <c r="L9" s="98"/>
      <c r="M9" s="98"/>
      <c r="N9" s="98"/>
      <c r="O9" s="98"/>
      <c r="P9" s="98"/>
      <c r="Q9" s="98"/>
      <c r="R9" s="98"/>
      <c r="S9" s="155"/>
      <c r="T9" s="155"/>
    </row>
    <row r="10" spans="1:25" ht="25.5" customHeight="1" thickBot="1" x14ac:dyDescent="0.2">
      <c r="A10" s="88" t="s">
        <v>49</v>
      </c>
      <c r="I10" s="99"/>
      <c r="J10" s="99"/>
      <c r="K10" s="99"/>
      <c r="L10" s="99"/>
      <c r="N10" s="100"/>
      <c r="Q10" s="100"/>
      <c r="R10" s="100"/>
      <c r="S10" s="100" t="s">
        <v>50</v>
      </c>
    </row>
    <row r="11" spans="1:25" s="109" customFormat="1" ht="35.25" customHeight="1" x14ac:dyDescent="0.2">
      <c r="A11" s="101"/>
      <c r="B11" s="102"/>
      <c r="C11" s="103" t="s">
        <v>51</v>
      </c>
      <c r="D11" s="103" t="s">
        <v>52</v>
      </c>
      <c r="E11" s="103" t="s">
        <v>53</v>
      </c>
      <c r="F11" s="103" t="s">
        <v>54</v>
      </c>
      <c r="G11" s="103" t="s">
        <v>55</v>
      </c>
      <c r="H11" s="103" t="s">
        <v>56</v>
      </c>
      <c r="I11" s="103" t="s">
        <v>57</v>
      </c>
      <c r="J11" s="103" t="s">
        <v>58</v>
      </c>
      <c r="K11" s="103" t="s">
        <v>59</v>
      </c>
      <c r="L11" s="103" t="s">
        <v>60</v>
      </c>
      <c r="M11" s="104" t="s">
        <v>61</v>
      </c>
      <c r="N11" s="105" t="s">
        <v>62</v>
      </c>
      <c r="O11" s="106" t="s">
        <v>63</v>
      </c>
      <c r="P11" s="106" t="s">
        <v>64</v>
      </c>
      <c r="Q11" s="107"/>
      <c r="R11" s="101"/>
      <c r="S11" s="102"/>
      <c r="T11" s="103" t="s">
        <v>65</v>
      </c>
      <c r="U11" s="103" t="s">
        <v>66</v>
      </c>
      <c r="V11" s="104" t="s">
        <v>67</v>
      </c>
      <c r="W11" s="105" t="s">
        <v>62</v>
      </c>
      <c r="X11" s="106" t="s">
        <v>68</v>
      </c>
      <c r="Y11" s="108" t="s">
        <v>64</v>
      </c>
    </row>
    <row r="12" spans="1:25" ht="27" customHeight="1" x14ac:dyDescent="0.15">
      <c r="A12" s="110" t="s">
        <v>23</v>
      </c>
      <c r="B12" s="111" t="s">
        <v>69</v>
      </c>
      <c r="C12" s="112"/>
      <c r="D12" s="112"/>
      <c r="E12" s="112"/>
      <c r="F12" s="112"/>
      <c r="G12" s="112"/>
      <c r="H12" s="112"/>
      <c r="I12" s="112"/>
      <c r="J12" s="112"/>
      <c r="K12" s="112"/>
      <c r="L12" s="112"/>
      <c r="M12" s="112"/>
      <c r="N12" s="113">
        <f t="shared" ref="N12:N17" si="0">ROUNDDOWN(SUM(C12:M12),1)</f>
        <v>0</v>
      </c>
      <c r="O12" s="114">
        <f t="shared" ref="O12:O17" si="1">ROUNDDOWN(N12/11,1)</f>
        <v>0</v>
      </c>
      <c r="P12" s="115"/>
      <c r="Q12" s="116"/>
      <c r="R12" s="110" t="s">
        <v>23</v>
      </c>
      <c r="S12" s="111" t="s">
        <v>69</v>
      </c>
      <c r="T12" s="112"/>
      <c r="U12" s="112"/>
      <c r="V12" s="112"/>
      <c r="W12" s="113">
        <f t="shared" ref="W12:W17" si="2">SUM(T12:V12)</f>
        <v>0</v>
      </c>
      <c r="X12" s="114">
        <f t="shared" ref="X12:X17" si="3">ROUNDDOWN(W12/3,1)</f>
        <v>0</v>
      </c>
      <c r="Y12" s="117"/>
    </row>
    <row r="13" spans="1:25" ht="27" customHeight="1" x14ac:dyDescent="0.15">
      <c r="A13" s="110"/>
      <c r="B13" s="118" t="s">
        <v>71</v>
      </c>
      <c r="C13" s="119" t="str">
        <f>IF(ISBLANK($F$6)=TRUE,"",ROUNDDOWN(C12/$F$6,1))</f>
        <v/>
      </c>
      <c r="D13" s="119" t="str">
        <f t="shared" ref="D13:M13" si="4">IF(ISBLANK($F$6)=TRUE,"",ROUNDDOWN(D12/$F$6,1))</f>
        <v/>
      </c>
      <c r="E13" s="119" t="str">
        <f t="shared" si="4"/>
        <v/>
      </c>
      <c r="F13" s="119" t="str">
        <f t="shared" si="4"/>
        <v/>
      </c>
      <c r="G13" s="119" t="str">
        <f t="shared" si="4"/>
        <v/>
      </c>
      <c r="H13" s="119" t="str">
        <f t="shared" si="4"/>
        <v/>
      </c>
      <c r="I13" s="119" t="str">
        <f t="shared" si="4"/>
        <v/>
      </c>
      <c r="J13" s="119" t="str">
        <f t="shared" si="4"/>
        <v/>
      </c>
      <c r="K13" s="119" t="str">
        <f t="shared" si="4"/>
        <v/>
      </c>
      <c r="L13" s="119" t="str">
        <f t="shared" si="4"/>
        <v/>
      </c>
      <c r="M13" s="119" t="str">
        <f t="shared" si="4"/>
        <v/>
      </c>
      <c r="N13" s="113">
        <f t="shared" si="0"/>
        <v>0</v>
      </c>
      <c r="O13" s="114">
        <f t="shared" si="1"/>
        <v>0</v>
      </c>
      <c r="P13" s="115"/>
      <c r="Q13" s="120"/>
      <c r="R13" s="110"/>
      <c r="S13" s="118" t="s">
        <v>71</v>
      </c>
      <c r="T13" s="156" t="str">
        <f>IF(ISBLANK($F$6)=TRUE,"",ROUNDDOWN(T12/$F$6,1))</f>
        <v/>
      </c>
      <c r="U13" s="156" t="str">
        <f>IF(ISBLANK($F$6)=TRUE,"",ROUNDDOWN(U12/$F$6,1))</f>
        <v/>
      </c>
      <c r="V13" s="156" t="str">
        <f>IF(ISBLANK($F$6)=TRUE,"",ROUNDDOWN(V12/$F$6,1))</f>
        <v/>
      </c>
      <c r="W13" s="113">
        <f t="shared" si="2"/>
        <v>0</v>
      </c>
      <c r="X13" s="114">
        <f t="shared" si="3"/>
        <v>0</v>
      </c>
      <c r="Y13" s="117"/>
    </row>
    <row r="14" spans="1:25" ht="32.4" x14ac:dyDescent="0.15">
      <c r="A14" s="110" t="s">
        <v>26</v>
      </c>
      <c r="B14" s="157" t="s">
        <v>82</v>
      </c>
      <c r="C14" s="112"/>
      <c r="D14" s="112"/>
      <c r="E14" s="112"/>
      <c r="F14" s="112"/>
      <c r="G14" s="112"/>
      <c r="H14" s="112"/>
      <c r="I14" s="112"/>
      <c r="J14" s="112"/>
      <c r="K14" s="112"/>
      <c r="L14" s="112"/>
      <c r="M14" s="112"/>
      <c r="N14" s="113">
        <f t="shared" si="0"/>
        <v>0</v>
      </c>
      <c r="O14" s="114">
        <f t="shared" si="1"/>
        <v>0</v>
      </c>
      <c r="P14" s="121" t="str">
        <f>IF(ISBLANK($F$6)=TRUE,"",ROUNDDOWN(O15/O13,3))</f>
        <v/>
      </c>
      <c r="Q14" s="122"/>
      <c r="R14" s="110" t="s">
        <v>26</v>
      </c>
      <c r="S14" s="111" t="s">
        <v>82</v>
      </c>
      <c r="T14" s="112"/>
      <c r="U14" s="112"/>
      <c r="V14" s="112"/>
      <c r="W14" s="113">
        <f t="shared" si="2"/>
        <v>0</v>
      </c>
      <c r="X14" s="114">
        <f t="shared" si="3"/>
        <v>0</v>
      </c>
      <c r="Y14" s="123" t="str">
        <f>IF(ISBLANK($F$6)=TRUE,"",ROUNDDOWN(X15/X13,3))</f>
        <v/>
      </c>
    </row>
    <row r="15" spans="1:25" ht="27" customHeight="1" x14ac:dyDescent="0.15">
      <c r="A15" s="110"/>
      <c r="B15" s="118" t="s">
        <v>71</v>
      </c>
      <c r="C15" s="119" t="str">
        <f t="shared" ref="C15:M15" si="5">IF(ISBLANK($F$6)=TRUE,"",ROUNDDOWN(C14/$F$6,1))</f>
        <v/>
      </c>
      <c r="D15" s="119" t="str">
        <f t="shared" si="5"/>
        <v/>
      </c>
      <c r="E15" s="119" t="str">
        <f t="shared" si="5"/>
        <v/>
      </c>
      <c r="F15" s="119" t="str">
        <f t="shared" si="5"/>
        <v/>
      </c>
      <c r="G15" s="119" t="str">
        <f t="shared" si="5"/>
        <v/>
      </c>
      <c r="H15" s="119" t="str">
        <f t="shared" si="5"/>
        <v/>
      </c>
      <c r="I15" s="119" t="str">
        <f t="shared" si="5"/>
        <v/>
      </c>
      <c r="J15" s="119" t="str">
        <f t="shared" si="5"/>
        <v/>
      </c>
      <c r="K15" s="119" t="str">
        <f t="shared" si="5"/>
        <v/>
      </c>
      <c r="L15" s="119" t="str">
        <f t="shared" si="5"/>
        <v/>
      </c>
      <c r="M15" s="119" t="str">
        <f t="shared" si="5"/>
        <v/>
      </c>
      <c r="N15" s="113">
        <f t="shared" si="0"/>
        <v>0</v>
      </c>
      <c r="O15" s="114">
        <f t="shared" si="1"/>
        <v>0</v>
      </c>
      <c r="P15" s="121"/>
      <c r="Q15" s="116"/>
      <c r="R15" s="110"/>
      <c r="S15" s="118" t="s">
        <v>71</v>
      </c>
      <c r="T15" s="156" t="str">
        <f>IF(ISBLANK($F$6)=TRUE,"",ROUNDDOWN(T14/$F$6,1))</f>
        <v/>
      </c>
      <c r="U15" s="156" t="str">
        <f>IF(ISBLANK($F$6)=TRUE,"",ROUNDDOWN(U14/$F$6,1))</f>
        <v/>
      </c>
      <c r="V15" s="156" t="str">
        <f>IF(ISBLANK($F$6)=TRUE,"",ROUNDDOWN(V14/$F$6,1))</f>
        <v/>
      </c>
      <c r="W15" s="113">
        <f t="shared" si="2"/>
        <v>0</v>
      </c>
      <c r="X15" s="114">
        <f t="shared" si="3"/>
        <v>0</v>
      </c>
      <c r="Y15" s="123"/>
    </row>
    <row r="16" spans="1:25" ht="32.4" x14ac:dyDescent="0.15">
      <c r="A16" s="158" t="s">
        <v>30</v>
      </c>
      <c r="B16" s="159" t="s">
        <v>83</v>
      </c>
      <c r="C16" s="160"/>
      <c r="D16" s="160"/>
      <c r="E16" s="160"/>
      <c r="F16" s="160"/>
      <c r="G16" s="160"/>
      <c r="H16" s="160"/>
      <c r="I16" s="160"/>
      <c r="J16" s="160"/>
      <c r="K16" s="160"/>
      <c r="L16" s="160"/>
      <c r="M16" s="160"/>
      <c r="N16" s="161">
        <f t="shared" si="0"/>
        <v>0</v>
      </c>
      <c r="O16" s="162">
        <f t="shared" si="1"/>
        <v>0</v>
      </c>
      <c r="P16" s="163" t="str">
        <f>IF(ISBLANK($F$6)=TRUE,"",ROUNDDOWN(O17/O13,3))</f>
        <v/>
      </c>
      <c r="Q16" s="122"/>
      <c r="R16" s="158" t="s">
        <v>30</v>
      </c>
      <c r="S16" s="164" t="s">
        <v>83</v>
      </c>
      <c r="T16" s="160"/>
      <c r="U16" s="160"/>
      <c r="V16" s="160"/>
      <c r="W16" s="161">
        <f t="shared" si="2"/>
        <v>0</v>
      </c>
      <c r="X16" s="162">
        <f t="shared" si="3"/>
        <v>0</v>
      </c>
      <c r="Y16" s="165" t="str">
        <f>IF(ISBLANK($F$6)=TRUE,"",ROUNDDOWN(X17/X13,3))</f>
        <v/>
      </c>
    </row>
    <row r="17" spans="1:25" ht="27" customHeight="1" thickBot="1" x14ac:dyDescent="0.2">
      <c r="A17" s="124"/>
      <c r="B17" s="125" t="s">
        <v>71</v>
      </c>
      <c r="C17" s="126" t="str">
        <f t="shared" ref="C17:M17" si="6">IF(ISBLANK($F$6)=TRUE,"",ROUNDDOWN(C16/$F$6,1))</f>
        <v/>
      </c>
      <c r="D17" s="126" t="str">
        <f t="shared" si="6"/>
        <v/>
      </c>
      <c r="E17" s="126" t="str">
        <f t="shared" si="6"/>
        <v/>
      </c>
      <c r="F17" s="126" t="str">
        <f t="shared" si="6"/>
        <v/>
      </c>
      <c r="G17" s="126" t="str">
        <f t="shared" si="6"/>
        <v/>
      </c>
      <c r="H17" s="126" t="str">
        <f t="shared" si="6"/>
        <v/>
      </c>
      <c r="I17" s="126" t="str">
        <f t="shared" si="6"/>
        <v/>
      </c>
      <c r="J17" s="126" t="str">
        <f t="shared" si="6"/>
        <v/>
      </c>
      <c r="K17" s="126" t="str">
        <f t="shared" si="6"/>
        <v/>
      </c>
      <c r="L17" s="126" t="str">
        <f t="shared" si="6"/>
        <v/>
      </c>
      <c r="M17" s="126" t="str">
        <f t="shared" si="6"/>
        <v/>
      </c>
      <c r="N17" s="127">
        <f t="shared" si="0"/>
        <v>0</v>
      </c>
      <c r="O17" s="128">
        <f t="shared" si="1"/>
        <v>0</v>
      </c>
      <c r="P17" s="129"/>
      <c r="Q17" s="116"/>
      <c r="R17" s="124"/>
      <c r="S17" s="125" t="s">
        <v>71</v>
      </c>
      <c r="T17" s="166" t="str">
        <f>IF(ISBLANK($F$6)=TRUE,"",ROUNDDOWN(T16/$F$6,1))</f>
        <v/>
      </c>
      <c r="U17" s="166" t="str">
        <f>IF(ISBLANK($F$6)=TRUE,"",ROUNDDOWN(U16/$F$6,1))</f>
        <v/>
      </c>
      <c r="V17" s="166" t="str">
        <f>IF(ISBLANK($F$6)=TRUE,"",ROUNDDOWN(V16/$F$6,1))</f>
        <v/>
      </c>
      <c r="W17" s="127">
        <f t="shared" si="2"/>
        <v>0</v>
      </c>
      <c r="X17" s="128">
        <f t="shared" si="3"/>
        <v>0</v>
      </c>
      <c r="Y17" s="130"/>
    </row>
    <row r="18" spans="1:25" ht="13.5" customHeight="1" x14ac:dyDescent="0.15">
      <c r="A18" s="99"/>
      <c r="B18" s="167"/>
      <c r="C18" s="91"/>
      <c r="D18" s="91"/>
      <c r="E18" s="91"/>
      <c r="F18" s="91"/>
      <c r="G18" s="91"/>
      <c r="H18" s="91"/>
      <c r="I18" s="91"/>
      <c r="J18" s="91"/>
      <c r="K18" s="91"/>
      <c r="L18" s="91"/>
      <c r="M18" s="91"/>
      <c r="N18" s="91"/>
      <c r="O18" s="91"/>
      <c r="P18" s="91"/>
      <c r="Q18" s="91"/>
      <c r="R18" s="91"/>
      <c r="S18" s="168"/>
      <c r="T18" s="169"/>
      <c r="U18" s="169"/>
      <c r="V18" s="169"/>
      <c r="W18" s="170"/>
      <c r="X18" s="122"/>
      <c r="Y18" s="171"/>
    </row>
    <row r="19" spans="1:25" ht="18" customHeight="1" x14ac:dyDescent="0.15">
      <c r="A19" s="99"/>
      <c r="B19" s="172" t="s">
        <v>84</v>
      </c>
      <c r="C19" s="91"/>
      <c r="D19" s="91"/>
      <c r="E19" s="91"/>
      <c r="F19" s="91"/>
      <c r="G19" s="91"/>
      <c r="H19" s="91"/>
      <c r="I19" s="91"/>
      <c r="J19" s="91"/>
      <c r="K19" s="91"/>
      <c r="L19" s="91"/>
      <c r="M19" s="91"/>
      <c r="N19" s="91"/>
      <c r="O19" s="91"/>
      <c r="P19" s="91"/>
      <c r="Q19" s="91"/>
      <c r="R19" s="91"/>
      <c r="S19" s="168"/>
      <c r="T19" s="169"/>
      <c r="U19" s="169"/>
      <c r="V19" s="169"/>
      <c r="W19" s="170"/>
      <c r="X19" s="122"/>
      <c r="Y19" s="171"/>
    </row>
    <row r="20" spans="1:25" ht="18" customHeight="1" x14ac:dyDescent="0.15">
      <c r="A20" s="99"/>
      <c r="B20" s="172" t="s">
        <v>85</v>
      </c>
      <c r="C20" s="91"/>
      <c r="D20" s="91"/>
      <c r="E20" s="91"/>
      <c r="F20" s="91"/>
      <c r="G20" s="91"/>
      <c r="H20" s="91"/>
      <c r="I20" s="91"/>
      <c r="J20" s="91"/>
      <c r="K20" s="91"/>
      <c r="L20" s="91"/>
      <c r="M20" s="91"/>
      <c r="N20" s="91"/>
      <c r="O20" s="91"/>
      <c r="P20" s="91"/>
      <c r="Q20" s="91"/>
      <c r="R20" s="91"/>
      <c r="S20" s="168"/>
      <c r="T20" s="169"/>
      <c r="U20" s="169"/>
      <c r="V20" s="169"/>
      <c r="W20" s="170"/>
      <c r="X20" s="122"/>
      <c r="Y20" s="171"/>
    </row>
    <row r="21" spans="1:25" ht="13.5" customHeight="1" x14ac:dyDescent="0.15">
      <c r="A21" s="99"/>
      <c r="B21" s="167"/>
      <c r="C21" s="91"/>
      <c r="D21" s="91"/>
      <c r="E21" s="91"/>
      <c r="F21" s="91"/>
      <c r="G21" s="91"/>
      <c r="H21" s="91"/>
      <c r="I21" s="91"/>
      <c r="J21" s="91"/>
      <c r="K21" s="91"/>
      <c r="L21" s="91"/>
      <c r="M21" s="91"/>
      <c r="N21" s="91"/>
      <c r="O21" s="91"/>
      <c r="P21" s="91"/>
      <c r="Q21" s="91"/>
      <c r="R21" s="91"/>
      <c r="S21" s="168"/>
      <c r="T21" s="169"/>
      <c r="U21" s="169"/>
      <c r="V21" s="169"/>
      <c r="W21" s="170"/>
      <c r="X21" s="122"/>
      <c r="Y21" s="171"/>
    </row>
    <row r="22" spans="1:25" s="175" customFormat="1" ht="17.25" customHeight="1" x14ac:dyDescent="0.2">
      <c r="A22" s="173"/>
      <c r="B22" s="174" t="s">
        <v>86</v>
      </c>
      <c r="C22" s="174"/>
      <c r="D22" s="174"/>
      <c r="E22" s="174"/>
      <c r="F22" s="174"/>
      <c r="G22" s="174"/>
      <c r="H22" s="174"/>
      <c r="I22" s="174"/>
      <c r="J22" s="174"/>
      <c r="K22" s="174"/>
      <c r="L22" s="174"/>
      <c r="M22" s="174"/>
      <c r="N22" s="174"/>
      <c r="O22" s="174"/>
      <c r="P22" s="174"/>
      <c r="Q22" s="174"/>
      <c r="R22" s="174"/>
      <c r="S22" s="174"/>
      <c r="T22" s="174"/>
      <c r="U22" s="174"/>
      <c r="V22" s="174"/>
      <c r="W22" s="174"/>
      <c r="X22" s="174"/>
      <c r="Y22" s="174"/>
    </row>
    <row r="23" spans="1:25" s="175" customFormat="1" ht="17.25" customHeight="1" x14ac:dyDescent="0.2">
      <c r="A23" s="173"/>
      <c r="B23" s="174" t="s">
        <v>87</v>
      </c>
      <c r="C23" s="174"/>
      <c r="D23" s="174"/>
      <c r="E23" s="174"/>
      <c r="F23" s="174"/>
      <c r="G23" s="174"/>
      <c r="H23" s="174"/>
      <c r="I23" s="174"/>
      <c r="J23" s="174"/>
      <c r="K23" s="174"/>
      <c r="L23" s="174"/>
      <c r="M23" s="174"/>
      <c r="N23" s="174"/>
      <c r="O23" s="174"/>
      <c r="P23" s="174"/>
      <c r="Q23" s="174"/>
      <c r="R23" s="174"/>
      <c r="S23" s="174"/>
      <c r="T23" s="174"/>
      <c r="U23" s="174"/>
      <c r="V23" s="174"/>
      <c r="W23" s="174"/>
      <c r="X23" s="174"/>
      <c r="Y23" s="174"/>
    </row>
    <row r="24" spans="1:25" s="154" customFormat="1" ht="11.25" customHeight="1" x14ac:dyDescent="0.15">
      <c r="A24" s="92"/>
      <c r="B24" s="88"/>
      <c r="C24" s="88"/>
      <c r="D24" s="88"/>
      <c r="E24" s="88"/>
      <c r="F24" s="122"/>
      <c r="G24" s="88"/>
      <c r="H24" s="88"/>
      <c r="I24" s="131"/>
      <c r="J24" s="88"/>
      <c r="K24" s="88"/>
      <c r="L24" s="88"/>
      <c r="M24" s="88"/>
      <c r="N24" s="88"/>
      <c r="O24" s="88"/>
      <c r="P24" s="88"/>
      <c r="Q24" s="88"/>
      <c r="R24" s="88"/>
      <c r="S24" s="88"/>
      <c r="T24" s="88"/>
      <c r="U24" s="88"/>
      <c r="V24" s="88"/>
      <c r="W24" s="88"/>
      <c r="X24" s="88"/>
      <c r="Y24" s="88"/>
    </row>
    <row r="25" spans="1:25" s="154" customFormat="1" ht="11.25" customHeight="1" x14ac:dyDescent="0.15">
      <c r="A25" s="88"/>
      <c r="B25" s="88"/>
      <c r="C25" s="88"/>
      <c r="D25" s="88"/>
      <c r="E25" s="88"/>
      <c r="F25" s="88"/>
      <c r="G25" s="88"/>
      <c r="H25" s="88"/>
      <c r="I25" s="131"/>
      <c r="J25" s="88"/>
      <c r="K25" s="88"/>
      <c r="L25" s="88"/>
      <c r="M25" s="88"/>
      <c r="N25" s="88"/>
      <c r="O25" s="88"/>
      <c r="P25" s="88"/>
      <c r="Q25" s="88"/>
      <c r="R25" s="88"/>
      <c r="S25" s="88"/>
      <c r="T25" s="88"/>
      <c r="U25" s="88"/>
      <c r="V25" s="88"/>
      <c r="W25" s="88"/>
      <c r="X25" s="88"/>
      <c r="Y25" s="88"/>
    </row>
    <row r="26" spans="1:25" s="154" customFormat="1" ht="11.25" customHeight="1" x14ac:dyDescent="0.15">
      <c r="A26" s="88"/>
      <c r="B26" s="88"/>
      <c r="C26" s="88"/>
      <c r="D26" s="88"/>
      <c r="E26" s="88"/>
      <c r="F26" s="88"/>
      <c r="G26" s="88"/>
      <c r="H26" s="88"/>
      <c r="I26" s="88"/>
      <c r="J26" s="88"/>
      <c r="K26" s="88"/>
      <c r="L26" s="88"/>
      <c r="M26" s="88"/>
      <c r="N26" s="116"/>
      <c r="O26" s="116"/>
      <c r="P26" s="116"/>
      <c r="Q26" s="120"/>
      <c r="R26" s="116"/>
      <c r="S26" s="88"/>
      <c r="T26" s="88"/>
      <c r="U26" s="88"/>
      <c r="V26" s="88"/>
      <c r="W26" s="88"/>
      <c r="X26" s="88"/>
      <c r="Y26" s="88"/>
    </row>
    <row r="27" spans="1:25" s="154" customFormat="1" ht="11.25" customHeight="1" x14ac:dyDescent="0.15">
      <c r="A27" s="132"/>
      <c r="B27" s="88"/>
      <c r="C27" s="88"/>
      <c r="D27" s="88"/>
      <c r="E27" s="88"/>
      <c r="F27" s="88"/>
      <c r="G27" s="88"/>
      <c r="H27" s="88"/>
      <c r="I27" s="131"/>
      <c r="J27" s="122"/>
      <c r="K27" s="122"/>
      <c r="L27" s="122"/>
      <c r="M27" s="88"/>
      <c r="N27" s="116"/>
      <c r="O27" s="116"/>
      <c r="P27" s="116"/>
      <c r="Q27" s="122"/>
      <c r="R27" s="116"/>
      <c r="S27" s="88"/>
      <c r="T27" s="88"/>
      <c r="U27" s="88"/>
      <c r="V27" s="88"/>
      <c r="W27" s="88"/>
      <c r="X27" s="88"/>
      <c r="Y27" s="88"/>
    </row>
    <row r="28" spans="1:25" s="154" customFormat="1" ht="11.25" customHeight="1" x14ac:dyDescent="0.15">
      <c r="A28" s="133"/>
      <c r="B28" s="88"/>
      <c r="C28" s="88"/>
      <c r="D28" s="88"/>
      <c r="E28" s="88"/>
      <c r="F28" s="88"/>
      <c r="G28" s="88"/>
      <c r="H28" s="88"/>
      <c r="I28" s="88"/>
      <c r="J28" s="88"/>
      <c r="K28" s="88"/>
      <c r="L28" s="88"/>
      <c r="M28" s="88"/>
      <c r="N28" s="88"/>
      <c r="O28" s="88"/>
      <c r="P28" s="88"/>
      <c r="Q28" s="88"/>
      <c r="R28" s="88"/>
      <c r="S28" s="88"/>
      <c r="T28" s="88"/>
      <c r="U28" s="88"/>
      <c r="V28" s="88"/>
      <c r="W28" s="88"/>
      <c r="X28" s="88"/>
      <c r="Y28" s="88"/>
    </row>
    <row r="29" spans="1:25" s="154" customFormat="1" ht="11.25" customHeight="1" x14ac:dyDescent="0.15">
      <c r="A29" s="134"/>
      <c r="B29" s="88"/>
      <c r="C29" s="88"/>
      <c r="D29" s="88"/>
      <c r="E29" s="88"/>
      <c r="F29" s="88"/>
      <c r="G29" s="88"/>
      <c r="H29" s="88"/>
      <c r="I29" s="88"/>
      <c r="J29" s="88"/>
      <c r="K29" s="88"/>
      <c r="L29" s="88"/>
      <c r="M29" s="88"/>
      <c r="N29" s="88"/>
      <c r="O29" s="88"/>
      <c r="P29" s="88"/>
      <c r="Q29" s="88"/>
      <c r="R29" s="88"/>
      <c r="S29" s="88"/>
      <c r="T29" s="88"/>
      <c r="U29" s="88"/>
      <c r="V29" s="88"/>
      <c r="W29" s="88"/>
      <c r="X29" s="88"/>
      <c r="Y29" s="88"/>
    </row>
    <row r="30" spans="1:25" s="154" customFormat="1" ht="18.75" customHeight="1" x14ac:dyDescent="0.2">
      <c r="A30" s="88"/>
      <c r="B30" s="88"/>
      <c r="C30" s="176" t="s">
        <v>88</v>
      </c>
      <c r="D30" s="176"/>
      <c r="E30" s="176"/>
      <c r="F30" s="176"/>
      <c r="G30" s="176"/>
      <c r="H30" s="176"/>
      <c r="I30" s="176"/>
      <c r="J30" s="176"/>
      <c r="K30" s="176"/>
      <c r="L30" s="176"/>
      <c r="M30" s="176"/>
      <c r="N30" s="176"/>
      <c r="O30" s="177"/>
      <c r="P30" s="177"/>
      <c r="Q30" s="88"/>
      <c r="R30" s="88"/>
      <c r="S30" s="88"/>
      <c r="T30" s="88"/>
      <c r="V30" s="88"/>
      <c r="W30" s="88"/>
      <c r="X30" s="88"/>
      <c r="Y30" s="88"/>
    </row>
    <row r="31" spans="1:25" ht="13.5" customHeight="1" x14ac:dyDescent="0.15">
      <c r="A31" s="140"/>
      <c r="B31" s="140"/>
      <c r="C31" s="140"/>
      <c r="D31" s="142"/>
      <c r="E31" s="142"/>
      <c r="F31" s="142"/>
      <c r="G31" s="142"/>
      <c r="H31" s="142"/>
      <c r="I31" s="142"/>
      <c r="J31" s="142"/>
      <c r="K31" s="142"/>
      <c r="L31" s="142"/>
      <c r="M31" s="142"/>
      <c r="N31" s="178"/>
      <c r="O31" s="179"/>
      <c r="P31" s="179"/>
      <c r="Q31" s="179"/>
      <c r="R31" s="179"/>
      <c r="S31" s="179"/>
      <c r="T31" s="179"/>
      <c r="U31" s="179"/>
      <c r="V31" s="179"/>
      <c r="W31" s="179"/>
      <c r="X31" s="179"/>
      <c r="Y31" s="179"/>
    </row>
    <row r="32" spans="1:25" s="182" customFormat="1" ht="13.5" customHeight="1" x14ac:dyDescent="0.15">
      <c r="A32" s="180"/>
      <c r="B32" s="180"/>
      <c r="C32" s="180"/>
      <c r="D32" s="141" t="s">
        <v>89</v>
      </c>
      <c r="E32" s="141"/>
      <c r="F32" s="141"/>
      <c r="G32" s="141"/>
      <c r="H32" s="141"/>
      <c r="I32" s="141"/>
      <c r="J32" s="141"/>
      <c r="K32" s="141"/>
      <c r="L32" s="141"/>
      <c r="M32" s="141"/>
      <c r="N32" s="181"/>
      <c r="O32" s="179"/>
      <c r="P32" s="179"/>
      <c r="Q32" s="179"/>
      <c r="R32" s="179"/>
      <c r="S32" s="179"/>
      <c r="T32" s="179"/>
      <c r="U32" s="179"/>
      <c r="V32" s="179"/>
      <c r="W32" s="179"/>
      <c r="X32" s="179"/>
      <c r="Y32" s="179"/>
    </row>
    <row r="33" spans="1:25" s="182" customFormat="1" ht="13.5" customHeight="1" x14ac:dyDescent="0.15">
      <c r="A33" s="180"/>
      <c r="B33" s="180"/>
      <c r="C33" s="180"/>
      <c r="D33" s="141"/>
      <c r="E33" s="141"/>
      <c r="F33" s="141"/>
      <c r="G33" s="141"/>
      <c r="H33" s="141"/>
      <c r="I33" s="141"/>
      <c r="J33" s="141"/>
      <c r="K33" s="141"/>
      <c r="L33" s="141"/>
      <c r="M33" s="141"/>
      <c r="N33" s="181"/>
      <c r="O33" s="179"/>
      <c r="P33" s="179"/>
      <c r="Q33" s="179"/>
      <c r="R33" s="179"/>
      <c r="S33" s="179"/>
      <c r="T33" s="179"/>
      <c r="U33" s="179"/>
      <c r="V33" s="179"/>
      <c r="W33" s="179"/>
      <c r="X33" s="179"/>
      <c r="Y33" s="179"/>
    </row>
    <row r="34" spans="1:25" ht="11.4" thickBot="1" x14ac:dyDescent="0.2"/>
    <row r="35" spans="1:25" ht="14.25" customHeight="1" thickTop="1" x14ac:dyDescent="0.15">
      <c r="A35" s="134"/>
      <c r="D35" s="183" t="s">
        <v>90</v>
      </c>
      <c r="E35" s="184"/>
      <c r="F35" s="184"/>
      <c r="G35" s="184"/>
      <c r="H35" s="184"/>
      <c r="I35" s="184"/>
      <c r="J35" s="184"/>
      <c r="K35" s="184"/>
      <c r="L35" s="184"/>
      <c r="M35" s="184"/>
      <c r="N35" s="184"/>
      <c r="O35" s="184"/>
      <c r="P35" s="184"/>
      <c r="Q35" s="184"/>
      <c r="R35" s="184"/>
      <c r="S35" s="184"/>
      <c r="T35" s="185"/>
    </row>
    <row r="36" spans="1:25" ht="13.5" customHeight="1" x14ac:dyDescent="0.15">
      <c r="D36" s="186"/>
      <c r="E36" s="187"/>
      <c r="F36" s="187"/>
      <c r="G36" s="187"/>
      <c r="H36" s="187"/>
      <c r="I36" s="187"/>
      <c r="J36" s="187"/>
      <c r="K36" s="187"/>
      <c r="L36" s="187"/>
      <c r="M36" s="187"/>
      <c r="N36" s="187"/>
      <c r="O36" s="187"/>
      <c r="P36" s="187"/>
      <c r="Q36" s="187"/>
      <c r="R36" s="187"/>
      <c r="S36" s="187"/>
      <c r="T36" s="188"/>
    </row>
    <row r="37" spans="1:25" ht="13.5" customHeight="1" x14ac:dyDescent="0.15">
      <c r="A37" s="133"/>
      <c r="D37" s="186"/>
      <c r="E37" s="187"/>
      <c r="F37" s="187"/>
      <c r="G37" s="187"/>
      <c r="H37" s="187"/>
      <c r="I37" s="187"/>
      <c r="J37" s="187"/>
      <c r="K37" s="187"/>
      <c r="L37" s="187"/>
      <c r="M37" s="187"/>
      <c r="N37" s="187"/>
      <c r="O37" s="187"/>
      <c r="P37" s="187"/>
      <c r="Q37" s="187"/>
      <c r="R37" s="187"/>
      <c r="S37" s="187"/>
      <c r="T37" s="188"/>
    </row>
    <row r="38" spans="1:25" ht="13.5" customHeight="1" thickBot="1" x14ac:dyDescent="0.2">
      <c r="A38" s="134"/>
      <c r="D38" s="189"/>
      <c r="E38" s="190"/>
      <c r="F38" s="190"/>
      <c r="G38" s="190"/>
      <c r="H38" s="190"/>
      <c r="I38" s="190"/>
      <c r="J38" s="190"/>
      <c r="K38" s="190"/>
      <c r="L38" s="190"/>
      <c r="M38" s="190"/>
      <c r="N38" s="190"/>
      <c r="O38" s="190"/>
      <c r="P38" s="190"/>
      <c r="Q38" s="190"/>
      <c r="R38" s="190"/>
      <c r="S38" s="190"/>
      <c r="T38" s="191"/>
      <c r="W38" s="88" t="s">
        <v>91</v>
      </c>
    </row>
    <row r="39" spans="1:25" ht="13.5" customHeight="1" thickTop="1" x14ac:dyDescent="0.2">
      <c r="C39"/>
      <c r="D39"/>
      <c r="E39"/>
      <c r="F39"/>
      <c r="G39"/>
      <c r="H39"/>
      <c r="I39"/>
      <c r="J39"/>
      <c r="K39"/>
      <c r="L39"/>
      <c r="M39"/>
      <c r="N39"/>
      <c r="O39"/>
      <c r="P39"/>
      <c r="Q39"/>
    </row>
  </sheetData>
  <mergeCells count="22">
    <mergeCell ref="C30:N30"/>
    <mergeCell ref="D35:T38"/>
    <mergeCell ref="A16:A17"/>
    <mergeCell ref="P16:P17"/>
    <mergeCell ref="R16:R17"/>
    <mergeCell ref="Y16:Y17"/>
    <mergeCell ref="B22:Y22"/>
    <mergeCell ref="B23:Y23"/>
    <mergeCell ref="A12:A13"/>
    <mergeCell ref="P12:P13"/>
    <mergeCell ref="R12:R13"/>
    <mergeCell ref="Y12:Y13"/>
    <mergeCell ref="A14:A15"/>
    <mergeCell ref="P14:P15"/>
    <mergeCell ref="R14:R15"/>
    <mergeCell ref="Y14:Y15"/>
    <mergeCell ref="Q1:X2"/>
    <mergeCell ref="A3:N3"/>
    <mergeCell ref="P3:Y3"/>
    <mergeCell ref="F6:G6"/>
    <mergeCell ref="A8:R8"/>
    <mergeCell ref="A9:R9"/>
  </mergeCells>
  <phoneticPr fontId="3"/>
  <pageMargins left="0" right="0" top="0.39370078740157483" bottom="0.39370078740157483" header="0.51181102362204722" footer="0.51181102362204722"/>
  <pageSetup paperSize="9" scale="8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別紙14－7</vt:lpstr>
      <vt:lpstr>B(介護福祉士割合）</vt:lpstr>
      <vt:lpstr>Ｃ継続勤務職員割合</vt:lpstr>
      <vt:lpstr>'別紙14－7'!Print_Area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Kawae101</dc:creator>
  <cp:lastModifiedBy>Kawae101</cp:lastModifiedBy>
  <dcterms:created xsi:type="dcterms:W3CDTF">2024-03-22T07:30:06Z</dcterms:created>
  <dcterms:modified xsi:type="dcterms:W3CDTF">2024-03-22T09:41:38Z</dcterms:modified>
</cp:coreProperties>
</file>