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営繕共用\作業領域\11事業調整・技術\51_武藤優\2.業務資料\★3_公共施設LED化推進\プロポーザル検討\検討中\"/>
    </mc:Choice>
  </mc:AlternateContent>
  <xr:revisionPtr revIDLastSave="0" documentId="13_ncr:1_{F852C6AD-D78D-4EBC-86E0-17F4F7C12239}" xr6:coauthVersionLast="47" xr6:coauthVersionMax="47" xr10:uidLastSave="{00000000-0000-0000-0000-000000000000}"/>
  <bookViews>
    <workbookView xWindow="225" yWindow="-16035" windowWidth="20580" windowHeight="14775" xr2:uid="{B6FAD5D5-755F-4445-B19F-AF989876A6C4}"/>
  </bookViews>
  <sheets>
    <sheet name="Aグルー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  <c r="F59" i="1"/>
  <c r="F58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60" i="1"/>
  <c r="F61" i="1"/>
  <c r="F62" i="1"/>
  <c r="F63" i="1"/>
  <c r="F64" i="1"/>
  <c r="F65" i="1"/>
  <c r="F7" i="1"/>
  <c r="F69" i="1" l="1"/>
</calcChain>
</file>

<file path=xl/sharedStrings.xml><?xml version="1.0" encoding="utf-8"?>
<sst xmlns="http://schemas.openxmlformats.org/spreadsheetml/2006/main" count="136" uniqueCount="78">
  <si>
    <t>No.</t>
    <phoneticPr fontId="2"/>
  </si>
  <si>
    <t>項目</t>
    <rPh sb="0" eb="2">
      <t>コウモク</t>
    </rPh>
    <phoneticPr fontId="2"/>
  </si>
  <si>
    <t>40形露出照明（3700lm以上）撤去・新設</t>
    <rPh sb="3" eb="5">
      <t>ロシュツ</t>
    </rPh>
    <rPh sb="5" eb="7">
      <t>ショウメイ</t>
    </rPh>
    <rPh sb="14" eb="16">
      <t>イジョウ</t>
    </rPh>
    <rPh sb="17" eb="19">
      <t>テッキョ</t>
    </rPh>
    <phoneticPr fontId="1"/>
  </si>
  <si>
    <t>40形埋込照明（6500lm以上）撤去・新設</t>
    <rPh sb="3" eb="5">
      <t>ウメコミ</t>
    </rPh>
    <rPh sb="5" eb="7">
      <t>ショウメイ</t>
    </rPh>
    <rPh sb="14" eb="16">
      <t>イジョウ</t>
    </rPh>
    <rPh sb="17" eb="19">
      <t>テッキョ</t>
    </rPh>
    <phoneticPr fontId="1"/>
  </si>
  <si>
    <t>40形埋込照明（3700lm以上）撤去・新設</t>
    <rPh sb="3" eb="5">
      <t>ウメコミ</t>
    </rPh>
    <rPh sb="5" eb="7">
      <t>ショウメイ</t>
    </rPh>
    <rPh sb="14" eb="16">
      <t>イジョウ</t>
    </rPh>
    <rPh sb="17" eb="19">
      <t>テッキョ</t>
    </rPh>
    <phoneticPr fontId="1"/>
  </si>
  <si>
    <t>20形露出照明（3000lm以上）撤去・新設</t>
    <rPh sb="2" eb="3">
      <t>ガタ</t>
    </rPh>
    <rPh sb="3" eb="5">
      <t>ロシュツ</t>
    </rPh>
    <rPh sb="5" eb="7">
      <t>ショウメイ</t>
    </rPh>
    <rPh sb="14" eb="16">
      <t>イジョウ</t>
    </rPh>
    <rPh sb="17" eb="19">
      <t>テッキョ</t>
    </rPh>
    <phoneticPr fontId="1"/>
  </si>
  <si>
    <t>20形露出照明（1500lm以上）撤去・新設</t>
    <rPh sb="3" eb="5">
      <t>ロシュツ</t>
    </rPh>
    <rPh sb="5" eb="7">
      <t>ショウメイ</t>
    </rPh>
    <rPh sb="14" eb="16">
      <t>イジョウ</t>
    </rPh>
    <rPh sb="17" eb="19">
      <t>テッキョ</t>
    </rPh>
    <phoneticPr fontId="1"/>
  </si>
  <si>
    <t>20形埋込照明（3000lm以上）撤去・新設</t>
    <rPh sb="2" eb="3">
      <t>ガタ</t>
    </rPh>
    <rPh sb="3" eb="5">
      <t>ウメコミ</t>
    </rPh>
    <rPh sb="5" eb="7">
      <t>ショウメイ</t>
    </rPh>
    <rPh sb="14" eb="16">
      <t>イジョウ</t>
    </rPh>
    <rPh sb="17" eb="19">
      <t>テッキョ</t>
    </rPh>
    <phoneticPr fontId="1"/>
  </si>
  <si>
    <t>20形埋込照明（1500lm以上）撤去・新設</t>
    <rPh sb="3" eb="5">
      <t>ウメコミ</t>
    </rPh>
    <rPh sb="5" eb="7">
      <t>ショウメイ</t>
    </rPh>
    <rPh sb="14" eb="16">
      <t>イジョウ</t>
    </rPh>
    <rPh sb="17" eb="19">
      <t>テッキョ</t>
    </rPh>
    <phoneticPr fontId="1"/>
  </si>
  <si>
    <t>スクエア型ベースライト（8000lm以上）撤去・新設</t>
    <rPh sb="4" eb="5">
      <t>ガタ</t>
    </rPh>
    <rPh sb="18" eb="20">
      <t>イジョウ</t>
    </rPh>
    <rPh sb="21" eb="23">
      <t>テッキョ</t>
    </rPh>
    <rPh sb="24" eb="26">
      <t>シンセツ</t>
    </rPh>
    <phoneticPr fontId="1"/>
  </si>
  <si>
    <t>スクエア型ベースライト（4100lm以上）撤去・新設</t>
    <rPh sb="4" eb="5">
      <t>ガタ</t>
    </rPh>
    <rPh sb="18" eb="20">
      <t>イジョウ</t>
    </rPh>
    <rPh sb="21" eb="23">
      <t>テッキョ</t>
    </rPh>
    <rPh sb="24" eb="26">
      <t>シンセツ</t>
    </rPh>
    <phoneticPr fontId="1"/>
  </si>
  <si>
    <t>40形露出照明スクールコンフォート（5600lm以上）撤去・新設</t>
    <rPh sb="2" eb="3">
      <t>ガタ</t>
    </rPh>
    <rPh sb="3" eb="5">
      <t>ロシュツ</t>
    </rPh>
    <rPh sb="5" eb="7">
      <t>ショウメイイジョウテッキョ</t>
    </rPh>
    <phoneticPr fontId="1"/>
  </si>
  <si>
    <t>40形露出照明スクールコンフォート（3800lm以上）撤去・新設</t>
    <rPh sb="3" eb="5">
      <t>ロシュツ</t>
    </rPh>
    <rPh sb="5" eb="7">
      <t>ショウメイ</t>
    </rPh>
    <rPh sb="24" eb="26">
      <t>イジョウ</t>
    </rPh>
    <rPh sb="27" eb="29">
      <t>テッキョ</t>
    </rPh>
    <phoneticPr fontId="1"/>
  </si>
  <si>
    <t>40形埋込照明スクールコンフォート（6600lm以上）撤去・新設</t>
    <rPh sb="3" eb="5">
      <t>ウメコミ</t>
    </rPh>
    <rPh sb="5" eb="7">
      <t>ショウメイ</t>
    </rPh>
    <rPh sb="24" eb="26">
      <t>イジョウ</t>
    </rPh>
    <rPh sb="27" eb="29">
      <t>テッキョ</t>
    </rPh>
    <phoneticPr fontId="1"/>
  </si>
  <si>
    <t>40形埋込照明スクールコンフォート（4700lm以上）撤去・新設</t>
    <rPh sb="3" eb="5">
      <t>ウメコミ</t>
    </rPh>
    <rPh sb="5" eb="7">
      <t>ショウメイ</t>
    </rPh>
    <rPh sb="24" eb="26">
      <t>イジョウ</t>
    </rPh>
    <rPh sb="27" eb="29">
      <t>テッキョ</t>
    </rPh>
    <phoneticPr fontId="1"/>
  </si>
  <si>
    <t>露出黒板灯（4500lm以上）撤去・新設</t>
    <rPh sb="0" eb="2">
      <t>ロシュツ</t>
    </rPh>
    <rPh sb="2" eb="4">
      <t>コクバン</t>
    </rPh>
    <rPh sb="4" eb="5">
      <t>トウ</t>
    </rPh>
    <rPh sb="12" eb="14">
      <t>イジョウ</t>
    </rPh>
    <rPh sb="15" eb="17">
      <t>テッキョ</t>
    </rPh>
    <rPh sb="18" eb="20">
      <t>シンセツ</t>
    </rPh>
    <phoneticPr fontId="1"/>
  </si>
  <si>
    <t>埋込黒板灯（4300lm以上）撤去・新設</t>
    <rPh sb="0" eb="2">
      <t>ウメコミ</t>
    </rPh>
    <rPh sb="2" eb="4">
      <t>コクバン</t>
    </rPh>
    <rPh sb="4" eb="5">
      <t>トウ</t>
    </rPh>
    <rPh sb="12" eb="14">
      <t>イジョウ</t>
    </rPh>
    <rPh sb="15" eb="17">
      <t>テッキョ</t>
    </rPh>
    <rPh sb="18" eb="20">
      <t>シンセツ</t>
    </rPh>
    <phoneticPr fontId="1"/>
  </si>
  <si>
    <t>40形露出照明ステンレス防湿・防雨型（6400lm以上）撤去・新設</t>
    <rPh sb="2" eb="3">
      <t>ガタ</t>
    </rPh>
    <rPh sb="3" eb="5">
      <t>ロシュツ</t>
    </rPh>
    <rPh sb="5" eb="7">
      <t>ショウメイ</t>
    </rPh>
    <rPh sb="12" eb="14">
      <t>ボウシツ</t>
    </rPh>
    <rPh sb="15" eb="17">
      <t>ボウウ</t>
    </rPh>
    <rPh sb="17" eb="18">
      <t>カタ</t>
    </rPh>
    <rPh sb="25" eb="27">
      <t>イジョウ</t>
    </rPh>
    <rPh sb="28" eb="30">
      <t>テッキョ</t>
    </rPh>
    <phoneticPr fontId="1"/>
  </si>
  <si>
    <t>40形露出照明ステンレス防湿・防雨型（4600lm以上）撤去・新設</t>
    <rPh sb="3" eb="5">
      <t>ロシュツ</t>
    </rPh>
    <rPh sb="5" eb="7">
      <t>ショウメイイジョウテッキョ</t>
    </rPh>
    <phoneticPr fontId="1"/>
  </si>
  <si>
    <t>40形埋込照明ステンレス防湿・防雨型（5800lm以上）撤去・新設</t>
    <rPh sb="2" eb="3">
      <t>ガタ</t>
    </rPh>
    <rPh sb="3" eb="5">
      <t>ウメコミ</t>
    </rPh>
    <rPh sb="5" eb="7">
      <t>ショウメイ</t>
    </rPh>
    <rPh sb="25" eb="27">
      <t>イジョウ</t>
    </rPh>
    <rPh sb="28" eb="30">
      <t>テッキョ</t>
    </rPh>
    <phoneticPr fontId="1"/>
  </si>
  <si>
    <t>40形埋込照明ステンレス防湿・防雨型（2700lm以上）撤去・新設</t>
    <rPh sb="3" eb="5">
      <t>ウメコミ</t>
    </rPh>
    <rPh sb="5" eb="7">
      <t>ショウメイ</t>
    </rPh>
    <rPh sb="25" eb="27">
      <t>イジョウ</t>
    </rPh>
    <rPh sb="28" eb="30">
      <t>テッキョ</t>
    </rPh>
    <phoneticPr fontId="1"/>
  </si>
  <si>
    <t>20形露出照明ステンレス防湿・防雨型（1400lm以上）撤去・新設</t>
    <rPh sb="3" eb="5">
      <t>ロシュツ</t>
    </rPh>
    <rPh sb="5" eb="7">
      <t>ショウメイ</t>
    </rPh>
    <rPh sb="25" eb="27">
      <t>イジョウ</t>
    </rPh>
    <rPh sb="28" eb="30">
      <t>テッキョ</t>
    </rPh>
    <phoneticPr fontId="1"/>
  </si>
  <si>
    <t>40形ステンレス防湿・防雨型ウォールライト（2000lm以上）撤去・新設</t>
    <rPh sb="2" eb="3">
      <t>カタ</t>
    </rPh>
    <rPh sb="8" eb="10">
      <t>ボウシツ</t>
    </rPh>
    <rPh sb="11" eb="13">
      <t>ボウウ</t>
    </rPh>
    <rPh sb="13" eb="14">
      <t>カタ</t>
    </rPh>
    <rPh sb="28" eb="30">
      <t>イジョウ</t>
    </rPh>
    <rPh sb="31" eb="33">
      <t>テッキョ</t>
    </rPh>
    <rPh sb="34" eb="36">
      <t>シンセツ</t>
    </rPh>
    <phoneticPr fontId="1"/>
  </si>
  <si>
    <t>20形ステンレス防湿・防雨型ウォールライト（600lm以上）撤去・新設</t>
    <rPh sb="2" eb="3">
      <t>カタ</t>
    </rPh>
    <rPh sb="8" eb="10">
      <t>ボウシツ</t>
    </rPh>
    <rPh sb="11" eb="13">
      <t>ボウウ</t>
    </rPh>
    <rPh sb="13" eb="14">
      <t>カタ</t>
    </rPh>
    <rPh sb="27" eb="29">
      <t>イジョウ</t>
    </rPh>
    <rPh sb="30" eb="32">
      <t>テッキョ</t>
    </rPh>
    <rPh sb="33" eb="35">
      <t>シンセツ</t>
    </rPh>
    <phoneticPr fontId="1"/>
  </si>
  <si>
    <t>誘導灯（片面、C級、電池内蔵形）撤去・新設</t>
    <rPh sb="0" eb="3">
      <t>ユウドウトウ</t>
    </rPh>
    <rPh sb="4" eb="6">
      <t>カタメン</t>
    </rPh>
    <rPh sb="8" eb="9">
      <t>キュウ</t>
    </rPh>
    <rPh sb="16" eb="18">
      <t>テッキョ</t>
    </rPh>
    <rPh sb="19" eb="21">
      <t>シンセツ</t>
    </rPh>
    <phoneticPr fontId="1"/>
  </si>
  <si>
    <t>誘導灯（両面、C級、電池内蔵形）撤去・新設</t>
    <rPh sb="0" eb="3">
      <t>ユウドウトウ</t>
    </rPh>
    <rPh sb="4" eb="6">
      <t>リョウメン</t>
    </rPh>
    <rPh sb="8" eb="9">
      <t>キュウ</t>
    </rPh>
    <phoneticPr fontId="1"/>
  </si>
  <si>
    <t>誘導灯（片面、BL級、電池内蔵形）撤去・新設</t>
    <rPh sb="0" eb="3">
      <t>ユウドウトウ</t>
    </rPh>
    <rPh sb="4" eb="6">
      <t>カタメン</t>
    </rPh>
    <rPh sb="9" eb="10">
      <t>キュウ</t>
    </rPh>
    <phoneticPr fontId="1"/>
  </si>
  <si>
    <t>誘導灯（両面、BL級、電池内蔵形）撤去・新設</t>
    <rPh sb="0" eb="3">
      <t>ユウドウトウ</t>
    </rPh>
    <rPh sb="4" eb="6">
      <t>リョウメン</t>
    </rPh>
    <rPh sb="9" eb="10">
      <t>キュウ</t>
    </rPh>
    <phoneticPr fontId="1"/>
  </si>
  <si>
    <t>誘導灯（片面、BH級、電池内蔵形）撤去・新設</t>
    <rPh sb="0" eb="3">
      <t>ユウドウトウ</t>
    </rPh>
    <rPh sb="4" eb="6">
      <t>カタメン</t>
    </rPh>
    <rPh sb="9" eb="10">
      <t>キュウ</t>
    </rPh>
    <phoneticPr fontId="1"/>
  </si>
  <si>
    <t>誘導灯（両面、BH級、電池内蔵形）撤去・新設</t>
    <rPh sb="0" eb="3">
      <t>ユウドウトウ</t>
    </rPh>
    <rPh sb="4" eb="6">
      <t>リョウメン</t>
    </rPh>
    <rPh sb="9" eb="10">
      <t>キュウ</t>
    </rPh>
    <phoneticPr fontId="1"/>
  </si>
  <si>
    <t>誘導灯（片面、A級、電池内蔵形）撤去・新設</t>
    <rPh sb="0" eb="3">
      <t>ユウドウトウ</t>
    </rPh>
    <rPh sb="4" eb="6">
      <t>カタメン</t>
    </rPh>
    <rPh sb="8" eb="9">
      <t>キュウ</t>
    </rPh>
    <rPh sb="16" eb="18">
      <t>テッキョ</t>
    </rPh>
    <rPh sb="19" eb="21">
      <t>シンセツ</t>
    </rPh>
    <phoneticPr fontId="1"/>
  </si>
  <si>
    <t>誘導灯（片面、C級、電池別置形）撤去・新設</t>
    <rPh sb="0" eb="3">
      <t>ユウドウトウ</t>
    </rPh>
    <rPh sb="4" eb="6">
      <t>カタメン</t>
    </rPh>
    <rPh sb="8" eb="9">
      <t>キュウ</t>
    </rPh>
    <rPh sb="16" eb="18">
      <t>テッキョ</t>
    </rPh>
    <rPh sb="19" eb="21">
      <t>シンセツ</t>
    </rPh>
    <phoneticPr fontId="1"/>
  </si>
  <si>
    <t>誘導灯（両面、C級、電池別置形）撤去・新設</t>
    <rPh sb="0" eb="3">
      <t>ユウドウトウ</t>
    </rPh>
    <rPh sb="4" eb="6">
      <t>リョウメン</t>
    </rPh>
    <rPh sb="8" eb="9">
      <t>キュウ</t>
    </rPh>
    <phoneticPr fontId="1"/>
  </si>
  <si>
    <t>誘導灯（片面、BL級、電池別置形）撤去・新設</t>
    <rPh sb="0" eb="3">
      <t>ユウドウトウ</t>
    </rPh>
    <rPh sb="4" eb="6">
      <t>カタメン</t>
    </rPh>
    <rPh sb="9" eb="10">
      <t>キュウ</t>
    </rPh>
    <phoneticPr fontId="1"/>
  </si>
  <si>
    <t>誘導灯（両面、BL級、電池別置形）撤去・新設</t>
    <rPh sb="0" eb="3">
      <t>ユウドウトウ</t>
    </rPh>
    <rPh sb="4" eb="6">
      <t>リョウメン</t>
    </rPh>
    <rPh sb="9" eb="10">
      <t>キュウ</t>
    </rPh>
    <phoneticPr fontId="1"/>
  </si>
  <si>
    <t>誘導灯（片面、BH級、電池別置形）撤去・新設</t>
    <rPh sb="0" eb="3">
      <t>ユウドウトウ</t>
    </rPh>
    <rPh sb="4" eb="6">
      <t>カタメン</t>
    </rPh>
    <rPh sb="9" eb="10">
      <t>キュウ</t>
    </rPh>
    <phoneticPr fontId="1"/>
  </si>
  <si>
    <t>誘導灯（両面、BH級、電池別置形）撤去・新設</t>
    <rPh sb="0" eb="3">
      <t>ユウドウトウ</t>
    </rPh>
    <rPh sb="4" eb="6">
      <t>リョウメン</t>
    </rPh>
    <rPh sb="9" eb="10">
      <t>キュウ</t>
    </rPh>
    <phoneticPr fontId="1"/>
  </si>
  <si>
    <t>非常用照明器具（電池内蔵形）40形露出照明（6500lm以上）撤去・新設</t>
    <rPh sb="0" eb="3">
      <t>ヒジョウヨウ</t>
    </rPh>
    <rPh sb="3" eb="7">
      <t>ショウメイキグ</t>
    </rPh>
    <rPh sb="16" eb="17">
      <t>ガタ</t>
    </rPh>
    <rPh sb="17" eb="19">
      <t>ロシュツ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</si>
  <si>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非常用照明器具（電池内蔵形）40形露出照明（3000lm以上）撤去・新設</t>
    <rPh sb="0" eb="3">
      <t>ヒジョウヨウ</t>
    </rPh>
    <rPh sb="3" eb="7">
      <t>ショウメイキグ</t>
    </rPh>
    <rPh sb="16" eb="17">
      <t>ガタ</t>
    </rPh>
    <rPh sb="17" eb="19">
      <t>ロシュツ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</si>
  <si>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非常用照明器具（電池内蔵形）20 形露出照明（1500lm以上）撤去・新設</t>
    <rPh sb="0" eb="3">
      <t>ヒジョウヨウ</t>
    </rPh>
    <rPh sb="3" eb="7">
      <t>ショウメイキグ</t>
    </rPh>
    <rPh sb="17" eb="18">
      <t>ガタ</t>
    </rPh>
    <rPh sb="18" eb="20">
      <t>ロシュツ</t>
    </rPh>
    <rPh sb="20" eb="22">
      <t>ショウメイ</t>
    </rPh>
    <rPh sb="29" eb="31">
      <t>イジョウ</t>
    </rPh>
    <rPh sb="32" eb="34">
      <t>テッキョ</t>
    </rPh>
    <rPh sb="35" eb="37">
      <t>シンセツ</t>
    </rPh>
    <phoneticPr fontId="1"/>
  </si>
  <si>
    <t>非常用照明器具（電池内蔵形）40形埋込照明（5800lm以上）撤去・新設</t>
    <rPh sb="0" eb="3">
      <t>ヒジョウヨウ</t>
    </rPh>
    <rPh sb="3" eb="7">
      <t>ショウメイキグ</t>
    </rPh>
    <rPh sb="16" eb="17">
      <t>ガタ</t>
    </rPh>
    <rPh sb="17" eb="19">
      <t>ウメコミ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</si>
  <si>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非常用照明器具（電池内蔵形）40形埋込照明（2700lm以上）撤去・新設</t>
    <rPh sb="0" eb="3">
      <t>ヒジョウヨウ</t>
    </rPh>
    <rPh sb="3" eb="7">
      <t>ショウメイキグ</t>
    </rPh>
    <rPh sb="16" eb="17">
      <t>ガタ</t>
    </rPh>
    <rPh sb="17" eb="19">
      <t>ウメコミ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</si>
  <si>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非常用照明器具（電池内蔵形）20 形埋込照明（1400lm以上）撤去・新設</t>
    <rPh sb="0" eb="3">
      <t>ヒジョウヨウ</t>
    </rPh>
    <rPh sb="3" eb="7">
      <t>ショウメイキグ</t>
    </rPh>
    <rPh sb="17" eb="18">
      <t>ガタ</t>
    </rPh>
    <rPh sb="18" eb="20">
      <t>ウメコミ</t>
    </rPh>
    <rPh sb="20" eb="22">
      <t>ショウメイ</t>
    </rPh>
    <rPh sb="29" eb="31">
      <t>イジョウ</t>
    </rPh>
    <rPh sb="32" eb="34">
      <t>テッキョ</t>
    </rPh>
    <rPh sb="35" eb="37">
      <t>シンセツ</t>
    </rPh>
    <phoneticPr fontId="1"/>
  </si>
  <si>
    <t>非常用照明器具（電池別置形）40形露出照明（6500lm以上）撤去・新設</t>
    <rPh sb="0" eb="3">
      <t>ヒジョウヨウ</t>
    </rPh>
    <rPh sb="3" eb="7">
      <t>ショウメイキグ</t>
    </rPh>
    <rPh sb="16" eb="17">
      <t>ガタ</t>
    </rPh>
    <rPh sb="17" eb="19">
      <t>ロシュツ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</si>
  <si>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非常用照明器具（電池別置形）40形露出照明（3000lm以上）撤去・新設</t>
    <rPh sb="0" eb="3">
      <t>ヒジョウヨウ</t>
    </rPh>
    <rPh sb="3" eb="7">
      <t>ショウメイキグ</t>
    </rPh>
    <rPh sb="16" eb="17">
      <t>ガタ</t>
    </rPh>
    <rPh sb="17" eb="19">
      <t>ロシュツ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</si>
  <si>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非常用照明器具（電池別置形）40 形埋込照明（5800lm以上）撤去・新設</t>
    <rPh sb="0" eb="3">
      <t>ヒジョウヨウ</t>
    </rPh>
    <rPh sb="3" eb="7">
      <t>ショウメイキグ</t>
    </rPh>
    <rPh sb="17" eb="18">
      <t>ガタ</t>
    </rPh>
    <rPh sb="18" eb="20">
      <t>ウメコミ</t>
    </rPh>
    <rPh sb="20" eb="22">
      <t>ショウメイ</t>
    </rPh>
    <rPh sb="29" eb="31">
      <t>イジョウ</t>
    </rPh>
    <rPh sb="32" eb="34">
      <t>テッキョ</t>
    </rPh>
    <rPh sb="35" eb="37">
      <t>シンセツ</t>
    </rPh>
    <phoneticPr fontId="1"/>
  </si>
  <si>
    <t>非常用照明器具（電池別置形）40形埋込照明（2700lm以上）撤去・新設</t>
    <rPh sb="0" eb="3">
      <t>ヒジョウヨウ</t>
    </rPh>
    <rPh sb="3" eb="7">
      <t>ショウメイキグ</t>
    </rPh>
    <rPh sb="16" eb="17">
      <t>ガタ</t>
    </rPh>
    <rPh sb="17" eb="19">
      <t>ウメコミ</t>
    </rPh>
    <rPh sb="19" eb="21">
      <t>ショウメイ</t>
    </rPh>
    <rPh sb="28" eb="30">
      <t>イジョウ</t>
    </rPh>
    <rPh sb="31" eb="33">
      <t>テッキョ</t>
    </rPh>
    <rPh sb="34" eb="36">
      <t>シンセツ</t>
    </rPh>
    <phoneticPr fontId="1"/>
  </si>
  <si>
    <t>階段通路誘導灯兼用型人感センサー付40形露出照明（5800lm以上）撤去・新設</t>
    <rPh sb="0" eb="2">
      <t>カイダン</t>
    </rPh>
    <rPh sb="2" eb="4">
      <t>ツウロ</t>
    </rPh>
    <rPh sb="4" eb="7">
      <t>ユウドウトウ</t>
    </rPh>
    <rPh sb="7" eb="10">
      <t>ケンヨウガタ</t>
    </rPh>
    <rPh sb="10" eb="12">
      <t>ジンカン</t>
    </rPh>
    <rPh sb="16" eb="17">
      <t>ツ</t>
    </rPh>
    <phoneticPr fontId="1"/>
  </si>
  <si>
    <t>階段通路誘導灯兼用型人感センサー付20形露出照明（2700lm以上）撤去・新設</t>
    <rPh sb="0" eb="2">
      <t>カイダン</t>
    </rPh>
    <rPh sb="2" eb="4">
      <t>ツウロ</t>
    </rPh>
    <rPh sb="4" eb="7">
      <t>ユウドウトウ</t>
    </rPh>
    <rPh sb="7" eb="10">
      <t>ケンヨウガタ</t>
    </rPh>
    <rPh sb="10" eb="12">
      <t>ジンカン</t>
    </rPh>
    <rPh sb="16" eb="17">
      <t>ツ</t>
    </rPh>
    <phoneticPr fontId="1"/>
  </si>
  <si>
    <t>ダウンライト（1400lm以上）撤去・新設</t>
    <rPh sb="13" eb="15">
      <t>イジョウ</t>
    </rPh>
    <rPh sb="16" eb="18">
      <t>テッキョ</t>
    </rPh>
    <rPh sb="19" eb="21">
      <t>シンセツ</t>
    </rPh>
    <phoneticPr fontId="1"/>
  </si>
  <si>
    <t>ダウンライト（800lm以上）撤去・新設</t>
    <rPh sb="12" eb="14">
      <t>イジョウ</t>
    </rPh>
    <rPh sb="15" eb="17">
      <t>テッキョ</t>
    </rPh>
    <rPh sb="18" eb="20">
      <t>シンセツ</t>
    </rPh>
    <phoneticPr fontId="1"/>
  </si>
  <si>
    <t>防犯灯FHP32型相当（1000lm以上）撤去・新設</t>
    <rPh sb="0" eb="3">
      <t>ボウハントウ</t>
    </rPh>
    <rPh sb="8" eb="9">
      <t>ガタ</t>
    </rPh>
    <rPh sb="9" eb="11">
      <t>ソウトウ</t>
    </rPh>
    <rPh sb="18" eb="20">
      <t>イジョウ</t>
    </rPh>
    <rPh sb="21" eb="23">
      <t>テッキョ</t>
    </rPh>
    <rPh sb="24" eb="26">
      <t>シンセツ</t>
    </rPh>
    <phoneticPr fontId="1"/>
  </si>
  <si>
    <t>アスベスト調査費</t>
    <rPh sb="5" eb="8">
      <t>チョウサヒ</t>
    </rPh>
    <phoneticPr fontId="1"/>
  </si>
  <si>
    <t>単位</t>
    <rPh sb="0" eb="2">
      <t>タンイ</t>
    </rPh>
    <phoneticPr fontId="2"/>
  </si>
  <si>
    <t>備考</t>
    <rPh sb="0" eb="2">
      <t>ビコウ</t>
    </rPh>
    <phoneticPr fontId="2"/>
  </si>
  <si>
    <t>白熱球タイプ（E金口）は交換対象外</t>
  </si>
  <si>
    <t>台</t>
    <rPh sb="0" eb="1">
      <t>ダイ</t>
    </rPh>
    <phoneticPr fontId="2"/>
  </si>
  <si>
    <t>調査、検体試験費含む</t>
    <rPh sb="0" eb="2">
      <t>チョウサ</t>
    </rPh>
    <rPh sb="3" eb="8">
      <t>ケンタイシケンヒ</t>
    </rPh>
    <rPh sb="8" eb="9">
      <t>フク</t>
    </rPh>
    <phoneticPr fontId="2"/>
  </si>
  <si>
    <t>その他軽作業費（1日）</t>
    <rPh sb="2" eb="3">
      <t>タ</t>
    </rPh>
    <rPh sb="3" eb="6">
      <t>ケイサギョウ</t>
    </rPh>
    <rPh sb="6" eb="7">
      <t>ヒ</t>
    </rPh>
    <rPh sb="9" eb="10">
      <t>ニチ</t>
    </rPh>
    <phoneticPr fontId="1"/>
  </si>
  <si>
    <t>その他軽作業費（半日）</t>
    <rPh sb="2" eb="3">
      <t>タ</t>
    </rPh>
    <rPh sb="3" eb="6">
      <t>ケイサギョウ</t>
    </rPh>
    <rPh sb="6" eb="7">
      <t>ヒ</t>
    </rPh>
    <rPh sb="8" eb="10">
      <t>ハンニチ</t>
    </rPh>
    <phoneticPr fontId="1"/>
  </si>
  <si>
    <t>その他軽作業費（2時間）</t>
    <rPh sb="2" eb="3">
      <t>タ</t>
    </rPh>
    <rPh sb="3" eb="6">
      <t>ケイサギョウ</t>
    </rPh>
    <rPh sb="6" eb="7">
      <t>ヒ</t>
    </rPh>
    <rPh sb="9" eb="11">
      <t>ジカン</t>
    </rPh>
    <phoneticPr fontId="1"/>
  </si>
  <si>
    <t>その他軽作業費（1時間）</t>
    <rPh sb="2" eb="3">
      <t>タ</t>
    </rPh>
    <rPh sb="3" eb="6">
      <t>ケイサギョウ</t>
    </rPh>
    <rPh sb="6" eb="7">
      <t>ヒ</t>
    </rPh>
    <rPh sb="9" eb="11">
      <t>ジカン</t>
    </rPh>
    <phoneticPr fontId="1"/>
  </si>
  <si>
    <t>回</t>
    <rPh sb="0" eb="1">
      <t>カイ</t>
    </rPh>
    <phoneticPr fontId="2"/>
  </si>
  <si>
    <t>単価表(Aグループ)</t>
    <rPh sb="0" eb="3">
      <t>タンカヒョウ</t>
    </rPh>
    <phoneticPr fontId="2"/>
  </si>
  <si>
    <t>単価[円]</t>
    <rPh sb="0" eb="2">
      <t>タンカ</t>
    </rPh>
    <rPh sb="3" eb="4">
      <t>エン</t>
    </rPh>
    <phoneticPr fontId="2"/>
  </si>
  <si>
    <t>金額[円]</t>
    <rPh sb="0" eb="2">
      <t>キンガク</t>
    </rPh>
    <rPh sb="3" eb="4">
      <t>エン</t>
    </rPh>
    <phoneticPr fontId="2"/>
  </si>
  <si>
    <t>小計</t>
    <rPh sb="0" eb="2">
      <t>ショウケイ</t>
    </rPh>
    <phoneticPr fontId="2"/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</si>
  <si>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2"/>
  </si>
  <si>
    <t>合計</t>
    <rPh sb="0" eb="2">
      <t>ゴウケイ</t>
    </rPh>
    <phoneticPr fontId="2"/>
  </si>
  <si>
    <t>予定数量</t>
    <rPh sb="0" eb="2">
      <t>ヨテイ</t>
    </rPh>
    <rPh sb="2" eb="4">
      <t>スウリョウ</t>
    </rPh>
    <phoneticPr fontId="2"/>
  </si>
  <si>
    <t>建築物</t>
    <rPh sb="0" eb="3">
      <t>ケンチクブツ</t>
    </rPh>
    <phoneticPr fontId="2"/>
  </si>
  <si>
    <t>・各項目の単価[円](税抜き)、小計、消費税及び地方消費税、合計を青いセル内に記入してください。</t>
    <rPh sb="1" eb="4">
      <t>カクコウモク</t>
    </rPh>
    <rPh sb="5" eb="7">
      <t>タンカ</t>
    </rPh>
    <rPh sb="8" eb="9">
      <t>エン</t>
    </rPh>
    <rPh sb="11" eb="12">
      <t>ゼイ</t>
    </rPh>
    <rPh sb="12" eb="13">
      <t>ヌ</t>
    </rPh>
    <rPh sb="16" eb="18">
      <t>ショウケイ</t>
    </rPh>
    <rPh sb="19" eb="22">
      <t>ショウヒゼイ</t>
    </rPh>
    <rPh sb="22" eb="23">
      <t>オヨ</t>
    </rPh>
    <rPh sb="24" eb="29">
      <t>チホウショウヒゼイ</t>
    </rPh>
    <rPh sb="30" eb="32">
      <t>ゴウケイ</t>
    </rPh>
    <rPh sb="33" eb="34">
      <t>アオ</t>
    </rPh>
    <rPh sb="37" eb="38">
      <t>ナイ</t>
    </rPh>
    <rPh sb="39" eb="41">
      <t>キニュウ</t>
    </rPh>
    <phoneticPr fontId="2"/>
  </si>
  <si>
    <t>40形露出照明（6500lm以上）撤去・新設</t>
    <rPh sb="2" eb="3">
      <t>ガタ</t>
    </rPh>
    <rPh sb="3" eb="5">
      <t>ロシュツ</t>
    </rPh>
    <rPh sb="5" eb="7">
      <t>ショウメイ</t>
    </rPh>
    <phoneticPr fontId="1"/>
  </si>
  <si>
    <t>廃棄物廃棄費・運搬費（蛍光管）</t>
    <rPh sb="0" eb="3">
      <t>ハイキブツ</t>
    </rPh>
    <rPh sb="3" eb="5">
      <t>ハイキ</t>
    </rPh>
    <rPh sb="5" eb="6">
      <t>ヒ</t>
    </rPh>
    <rPh sb="7" eb="9">
      <t>ウンパン</t>
    </rPh>
    <rPh sb="9" eb="10">
      <t>ヒ</t>
    </rPh>
    <rPh sb="11" eb="13">
      <t>ケイコウ</t>
    </rPh>
    <rPh sb="13" eb="14">
      <t>カン</t>
    </rPh>
    <phoneticPr fontId="1"/>
  </si>
  <si>
    <t>廃棄物運搬・廃棄費</t>
  </si>
  <si>
    <t>図面作成費</t>
    <rPh sb="0" eb="4">
      <t>ズメンサクセイ</t>
    </rPh>
    <rPh sb="4" eb="5">
      <t>ヒ</t>
    </rPh>
    <phoneticPr fontId="1"/>
  </si>
  <si>
    <t>(様式6a)</t>
    <rPh sb="1" eb="3">
      <t>ヨウシキ</t>
    </rPh>
    <phoneticPr fontId="2"/>
  </si>
  <si>
    <t>(照明器具1台当たり)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</si>
</sst>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3" borderId="1" xfId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DF21-B856-4C27-BED8-C35617C970A8}">
  <sheetPr>
    <pageSetUpPr fitToPage="1"/>
  </sheetPr>
  <dimension ref="A1:H70"/>
  <sheetViews>
    <sheetView tabSelected="1" view="pageBreakPreview" zoomScale="70" zoomScaleNormal="55" zoomScaleSheetLayoutView="70" workbookViewId="0">
      <selection activeCell="F7" sqref="F7"/>
    </sheetView>
  </sheetViews>
  <sheetFormatPr defaultRowHeight="18" x14ac:dyDescent="0.55000000000000004"/>
  <cols>
    <col min="1" max="1" width="4.1640625" bestFit="1" customWidth="1"/>
    <col min="2" max="2" width="65.6640625" customWidth="1"/>
    <col min="3" max="3" width="7.4140625" customWidth="1"/>
    <col min="4" max="4" width="8.5" customWidth="1"/>
    <col min="5" max="5" width="8.75" bestFit="1" customWidth="1"/>
    <col min="6" max="6" width="16.6640625" customWidth="1"/>
    <col min="7" max="7" width="32.25" customWidth="1"/>
    <col min="10" max="12" width="9.75" bestFit="1" customWidth="1"/>
    <col min="13" max="13" width="9.83203125" bestFit="1" customWidth="1"/>
    <col min="14" max="14" width="9.6640625" bestFit="1" customWidth="1"/>
  </cols>
  <sheetData>
    <row r="1" spans="1:8" ht="20" x14ac:dyDescent="0.55000000000000004">
      <c r="A1" s="5" t="s">
        <v>76</v>
      </c>
    </row>
    <row r="2" spans="1:8" ht="26.5" x14ac:dyDescent="0.55000000000000004">
      <c r="A2" s="14" t="s">
        <v>63</v>
      </c>
      <c r="B2" s="14"/>
      <c r="C2" s="14"/>
      <c r="D2" s="14"/>
      <c r="E2" s="14"/>
      <c r="F2" s="14"/>
      <c r="G2" s="14"/>
    </row>
    <row r="4" spans="1:8" x14ac:dyDescent="0.55000000000000004">
      <c r="A4" t="s">
        <v>71</v>
      </c>
    </row>
    <row r="6" spans="1:8" x14ac:dyDescent="0.55000000000000004">
      <c r="A6" s="4" t="s">
        <v>0</v>
      </c>
      <c r="B6" s="4" t="s">
        <v>1</v>
      </c>
      <c r="C6" s="4" t="s">
        <v>53</v>
      </c>
      <c r="D6" s="4" t="s">
        <v>64</v>
      </c>
      <c r="E6" s="4" t="s">
        <v>69</v>
      </c>
      <c r="F6" s="4" t="s">
        <v>65</v>
      </c>
      <c r="G6" s="4" t="s">
        <v>54</v>
      </c>
      <c r="H6" s="3"/>
    </row>
    <row r="7" spans="1:8" x14ac:dyDescent="0.55000000000000004">
      <c r="A7" s="2">
        <v>1</v>
      </c>
      <c r="B7" s="1" t="s">
        <v>72</v>
      </c>
      <c r="C7" s="2" t="s">
        <v>56</v>
      </c>
      <c r="D7" s="10"/>
      <c r="E7" s="8">
        <v>2075</v>
      </c>
      <c r="F7" s="9">
        <f>D7*E7</f>
        <v>0</v>
      </c>
      <c r="G7" s="1"/>
    </row>
    <row r="8" spans="1:8" x14ac:dyDescent="0.55000000000000004">
      <c r="A8" s="2">
        <v>2</v>
      </c>
      <c r="B8" s="1" t="s">
        <v>2</v>
      </c>
      <c r="C8" s="2" t="s">
        <v>56</v>
      </c>
      <c r="D8" s="10"/>
      <c r="E8" s="8">
        <v>1037</v>
      </c>
      <c r="F8" s="9">
        <f t="shared" ref="F8:F65" si="0">D8*E8</f>
        <v>0</v>
      </c>
      <c r="G8" s="1"/>
    </row>
    <row r="9" spans="1:8" x14ac:dyDescent="0.55000000000000004">
      <c r="A9" s="2">
        <v>3</v>
      </c>
      <c r="B9" s="1" t="s">
        <v>3</v>
      </c>
      <c r="C9" s="2" t="s">
        <v>56</v>
      </c>
      <c r="D9" s="10"/>
      <c r="E9" s="8">
        <v>2075</v>
      </c>
      <c r="F9" s="9">
        <f t="shared" si="0"/>
        <v>0</v>
      </c>
      <c r="G9" s="1"/>
    </row>
    <row r="10" spans="1:8" x14ac:dyDescent="0.55000000000000004">
      <c r="A10" s="2">
        <v>4</v>
      </c>
      <c r="B10" s="1" t="s">
        <v>4</v>
      </c>
      <c r="C10" s="2" t="s">
        <v>56</v>
      </c>
      <c r="D10" s="10"/>
      <c r="E10" s="8">
        <v>1037</v>
      </c>
      <c r="F10" s="9">
        <f t="shared" si="0"/>
        <v>0</v>
      </c>
      <c r="G10" s="1"/>
    </row>
    <row r="11" spans="1:8" x14ac:dyDescent="0.55000000000000004">
      <c r="A11" s="2">
        <v>5</v>
      </c>
      <c r="B11" s="1" t="s">
        <v>5</v>
      </c>
      <c r="C11" s="2" t="s">
        <v>56</v>
      </c>
      <c r="D11" s="10"/>
      <c r="E11" s="8">
        <v>103</v>
      </c>
      <c r="F11" s="9">
        <f t="shared" si="0"/>
        <v>0</v>
      </c>
      <c r="G11" s="1"/>
    </row>
    <row r="12" spans="1:8" x14ac:dyDescent="0.55000000000000004">
      <c r="A12" s="2">
        <v>6</v>
      </c>
      <c r="B12" s="1" t="s">
        <v>6</v>
      </c>
      <c r="C12" s="2" t="s">
        <v>56</v>
      </c>
      <c r="D12" s="10"/>
      <c r="E12" s="8">
        <v>103</v>
      </c>
      <c r="F12" s="9">
        <f t="shared" si="0"/>
        <v>0</v>
      </c>
      <c r="G12" s="1"/>
    </row>
    <row r="13" spans="1:8" x14ac:dyDescent="0.55000000000000004">
      <c r="A13" s="2">
        <v>7</v>
      </c>
      <c r="B13" s="1" t="s">
        <v>7</v>
      </c>
      <c r="C13" s="2" t="s">
        <v>56</v>
      </c>
      <c r="D13" s="10"/>
      <c r="E13" s="8">
        <v>103</v>
      </c>
      <c r="F13" s="9">
        <f t="shared" si="0"/>
        <v>0</v>
      </c>
      <c r="G13" s="1"/>
    </row>
    <row r="14" spans="1:8" x14ac:dyDescent="0.55000000000000004">
      <c r="A14" s="2">
        <v>8</v>
      </c>
      <c r="B14" s="1" t="s">
        <v>8</v>
      </c>
      <c r="C14" s="2" t="s">
        <v>56</v>
      </c>
      <c r="D14" s="10"/>
      <c r="E14" s="8">
        <v>103</v>
      </c>
      <c r="F14" s="9">
        <f t="shared" si="0"/>
        <v>0</v>
      </c>
      <c r="G14" s="1"/>
    </row>
    <row r="15" spans="1:8" x14ac:dyDescent="0.55000000000000004">
      <c r="A15" s="2">
        <v>9</v>
      </c>
      <c r="B15" s="1" t="s">
        <v>9</v>
      </c>
      <c r="C15" s="2" t="s">
        <v>56</v>
      </c>
      <c r="D15" s="10"/>
      <c r="E15" s="8">
        <v>103</v>
      </c>
      <c r="F15" s="9">
        <f t="shared" si="0"/>
        <v>0</v>
      </c>
      <c r="G15" s="1"/>
    </row>
    <row r="16" spans="1:8" x14ac:dyDescent="0.55000000000000004">
      <c r="A16" s="2">
        <v>10</v>
      </c>
      <c r="B16" s="1" t="s">
        <v>10</v>
      </c>
      <c r="C16" s="2" t="s">
        <v>56</v>
      </c>
      <c r="D16" s="10"/>
      <c r="E16" s="8">
        <v>103</v>
      </c>
      <c r="F16" s="9">
        <f t="shared" si="0"/>
        <v>0</v>
      </c>
      <c r="G16" s="1"/>
    </row>
    <row r="17" spans="1:7" x14ac:dyDescent="0.55000000000000004">
      <c r="A17" s="2">
        <v>11</v>
      </c>
      <c r="B17" s="1" t="s">
        <v>11</v>
      </c>
      <c r="C17" s="2" t="s">
        <v>56</v>
      </c>
      <c r="D17" s="10"/>
      <c r="E17" s="8">
        <v>2490</v>
      </c>
      <c r="F17" s="9">
        <f t="shared" si="0"/>
        <v>0</v>
      </c>
      <c r="G17" s="1"/>
    </row>
    <row r="18" spans="1:7" x14ac:dyDescent="0.55000000000000004">
      <c r="A18" s="2">
        <v>12</v>
      </c>
      <c r="B18" s="1" t="s">
        <v>12</v>
      </c>
      <c r="C18" s="2" t="s">
        <v>56</v>
      </c>
      <c r="D18" s="10"/>
      <c r="E18" s="8">
        <v>207</v>
      </c>
      <c r="F18" s="9">
        <f t="shared" si="0"/>
        <v>0</v>
      </c>
      <c r="G18" s="1"/>
    </row>
    <row r="19" spans="1:7" x14ac:dyDescent="0.55000000000000004">
      <c r="A19" s="2">
        <v>13</v>
      </c>
      <c r="B19" s="1" t="s">
        <v>13</v>
      </c>
      <c r="C19" s="2" t="s">
        <v>56</v>
      </c>
      <c r="D19" s="10"/>
      <c r="E19" s="8">
        <v>4919</v>
      </c>
      <c r="F19" s="9">
        <f t="shared" si="0"/>
        <v>0</v>
      </c>
      <c r="G19" s="1"/>
    </row>
    <row r="20" spans="1:7" x14ac:dyDescent="0.55000000000000004">
      <c r="A20" s="2">
        <v>14</v>
      </c>
      <c r="B20" s="1" t="s">
        <v>14</v>
      </c>
      <c r="C20" s="2" t="s">
        <v>56</v>
      </c>
      <c r="D20" s="10"/>
      <c r="E20" s="8">
        <v>311</v>
      </c>
      <c r="F20" s="9">
        <f t="shared" si="0"/>
        <v>0</v>
      </c>
      <c r="G20" s="1"/>
    </row>
    <row r="21" spans="1:7" x14ac:dyDescent="0.55000000000000004">
      <c r="A21" s="2">
        <v>15</v>
      </c>
      <c r="B21" s="1" t="s">
        <v>15</v>
      </c>
      <c r="C21" s="2" t="s">
        <v>56</v>
      </c>
      <c r="D21" s="10"/>
      <c r="E21" s="8">
        <v>415</v>
      </c>
      <c r="F21" s="9">
        <f t="shared" si="0"/>
        <v>0</v>
      </c>
      <c r="G21" s="1"/>
    </row>
    <row r="22" spans="1:7" x14ac:dyDescent="0.55000000000000004">
      <c r="A22" s="2">
        <v>16</v>
      </c>
      <c r="B22" s="1" t="s">
        <v>16</v>
      </c>
      <c r="C22" s="2" t="s">
        <v>56</v>
      </c>
      <c r="D22" s="10"/>
      <c r="E22" s="8">
        <v>207</v>
      </c>
      <c r="F22" s="9">
        <f t="shared" si="0"/>
        <v>0</v>
      </c>
      <c r="G22" s="1"/>
    </row>
    <row r="23" spans="1:7" x14ac:dyDescent="0.55000000000000004">
      <c r="A23" s="2">
        <v>17</v>
      </c>
      <c r="B23" s="1" t="s">
        <v>17</v>
      </c>
      <c r="C23" s="2" t="s">
        <v>56</v>
      </c>
      <c r="D23" s="10"/>
      <c r="E23" s="8">
        <v>207</v>
      </c>
      <c r="F23" s="9">
        <f t="shared" si="0"/>
        <v>0</v>
      </c>
      <c r="G23" s="1"/>
    </row>
    <row r="24" spans="1:7" x14ac:dyDescent="0.55000000000000004">
      <c r="A24" s="2">
        <v>18</v>
      </c>
      <c r="B24" s="1" t="s">
        <v>18</v>
      </c>
      <c r="C24" s="2" t="s">
        <v>56</v>
      </c>
      <c r="D24" s="10"/>
      <c r="E24" s="8">
        <v>207</v>
      </c>
      <c r="F24" s="9">
        <f t="shared" si="0"/>
        <v>0</v>
      </c>
      <c r="G24" s="1"/>
    </row>
    <row r="25" spans="1:7" x14ac:dyDescent="0.55000000000000004">
      <c r="A25" s="2">
        <v>19</v>
      </c>
      <c r="B25" s="1" t="s">
        <v>19</v>
      </c>
      <c r="C25" s="2" t="s">
        <v>56</v>
      </c>
      <c r="D25" s="10"/>
      <c r="E25" s="8">
        <v>207</v>
      </c>
      <c r="F25" s="9">
        <f t="shared" si="0"/>
        <v>0</v>
      </c>
      <c r="G25" s="1"/>
    </row>
    <row r="26" spans="1:7" x14ac:dyDescent="0.55000000000000004">
      <c r="A26" s="2">
        <v>20</v>
      </c>
      <c r="B26" s="1" t="s">
        <v>20</v>
      </c>
      <c r="C26" s="2" t="s">
        <v>56</v>
      </c>
      <c r="D26" s="10"/>
      <c r="E26" s="8">
        <v>207</v>
      </c>
      <c r="F26" s="9">
        <f t="shared" si="0"/>
        <v>0</v>
      </c>
      <c r="G26" s="1"/>
    </row>
    <row r="27" spans="1:7" x14ac:dyDescent="0.55000000000000004">
      <c r="A27" s="2">
        <v>21</v>
      </c>
      <c r="B27" s="1" t="s">
        <v>21</v>
      </c>
      <c r="C27" s="2" t="s">
        <v>56</v>
      </c>
      <c r="D27" s="10"/>
      <c r="E27" s="8">
        <v>103</v>
      </c>
      <c r="F27" s="9">
        <f t="shared" si="0"/>
        <v>0</v>
      </c>
      <c r="G27" s="1"/>
    </row>
    <row r="28" spans="1:7" x14ac:dyDescent="0.55000000000000004">
      <c r="A28" s="2">
        <v>22</v>
      </c>
      <c r="B28" s="1" t="s">
        <v>22</v>
      </c>
      <c r="C28" s="2" t="s">
        <v>56</v>
      </c>
      <c r="D28" s="10"/>
      <c r="E28" s="8">
        <v>207</v>
      </c>
      <c r="F28" s="9">
        <f t="shared" si="0"/>
        <v>0</v>
      </c>
      <c r="G28" s="1"/>
    </row>
    <row r="29" spans="1:7" x14ac:dyDescent="0.55000000000000004">
      <c r="A29" s="2">
        <v>23</v>
      </c>
      <c r="B29" s="1" t="s">
        <v>23</v>
      </c>
      <c r="C29" s="2" t="s">
        <v>56</v>
      </c>
      <c r="D29" s="10"/>
      <c r="E29" s="8">
        <v>207</v>
      </c>
      <c r="F29" s="9">
        <f t="shared" si="0"/>
        <v>0</v>
      </c>
      <c r="G29" s="1"/>
    </row>
    <row r="30" spans="1:7" x14ac:dyDescent="0.55000000000000004">
      <c r="A30" s="2">
        <v>24</v>
      </c>
      <c r="B30" s="1" t="s">
        <v>24</v>
      </c>
      <c r="C30" s="2" t="s">
        <v>56</v>
      </c>
      <c r="D30" s="10"/>
      <c r="E30" s="8">
        <v>415</v>
      </c>
      <c r="F30" s="9">
        <f t="shared" si="0"/>
        <v>0</v>
      </c>
      <c r="G30" s="1"/>
    </row>
    <row r="31" spans="1:7" x14ac:dyDescent="0.55000000000000004">
      <c r="A31" s="2">
        <v>25</v>
      </c>
      <c r="B31" s="1" t="s">
        <v>25</v>
      </c>
      <c r="C31" s="2" t="s">
        <v>56</v>
      </c>
      <c r="D31" s="10"/>
      <c r="E31" s="8">
        <v>415</v>
      </c>
      <c r="F31" s="9">
        <f t="shared" si="0"/>
        <v>0</v>
      </c>
      <c r="G31" s="1"/>
    </row>
    <row r="32" spans="1:7" x14ac:dyDescent="0.55000000000000004">
      <c r="A32" s="2">
        <v>26</v>
      </c>
      <c r="B32" s="1" t="s">
        <v>26</v>
      </c>
      <c r="C32" s="2" t="s">
        <v>56</v>
      </c>
      <c r="D32" s="10"/>
      <c r="E32" s="8">
        <v>207</v>
      </c>
      <c r="F32" s="9">
        <f t="shared" si="0"/>
        <v>0</v>
      </c>
      <c r="G32" s="1"/>
    </row>
    <row r="33" spans="1:7" x14ac:dyDescent="0.55000000000000004">
      <c r="A33" s="2">
        <v>27</v>
      </c>
      <c r="B33" s="1" t="s">
        <v>27</v>
      </c>
      <c r="C33" s="2" t="s">
        <v>56</v>
      </c>
      <c r="D33" s="10"/>
      <c r="E33" s="8">
        <v>207</v>
      </c>
      <c r="F33" s="9">
        <f t="shared" si="0"/>
        <v>0</v>
      </c>
      <c r="G33" s="1"/>
    </row>
    <row r="34" spans="1:7" x14ac:dyDescent="0.55000000000000004">
      <c r="A34" s="2">
        <v>28</v>
      </c>
      <c r="B34" s="1" t="s">
        <v>28</v>
      </c>
      <c r="C34" s="2" t="s">
        <v>56</v>
      </c>
      <c r="D34" s="10"/>
      <c r="E34" s="8">
        <v>415</v>
      </c>
      <c r="F34" s="9">
        <f t="shared" si="0"/>
        <v>0</v>
      </c>
      <c r="G34" s="1"/>
    </row>
    <row r="35" spans="1:7" x14ac:dyDescent="0.55000000000000004">
      <c r="A35" s="2">
        <v>29</v>
      </c>
      <c r="B35" s="1" t="s">
        <v>29</v>
      </c>
      <c r="C35" s="2" t="s">
        <v>56</v>
      </c>
      <c r="D35" s="10"/>
      <c r="E35" s="8">
        <v>415</v>
      </c>
      <c r="F35" s="9">
        <f t="shared" si="0"/>
        <v>0</v>
      </c>
      <c r="G35" s="1"/>
    </row>
    <row r="36" spans="1:7" x14ac:dyDescent="0.55000000000000004">
      <c r="A36" s="2">
        <v>30</v>
      </c>
      <c r="B36" s="1" t="s">
        <v>30</v>
      </c>
      <c r="C36" s="2" t="s">
        <v>56</v>
      </c>
      <c r="D36" s="10"/>
      <c r="E36" s="8">
        <v>4</v>
      </c>
      <c r="F36" s="9">
        <f t="shared" si="0"/>
        <v>0</v>
      </c>
      <c r="G36" s="1"/>
    </row>
    <row r="37" spans="1:7" x14ac:dyDescent="0.55000000000000004">
      <c r="A37" s="2">
        <v>31</v>
      </c>
      <c r="B37" s="1" t="s">
        <v>31</v>
      </c>
      <c r="C37" s="2" t="s">
        <v>56</v>
      </c>
      <c r="D37" s="10"/>
      <c r="E37" s="8">
        <v>20</v>
      </c>
      <c r="F37" s="9">
        <f t="shared" si="0"/>
        <v>0</v>
      </c>
      <c r="G37" s="1"/>
    </row>
    <row r="38" spans="1:7" x14ac:dyDescent="0.55000000000000004">
      <c r="A38" s="2">
        <v>32</v>
      </c>
      <c r="B38" s="1" t="s">
        <v>32</v>
      </c>
      <c r="C38" s="2" t="s">
        <v>56</v>
      </c>
      <c r="D38" s="10"/>
      <c r="E38" s="8">
        <v>20</v>
      </c>
      <c r="F38" s="9">
        <f t="shared" si="0"/>
        <v>0</v>
      </c>
      <c r="G38" s="1"/>
    </row>
    <row r="39" spans="1:7" x14ac:dyDescent="0.55000000000000004">
      <c r="A39" s="2">
        <v>33</v>
      </c>
      <c r="B39" s="1" t="s">
        <v>33</v>
      </c>
      <c r="C39" s="2" t="s">
        <v>56</v>
      </c>
      <c r="D39" s="10"/>
      <c r="E39" s="8">
        <v>10</v>
      </c>
      <c r="F39" s="9">
        <f t="shared" si="0"/>
        <v>0</v>
      </c>
      <c r="G39" s="1"/>
    </row>
    <row r="40" spans="1:7" x14ac:dyDescent="0.55000000000000004">
      <c r="A40" s="2">
        <v>34</v>
      </c>
      <c r="B40" s="1" t="s">
        <v>34</v>
      </c>
      <c r="C40" s="2" t="s">
        <v>56</v>
      </c>
      <c r="D40" s="10"/>
      <c r="E40" s="8">
        <v>10</v>
      </c>
      <c r="F40" s="9">
        <f t="shared" si="0"/>
        <v>0</v>
      </c>
      <c r="G40" s="1"/>
    </row>
    <row r="41" spans="1:7" x14ac:dyDescent="0.55000000000000004">
      <c r="A41" s="2">
        <v>35</v>
      </c>
      <c r="B41" s="1" t="s">
        <v>35</v>
      </c>
      <c r="C41" s="2" t="s">
        <v>56</v>
      </c>
      <c r="D41" s="10"/>
      <c r="E41" s="8">
        <v>20</v>
      </c>
      <c r="F41" s="9">
        <f t="shared" si="0"/>
        <v>0</v>
      </c>
      <c r="G41" s="1"/>
    </row>
    <row r="42" spans="1:7" x14ac:dyDescent="0.55000000000000004">
      <c r="A42" s="2">
        <v>36</v>
      </c>
      <c r="B42" s="1" t="s">
        <v>36</v>
      </c>
      <c r="C42" s="2" t="s">
        <v>56</v>
      </c>
      <c r="D42" s="10"/>
      <c r="E42" s="8">
        <v>20</v>
      </c>
      <c r="F42" s="9">
        <f t="shared" si="0"/>
        <v>0</v>
      </c>
      <c r="G42" s="1"/>
    </row>
    <row r="43" spans="1:7" x14ac:dyDescent="0.55000000000000004">
      <c r="A43" s="2">
        <v>37</v>
      </c>
      <c r="B43" s="1" t="s">
        <v>37</v>
      </c>
      <c r="C43" s="2" t="s">
        <v>56</v>
      </c>
      <c r="D43" s="10"/>
      <c r="E43" s="8">
        <v>207</v>
      </c>
      <c r="F43" s="9">
        <f t="shared" si="0"/>
        <v>0</v>
      </c>
      <c r="G43" s="1"/>
    </row>
    <row r="44" spans="1:7" x14ac:dyDescent="0.55000000000000004">
      <c r="A44" s="2">
        <v>38</v>
      </c>
      <c r="B44" s="1" t="s">
        <v>38</v>
      </c>
      <c r="C44" s="2" t="s">
        <v>56</v>
      </c>
      <c r="D44" s="10"/>
      <c r="E44" s="8">
        <v>207</v>
      </c>
      <c r="F44" s="9">
        <f t="shared" si="0"/>
        <v>0</v>
      </c>
      <c r="G44" s="1"/>
    </row>
    <row r="45" spans="1:7" x14ac:dyDescent="0.55000000000000004">
      <c r="A45" s="2">
        <v>39</v>
      </c>
      <c r="B45" s="1" t="s">
        <v>39</v>
      </c>
      <c r="C45" s="2" t="s">
        <v>56</v>
      </c>
      <c r="D45" s="10"/>
      <c r="E45" s="8">
        <v>103</v>
      </c>
      <c r="F45" s="9">
        <f t="shared" si="0"/>
        <v>0</v>
      </c>
      <c r="G45" s="1"/>
    </row>
    <row r="46" spans="1:7" x14ac:dyDescent="0.55000000000000004">
      <c r="A46" s="2">
        <v>40</v>
      </c>
      <c r="B46" s="1" t="s">
        <v>40</v>
      </c>
      <c r="C46" s="2" t="s">
        <v>56</v>
      </c>
      <c r="D46" s="10"/>
      <c r="E46" s="8">
        <v>207</v>
      </c>
      <c r="F46" s="9">
        <f t="shared" si="0"/>
        <v>0</v>
      </c>
      <c r="G46" s="1"/>
    </row>
    <row r="47" spans="1:7" x14ac:dyDescent="0.55000000000000004">
      <c r="A47" s="2">
        <v>41</v>
      </c>
      <c r="B47" s="1" t="s">
        <v>41</v>
      </c>
      <c r="C47" s="2" t="s">
        <v>56</v>
      </c>
      <c r="D47" s="10"/>
      <c r="E47" s="8">
        <v>207</v>
      </c>
      <c r="F47" s="9">
        <f t="shared" si="0"/>
        <v>0</v>
      </c>
      <c r="G47" s="1"/>
    </row>
    <row r="48" spans="1:7" x14ac:dyDescent="0.55000000000000004">
      <c r="A48" s="2">
        <v>42</v>
      </c>
      <c r="B48" s="1" t="s">
        <v>42</v>
      </c>
      <c r="C48" s="2" t="s">
        <v>56</v>
      </c>
      <c r="D48" s="10"/>
      <c r="E48" s="8">
        <v>103</v>
      </c>
      <c r="F48" s="9">
        <f t="shared" si="0"/>
        <v>0</v>
      </c>
      <c r="G48" s="1"/>
    </row>
    <row r="49" spans="1:7" x14ac:dyDescent="0.55000000000000004">
      <c r="A49" s="2">
        <v>43</v>
      </c>
      <c r="B49" s="1" t="s">
        <v>43</v>
      </c>
      <c r="C49" s="2" t="s">
        <v>56</v>
      </c>
      <c r="D49" s="10"/>
      <c r="E49" s="8">
        <v>20</v>
      </c>
      <c r="F49" s="9">
        <f t="shared" si="0"/>
        <v>0</v>
      </c>
      <c r="G49" s="1"/>
    </row>
    <row r="50" spans="1:7" x14ac:dyDescent="0.55000000000000004">
      <c r="A50" s="2">
        <v>44</v>
      </c>
      <c r="B50" s="1" t="s">
        <v>44</v>
      </c>
      <c r="C50" s="2" t="s">
        <v>56</v>
      </c>
      <c r="D50" s="10"/>
      <c r="E50" s="8">
        <v>20</v>
      </c>
      <c r="F50" s="9">
        <f t="shared" si="0"/>
        <v>0</v>
      </c>
      <c r="G50" s="1"/>
    </row>
    <row r="51" spans="1:7" x14ac:dyDescent="0.55000000000000004">
      <c r="A51" s="2">
        <v>45</v>
      </c>
      <c r="B51" s="1" t="s">
        <v>45</v>
      </c>
      <c r="C51" s="2" t="s">
        <v>56</v>
      </c>
      <c r="D51" s="10"/>
      <c r="E51" s="8">
        <v>20</v>
      </c>
      <c r="F51" s="9">
        <f t="shared" si="0"/>
        <v>0</v>
      </c>
      <c r="G51" s="1"/>
    </row>
    <row r="52" spans="1:7" x14ac:dyDescent="0.55000000000000004">
      <c r="A52" s="2">
        <v>46</v>
      </c>
      <c r="B52" s="1" t="s">
        <v>46</v>
      </c>
      <c r="C52" s="2" t="s">
        <v>56</v>
      </c>
      <c r="D52" s="10"/>
      <c r="E52" s="8">
        <v>20</v>
      </c>
      <c r="F52" s="9">
        <f t="shared" si="0"/>
        <v>0</v>
      </c>
      <c r="G52" s="1"/>
    </row>
    <row r="53" spans="1:7" x14ac:dyDescent="0.55000000000000004">
      <c r="A53" s="2">
        <v>47</v>
      </c>
      <c r="B53" s="1" t="s">
        <v>47</v>
      </c>
      <c r="C53" s="2" t="s">
        <v>56</v>
      </c>
      <c r="D53" s="10"/>
      <c r="E53" s="8">
        <v>207</v>
      </c>
      <c r="F53" s="9">
        <f t="shared" si="0"/>
        <v>0</v>
      </c>
      <c r="G53" s="1"/>
    </row>
    <row r="54" spans="1:7" x14ac:dyDescent="0.55000000000000004">
      <c r="A54" s="2">
        <v>48</v>
      </c>
      <c r="B54" s="1" t="s">
        <v>48</v>
      </c>
      <c r="C54" s="2" t="s">
        <v>56</v>
      </c>
      <c r="D54" s="10"/>
      <c r="E54" s="8">
        <v>103</v>
      </c>
      <c r="F54" s="9">
        <f t="shared" si="0"/>
        <v>0</v>
      </c>
      <c r="G54" s="1"/>
    </row>
    <row r="55" spans="1:7" x14ac:dyDescent="0.55000000000000004">
      <c r="A55" s="2">
        <v>49</v>
      </c>
      <c r="B55" s="1" t="s">
        <v>49</v>
      </c>
      <c r="C55" s="2" t="s">
        <v>56</v>
      </c>
      <c r="D55" s="10"/>
      <c r="E55" s="8">
        <v>207</v>
      </c>
      <c r="F55" s="9">
        <f t="shared" si="0"/>
        <v>0</v>
      </c>
      <c r="G55" s="1" t="s">
        <v>55</v>
      </c>
    </row>
    <row r="56" spans="1:7" x14ac:dyDescent="0.55000000000000004">
      <c r="A56" s="2">
        <v>50</v>
      </c>
      <c r="B56" s="1" t="s">
        <v>50</v>
      </c>
      <c r="C56" s="2" t="s">
        <v>56</v>
      </c>
      <c r="D56" s="10"/>
      <c r="E56" s="8">
        <v>103</v>
      </c>
      <c r="F56" s="9">
        <f t="shared" si="0"/>
        <v>0</v>
      </c>
      <c r="G56" s="1" t="s">
        <v>55</v>
      </c>
    </row>
    <row r="57" spans="1:7" x14ac:dyDescent="0.55000000000000004">
      <c r="A57" s="2">
        <v>51</v>
      </c>
      <c r="B57" s="1" t="s">
        <v>51</v>
      </c>
      <c r="C57" s="2" t="s">
        <v>56</v>
      </c>
      <c r="D57" s="10"/>
      <c r="E57" s="8">
        <v>103</v>
      </c>
      <c r="F57" s="9">
        <f t="shared" si="0"/>
        <v>0</v>
      </c>
      <c r="G57" s="1"/>
    </row>
    <row r="58" spans="1:7" x14ac:dyDescent="0.55000000000000004">
      <c r="A58" s="2">
        <v>52</v>
      </c>
      <c r="B58" s="1" t="s">
        <v>73</v>
      </c>
      <c r="C58" s="2" t="s">
        <v>56</v>
      </c>
      <c r="D58" s="10"/>
      <c r="E58" s="8">
        <v>20751</v>
      </c>
      <c r="F58" s="9">
        <f>D58*E58</f>
        <v>0</v>
      </c>
      <c r="G58" s="1" t="s">
        <v>77</v>
      </c>
    </row>
    <row r="59" spans="1:7" x14ac:dyDescent="0.55000000000000004">
      <c r="A59" s="2">
        <v>53</v>
      </c>
      <c r="B59" s="1" t="s">
        <v>74</v>
      </c>
      <c r="C59" s="2" t="s">
        <v>56</v>
      </c>
      <c r="D59" s="10"/>
      <c r="E59" s="8">
        <v>20751</v>
      </c>
      <c r="F59" s="9">
        <f>D59*E59</f>
        <v>0</v>
      </c>
      <c r="G59" s="1" t="s">
        <v>77</v>
      </c>
    </row>
    <row r="60" spans="1:7" x14ac:dyDescent="0.55000000000000004">
      <c r="A60" s="2">
        <v>54</v>
      </c>
      <c r="B60" s="1" t="s">
        <v>52</v>
      </c>
      <c r="C60" s="2" t="s">
        <v>70</v>
      </c>
      <c r="D60" s="10"/>
      <c r="E60" s="8">
        <v>56</v>
      </c>
      <c r="F60" s="9">
        <f t="shared" si="0"/>
        <v>0</v>
      </c>
      <c r="G60" s="1" t="s">
        <v>57</v>
      </c>
    </row>
    <row r="61" spans="1:7" x14ac:dyDescent="0.55000000000000004">
      <c r="A61" s="2">
        <v>55</v>
      </c>
      <c r="B61" s="1" t="s">
        <v>75</v>
      </c>
      <c r="C61" s="2" t="s">
        <v>70</v>
      </c>
      <c r="D61" s="10"/>
      <c r="E61" s="8">
        <v>56</v>
      </c>
      <c r="F61" s="9">
        <f t="shared" si="0"/>
        <v>0</v>
      </c>
      <c r="G61" s="1"/>
    </row>
    <row r="62" spans="1:7" x14ac:dyDescent="0.55000000000000004">
      <c r="A62" s="2">
        <v>56</v>
      </c>
      <c r="B62" s="1" t="s">
        <v>58</v>
      </c>
      <c r="C62" s="2" t="s">
        <v>62</v>
      </c>
      <c r="D62" s="10"/>
      <c r="E62" s="8">
        <v>280</v>
      </c>
      <c r="F62" s="9">
        <f t="shared" si="0"/>
        <v>0</v>
      </c>
      <c r="G62" s="1"/>
    </row>
    <row r="63" spans="1:7" x14ac:dyDescent="0.55000000000000004">
      <c r="A63" s="2">
        <v>57</v>
      </c>
      <c r="B63" s="1" t="s">
        <v>59</v>
      </c>
      <c r="C63" s="2" t="s">
        <v>62</v>
      </c>
      <c r="D63" s="10"/>
      <c r="E63" s="8">
        <v>280</v>
      </c>
      <c r="F63" s="9">
        <f t="shared" si="0"/>
        <v>0</v>
      </c>
      <c r="G63" s="1"/>
    </row>
    <row r="64" spans="1:7" x14ac:dyDescent="0.55000000000000004">
      <c r="A64" s="2">
        <v>58</v>
      </c>
      <c r="B64" s="1" t="s">
        <v>60</v>
      </c>
      <c r="C64" s="2" t="s">
        <v>62</v>
      </c>
      <c r="D64" s="10"/>
      <c r="E64" s="8">
        <v>280</v>
      </c>
      <c r="F64" s="9">
        <f t="shared" si="0"/>
        <v>0</v>
      </c>
      <c r="G64" s="1"/>
    </row>
    <row r="65" spans="1:7" x14ac:dyDescent="0.55000000000000004">
      <c r="A65" s="2">
        <v>59</v>
      </c>
      <c r="B65" s="1" t="s">
        <v>61</v>
      </c>
      <c r="C65" s="2" t="s">
        <v>62</v>
      </c>
      <c r="D65" s="10"/>
      <c r="E65" s="8">
        <v>280</v>
      </c>
      <c r="F65" s="9">
        <f t="shared" si="0"/>
        <v>0</v>
      </c>
      <c r="G65" s="1"/>
    </row>
    <row r="66" spans="1:7" x14ac:dyDescent="0.55000000000000004">
      <c r="A66" s="6"/>
      <c r="B66" s="7"/>
      <c r="C66" s="6"/>
      <c r="D66" s="3"/>
      <c r="E66" s="6"/>
      <c r="F66" s="6"/>
      <c r="G66" s="7"/>
    </row>
    <row r="67" spans="1:7" x14ac:dyDescent="0.55000000000000004">
      <c r="A67" s="15" t="s">
        <v>66</v>
      </c>
      <c r="B67" s="15"/>
      <c r="C67" s="15"/>
      <c r="D67" s="15"/>
      <c r="E67" s="15"/>
      <c r="F67" s="10">
        <f>SUM(F7:F65)</f>
        <v>0</v>
      </c>
      <c r="G67" s="7"/>
    </row>
    <row r="68" spans="1:7" x14ac:dyDescent="0.55000000000000004">
      <c r="A68" s="11" t="s">
        <v>67</v>
      </c>
      <c r="B68" s="12"/>
      <c r="C68" s="12"/>
      <c r="D68" s="12"/>
      <c r="E68" s="13"/>
      <c r="F68" s="10"/>
      <c r="G68" s="7"/>
    </row>
    <row r="69" spans="1:7" x14ac:dyDescent="0.55000000000000004">
      <c r="A69" s="15" t="s">
        <v>68</v>
      </c>
      <c r="B69" s="15"/>
      <c r="C69" s="15"/>
      <c r="D69" s="15"/>
      <c r="E69" s="15"/>
      <c r="F69" s="10">
        <f>F67+F68</f>
        <v>0</v>
      </c>
      <c r="G69" s="7"/>
    </row>
    <row r="70" spans="1:7" x14ac:dyDescent="0.55000000000000004">
      <c r="G70" s="7"/>
    </row>
  </sheetData>
  <sheetProtection sheet="1" objects="1" scenarios="1"/>
  <mergeCells count="4">
    <mergeCell ref="A68:E68"/>
    <mergeCell ref="A2:G2"/>
    <mergeCell ref="A69:E69"/>
    <mergeCell ref="A67:E67"/>
  </mergeCells>
  <phoneticPr fontId="2"/>
  <pageMargins left="0.25" right="0.25" top="0.75" bottom="0.75" header="0.3" footer="0.3"/>
  <pageSetup paperSize="8" scale="84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Aグループ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Muto112</dc:creator>
  <cp:lastModifiedBy>武藤　優太</cp:lastModifiedBy>
  <cp:lastPrinted>2025-02-04T05:33:52Z</cp:lastPrinted>
  <dcterms:created xsi:type="dcterms:W3CDTF">2024-08-15T00:20:04Z</dcterms:created>
  <dcterms:modified xsi:type="dcterms:W3CDTF">2025-02-19T02:35:53Z</dcterms:modified>
</cp:coreProperties>
</file>