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258B6376-0E0C-4723-87F4-E3150308CBF8}" xr6:coauthVersionLast="47" xr6:coauthVersionMax="47" xr10:uidLastSave="{00000000-0000-0000-0000-000000000000}"/>
  <bookViews>
    <workbookView xWindow="-110" yWindow="-110" windowWidth="19420" windowHeight="10420" xr2:uid="{00000000-000D-0000-FFFF-FFFF00000000}"/>
  </bookViews>
  <sheets>
    <sheet name="指導検査一覧表【様式8】" sheetId="42" r:id="rId1"/>
    <sheet name="事業計画書【様式９】" sheetId="3" r:id="rId2"/>
    <sheet name="事業計画書別紙（認知症対応型共同生活介護）" sheetId="4" r:id="rId3"/>
    <sheet name="事業計画書別紙（小規模多機能型居宅介護）" sheetId="6" r:id="rId4"/>
    <sheet name="事業計画書別紙（看護小規模多機能型居宅介護）" sheetId="23" r:id="rId5"/>
    <sheet name="事業計画書別紙（定期巡回・随時対応型訪問介護看護）" sheetId="7" r:id="rId6"/>
    <sheet name="ローテーション表【様式11】" sheetId="12" r:id="rId7"/>
    <sheet name="（記入例）ローテーション表【様式11】 " sheetId="24" r:id="rId8"/>
    <sheet name="収支シミュレーション（事業者用）【様式13-1】" sheetId="36" r:id="rId9"/>
    <sheet name="収支シミュレーション（小規模多機能、看護含む）【様式13-1】" sheetId="37" r:id="rId10"/>
    <sheet name="収支シミュレーション（オーナー用）【様式13-2】" sheetId="17" r:id="rId11"/>
    <sheet name="（参考）算定根拠 記入例・考え方①" sheetId="38" r:id="rId12"/>
    <sheet name="（参考）算定根拠 記入例・考え方②" sheetId="39" r:id="rId13"/>
    <sheet name="（参考）算定根拠 記入例・考え方③" sheetId="40" r:id="rId14"/>
    <sheet name="（参考）算定根拠 記入例・考え方④" sheetId="41" r:id="rId15"/>
    <sheet name="資金計画表【様式15】" sheetId="29" r:id="rId16"/>
    <sheet name="備品費内訳【様式16】" sheetId="14" r:id="rId17"/>
  </sheets>
  <definedNames>
    <definedName name="_xlnm.Print_Area" localSheetId="7">'（記入例）ローテーション表【様式11】 '!$A$1:$AM$39</definedName>
    <definedName name="_xlnm.Print_Area" localSheetId="11">'（参考）算定根拠 記入例・考え方①'!$A$1:$L$76</definedName>
    <definedName name="_xlnm.Print_Area" localSheetId="12">'（参考）算定根拠 記入例・考え方②'!$A$1:$H$62</definedName>
    <definedName name="_xlnm.Print_Area" localSheetId="13">'（参考）算定根拠 記入例・考え方③'!$A$1:$H$54</definedName>
    <definedName name="_xlnm.Print_Area" localSheetId="14">'（参考）算定根拠 記入例・考え方④'!$A$1:$D$51</definedName>
    <definedName name="_xlnm.Print_Area" localSheetId="6">ローテーション表【様式11】!$A$1:$AM$39</definedName>
    <definedName name="_xlnm.Print_Area" localSheetId="0">指導検査一覧表【様式8】!$A$1:$F$28</definedName>
    <definedName name="_xlnm.Print_Area" localSheetId="15">資金計画表【様式15】!$A$1:$G$42</definedName>
    <definedName name="_xlnm.Print_Area" localSheetId="1">事業計画書【様式９】!$A$1:$F$37</definedName>
    <definedName name="_xlnm.Print_Area" localSheetId="10">'収支シミュレーション（オーナー用）【様式13-2】'!$A$1:$G$36</definedName>
    <definedName name="_xlnm.Print_Area" localSheetId="8">'収支シミュレーション（事業者用）【様式13-1】'!$A$1:$J$50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9" l="1"/>
  <c r="G6" i="29"/>
  <c r="G7" i="29"/>
  <c r="G8" i="29"/>
  <c r="G9" i="29"/>
  <c r="G10" i="29"/>
  <c r="C11" i="29"/>
  <c r="D11" i="29"/>
  <c r="E11" i="29"/>
  <c r="F11" i="29"/>
  <c r="G12" i="29"/>
  <c r="G13" i="29"/>
  <c r="G14" i="29"/>
  <c r="G15" i="29"/>
  <c r="G16" i="29"/>
  <c r="G17" i="29"/>
  <c r="C18" i="29"/>
  <c r="G18" i="29" s="1"/>
  <c r="D18" i="29"/>
  <c r="E18" i="29"/>
  <c r="F18" i="29"/>
  <c r="G19" i="29"/>
  <c r="G20" i="29"/>
  <c r="G21" i="29"/>
  <c r="G22" i="29"/>
  <c r="G23" i="29"/>
  <c r="G24" i="29"/>
  <c r="C25" i="29"/>
  <c r="D25" i="29"/>
  <c r="D34" i="29" s="1"/>
  <c r="E25" i="29"/>
  <c r="F25" i="29"/>
  <c r="G26" i="29"/>
  <c r="G27" i="29"/>
  <c r="G28" i="29"/>
  <c r="C29" i="29"/>
  <c r="D29" i="29"/>
  <c r="E29" i="29"/>
  <c r="F29" i="29"/>
  <c r="G30" i="29"/>
  <c r="G31" i="29"/>
  <c r="G33" i="29" s="1"/>
  <c r="G32" i="29"/>
  <c r="C33" i="29"/>
  <c r="D33" i="29"/>
  <c r="E33" i="29"/>
  <c r="F33" i="29"/>
  <c r="E34" i="29"/>
  <c r="C34" i="29" l="1"/>
  <c r="I6" i="29"/>
  <c r="G29" i="29"/>
  <c r="I5" i="29"/>
  <c r="G11" i="29"/>
  <c r="F34" i="29"/>
  <c r="G25" i="29"/>
  <c r="G34" i="29" s="1"/>
  <c r="B12" i="17" l="1"/>
  <c r="C12" i="17"/>
  <c r="D12" i="17"/>
  <c r="E12" i="17"/>
  <c r="F12" i="17"/>
  <c r="B20" i="17"/>
  <c r="C20" i="17"/>
  <c r="D20" i="17"/>
  <c r="E20" i="17"/>
  <c r="F20" i="17"/>
  <c r="B26" i="14"/>
  <c r="D21" i="17" l="1"/>
  <c r="D23" i="17" s="1"/>
  <c r="D25" i="17" s="1"/>
  <c r="C21" i="17"/>
  <c r="C23" i="17" s="1"/>
  <c r="C25" i="17" s="1"/>
  <c r="F21" i="17"/>
  <c r="F23" i="17" s="1"/>
  <c r="F25" i="17" s="1"/>
  <c r="E21" i="17"/>
  <c r="B21" i="17"/>
  <c r="B23" i="17" s="1"/>
  <c r="B25" i="17" s="1"/>
  <c r="E23" i="17"/>
  <c r="E25" i="17" s="1"/>
  <c r="E27" i="17"/>
  <c r="F27" i="17"/>
  <c r="C27" i="17" l="1"/>
  <c r="D27" i="17"/>
  <c r="B27" i="17"/>
  <c r="B29" i="17" s="1"/>
  <c r="C28" i="17" s="1"/>
  <c r="C29" i="17" l="1"/>
  <c r="D28" i="17" s="1"/>
  <c r="D29" i="17" s="1"/>
  <c r="E28" i="17" s="1"/>
  <c r="E29" i="17" s="1"/>
  <c r="F28" i="17" s="1"/>
  <c r="F2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00000000-0006-0000-0100-000001000000}">
      <text>
        <r>
          <rPr>
            <sz val="11"/>
            <color indexed="81"/>
            <rFont val="ＭＳ Ｐゴシック"/>
            <family val="3"/>
            <charset val="128"/>
          </rPr>
          <t>設置するものを○で囲むこと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1" authorId="0" shapeId="0" xr:uid="{00000000-0006-0000-0800-000001000000}">
      <text>
        <r>
          <rPr>
            <b/>
            <sz val="9"/>
            <color indexed="81"/>
            <rFont val="ＭＳ Ｐゴシック"/>
            <family val="3"/>
            <charset val="128"/>
          </rPr>
          <t>作成者:</t>
        </r>
        <r>
          <rPr>
            <sz val="9"/>
            <color indexed="81"/>
            <rFont val="ＭＳ Ｐゴシック"/>
            <family val="3"/>
            <charset val="128"/>
          </rPr>
          <t xml:space="preserve">
生活保護受給者等、利用料が異なる利用者がいる場合、金額に反映させること。
（例）
70,000×16×12×0.95
＋53,700×2×12×0.95</t>
        </r>
      </text>
    </comment>
    <comment ref="H23" authorId="0" shapeId="0" xr:uid="{00000000-0006-0000-0800-000002000000}">
      <text>
        <r>
          <rPr>
            <b/>
            <sz val="9"/>
            <color indexed="81"/>
            <rFont val="ＭＳ Ｐゴシック"/>
            <family val="3"/>
            <charset val="128"/>
          </rPr>
          <t>作成者:</t>
        </r>
        <r>
          <rPr>
            <sz val="9"/>
            <color indexed="81"/>
            <rFont val="ＭＳ Ｐゴシック"/>
            <family val="3"/>
            <charset val="128"/>
          </rPr>
          <t xml:space="preserve">
簡潔に内容を記載すること。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F00-000001000000}">
      <text>
        <r>
          <rPr>
            <sz val="9"/>
            <color indexed="81"/>
            <rFont val="ＭＳ Ｐゴシック"/>
            <family val="3"/>
            <charset val="128"/>
          </rPr>
          <t>（別紙）事業費内訳と一致させること。（備品費は除く。）</t>
        </r>
      </text>
    </comment>
    <comment ref="C8" authorId="0" shapeId="0" xr:uid="{00000000-0006-0000-0F00-000002000000}">
      <text>
        <r>
          <rPr>
            <sz val="9"/>
            <color indexed="81"/>
            <rFont val="ＭＳ Ｐゴシック"/>
            <family val="3"/>
            <charset val="128"/>
          </rPr>
          <t>【認知症高齢者グループホーム】
区補助金の対象（未整備圏域）となる場合、その金額を記載。
【小多機・看多機】
区補助金の対象（小多機・看多機がともに未整備の圏域）となる場合、その金額を記載。</t>
        </r>
      </text>
    </comment>
    <comment ref="C12" authorId="0" shapeId="0" xr:uid="{00000000-0006-0000-0F00-000003000000}">
      <text>
        <r>
          <rPr>
            <sz val="9"/>
            <color indexed="81"/>
            <rFont val="ＭＳ Ｐゴシック"/>
            <family val="3"/>
            <charset val="128"/>
          </rPr>
          <t>（別紙）備品購入予定リストと一致させること。</t>
        </r>
      </text>
    </comment>
    <comment ref="C14" authorId="0" shapeId="0" xr:uid="{00000000-0006-0000-0F00-000004000000}">
      <text>
        <r>
          <rPr>
            <sz val="9"/>
            <color indexed="81"/>
            <rFont val="ＭＳ Ｐゴシック"/>
            <family val="3"/>
            <charset val="128"/>
          </rPr>
          <t>開設準備経費補助金は基金に計上すること。</t>
        </r>
      </text>
    </comment>
  </commentList>
</comments>
</file>

<file path=xl/sharedStrings.xml><?xml version="1.0" encoding="utf-8"?>
<sst xmlns="http://schemas.openxmlformats.org/spreadsheetml/2006/main" count="1355" uniqueCount="711">
  <si>
    <t>備考</t>
    <rPh sb="0" eb="2">
      <t>ビコウ</t>
    </rPh>
    <phoneticPr fontId="6"/>
  </si>
  <si>
    <t>メールアドレス</t>
    <phoneticPr fontId="6"/>
  </si>
  <si>
    <t>ファックス番号</t>
    <rPh sb="5" eb="7">
      <t>バンゴウ</t>
    </rPh>
    <phoneticPr fontId="6"/>
  </si>
  <si>
    <t>職名</t>
    <rPh sb="0" eb="2">
      <t>ショクメイ</t>
    </rPh>
    <phoneticPr fontId="6"/>
  </si>
  <si>
    <t>電話番号</t>
    <rPh sb="0" eb="2">
      <t>デンワ</t>
    </rPh>
    <rPh sb="2" eb="4">
      <t>バンゴウ</t>
    </rPh>
    <phoneticPr fontId="6"/>
  </si>
  <si>
    <t>氏名</t>
    <rPh sb="0" eb="2">
      <t>シメイ</t>
    </rPh>
    <phoneticPr fontId="6"/>
  </si>
  <si>
    <t>連絡先</t>
    <rPh sb="0" eb="3">
      <t>レンラクサキ</t>
    </rPh>
    <phoneticPr fontId="6"/>
  </si>
  <si>
    <t>　　　　　　　　　　　　　　　　　　　　　　　　　　　　　　　　　　　　　　　　　　人　　　　　</t>
    <rPh sb="42" eb="43">
      <t>ニン</t>
    </rPh>
    <phoneticPr fontId="6"/>
  </si>
  <si>
    <t>監事・監査役（氏名又は人数）</t>
    <rPh sb="0" eb="2">
      <t>カンジ</t>
    </rPh>
    <rPh sb="3" eb="5">
      <t>カンサ</t>
    </rPh>
    <rPh sb="5" eb="6">
      <t>ヤク</t>
    </rPh>
    <phoneticPr fontId="6"/>
  </si>
  <si>
    <t>役員等（氏名又は人数）</t>
    <rPh sb="0" eb="2">
      <t>ヤクイン</t>
    </rPh>
    <rPh sb="2" eb="3">
      <t>トウ</t>
    </rPh>
    <rPh sb="4" eb="6">
      <t>シメイ</t>
    </rPh>
    <rPh sb="6" eb="7">
      <t>マタ</t>
    </rPh>
    <rPh sb="8" eb="10">
      <t>ニンズウ</t>
    </rPh>
    <phoneticPr fontId="6"/>
  </si>
  <si>
    <t>代表者名</t>
    <rPh sb="0" eb="3">
      <t>ダイヒョウシャ</t>
    </rPh>
    <rPh sb="3" eb="4">
      <t>メイ</t>
    </rPh>
    <phoneticPr fontId="6"/>
  </si>
  <si>
    <t>役職</t>
    <rPh sb="0" eb="1">
      <t>エキ</t>
    </rPh>
    <rPh sb="1" eb="2">
      <t>ショク</t>
    </rPh>
    <phoneticPr fontId="6"/>
  </si>
  <si>
    <t>法人所在地</t>
    <rPh sb="0" eb="2">
      <t>ホウジン</t>
    </rPh>
    <rPh sb="2" eb="5">
      <t>ショザイチ</t>
    </rPh>
    <phoneticPr fontId="6"/>
  </si>
  <si>
    <t>法人名</t>
    <rPh sb="0" eb="2">
      <t>ホウジン</t>
    </rPh>
    <rPh sb="2" eb="3">
      <t>メイ</t>
    </rPh>
    <phoneticPr fontId="6"/>
  </si>
  <si>
    <t>運営事業者</t>
    <rPh sb="0" eb="2">
      <t>ウンエイ</t>
    </rPh>
    <rPh sb="2" eb="4">
      <t>ジギョウ</t>
    </rPh>
    <rPh sb="4" eb="5">
      <t>シャ</t>
    </rPh>
    <phoneticPr fontId="6"/>
  </si>
  <si>
    <t>事業計画書別紙（運営概要）のとおり</t>
    <phoneticPr fontId="6"/>
  </si>
  <si>
    <t>兼務の状況</t>
    <rPh sb="0" eb="2">
      <t>ケンム</t>
    </rPh>
    <rPh sb="3" eb="5">
      <t>ジョウキョウ</t>
    </rPh>
    <phoneticPr fontId="6"/>
  </si>
  <si>
    <t>事業計画書別紙（運営概要）のとおり</t>
    <rPh sb="0" eb="2">
      <t>ジギョウ</t>
    </rPh>
    <rPh sb="2" eb="5">
      <t>ケイカクショ</t>
    </rPh>
    <rPh sb="5" eb="7">
      <t>ベッシ</t>
    </rPh>
    <rPh sb="8" eb="10">
      <t>ウンエイ</t>
    </rPh>
    <rPh sb="10" eb="12">
      <t>ガイヨウ</t>
    </rPh>
    <phoneticPr fontId="6"/>
  </si>
  <si>
    <t>職員体制</t>
    <rPh sb="0" eb="2">
      <t>ショクイン</t>
    </rPh>
    <rPh sb="2" eb="4">
      <t>タイセイ</t>
    </rPh>
    <phoneticPr fontId="6"/>
  </si>
  <si>
    <t>事業開始年月日</t>
    <rPh sb="0" eb="2">
      <t>ジギョウ</t>
    </rPh>
    <rPh sb="2" eb="4">
      <t>カイシ</t>
    </rPh>
    <rPh sb="4" eb="5">
      <t>ネン</t>
    </rPh>
    <rPh sb="5" eb="7">
      <t>ガッピ</t>
    </rPh>
    <phoneticPr fontId="6"/>
  </si>
  <si>
    <t>着工年月日</t>
    <rPh sb="1" eb="2">
      <t>コウ</t>
    </rPh>
    <rPh sb="2" eb="5">
      <t>ネンガッピ</t>
    </rPh>
    <phoneticPr fontId="6"/>
  </si>
  <si>
    <t>竣工年月日</t>
    <rPh sb="0" eb="2">
      <t>シュンコウ</t>
    </rPh>
    <rPh sb="2" eb="5">
      <t>ネンガッピ</t>
    </rPh>
    <phoneticPr fontId="6"/>
  </si>
  <si>
    <t>契約年月日</t>
    <rPh sb="0" eb="2">
      <t>ケイヤク</t>
    </rPh>
    <rPh sb="2" eb="5">
      <t>ネンガッピ</t>
    </rPh>
    <phoneticPr fontId="6"/>
  </si>
  <si>
    <t>施工計画</t>
    <rPh sb="0" eb="2">
      <t>セコウ</t>
    </rPh>
    <rPh sb="2" eb="4">
      <t>ケイカク</t>
    </rPh>
    <phoneticPr fontId="6"/>
  </si>
  <si>
    <t>　円（内訳は別紙事業費内訳書のとおり）</t>
    <rPh sb="1" eb="2">
      <t>エン</t>
    </rPh>
    <rPh sb="3" eb="5">
      <t>ウチワケ</t>
    </rPh>
    <rPh sb="6" eb="8">
      <t>ベッシ</t>
    </rPh>
    <rPh sb="8" eb="11">
      <t>ジギョウヒ</t>
    </rPh>
    <rPh sb="11" eb="13">
      <t>ウチワケ</t>
    </rPh>
    <rPh sb="13" eb="14">
      <t>ショ</t>
    </rPh>
    <phoneticPr fontId="6"/>
  </si>
  <si>
    <t>施設・設備整備費</t>
    <phoneticPr fontId="6"/>
  </si>
  <si>
    <t>運営主体</t>
    <rPh sb="0" eb="2">
      <t>ウンエイ</t>
    </rPh>
    <rPh sb="2" eb="4">
      <t>シュタイ</t>
    </rPh>
    <phoneticPr fontId="6"/>
  </si>
  <si>
    <t>設置主体</t>
    <rPh sb="0" eb="2">
      <t>セッチ</t>
    </rPh>
    <rPh sb="2" eb="4">
      <t>シュタイ</t>
    </rPh>
    <phoneticPr fontId="6"/>
  </si>
  <si>
    <t>種別</t>
    <rPh sb="0" eb="2">
      <t>シュベツ</t>
    </rPh>
    <phoneticPr fontId="6"/>
  </si>
  <si>
    <t>名称</t>
    <rPh sb="0" eb="2">
      <t>メイショウ</t>
    </rPh>
    <phoneticPr fontId="6"/>
  </si>
  <si>
    <r>
      <t xml:space="preserve">併設事業所
</t>
    </r>
    <r>
      <rPr>
        <sz val="9"/>
        <rFont val="ＭＳ Ｐ明朝"/>
        <family val="1"/>
        <charset val="128"/>
      </rPr>
      <t>（必要に応じて
行を追加）</t>
    </r>
    <rPh sb="0" eb="2">
      <t>ヘイセツ</t>
    </rPh>
    <rPh sb="2" eb="5">
      <t>ジギョウショ</t>
    </rPh>
    <rPh sb="7" eb="9">
      <t>ヒツヨウ</t>
    </rPh>
    <rPh sb="10" eb="11">
      <t>オウ</t>
    </rPh>
    <rPh sb="14" eb="15">
      <t>ギョウ</t>
    </rPh>
    <rPh sb="16" eb="18">
      <t>ツイカ</t>
    </rPh>
    <phoneticPr fontId="6"/>
  </si>
  <si>
    <t>建物賃借の契約期間
（オーナー型の場合）</t>
    <rPh sb="0" eb="2">
      <t>タテモノ</t>
    </rPh>
    <rPh sb="2" eb="4">
      <t>チンシャク</t>
    </rPh>
    <rPh sb="5" eb="7">
      <t>ケイヤク</t>
    </rPh>
    <rPh sb="7" eb="9">
      <t>キカン</t>
    </rPh>
    <phoneticPr fontId="6"/>
  </si>
  <si>
    <t>　　　　　　　　　　　　　　　　　　　　　　　　　　　　　　　　</t>
    <phoneticPr fontId="6"/>
  </si>
  <si>
    <t>建物所有者
（オーナー型の場合）</t>
    <rPh sb="0" eb="2">
      <t>タテモノ</t>
    </rPh>
    <rPh sb="2" eb="5">
      <t>ショユウシャ</t>
    </rPh>
    <phoneticPr fontId="6"/>
  </si>
  <si>
    <t>　スプリンクラー　・　自動火災報知設備　・　消防機関へ通報する火災通報設備</t>
    <rPh sb="11" eb="13">
      <t>ジドウ</t>
    </rPh>
    <rPh sb="13" eb="15">
      <t>カサイ</t>
    </rPh>
    <rPh sb="15" eb="17">
      <t>ホウチ</t>
    </rPh>
    <rPh sb="17" eb="19">
      <t>セツビ</t>
    </rPh>
    <rPh sb="22" eb="24">
      <t>ショウボウ</t>
    </rPh>
    <rPh sb="24" eb="26">
      <t>キカン</t>
    </rPh>
    <rPh sb="27" eb="29">
      <t>ツウホウ</t>
    </rPh>
    <rPh sb="31" eb="33">
      <t>カサイ</t>
    </rPh>
    <rPh sb="33" eb="35">
      <t>ツウホウ</t>
    </rPh>
    <rPh sb="35" eb="37">
      <t>セツビ</t>
    </rPh>
    <phoneticPr fontId="6"/>
  </si>
  <si>
    <t>スプリンクラー等の設置</t>
    <rPh sb="7" eb="8">
      <t>トウ</t>
    </rPh>
    <rPh sb="9" eb="11">
      <t>セッチ</t>
    </rPh>
    <phoneticPr fontId="6"/>
  </si>
  <si>
    <t>　　　　　　　　　　　　造　　　　階建　　　　（　耐火建築　・　準耐火建築　）</t>
    <rPh sb="12" eb="13">
      <t>ツク</t>
    </rPh>
    <rPh sb="17" eb="18">
      <t>カイ</t>
    </rPh>
    <rPh sb="18" eb="19">
      <t>タ</t>
    </rPh>
    <rPh sb="25" eb="27">
      <t>タイカ</t>
    </rPh>
    <rPh sb="27" eb="29">
      <t>ケンチク</t>
    </rPh>
    <rPh sb="32" eb="33">
      <t>ジュン</t>
    </rPh>
    <rPh sb="33" eb="35">
      <t>タイカ</t>
    </rPh>
    <rPh sb="35" eb="37">
      <t>ケンチク</t>
    </rPh>
    <phoneticPr fontId="6"/>
  </si>
  <si>
    <t>建物の構造、耐火の有無等</t>
    <rPh sb="0" eb="2">
      <t>タテモノ</t>
    </rPh>
    <rPh sb="3" eb="5">
      <t>コウゾウ</t>
    </rPh>
    <rPh sb="6" eb="8">
      <t>タイカ</t>
    </rPh>
    <rPh sb="9" eb="11">
      <t>ウム</t>
    </rPh>
    <rPh sb="11" eb="12">
      <t>トウ</t>
    </rPh>
    <phoneticPr fontId="6"/>
  </si>
  <si>
    <t>容積率　　　　　　　％</t>
    <rPh sb="0" eb="2">
      <t>ヨウセキ</t>
    </rPh>
    <rPh sb="2" eb="3">
      <t>リツ</t>
    </rPh>
    <phoneticPr fontId="6"/>
  </si>
  <si>
    <t>　建ぺい率　　　　　　　　％</t>
    <rPh sb="1" eb="2">
      <t>ケン</t>
    </rPh>
    <rPh sb="4" eb="5">
      <t>リツ</t>
    </rPh>
    <phoneticPr fontId="6"/>
  </si>
  <si>
    <t>計画図面上の建ぺい率等</t>
    <rPh sb="0" eb="2">
      <t>ケイカク</t>
    </rPh>
    <rPh sb="2" eb="4">
      <t>ズメン</t>
    </rPh>
    <rPh sb="4" eb="5">
      <t>ジョウ</t>
    </rPh>
    <rPh sb="6" eb="7">
      <t>ケン</t>
    </rPh>
    <rPh sb="9" eb="11">
      <t>リツトウ</t>
    </rPh>
    <phoneticPr fontId="6"/>
  </si>
  <si>
    <t>　　　　　　　　　　　　　　　㎡</t>
    <phoneticPr fontId="6"/>
  </si>
  <si>
    <t>建物の延床面積</t>
    <rPh sb="0" eb="2">
      <t>タテモノ</t>
    </rPh>
    <rPh sb="3" eb="4">
      <t>ノベ</t>
    </rPh>
    <rPh sb="4" eb="5">
      <t>ユカ</t>
    </rPh>
    <rPh sb="5" eb="7">
      <t>メンセキ</t>
    </rPh>
    <phoneticPr fontId="6"/>
  </si>
  <si>
    <t>建物の建築面積</t>
    <rPh sb="0" eb="2">
      <t>タテモノ</t>
    </rPh>
    <rPh sb="3" eb="5">
      <t>ケンチク</t>
    </rPh>
    <rPh sb="5" eb="7">
      <t>メンセキ</t>
    </rPh>
    <phoneticPr fontId="6"/>
  </si>
  <si>
    <t>　宅地　・　農地　・　その他　（　　　　　　　　　　　　　　　　　　　　）</t>
    <rPh sb="1" eb="3">
      <t>タクチ</t>
    </rPh>
    <rPh sb="6" eb="8">
      <t>ノウチ</t>
    </rPh>
    <rPh sb="13" eb="14">
      <t>タ</t>
    </rPh>
    <phoneticPr fontId="6"/>
  </si>
  <si>
    <t>土地の現況</t>
    <rPh sb="0" eb="2">
      <t>トチ</t>
    </rPh>
    <rPh sb="3" eb="5">
      <t>ゲンキョウ</t>
    </rPh>
    <phoneticPr fontId="6"/>
  </si>
  <si>
    <t>　有　・　無　　（「有」の場合、抵当権登録抹消時期：　　　　　　　　　　　　　　　　　　　）</t>
    <phoneticPr fontId="6"/>
  </si>
  <si>
    <t>抵当権の有無</t>
    <rPh sb="0" eb="3">
      <t>テイトウケン</t>
    </rPh>
    <rPh sb="4" eb="6">
      <t>ウム</t>
    </rPh>
    <phoneticPr fontId="6"/>
  </si>
  <si>
    <t>土地所有者</t>
    <rPh sb="0" eb="2">
      <t>トチ</t>
    </rPh>
    <rPh sb="2" eb="5">
      <t>ショユウシャ</t>
    </rPh>
    <phoneticPr fontId="6"/>
  </si>
  <si>
    <t>借地等の契約期間</t>
    <rPh sb="0" eb="2">
      <t>シャクチ</t>
    </rPh>
    <rPh sb="2" eb="3">
      <t>トウ</t>
    </rPh>
    <rPh sb="4" eb="6">
      <t>ケイヤク</t>
    </rPh>
    <rPh sb="6" eb="8">
      <t>キカン</t>
    </rPh>
    <phoneticPr fontId="6"/>
  </si>
  <si>
    <t>　所有権　　・　　賃借権　　・　　地上権</t>
    <rPh sb="1" eb="4">
      <t>ショユウケン</t>
    </rPh>
    <rPh sb="9" eb="11">
      <t>チンシャク</t>
    </rPh>
    <rPh sb="11" eb="12">
      <t>ケン</t>
    </rPh>
    <rPh sb="17" eb="20">
      <t>チジョウケン</t>
    </rPh>
    <phoneticPr fontId="6"/>
  </si>
  <si>
    <t>敷地の所有形態</t>
    <rPh sb="0" eb="2">
      <t>シキチ</t>
    </rPh>
    <rPh sb="3" eb="5">
      <t>ショユウ</t>
    </rPh>
    <rPh sb="5" eb="7">
      <t>ケイタイ</t>
    </rPh>
    <phoneticPr fontId="6"/>
  </si>
  <si>
    <t>都市計画上の用途地域</t>
    <rPh sb="0" eb="2">
      <t>トシ</t>
    </rPh>
    <rPh sb="2" eb="4">
      <t>ケイカク</t>
    </rPh>
    <rPh sb="4" eb="5">
      <t>ジョウ</t>
    </rPh>
    <rPh sb="6" eb="8">
      <t>ヨウト</t>
    </rPh>
    <rPh sb="8" eb="10">
      <t>チイキ</t>
    </rPh>
    <phoneticPr fontId="6"/>
  </si>
  <si>
    <t>敷地面積　　　　　　　　　　　　　　　　</t>
    <rPh sb="0" eb="2">
      <t>シキチ</t>
    </rPh>
    <rPh sb="2" eb="4">
      <t>メンセキ</t>
    </rPh>
    <phoneticPr fontId="6"/>
  </si>
  <si>
    <t>施設の規模</t>
    <rPh sb="0" eb="2">
      <t>シセツ</t>
    </rPh>
    <rPh sb="3" eb="5">
      <t>キボ</t>
    </rPh>
    <phoneticPr fontId="6"/>
  </si>
  <si>
    <t>サービスの種類</t>
    <rPh sb="5" eb="7">
      <t>シュルイ</t>
    </rPh>
    <phoneticPr fontId="6"/>
  </si>
  <si>
    <t>利用定員</t>
    <rPh sb="0" eb="2">
      <t>リヨウ</t>
    </rPh>
    <rPh sb="2" eb="4">
      <t>テイイン</t>
    </rPh>
    <phoneticPr fontId="6"/>
  </si>
  <si>
    <t>施設の名称</t>
    <rPh sb="0" eb="2">
      <t>シセツ</t>
    </rPh>
    <rPh sb="3" eb="5">
      <t>メイショウ</t>
    </rPh>
    <phoneticPr fontId="6"/>
  </si>
  <si>
    <t>最寄駅：　　　　　　　　　　　　線　　　　　　　　　　駅下車　　　徒歩　　　　　　　　分</t>
    <rPh sb="0" eb="2">
      <t>モヨリ</t>
    </rPh>
    <rPh sb="2" eb="3">
      <t>エキ</t>
    </rPh>
    <rPh sb="16" eb="17">
      <t>セン</t>
    </rPh>
    <rPh sb="27" eb="28">
      <t>エキ</t>
    </rPh>
    <rPh sb="28" eb="30">
      <t>ゲシャ</t>
    </rPh>
    <rPh sb="33" eb="35">
      <t>トホ</t>
    </rPh>
    <rPh sb="43" eb="44">
      <t>フン</t>
    </rPh>
    <phoneticPr fontId="6"/>
  </si>
  <si>
    <t>整備予定地</t>
    <rPh sb="0" eb="2">
      <t>セイビ</t>
    </rPh>
    <rPh sb="2" eb="5">
      <t>ヨテイチ</t>
    </rPh>
    <phoneticPr fontId="6"/>
  </si>
  <si>
    <t>　　　　事業者整備型　　・　　オーナー整備型</t>
    <rPh sb="7" eb="9">
      <t>セイビ</t>
    </rPh>
    <rPh sb="9" eb="10">
      <t>カタ</t>
    </rPh>
    <rPh sb="19" eb="21">
      <t>セイビ</t>
    </rPh>
    <rPh sb="21" eb="22">
      <t>カタ</t>
    </rPh>
    <phoneticPr fontId="6"/>
  </si>
  <si>
    <t>整備主体</t>
    <rPh sb="0" eb="2">
      <t>セイビ</t>
    </rPh>
    <rPh sb="2" eb="4">
      <t>シュタイ</t>
    </rPh>
    <phoneticPr fontId="6"/>
  </si>
  <si>
    <t>　　　創　設　　・　　改　修</t>
    <rPh sb="3" eb="4">
      <t>キズ</t>
    </rPh>
    <rPh sb="5" eb="6">
      <t>セツ</t>
    </rPh>
    <rPh sb="11" eb="12">
      <t>アラタ</t>
    </rPh>
    <rPh sb="13" eb="14">
      <t>オサム</t>
    </rPh>
    <phoneticPr fontId="6"/>
  </si>
  <si>
    <t>工事区分</t>
    <rPh sb="0" eb="2">
      <t>コウジ</t>
    </rPh>
    <rPh sb="2" eb="3">
      <t>ク</t>
    </rPh>
    <rPh sb="3" eb="4">
      <t>ブン</t>
    </rPh>
    <phoneticPr fontId="6"/>
  </si>
  <si>
    <t>事　　業　　の　　概　　要</t>
    <rPh sb="0" eb="1">
      <t>コト</t>
    </rPh>
    <rPh sb="3" eb="4">
      <t>ギョウ</t>
    </rPh>
    <rPh sb="9" eb="10">
      <t>オオムネ</t>
    </rPh>
    <rPh sb="12" eb="13">
      <t>ヨウ</t>
    </rPh>
    <phoneticPr fontId="6"/>
  </si>
  <si>
    <t>　</t>
    <phoneticPr fontId="6"/>
  </si>
  <si>
    <t>※網掛けは都市型軽費老人ホーム事業者公募における様式との相違部分です。</t>
    <rPh sb="1" eb="3">
      <t>アミカ</t>
    </rPh>
    <rPh sb="5" eb="8">
      <t>トシガタ</t>
    </rPh>
    <rPh sb="8" eb="10">
      <t>ケイヒ</t>
    </rPh>
    <rPh sb="10" eb="12">
      <t>ロウジン</t>
    </rPh>
    <rPh sb="15" eb="18">
      <t>ジギョウシャ</t>
    </rPh>
    <rPh sb="18" eb="20">
      <t>コウボ</t>
    </rPh>
    <rPh sb="24" eb="26">
      <t>ヨウシキ</t>
    </rPh>
    <rPh sb="28" eb="30">
      <t>ソウイ</t>
    </rPh>
    <rPh sb="30" eb="32">
      <t>ブブン</t>
    </rPh>
    <phoneticPr fontId="6"/>
  </si>
  <si>
    <t>事　業　計　画　書</t>
    <phoneticPr fontId="6"/>
  </si>
  <si>
    <t>名称、所在地、施設概要を記載すること</t>
    <rPh sb="0" eb="2">
      <t>メイショウ</t>
    </rPh>
    <rPh sb="3" eb="6">
      <t>ショザイチ</t>
    </rPh>
    <rPh sb="7" eb="9">
      <t>シセツ</t>
    </rPh>
    <rPh sb="9" eb="11">
      <t>ガイヨウ</t>
    </rPh>
    <rPh sb="12" eb="14">
      <t>キサイ</t>
    </rPh>
    <phoneticPr fontId="6"/>
  </si>
  <si>
    <t>その他施設</t>
    <rPh sb="2" eb="3">
      <t>タ</t>
    </rPh>
    <rPh sb="3" eb="5">
      <t>シセツ</t>
    </rPh>
    <phoneticPr fontId="6"/>
  </si>
  <si>
    <t>名称、所在地、主な診療科目を記載すること</t>
    <rPh sb="0" eb="2">
      <t>メイショウ</t>
    </rPh>
    <rPh sb="3" eb="6">
      <t>ショザイチ</t>
    </rPh>
    <rPh sb="7" eb="8">
      <t>オモ</t>
    </rPh>
    <rPh sb="9" eb="11">
      <t>シンリョウ</t>
    </rPh>
    <rPh sb="11" eb="13">
      <t>カモク</t>
    </rPh>
    <rPh sb="14" eb="16">
      <t>キサイ</t>
    </rPh>
    <phoneticPr fontId="6"/>
  </si>
  <si>
    <t>医療機関</t>
    <rPh sb="0" eb="2">
      <t>イリョウ</t>
    </rPh>
    <rPh sb="2" eb="4">
      <t>キカン</t>
    </rPh>
    <phoneticPr fontId="6"/>
  </si>
  <si>
    <t>協力機関</t>
    <rPh sb="0" eb="2">
      <t>キョウリョク</t>
    </rPh>
    <rPh sb="2" eb="4">
      <t>キカン</t>
    </rPh>
    <phoneticPr fontId="6"/>
  </si>
  <si>
    <t>有資格者数（資格別に常勤換算で記入）</t>
    <rPh sb="0" eb="4">
      <t>ユウシカクシャ</t>
    </rPh>
    <rPh sb="4" eb="5">
      <t>スウ</t>
    </rPh>
    <rPh sb="6" eb="8">
      <t>シカク</t>
    </rPh>
    <rPh sb="8" eb="9">
      <t>ベツ</t>
    </rPh>
    <rPh sb="10" eb="12">
      <t>ジョウキン</t>
    </rPh>
    <rPh sb="12" eb="14">
      <t>カンサン</t>
    </rPh>
    <rPh sb="15" eb="17">
      <t>キニュウ</t>
    </rPh>
    <phoneticPr fontId="6"/>
  </si>
  <si>
    <t>夜勤職員の配置数</t>
    <rPh sb="0" eb="2">
      <t>ヤキン</t>
    </rPh>
    <rPh sb="2" eb="4">
      <t>ショクイン</t>
    </rPh>
    <rPh sb="5" eb="7">
      <t>ハイチ</t>
    </rPh>
    <rPh sb="7" eb="8">
      <t>スウ</t>
    </rPh>
    <phoneticPr fontId="6"/>
  </si>
  <si>
    <t>常勤換算後の人数</t>
    <rPh sb="0" eb="2">
      <t>ジョウキン</t>
    </rPh>
    <rPh sb="2" eb="4">
      <t>カンサン</t>
    </rPh>
    <rPh sb="4" eb="5">
      <t>ゴ</t>
    </rPh>
    <rPh sb="6" eb="8">
      <t>ニンズウ</t>
    </rPh>
    <phoneticPr fontId="6"/>
  </si>
  <si>
    <t>非常勤</t>
    <rPh sb="0" eb="3">
      <t>ヒジョウキン</t>
    </rPh>
    <phoneticPr fontId="6"/>
  </si>
  <si>
    <t>常勤</t>
    <rPh sb="0" eb="2">
      <t>ジョウキン</t>
    </rPh>
    <phoneticPr fontId="6"/>
  </si>
  <si>
    <t>兼務</t>
    <rPh sb="0" eb="2">
      <t>ケンム</t>
    </rPh>
    <phoneticPr fontId="6"/>
  </si>
  <si>
    <t>専従</t>
    <rPh sb="0" eb="2">
      <t>センジュウ</t>
    </rPh>
    <phoneticPr fontId="6"/>
  </si>
  <si>
    <t>計画作成担当者</t>
    <rPh sb="0" eb="2">
      <t>ケイカク</t>
    </rPh>
    <rPh sb="2" eb="4">
      <t>サクセイ</t>
    </rPh>
    <rPh sb="4" eb="7">
      <t>タントウシャ</t>
    </rPh>
    <phoneticPr fontId="6"/>
  </si>
  <si>
    <t>ユニット３の介護従事者数</t>
    <rPh sb="6" eb="8">
      <t>カイゴ</t>
    </rPh>
    <rPh sb="8" eb="11">
      <t>ジュウジシャ</t>
    </rPh>
    <rPh sb="11" eb="12">
      <t>スウ</t>
    </rPh>
    <phoneticPr fontId="6"/>
  </si>
  <si>
    <t>ユニット２の介護従事者</t>
    <rPh sb="6" eb="8">
      <t>カイゴ</t>
    </rPh>
    <rPh sb="8" eb="11">
      <t>ジュウジシャ</t>
    </rPh>
    <phoneticPr fontId="6"/>
  </si>
  <si>
    <t>ユニット１の介護従事者</t>
    <rPh sb="6" eb="8">
      <t>カイゴ</t>
    </rPh>
    <rPh sb="8" eb="11">
      <t>ジュウジシャ</t>
    </rPh>
    <phoneticPr fontId="6"/>
  </si>
  <si>
    <t>管理者の同一敷地内の他事業所等の従業員との兼務（兼務がある場合）</t>
    <rPh sb="0" eb="3">
      <t>カンリシャ</t>
    </rPh>
    <rPh sb="4" eb="6">
      <t>ドウイツ</t>
    </rPh>
    <rPh sb="6" eb="8">
      <t>シキチ</t>
    </rPh>
    <rPh sb="8" eb="9">
      <t>ナイ</t>
    </rPh>
    <rPh sb="10" eb="11">
      <t>タ</t>
    </rPh>
    <rPh sb="11" eb="14">
      <t>ジギョウショ</t>
    </rPh>
    <rPh sb="14" eb="15">
      <t>トウ</t>
    </rPh>
    <rPh sb="16" eb="19">
      <t>ジュウギョウイン</t>
    </rPh>
    <rPh sb="21" eb="23">
      <t>ケンム</t>
    </rPh>
    <rPh sb="24" eb="26">
      <t>ケンム</t>
    </rPh>
    <rPh sb="29" eb="31">
      <t>バアイ</t>
    </rPh>
    <phoneticPr fontId="6"/>
  </si>
  <si>
    <t>管理者が当該事業所で兼務する他職種（兼務がある場合）</t>
    <rPh sb="0" eb="3">
      <t>カンリシャ</t>
    </rPh>
    <rPh sb="4" eb="6">
      <t>トウガイ</t>
    </rPh>
    <rPh sb="6" eb="9">
      <t>ジギョウショ</t>
    </rPh>
    <rPh sb="10" eb="12">
      <t>ケンム</t>
    </rPh>
    <rPh sb="14" eb="15">
      <t>タ</t>
    </rPh>
    <rPh sb="15" eb="17">
      <t>ショクシュ</t>
    </rPh>
    <rPh sb="18" eb="20">
      <t>ケンム</t>
    </rPh>
    <rPh sb="23" eb="25">
      <t>バアイ</t>
    </rPh>
    <phoneticPr fontId="6"/>
  </si>
  <si>
    <t>　　有　　　・　　　無</t>
    <rPh sb="2" eb="3">
      <t>アリ</t>
    </rPh>
    <rPh sb="10" eb="11">
      <t>ナ</t>
    </rPh>
    <phoneticPr fontId="6"/>
  </si>
  <si>
    <t>管理者資格</t>
    <rPh sb="0" eb="3">
      <t>カンリシャ</t>
    </rPh>
    <rPh sb="3" eb="5">
      <t>シカク</t>
    </rPh>
    <phoneticPr fontId="6"/>
  </si>
  <si>
    <t>管理者名</t>
    <rPh sb="0" eb="3">
      <t>カンリシャ</t>
    </rPh>
    <rPh sb="3" eb="4">
      <t>メイ</t>
    </rPh>
    <phoneticPr fontId="6"/>
  </si>
  <si>
    <t>本事業所における短期利用共同生活介護の実施予定</t>
    <rPh sb="0" eb="1">
      <t>ホン</t>
    </rPh>
    <rPh sb="1" eb="3">
      <t>ジギョウ</t>
    </rPh>
    <rPh sb="3" eb="4">
      <t>ショ</t>
    </rPh>
    <rPh sb="8" eb="10">
      <t>タンキ</t>
    </rPh>
    <rPh sb="10" eb="12">
      <t>リヨウ</t>
    </rPh>
    <rPh sb="12" eb="14">
      <t>キョウドウ</t>
    </rPh>
    <rPh sb="14" eb="16">
      <t>セイカツ</t>
    </rPh>
    <rPh sb="16" eb="18">
      <t>カイゴ</t>
    </rPh>
    <rPh sb="19" eb="21">
      <t>ジッシ</t>
    </rPh>
    <rPh sb="21" eb="23">
      <t>ヨテイ</t>
    </rPh>
    <phoneticPr fontId="6"/>
  </si>
  <si>
    <t>円</t>
    <rPh sb="0" eb="1">
      <t>エン</t>
    </rPh>
    <phoneticPr fontId="6"/>
  </si>
  <si>
    <t>その他（　　　　　　　　　　　）：</t>
    <rPh sb="2" eb="3">
      <t>タ</t>
    </rPh>
    <phoneticPr fontId="6"/>
  </si>
  <si>
    <t>敷金：</t>
    <rPh sb="0" eb="2">
      <t>シキキン</t>
    </rPh>
    <phoneticPr fontId="6"/>
  </si>
  <si>
    <t>共益費：</t>
    <rPh sb="0" eb="2">
      <t>キョウエキ</t>
    </rPh>
    <rPh sb="2" eb="3">
      <t>ヒ</t>
    </rPh>
    <phoneticPr fontId="6"/>
  </si>
  <si>
    <t>光熱水費：</t>
    <rPh sb="0" eb="2">
      <t>コウネツ</t>
    </rPh>
    <rPh sb="2" eb="3">
      <t>ミズ</t>
    </rPh>
    <rPh sb="3" eb="4">
      <t>ヒ</t>
    </rPh>
    <phoneticPr fontId="6"/>
  </si>
  <si>
    <t>食材費：</t>
    <rPh sb="0" eb="2">
      <t>ショクザイ</t>
    </rPh>
    <rPh sb="2" eb="3">
      <t>ヒ</t>
    </rPh>
    <phoneticPr fontId="6"/>
  </si>
  <si>
    <t>家賃：</t>
    <rPh sb="0" eb="2">
      <t>ヤチン</t>
    </rPh>
    <phoneticPr fontId="6"/>
  </si>
  <si>
    <t>費用（月額）</t>
    <rPh sb="0" eb="2">
      <t>ヒヨウ</t>
    </rPh>
    <rPh sb="3" eb="5">
      <t>ゲツガク</t>
    </rPh>
    <phoneticPr fontId="6"/>
  </si>
  <si>
    <t>㎡（内法）</t>
    <rPh sb="2" eb="4">
      <t>ウチノリ</t>
    </rPh>
    <phoneticPr fontId="6"/>
  </si>
  <si>
    <t>居室面積（１室あたり）</t>
    <rPh sb="0" eb="2">
      <t>キョシツ</t>
    </rPh>
    <rPh sb="2" eb="4">
      <t>メンセキ</t>
    </rPh>
    <rPh sb="6" eb="7">
      <t>シツ</t>
    </rPh>
    <phoneticPr fontId="6"/>
  </si>
  <si>
    <t>人</t>
    <rPh sb="0" eb="1">
      <t>ニン</t>
    </rPh>
    <phoneticPr fontId="6"/>
  </si>
  <si>
    <t>各ユニット定員：</t>
    <rPh sb="0" eb="1">
      <t>カク</t>
    </rPh>
    <rPh sb="5" eb="7">
      <t>テイイン</t>
    </rPh>
    <phoneticPr fontId="6"/>
  </si>
  <si>
    <t>合計定員：</t>
    <rPh sb="0" eb="2">
      <t>ゴウケイ</t>
    </rPh>
    <rPh sb="2" eb="4">
      <t>テイイン</t>
    </rPh>
    <phoneticPr fontId="6"/>
  </si>
  <si>
    <t>ユニット</t>
    <phoneticPr fontId="6"/>
  </si>
  <si>
    <t>ユニット数：</t>
    <rPh sb="4" eb="5">
      <t>スウ</t>
    </rPh>
    <phoneticPr fontId="6"/>
  </si>
  <si>
    <t>認知症対応型共同生活介護</t>
    <rPh sb="0" eb="2">
      <t>ニンチ</t>
    </rPh>
    <rPh sb="2" eb="3">
      <t>ショウ</t>
    </rPh>
    <rPh sb="3" eb="6">
      <t>タイオウガタ</t>
    </rPh>
    <rPh sb="6" eb="8">
      <t>キョウドウ</t>
    </rPh>
    <rPh sb="8" eb="10">
      <t>セイカツ</t>
    </rPh>
    <rPh sb="10" eb="12">
      <t>カイゴ</t>
    </rPh>
    <phoneticPr fontId="6"/>
  </si>
  <si>
    <t>事業計画書別紙（運営概要）</t>
    <rPh sb="5" eb="7">
      <t>ベッシ</t>
    </rPh>
    <phoneticPr fontId="6"/>
  </si>
  <si>
    <t>介護従事者</t>
    <rPh sb="0" eb="2">
      <t>カイゴ</t>
    </rPh>
    <rPh sb="2" eb="5">
      <t>ジュウジシャ</t>
    </rPh>
    <phoneticPr fontId="6"/>
  </si>
  <si>
    <t>同一敷地内の他の事業所等の従業員との兼務（兼務がある場合）</t>
    <rPh sb="0" eb="2">
      <t>ドウイツ</t>
    </rPh>
    <rPh sb="2" eb="4">
      <t>シキチ</t>
    </rPh>
    <rPh sb="4" eb="5">
      <t>ナイ</t>
    </rPh>
    <rPh sb="6" eb="7">
      <t>タ</t>
    </rPh>
    <rPh sb="8" eb="11">
      <t>ジギョウショ</t>
    </rPh>
    <rPh sb="11" eb="12">
      <t>トウ</t>
    </rPh>
    <rPh sb="13" eb="16">
      <t>ジュウギョウイン</t>
    </rPh>
    <rPh sb="18" eb="20">
      <t>ケンム</t>
    </rPh>
    <rPh sb="21" eb="23">
      <t>ケンム</t>
    </rPh>
    <rPh sb="26" eb="28">
      <t>バアイ</t>
    </rPh>
    <phoneticPr fontId="6"/>
  </si>
  <si>
    <t>当該事業所で兼務する他の職種（兼務がある場合）</t>
    <rPh sb="0" eb="2">
      <t>トウガイ</t>
    </rPh>
    <rPh sb="2" eb="5">
      <t>ジギョウショ</t>
    </rPh>
    <rPh sb="6" eb="8">
      <t>ケンム</t>
    </rPh>
    <rPh sb="10" eb="11">
      <t>タ</t>
    </rPh>
    <rPh sb="12" eb="14">
      <t>ショクシュ</t>
    </rPh>
    <rPh sb="15" eb="17">
      <t>ケンム</t>
    </rPh>
    <rPh sb="20" eb="22">
      <t>バアイ</t>
    </rPh>
    <phoneticPr fontId="6"/>
  </si>
  <si>
    <t>㎡</t>
    <phoneticPr fontId="6"/>
  </si>
  <si>
    <t>①</t>
    <phoneticPr fontId="6"/>
  </si>
  <si>
    <t>人（夜間の連絡体制の説明資料も添付してください。）</t>
    <rPh sb="0" eb="1">
      <t>ニン</t>
    </rPh>
    <rPh sb="2" eb="4">
      <t>ヤカン</t>
    </rPh>
    <rPh sb="5" eb="7">
      <t>レンラク</t>
    </rPh>
    <rPh sb="7" eb="9">
      <t>タイセイ</t>
    </rPh>
    <rPh sb="10" eb="12">
      <t>セツメイ</t>
    </rPh>
    <rPh sb="12" eb="14">
      <t>シリョウ</t>
    </rPh>
    <rPh sb="15" eb="17">
      <t>テンプ</t>
    </rPh>
    <phoneticPr fontId="6"/>
  </si>
  <si>
    <t>夜間の従業者の配置</t>
    <rPh sb="0" eb="2">
      <t>ヤカン</t>
    </rPh>
    <rPh sb="3" eb="6">
      <t>ジュウギョウシャ</t>
    </rPh>
    <rPh sb="7" eb="9">
      <t>ハイチ</t>
    </rPh>
    <phoneticPr fontId="6"/>
  </si>
  <si>
    <t>日中</t>
    <rPh sb="0" eb="2">
      <t>ニッチュウ</t>
    </rPh>
    <phoneticPr fontId="6"/>
  </si>
  <si>
    <t>介護支援専門員</t>
    <rPh sb="0" eb="2">
      <t>カイゴ</t>
    </rPh>
    <rPh sb="2" eb="4">
      <t>シエン</t>
    </rPh>
    <rPh sb="4" eb="7">
      <t>センモンイン</t>
    </rPh>
    <phoneticPr fontId="6"/>
  </si>
  <si>
    <t>宿泊定員から個室の定員数を減じた人数</t>
    <rPh sb="0" eb="2">
      <t>シュクハク</t>
    </rPh>
    <rPh sb="2" eb="4">
      <t>テイイン</t>
    </rPh>
    <rPh sb="6" eb="8">
      <t>コシツ</t>
    </rPh>
    <rPh sb="9" eb="11">
      <t>テイイン</t>
    </rPh>
    <rPh sb="11" eb="12">
      <t>スウ</t>
    </rPh>
    <rPh sb="13" eb="14">
      <t>ゲン</t>
    </rPh>
    <rPh sb="16" eb="18">
      <t>ニンズウ</t>
    </rPh>
    <phoneticPr fontId="6"/>
  </si>
  <si>
    <t>㎡</t>
    <phoneticPr fontId="6"/>
  </si>
  <si>
    <t>個室以外の宿泊スペースの合計面積</t>
    <rPh sb="0" eb="2">
      <t>コシツ</t>
    </rPh>
    <rPh sb="2" eb="4">
      <t>イガイ</t>
    </rPh>
    <rPh sb="5" eb="7">
      <t>シュクハク</t>
    </rPh>
    <rPh sb="12" eb="14">
      <t>ゴウケイ</t>
    </rPh>
    <rPh sb="14" eb="16">
      <t>メンセキ</t>
    </rPh>
    <phoneticPr fontId="6"/>
  </si>
  <si>
    <t>居間及び食堂の合計面積</t>
    <rPh sb="0" eb="2">
      <t>イマ</t>
    </rPh>
    <rPh sb="2" eb="3">
      <t>オヨ</t>
    </rPh>
    <rPh sb="4" eb="6">
      <t>ショクドウ</t>
    </rPh>
    <rPh sb="7" eb="9">
      <t>ゴウケイ</t>
    </rPh>
    <rPh sb="9" eb="11">
      <t>メンセキ</t>
    </rPh>
    <phoneticPr fontId="6"/>
  </si>
  <si>
    <t>円</t>
    <phoneticPr fontId="6"/>
  </si>
  <si>
    <t>（　　　　　　　　　　　　　　　　　　　　　　）</t>
    <phoneticPr fontId="6"/>
  </si>
  <si>
    <t>内容：</t>
    <rPh sb="0" eb="2">
      <t>ナイヨウ</t>
    </rPh>
    <phoneticPr fontId="6"/>
  </si>
  <si>
    <t>その他の費用</t>
    <rPh sb="2" eb="3">
      <t>タ</t>
    </rPh>
    <rPh sb="4" eb="6">
      <t>ヒヨウ</t>
    </rPh>
    <phoneticPr fontId="6"/>
  </si>
  <si>
    <t>宿泊：</t>
    <rPh sb="0" eb="2">
      <t>シュクハク</t>
    </rPh>
    <phoneticPr fontId="6"/>
  </si>
  <si>
    <t>食事：</t>
    <rPh sb="0" eb="2">
      <t>ショクジ</t>
    </rPh>
    <phoneticPr fontId="6"/>
  </si>
  <si>
    <t>食事の提供・宿泊に要する費用</t>
    <rPh sb="0" eb="2">
      <t>ショクジ</t>
    </rPh>
    <rPh sb="3" eb="5">
      <t>テイキョウ</t>
    </rPh>
    <rPh sb="6" eb="8">
      <t>シュクハク</t>
    </rPh>
    <rPh sb="9" eb="10">
      <t>ヨウ</t>
    </rPh>
    <rPh sb="12" eb="14">
      <t>ヒヨウ</t>
    </rPh>
    <phoneticPr fontId="6"/>
  </si>
  <si>
    <t>通い：</t>
    <rPh sb="0" eb="1">
      <t>カヨ</t>
    </rPh>
    <phoneticPr fontId="6"/>
  </si>
  <si>
    <t>登録：</t>
    <rPh sb="0" eb="2">
      <t>トウロク</t>
    </rPh>
    <phoneticPr fontId="6"/>
  </si>
  <si>
    <t>小規模多機能型居宅介護</t>
    <rPh sb="0" eb="3">
      <t>ショウキボ</t>
    </rPh>
    <rPh sb="3" eb="7">
      <t>タキノウガタ</t>
    </rPh>
    <rPh sb="7" eb="9">
      <t>キョタク</t>
    </rPh>
    <rPh sb="9" eb="11">
      <t>カイゴ</t>
    </rPh>
    <phoneticPr fontId="6"/>
  </si>
  <si>
    <t>具体例：</t>
    <rPh sb="0" eb="2">
      <t>グタイ</t>
    </rPh>
    <rPh sb="2" eb="3">
      <t>レイ</t>
    </rPh>
    <phoneticPr fontId="6"/>
  </si>
  <si>
    <t>その他必要な経費</t>
    <rPh sb="2" eb="3">
      <t>タ</t>
    </rPh>
    <rPh sb="3" eb="5">
      <t>ヒツヨウ</t>
    </rPh>
    <rPh sb="6" eb="8">
      <t>ケイヒ</t>
    </rPh>
    <phoneticPr fontId="6"/>
  </si>
  <si>
    <t>その他物品等の購入</t>
    <rPh sb="2" eb="3">
      <t>タ</t>
    </rPh>
    <rPh sb="3" eb="6">
      <t>ブッピントウ</t>
    </rPh>
    <rPh sb="7" eb="9">
      <t>コウニュウ</t>
    </rPh>
    <phoneticPr fontId="6"/>
  </si>
  <si>
    <t>購入端末数：　　　　　　　　個</t>
    <rPh sb="0" eb="2">
      <t>コウニュウ</t>
    </rPh>
    <rPh sb="2" eb="4">
      <t>タンマツ</t>
    </rPh>
    <rPh sb="4" eb="5">
      <t>スウ</t>
    </rPh>
    <rPh sb="14" eb="15">
      <t>コ</t>
    </rPh>
    <phoneticPr fontId="6"/>
  </si>
  <si>
    <t>ICTを活用した、訪問介護員等がサービス提供の状況をリアルタイムで情報共有するため携帯する端末</t>
    <rPh sb="4" eb="6">
      <t>カツヨウ</t>
    </rPh>
    <rPh sb="9" eb="11">
      <t>ホウモン</t>
    </rPh>
    <rPh sb="11" eb="13">
      <t>カイゴ</t>
    </rPh>
    <rPh sb="13" eb="14">
      <t>イン</t>
    </rPh>
    <rPh sb="14" eb="15">
      <t>トウ</t>
    </rPh>
    <rPh sb="20" eb="22">
      <t>テイキョウ</t>
    </rPh>
    <rPh sb="23" eb="25">
      <t>ジョウキョウ</t>
    </rPh>
    <rPh sb="33" eb="35">
      <t>ジョウホウ</t>
    </rPh>
    <rPh sb="35" eb="37">
      <t>キョウユウ</t>
    </rPh>
    <rPh sb="41" eb="43">
      <t>ケイタイ</t>
    </rPh>
    <rPh sb="45" eb="47">
      <t>タンマツ</t>
    </rPh>
    <phoneticPr fontId="6"/>
  </si>
  <si>
    <t>購入端末数：　　　　　　　　個（人分）</t>
    <rPh sb="0" eb="2">
      <t>コウニュウ</t>
    </rPh>
    <rPh sb="2" eb="4">
      <t>タンマツ</t>
    </rPh>
    <rPh sb="4" eb="5">
      <t>スウ</t>
    </rPh>
    <rPh sb="14" eb="15">
      <t>コ</t>
    </rPh>
    <rPh sb="16" eb="17">
      <t>ニン</t>
    </rPh>
    <rPh sb="17" eb="18">
      <t>ブン</t>
    </rPh>
    <phoneticPr fontId="6"/>
  </si>
  <si>
    <t>ケアコール端末の購入（テレビ電話等含む）</t>
    <rPh sb="5" eb="7">
      <t>タンマツ</t>
    </rPh>
    <rPh sb="8" eb="10">
      <t>コウニュウ</t>
    </rPh>
    <rPh sb="14" eb="16">
      <t>デンワ</t>
    </rPh>
    <rPh sb="16" eb="17">
      <t>トウ</t>
    </rPh>
    <rPh sb="17" eb="18">
      <t>フク</t>
    </rPh>
    <phoneticPr fontId="6"/>
  </si>
  <si>
    <t>オペレーションシステム一式</t>
    <rPh sb="11" eb="13">
      <t>イッシキ</t>
    </rPh>
    <phoneticPr fontId="6"/>
  </si>
  <si>
    <t>内訳</t>
    <rPh sb="0" eb="2">
      <t>ウチワケ</t>
    </rPh>
    <phoneticPr fontId="6"/>
  </si>
  <si>
    <t>総事業費</t>
    <rPh sb="0" eb="4">
      <t>ソウジギョウヒ</t>
    </rPh>
    <phoneticPr fontId="6"/>
  </si>
  <si>
    <t>金額（円）</t>
    <rPh sb="0" eb="2">
      <t>キンガク</t>
    </rPh>
    <rPh sb="3" eb="4">
      <t>エン</t>
    </rPh>
    <phoneticPr fontId="6"/>
  </si>
  <si>
    <t>３．交付金（補助金）の申請予定額</t>
    <rPh sb="2" eb="5">
      <t>コウフキン</t>
    </rPh>
    <rPh sb="6" eb="9">
      <t>ホジョキン</t>
    </rPh>
    <rPh sb="11" eb="13">
      <t>シンセイ</t>
    </rPh>
    <rPh sb="13" eb="16">
      <t>ヨテイガク</t>
    </rPh>
    <phoneticPr fontId="6"/>
  </si>
  <si>
    <t>※有資格者数については、配置が確実なものについて記載すること。</t>
    <rPh sb="1" eb="2">
      <t>ユウ</t>
    </rPh>
    <rPh sb="2" eb="4">
      <t>シカク</t>
    </rPh>
    <rPh sb="4" eb="5">
      <t>シャ</t>
    </rPh>
    <rPh sb="5" eb="6">
      <t>スウ</t>
    </rPh>
    <rPh sb="12" eb="14">
      <t>ハイチ</t>
    </rPh>
    <rPh sb="15" eb="17">
      <t>カクジツ</t>
    </rPh>
    <rPh sb="24" eb="26">
      <t>キサイ</t>
    </rPh>
    <phoneticPr fontId="6"/>
  </si>
  <si>
    <t>計画作成責任者</t>
    <phoneticPr fontId="6"/>
  </si>
  <si>
    <t>看護職員（連携型の場合は連携先の状況）</t>
    <phoneticPr fontId="6"/>
  </si>
  <si>
    <t>訪問介護員等</t>
    <phoneticPr fontId="6"/>
  </si>
  <si>
    <t>オペレーター</t>
    <phoneticPr fontId="6"/>
  </si>
  <si>
    <t>有資格者数</t>
    <rPh sb="0" eb="1">
      <t>ユウ</t>
    </rPh>
    <rPh sb="1" eb="4">
      <t>シカクシャ</t>
    </rPh>
    <rPh sb="4" eb="5">
      <t>スウ</t>
    </rPh>
    <phoneticPr fontId="6"/>
  </si>
  <si>
    <t>常勤換算後人数</t>
  </si>
  <si>
    <t>非常勤人数</t>
  </si>
  <si>
    <t>常勤人数</t>
  </si>
  <si>
    <t>兼務</t>
  </si>
  <si>
    <t>専従</t>
  </si>
  <si>
    <t>（一体型のみ）</t>
  </si>
  <si>
    <t>随時訪問サービス</t>
  </si>
  <si>
    <t>定期巡回サービス</t>
  </si>
  <si>
    <t>計画作成責任者</t>
  </si>
  <si>
    <t>看護職員</t>
  </si>
  <si>
    <t>訪問介護員等</t>
  </si>
  <si>
    <t>オペレーター</t>
  </si>
  <si>
    <t>２．職員体制</t>
  </si>
  <si>
    <t>主な診療科目：</t>
  </si>
  <si>
    <t>所在地：</t>
  </si>
  <si>
    <t>名称：</t>
  </si>
  <si>
    <t>協力医療機関</t>
  </si>
  <si>
    <t>　無　・　有　（　　　　　　　　　　　　　）</t>
    <phoneticPr fontId="6"/>
  </si>
  <si>
    <t>医療機関との併設</t>
  </si>
  <si>
    <t>　契約済み　・　契約予定</t>
    <phoneticPr fontId="6"/>
  </si>
  <si>
    <t>連携に係る契約：</t>
    <phoneticPr fontId="6"/>
  </si>
  <si>
    <t>事業所名：</t>
  </si>
  <si>
    <t>連携する訪問看護事業所</t>
    <phoneticPr fontId="6"/>
  </si>
  <si>
    <t>委託先事業所：</t>
    <phoneticPr fontId="6"/>
  </si>
  <si>
    <t>委託するサービス種類：</t>
    <phoneticPr fontId="6"/>
  </si>
  <si>
    <t>所在地：</t>
    <phoneticPr fontId="6"/>
  </si>
  <si>
    <t>サービスの他事業所への委託予定</t>
    <phoneticPr fontId="6"/>
  </si>
  <si>
    <t>分</t>
    <rPh sb="0" eb="1">
      <t>フン</t>
    </rPh>
    <phoneticPr fontId="6"/>
  </si>
  <si>
    <t>通報を受けてから担当地域内の利用者宅までの最長到着時間：</t>
    <phoneticPr fontId="6"/>
  </si>
  <si>
    <t>賃借予定期間：</t>
    <phoneticPr fontId="6"/>
  </si>
  <si>
    <t>　自己所有　・　賃借　・　その他（　　　　　　　　　　　　　　　　　）</t>
    <rPh sb="1" eb="3">
      <t>ジコ</t>
    </rPh>
    <rPh sb="3" eb="5">
      <t>ショユウ</t>
    </rPh>
    <rPh sb="8" eb="10">
      <t>チンシャク</t>
    </rPh>
    <rPh sb="15" eb="16">
      <t>タ</t>
    </rPh>
    <phoneticPr fontId="6"/>
  </si>
  <si>
    <t>所有関係：</t>
    <phoneticPr fontId="6"/>
  </si>
  <si>
    <t>面　　積：</t>
  </si>
  <si>
    <t>設置場所：</t>
  </si>
  <si>
    <t>　無　・　有（　　ヶ所）　※「有」の場合は概要を下記に記載</t>
    <rPh sb="10" eb="11">
      <t>ショ</t>
    </rPh>
    <phoneticPr fontId="6"/>
  </si>
  <si>
    <t>サテライト拠点設置予定</t>
  </si>
  <si>
    <t>　無　・　有　（　　　戸）</t>
    <phoneticPr fontId="6"/>
  </si>
  <si>
    <t>同一建物内の居住施設：</t>
    <phoneticPr fontId="6"/>
  </si>
  <si>
    <t>通常の実施地域：</t>
    <phoneticPr fontId="6"/>
  </si>
  <si>
    <t>サービス提供エリア</t>
    <phoneticPr fontId="6"/>
  </si>
  <si>
    <t>一体型　・　連携型</t>
  </si>
  <si>
    <t>事業所の形態</t>
  </si>
  <si>
    <t>１．事業概要</t>
  </si>
  <si>
    <t>定期巡回・随時対応型訪問介護看護</t>
  </si>
  <si>
    <t>計</t>
    <rPh sb="0" eb="1">
      <t>ケイ</t>
    </rPh>
    <phoneticPr fontId="6"/>
  </si>
  <si>
    <t>時間</t>
    <rPh sb="0" eb="2">
      <t>ジカン</t>
    </rPh>
    <phoneticPr fontId="6"/>
  </si>
  <si>
    <t>⑨</t>
    <phoneticPr fontId="6"/>
  </si>
  <si>
    <t>12：00～21：00</t>
    <phoneticPr fontId="6"/>
  </si>
  <si>
    <t>0：00～9：00</t>
    <phoneticPr fontId="6"/>
  </si>
  <si>
    <t>6：00～15：00</t>
    <phoneticPr fontId="6"/>
  </si>
  <si>
    <t>時間数</t>
    <rPh sb="0" eb="2">
      <t>ジカン</t>
    </rPh>
    <rPh sb="2" eb="3">
      <t>スウ</t>
    </rPh>
    <phoneticPr fontId="6"/>
  </si>
  <si>
    <t>勤務時間区分</t>
    <rPh sb="0" eb="2">
      <t>キンム</t>
    </rPh>
    <rPh sb="2" eb="4">
      <t>ジカン</t>
    </rPh>
    <rPh sb="4" eb="6">
      <t>クブン</t>
    </rPh>
    <phoneticPr fontId="6"/>
  </si>
  <si>
    <t>時間数</t>
    <rPh sb="0" eb="3">
      <t>ジカンスウ</t>
    </rPh>
    <phoneticPr fontId="6"/>
  </si>
  <si>
    <t>当該事業所における勤務時間区分を記入してください。</t>
    <rPh sb="0" eb="1">
      <t>トウ</t>
    </rPh>
    <rPh sb="1" eb="2">
      <t>ガイ</t>
    </rPh>
    <rPh sb="2" eb="5">
      <t>ジギョウショ</t>
    </rPh>
    <rPh sb="9" eb="11">
      <t>キンム</t>
    </rPh>
    <rPh sb="11" eb="13">
      <t>ジカン</t>
    </rPh>
    <rPh sb="13" eb="15">
      <t>クブン</t>
    </rPh>
    <rPh sb="16" eb="18">
      <t>キニュウ</t>
    </rPh>
    <phoneticPr fontId="6"/>
  </si>
  <si>
    <t>　備考欄に、兼務状況（兼務職種名等）を記入してください。</t>
    <rPh sb="1" eb="3">
      <t>ビコウ</t>
    </rPh>
    <rPh sb="3" eb="4">
      <t>ラン</t>
    </rPh>
    <rPh sb="6" eb="8">
      <t>ケンム</t>
    </rPh>
    <rPh sb="8" eb="10">
      <t>ジョウキョウ</t>
    </rPh>
    <rPh sb="11" eb="13">
      <t>ケンム</t>
    </rPh>
    <rPh sb="13" eb="15">
      <t>ショクシュ</t>
    </rPh>
    <rPh sb="15" eb="16">
      <t>メイ</t>
    </rPh>
    <rPh sb="16" eb="17">
      <t>トウ</t>
    </rPh>
    <rPh sb="19" eb="21">
      <t>キニュウ</t>
    </rPh>
    <phoneticPr fontId="6"/>
  </si>
  <si>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6"/>
  </si>
  <si>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6"/>
  </si>
  <si>
    <t>　１ユニットにつき１枚作成してください。</t>
    <rPh sb="10" eb="11">
      <t>マイ</t>
    </rPh>
    <rPh sb="11" eb="13">
      <t>サクセイ</t>
    </rPh>
    <phoneticPr fontId="6"/>
  </si>
  <si>
    <t>　＊欄には、当該月の曜日を記入してください。</t>
    <rPh sb="2" eb="3">
      <t>ラン</t>
    </rPh>
    <rPh sb="6" eb="8">
      <t>トウガイ</t>
    </rPh>
    <rPh sb="8" eb="9">
      <t>ツキ</t>
    </rPh>
    <rPh sb="10" eb="12">
      <t>ヨウビ</t>
    </rPh>
    <rPh sb="13" eb="15">
      <t>キニュウ</t>
    </rPh>
    <phoneticPr fontId="6"/>
  </si>
  <si>
    <t>④</t>
  </si>
  <si>
    <t>兼務
（介護職員）</t>
    <rPh sb="0" eb="2">
      <t>ケンム</t>
    </rPh>
    <rPh sb="4" eb="6">
      <t>カイゴ</t>
    </rPh>
    <rPh sb="6" eb="8">
      <t>ショクイン</t>
    </rPh>
    <phoneticPr fontId="6"/>
  </si>
  <si>
    <t>休</t>
  </si>
  <si>
    <t>　備　考</t>
  </si>
  <si>
    <t>常勤換算後の人数</t>
    <phoneticPr fontId="6"/>
  </si>
  <si>
    <t>週平均の勤務時間</t>
    <phoneticPr fontId="6"/>
  </si>
  <si>
    <t>4週の合計</t>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</si>
  <si>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</si>
  <si>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</si>
  <si>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</si>
  <si>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</si>
  <si>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職種</t>
    <rPh sb="0" eb="2">
      <t>ショクシュ</t>
    </rPh>
    <phoneticPr fontId="6"/>
  </si>
  <si>
    <t>施設名（　　　　　　　　　　　　　　　　　　　　　　　　　　）</t>
    <phoneticPr fontId="6"/>
  </si>
  <si>
    <t>（ローテーション表）※収支計画で見込む最大の稼働率を想定して作成してください。</t>
    <rPh sb="8" eb="9">
      <t>ヒョウ</t>
    </rPh>
    <phoneticPr fontId="6"/>
  </si>
  <si>
    <t>分）</t>
    <rPh sb="0" eb="1">
      <t>ブン</t>
    </rPh>
    <phoneticPr fontId="6"/>
  </si>
  <si>
    <t>月</t>
    <rPh sb="0" eb="1">
      <t>ガツ</t>
    </rPh>
    <phoneticPr fontId="6"/>
  </si>
  <si>
    <t>年</t>
    <rPh sb="0" eb="1">
      <t>ネン</t>
    </rPh>
    <phoneticPr fontId="6"/>
  </si>
  <si>
    <t>（</t>
    <phoneticPr fontId="6"/>
  </si>
  <si>
    <t>職員の勤務の体制及び勤務形態一覧表</t>
    <rPh sb="0" eb="2">
      <t>ショクイン</t>
    </rPh>
    <rPh sb="3" eb="5">
      <t>キンム</t>
    </rPh>
    <rPh sb="6" eb="8">
      <t>タイセイ</t>
    </rPh>
    <rPh sb="8" eb="9">
      <t>オヨ</t>
    </rPh>
    <rPh sb="10" eb="12">
      <t>キンム</t>
    </rPh>
    <rPh sb="12" eb="14">
      <t>ケイタイ</t>
    </rPh>
    <rPh sb="14" eb="17">
      <t>イチランヒョウ</t>
    </rPh>
    <phoneticPr fontId="6"/>
  </si>
  <si>
    <t>＊</t>
    <phoneticPr fontId="6"/>
  </si>
  <si>
    <t>常勤換算後の人数</t>
    <phoneticPr fontId="6"/>
  </si>
  <si>
    <t>週平均の勤務時間</t>
    <phoneticPr fontId="6"/>
  </si>
  <si>
    <t>4週の合計</t>
    <phoneticPr fontId="6"/>
  </si>
  <si>
    <t>施設名（　　　　　　　　　　　　　　　　　　　　　　　　　　）</t>
    <phoneticPr fontId="6"/>
  </si>
  <si>
    <t>備品費</t>
    <rPh sb="0" eb="2">
      <t>ビヒン</t>
    </rPh>
    <rPh sb="2" eb="3">
      <t>ヒ</t>
    </rPh>
    <phoneticPr fontId="6"/>
  </si>
  <si>
    <t>合　　　　　計</t>
    <rPh sb="0" eb="1">
      <t>ゴウ</t>
    </rPh>
    <rPh sb="6" eb="7">
      <t>ケイ</t>
    </rPh>
    <phoneticPr fontId="6"/>
  </si>
  <si>
    <t>備　　　　　考</t>
    <rPh sb="0" eb="1">
      <t>ソナエ</t>
    </rPh>
    <rPh sb="6" eb="7">
      <t>コウ</t>
    </rPh>
    <phoneticPr fontId="6"/>
  </si>
  <si>
    <t>金　　額（円）</t>
    <rPh sb="0" eb="1">
      <t>キン</t>
    </rPh>
    <rPh sb="3" eb="4">
      <t>ガク</t>
    </rPh>
    <rPh sb="5" eb="6">
      <t>エン</t>
    </rPh>
    <phoneticPr fontId="6"/>
  </si>
  <si>
    <t>項　　　　　目</t>
    <rPh sb="0" eb="1">
      <t>コウ</t>
    </rPh>
    <rPh sb="6" eb="7">
      <t>メ</t>
    </rPh>
    <phoneticPr fontId="6"/>
  </si>
  <si>
    <t>施設名　　　　　　　　　　　　　　</t>
    <rPh sb="0" eb="2">
      <t>シセツ</t>
    </rPh>
    <rPh sb="2" eb="3">
      <t>メイ</t>
    </rPh>
    <phoneticPr fontId="6"/>
  </si>
  <si>
    <t>【注　意】　</t>
    <rPh sb="1" eb="2">
      <t>チュウ</t>
    </rPh>
    <rPh sb="3" eb="4">
      <t>イ</t>
    </rPh>
    <phoneticPr fontId="6"/>
  </si>
  <si>
    <t>翌年度繰越金　　Ｋ＝Ｊ＋Ｉ</t>
    <rPh sb="0" eb="3">
      <t>ヨクネンド</t>
    </rPh>
    <rPh sb="3" eb="5">
      <t>クリコシ</t>
    </rPh>
    <rPh sb="5" eb="6">
      <t>キン</t>
    </rPh>
    <phoneticPr fontId="6"/>
  </si>
  <si>
    <t>前年度繰越　　　　    　　Ｊ</t>
    <rPh sb="0" eb="3">
      <t>ゼンネンド</t>
    </rPh>
    <rPh sb="3" eb="5">
      <t>クリコシ</t>
    </rPh>
    <phoneticPr fontId="6"/>
  </si>
  <si>
    <t>余　剰　金　 　Ｉ＝Ｃ－Ｆ－Ｈ</t>
    <rPh sb="0" eb="1">
      <t>ヨ</t>
    </rPh>
    <rPh sb="2" eb="3">
      <t>ジョウ</t>
    </rPh>
    <rPh sb="4" eb="5">
      <t>キン</t>
    </rPh>
    <phoneticPr fontId="6"/>
  </si>
  <si>
    <t>借入金元金返済　    　　Ｈ</t>
    <rPh sb="0" eb="2">
      <t>カリイレ</t>
    </rPh>
    <rPh sb="2" eb="3">
      <t>キン</t>
    </rPh>
    <rPh sb="3" eb="5">
      <t>ガンキン</t>
    </rPh>
    <rPh sb="5" eb="7">
      <t>ヘンサイ</t>
    </rPh>
    <phoneticPr fontId="6"/>
  </si>
  <si>
    <t>税引後損益　　　  Ｇ＝Ｅ－Ｆ</t>
    <rPh sb="0" eb="1">
      <t>ゼイ</t>
    </rPh>
    <rPh sb="1" eb="2">
      <t>ヒ</t>
    </rPh>
    <rPh sb="2" eb="3">
      <t>ゴ</t>
    </rPh>
    <rPh sb="3" eb="5">
      <t>ソンエキ</t>
    </rPh>
    <phoneticPr fontId="6"/>
  </si>
  <si>
    <t>法人税、固定資産税等</t>
    <rPh sb="0" eb="3">
      <t>ホウジンゼイ</t>
    </rPh>
    <rPh sb="4" eb="6">
      <t>コテイ</t>
    </rPh>
    <rPh sb="6" eb="9">
      <t>シサンゼイ</t>
    </rPh>
    <rPh sb="9" eb="10">
      <t>トウ</t>
    </rPh>
    <phoneticPr fontId="6"/>
  </si>
  <si>
    <t>税金関係　　　　　　       　Ｆ</t>
    <rPh sb="0" eb="2">
      <t>ゼイキン</t>
    </rPh>
    <rPh sb="2" eb="4">
      <t>カンケイ</t>
    </rPh>
    <phoneticPr fontId="6"/>
  </si>
  <si>
    <t>減価償却後損益　Ｅ＝Ｃ－Ｄ</t>
    <rPh sb="0" eb="2">
      <t>ゲンカ</t>
    </rPh>
    <rPh sb="2" eb="4">
      <t>ショウキャク</t>
    </rPh>
    <rPh sb="4" eb="5">
      <t>ゴ</t>
    </rPh>
    <rPh sb="5" eb="7">
      <t>ソンエキ</t>
    </rPh>
    <phoneticPr fontId="6"/>
  </si>
  <si>
    <t>減価償却費　　　　　　　　 Ｄ</t>
    <rPh sb="0" eb="2">
      <t>ゲンカ</t>
    </rPh>
    <rPh sb="2" eb="4">
      <t>ショウキャク</t>
    </rPh>
    <rPh sb="4" eb="5">
      <t>ヒ</t>
    </rPh>
    <phoneticPr fontId="6"/>
  </si>
  <si>
    <t>減価償却前損益　Ｃ＝Ａ－Ｂ</t>
    <rPh sb="0" eb="2">
      <t>ゲンカ</t>
    </rPh>
    <rPh sb="2" eb="4">
      <t>ショウキャク</t>
    </rPh>
    <rPh sb="4" eb="5">
      <t>マエ</t>
    </rPh>
    <rPh sb="5" eb="7">
      <t>ソンエキ</t>
    </rPh>
    <phoneticPr fontId="6"/>
  </si>
  <si>
    <t>支 出 計　　　　　　　　　　　Ｂ</t>
    <rPh sb="0" eb="1">
      <t>ササ</t>
    </rPh>
    <rPh sb="2" eb="3">
      <t>デ</t>
    </rPh>
    <rPh sb="4" eb="5">
      <t>ケイ</t>
    </rPh>
    <phoneticPr fontId="6"/>
  </si>
  <si>
    <t>その他</t>
    <rPh sb="2" eb="3">
      <t>タ</t>
    </rPh>
    <phoneticPr fontId="6"/>
  </si>
  <si>
    <t>利用者実費負担費用</t>
    <rPh sb="0" eb="3">
      <t>リヨウシャ</t>
    </rPh>
    <rPh sb="3" eb="5">
      <t>ジッピ</t>
    </rPh>
    <rPh sb="5" eb="7">
      <t>フタン</t>
    </rPh>
    <rPh sb="7" eb="9">
      <t>ヒヨウ</t>
    </rPh>
    <phoneticPr fontId="6"/>
  </si>
  <si>
    <t>支払い利子等</t>
    <rPh sb="0" eb="2">
      <t>シハラ</t>
    </rPh>
    <rPh sb="3" eb="5">
      <t>リシ</t>
    </rPh>
    <rPh sb="5" eb="6">
      <t>トウ</t>
    </rPh>
    <phoneticPr fontId="6"/>
  </si>
  <si>
    <t>地代等</t>
    <rPh sb="0" eb="2">
      <t>チダイ</t>
    </rPh>
    <rPh sb="2" eb="3">
      <t>トウ</t>
    </rPh>
    <phoneticPr fontId="6"/>
  </si>
  <si>
    <t>消耗品費・事務経費</t>
    <rPh sb="0" eb="2">
      <t>ショウモウ</t>
    </rPh>
    <rPh sb="2" eb="3">
      <t>ヒン</t>
    </rPh>
    <rPh sb="3" eb="4">
      <t>ヒ</t>
    </rPh>
    <rPh sb="5" eb="7">
      <t>ジム</t>
    </rPh>
    <rPh sb="7" eb="9">
      <t>ケイヒ</t>
    </rPh>
    <phoneticPr fontId="6"/>
  </si>
  <si>
    <t>委託料</t>
    <rPh sb="0" eb="3">
      <t>イタクリョウ</t>
    </rPh>
    <phoneticPr fontId="6"/>
  </si>
  <si>
    <t>改定率　　　年　　　％増</t>
    <rPh sb="0" eb="2">
      <t>カイテイ</t>
    </rPh>
    <rPh sb="2" eb="3">
      <t>リツ</t>
    </rPh>
    <rPh sb="6" eb="7">
      <t>ネン</t>
    </rPh>
    <rPh sb="11" eb="12">
      <t>ゾウ</t>
    </rPh>
    <phoneticPr fontId="6"/>
  </si>
  <si>
    <t>福利厚生費</t>
    <rPh sb="0" eb="2">
      <t>フクリ</t>
    </rPh>
    <rPh sb="2" eb="5">
      <t>コウセイヒ</t>
    </rPh>
    <phoneticPr fontId="6"/>
  </si>
  <si>
    <t>法定福利費</t>
    <rPh sb="0" eb="2">
      <t>ホウテイ</t>
    </rPh>
    <rPh sb="2" eb="4">
      <t>フクリ</t>
    </rPh>
    <rPh sb="4" eb="5">
      <t>ヒ</t>
    </rPh>
    <phoneticPr fontId="6"/>
  </si>
  <si>
    <t>給与費</t>
    <rPh sb="0" eb="2">
      <t>キュウヨ</t>
    </rPh>
    <rPh sb="2" eb="3">
      <t>ヒ</t>
    </rPh>
    <phoneticPr fontId="6"/>
  </si>
  <si>
    <t>【支　出】</t>
    <rPh sb="1" eb="2">
      <t>ササ</t>
    </rPh>
    <rPh sb="3" eb="4">
      <t>デ</t>
    </rPh>
    <phoneticPr fontId="6"/>
  </si>
  <si>
    <t>収 入 計　　　　　　　　　　　Ａ</t>
    <rPh sb="0" eb="1">
      <t>オサム</t>
    </rPh>
    <rPh sb="2" eb="3">
      <t>イリ</t>
    </rPh>
    <rPh sb="4" eb="5">
      <t>ケイ</t>
    </rPh>
    <phoneticPr fontId="6"/>
  </si>
  <si>
    <t>その他の日常生活費</t>
    <rPh sb="2" eb="3">
      <t>タ</t>
    </rPh>
    <rPh sb="4" eb="6">
      <t>ニチジョウ</t>
    </rPh>
    <rPh sb="6" eb="9">
      <t>セイカツヒ</t>
    </rPh>
    <phoneticPr fontId="6"/>
  </si>
  <si>
    <t>＠　　　×定員×月数×稼働率</t>
    <rPh sb="5" eb="7">
      <t>テイイン</t>
    </rPh>
    <rPh sb="8" eb="10">
      <t>ツキスウ</t>
    </rPh>
    <rPh sb="11" eb="13">
      <t>カドウ</t>
    </rPh>
    <rPh sb="13" eb="14">
      <t>リツ</t>
    </rPh>
    <phoneticPr fontId="6"/>
  </si>
  <si>
    <t>共益費</t>
    <rPh sb="0" eb="3">
      <t>キョウエキヒ</t>
    </rPh>
    <phoneticPr fontId="6"/>
  </si>
  <si>
    <t>光熱水費</t>
    <rPh sb="0" eb="2">
      <t>コウネツ</t>
    </rPh>
    <rPh sb="2" eb="3">
      <t>ミズ</t>
    </rPh>
    <rPh sb="3" eb="4">
      <t>ヒ</t>
    </rPh>
    <phoneticPr fontId="6"/>
  </si>
  <si>
    <t>食材費</t>
    <rPh sb="0" eb="2">
      <t>ショクザイ</t>
    </rPh>
    <rPh sb="2" eb="3">
      <t>ヒ</t>
    </rPh>
    <phoneticPr fontId="6"/>
  </si>
  <si>
    <t>家　 賃</t>
    <rPh sb="0" eb="1">
      <t>イエ</t>
    </rPh>
    <rPh sb="3" eb="4">
      <t>チン</t>
    </rPh>
    <phoneticPr fontId="6"/>
  </si>
  <si>
    <t>介護保険報酬</t>
    <rPh sb="0" eb="2">
      <t>カイゴ</t>
    </rPh>
    <rPh sb="2" eb="4">
      <t>ホケン</t>
    </rPh>
    <rPh sb="4" eb="6">
      <t>ホウシュウ</t>
    </rPh>
    <phoneticPr fontId="6"/>
  </si>
  <si>
    <t>【収　入】</t>
    <rPh sb="1" eb="2">
      <t>オサム</t>
    </rPh>
    <rPh sb="3" eb="4">
      <t>イリ</t>
    </rPh>
    <phoneticPr fontId="6"/>
  </si>
  <si>
    <t>稼動率</t>
    <rPh sb="0" eb="2">
      <t>カドウ</t>
    </rPh>
    <rPh sb="2" eb="3">
      <t>リツ</t>
    </rPh>
    <phoneticPr fontId="6"/>
  </si>
  <si>
    <t>～</t>
    <phoneticPr fontId="6"/>
  </si>
  <si>
    <t>稼動年月</t>
    <rPh sb="0" eb="2">
      <t>カドウ</t>
    </rPh>
    <rPh sb="2" eb="4">
      <t>ネンゲツ</t>
    </rPh>
    <phoneticPr fontId="6"/>
  </si>
  <si>
    <t>５年目</t>
    <rPh sb="1" eb="3">
      <t>ネンメ</t>
    </rPh>
    <phoneticPr fontId="6"/>
  </si>
  <si>
    <t>４年目</t>
    <rPh sb="1" eb="3">
      <t>ネンメ</t>
    </rPh>
    <phoneticPr fontId="6"/>
  </si>
  <si>
    <t>３年目</t>
    <rPh sb="1" eb="3">
      <t>ネンメ</t>
    </rPh>
    <phoneticPr fontId="6"/>
  </si>
  <si>
    <t>２年目</t>
    <rPh sb="1" eb="3">
      <t>ネンメ</t>
    </rPh>
    <phoneticPr fontId="6"/>
  </si>
  <si>
    <t>１年目</t>
    <rPh sb="1" eb="3">
      <t>ネンメ</t>
    </rPh>
    <phoneticPr fontId="6"/>
  </si>
  <si>
    <t>（単位：円）</t>
    <rPh sb="1" eb="3">
      <t>タンイ</t>
    </rPh>
    <rPh sb="4" eb="5">
      <t>エン</t>
    </rPh>
    <phoneticPr fontId="6"/>
  </si>
  <si>
    <t>運営主体：　　　　　　　　　　　　　　　　　　</t>
    <rPh sb="0" eb="2">
      <t>ウンエイ</t>
    </rPh>
    <rPh sb="2" eb="4">
      <t>シュタイ</t>
    </rPh>
    <phoneticPr fontId="6"/>
  </si>
  <si>
    <t>（定員　　　　　名）</t>
    <rPh sb="1" eb="3">
      <t>テイイン</t>
    </rPh>
    <rPh sb="8" eb="9">
      <t>メイ</t>
    </rPh>
    <phoneticPr fontId="6"/>
  </si>
  <si>
    <t>名称：</t>
    <rPh sb="0" eb="2">
      <t>メイショウ</t>
    </rPh>
    <phoneticPr fontId="6"/>
  </si>
  <si>
    <t>認知症対応型共同生活介護　収支見込シミュレーション（運営事業者用）</t>
    <rPh sb="13" eb="15">
      <t>シュウシ</t>
    </rPh>
    <rPh sb="15" eb="17">
      <t>ミコミ</t>
    </rPh>
    <rPh sb="26" eb="28">
      <t>ウンエイ</t>
    </rPh>
    <rPh sb="28" eb="31">
      <t>ジギョウシャ</t>
    </rPh>
    <rPh sb="31" eb="32">
      <t>ヨウ</t>
    </rPh>
    <phoneticPr fontId="6"/>
  </si>
  <si>
    <t>食費（宿泊）</t>
    <rPh sb="0" eb="2">
      <t>ショクヒ</t>
    </rPh>
    <rPh sb="3" eb="5">
      <t>シュクハク</t>
    </rPh>
    <phoneticPr fontId="6"/>
  </si>
  <si>
    <t>食費（通い）</t>
    <rPh sb="0" eb="2">
      <t>ショクヒ</t>
    </rPh>
    <rPh sb="3" eb="4">
      <t>カヨ</t>
    </rPh>
    <phoneticPr fontId="6"/>
  </si>
  <si>
    <t>宿泊費</t>
    <rPh sb="0" eb="3">
      <t>シュクハクヒ</t>
    </rPh>
    <phoneticPr fontId="6"/>
  </si>
  <si>
    <t>　　稼動率（宿泊）</t>
    <rPh sb="2" eb="4">
      <t>カドウ</t>
    </rPh>
    <rPh sb="4" eb="5">
      <t>リツ</t>
    </rPh>
    <rPh sb="6" eb="8">
      <t>シュクハク</t>
    </rPh>
    <phoneticPr fontId="6"/>
  </si>
  <si>
    <t>　　稼動率（通い）</t>
    <rPh sb="2" eb="4">
      <t>カドウ</t>
    </rPh>
    <rPh sb="4" eb="5">
      <t>リツ</t>
    </rPh>
    <rPh sb="6" eb="7">
      <t>カヨ</t>
    </rPh>
    <phoneticPr fontId="6"/>
  </si>
  <si>
    <t>稼動率（平均）</t>
    <rPh sb="0" eb="2">
      <t>カドウ</t>
    </rPh>
    <rPh sb="2" eb="3">
      <t>リツ</t>
    </rPh>
    <rPh sb="4" eb="6">
      <t>ヘイキン</t>
    </rPh>
    <phoneticPr fontId="6"/>
  </si>
  <si>
    <t>（定員 登録  名 通い  名 宿泊  名）</t>
    <rPh sb="1" eb="3">
      <t>テイイン</t>
    </rPh>
    <rPh sb="4" eb="6">
      <t>トウロク</t>
    </rPh>
    <rPh sb="8" eb="9">
      <t>メイ</t>
    </rPh>
    <rPh sb="10" eb="11">
      <t>カヨ</t>
    </rPh>
    <rPh sb="14" eb="15">
      <t>メイ</t>
    </rPh>
    <rPh sb="16" eb="18">
      <t>シュクハク</t>
    </rPh>
    <rPh sb="20" eb="21">
      <t>メイ</t>
    </rPh>
    <phoneticPr fontId="6"/>
  </si>
  <si>
    <t>　※減価償却費は（建築費（備品費）－補助金）÷財産の処分制限期間で計算すること。</t>
    <rPh sb="2" eb="4">
      <t>ゲンカ</t>
    </rPh>
    <rPh sb="4" eb="6">
      <t>ショウキャク</t>
    </rPh>
    <rPh sb="6" eb="7">
      <t>ヒ</t>
    </rPh>
    <rPh sb="9" eb="12">
      <t>ケンチクヒ</t>
    </rPh>
    <rPh sb="13" eb="15">
      <t>ビヒン</t>
    </rPh>
    <rPh sb="15" eb="16">
      <t>ヒ</t>
    </rPh>
    <rPh sb="18" eb="21">
      <t>ホジョキン</t>
    </rPh>
    <rPh sb="23" eb="25">
      <t>ザイサン</t>
    </rPh>
    <rPh sb="26" eb="28">
      <t>ショブン</t>
    </rPh>
    <rPh sb="28" eb="30">
      <t>セイゲン</t>
    </rPh>
    <rPh sb="30" eb="32">
      <t>キカン</t>
    </rPh>
    <rPh sb="33" eb="35">
      <t>ケイサン</t>
    </rPh>
    <phoneticPr fontId="6"/>
  </si>
  <si>
    <t>　※運営事業者の収支シミュレーションと期間をあわせること。</t>
    <rPh sb="2" eb="4">
      <t>ウンエイ</t>
    </rPh>
    <rPh sb="4" eb="7">
      <t>ジギョウシャ</t>
    </rPh>
    <rPh sb="8" eb="10">
      <t>シュウシ</t>
    </rPh>
    <rPh sb="19" eb="21">
      <t>キカン</t>
    </rPh>
    <phoneticPr fontId="6"/>
  </si>
  <si>
    <t>　※開設後の費用を記載すること。</t>
    <rPh sb="2" eb="4">
      <t>カイセツ</t>
    </rPh>
    <rPh sb="4" eb="5">
      <t>ゴ</t>
    </rPh>
    <rPh sb="6" eb="8">
      <t>ヒヨウ</t>
    </rPh>
    <rPh sb="9" eb="11">
      <t>キサイ</t>
    </rPh>
    <phoneticPr fontId="6"/>
  </si>
  <si>
    <t>翌年度繰越金   K=J+I</t>
    <rPh sb="0" eb="3">
      <t>ヨクネンド</t>
    </rPh>
    <rPh sb="3" eb="5">
      <t>クリコシ</t>
    </rPh>
    <rPh sb="5" eb="6">
      <t>キン</t>
    </rPh>
    <phoneticPr fontId="6"/>
  </si>
  <si>
    <t>前年度繰越         J</t>
    <rPh sb="0" eb="3">
      <t>ゼンネンド</t>
    </rPh>
    <rPh sb="3" eb="5">
      <t>クリコシ</t>
    </rPh>
    <phoneticPr fontId="6"/>
  </si>
  <si>
    <t>余剰金       I=C-F-H</t>
    <rPh sb="0" eb="3">
      <t>ヨジョウキン</t>
    </rPh>
    <phoneticPr fontId="6"/>
  </si>
  <si>
    <t>借入金元金返済     H</t>
    <rPh sb="0" eb="2">
      <t>カリイレ</t>
    </rPh>
    <rPh sb="2" eb="3">
      <t>キン</t>
    </rPh>
    <rPh sb="3" eb="5">
      <t>ガンキン</t>
    </rPh>
    <rPh sb="5" eb="7">
      <t>ヘンサイ</t>
    </rPh>
    <phoneticPr fontId="6"/>
  </si>
  <si>
    <t>税引後損益     G=E-F</t>
    <rPh sb="0" eb="2">
      <t>ゼイビキ</t>
    </rPh>
    <rPh sb="2" eb="3">
      <t>ゴ</t>
    </rPh>
    <rPh sb="3" eb="5">
      <t>ソンエキ</t>
    </rPh>
    <phoneticPr fontId="6"/>
  </si>
  <si>
    <t>固定資産税,都市計画税法人税,法人住民税,事業税</t>
    <rPh sb="0" eb="2">
      <t>コテイ</t>
    </rPh>
    <rPh sb="2" eb="5">
      <t>シサンゼイ</t>
    </rPh>
    <rPh sb="6" eb="8">
      <t>トシ</t>
    </rPh>
    <rPh sb="8" eb="10">
      <t>ケイカク</t>
    </rPh>
    <rPh sb="10" eb="11">
      <t>ゼイ</t>
    </rPh>
    <rPh sb="11" eb="13">
      <t>ホウジン</t>
    </rPh>
    <rPh sb="13" eb="14">
      <t>ゼイ</t>
    </rPh>
    <rPh sb="15" eb="17">
      <t>ホウジン</t>
    </rPh>
    <rPh sb="17" eb="19">
      <t>ジュウミン</t>
    </rPh>
    <rPh sb="19" eb="20">
      <t>ゼイ</t>
    </rPh>
    <rPh sb="21" eb="23">
      <t>ジギョウ</t>
    </rPh>
    <rPh sb="23" eb="24">
      <t>ゼイ</t>
    </rPh>
    <phoneticPr fontId="6"/>
  </si>
  <si>
    <t>税金関係           F</t>
    <rPh sb="0" eb="2">
      <t>ゼイキン</t>
    </rPh>
    <rPh sb="2" eb="4">
      <t>カンケイ</t>
    </rPh>
    <phoneticPr fontId="6"/>
  </si>
  <si>
    <t>減価償却後損益 E=C-D</t>
    <rPh sb="0" eb="2">
      <t>ゲンカ</t>
    </rPh>
    <rPh sb="2" eb="4">
      <t>ショウキャク</t>
    </rPh>
    <rPh sb="4" eb="5">
      <t>ゴ</t>
    </rPh>
    <rPh sb="5" eb="7">
      <t>ソンエキ</t>
    </rPh>
    <phoneticPr fontId="6"/>
  </si>
  <si>
    <t>定額法</t>
    <rPh sb="0" eb="2">
      <t>テイガク</t>
    </rPh>
    <rPh sb="2" eb="3">
      <t>ホウ</t>
    </rPh>
    <phoneticPr fontId="6"/>
  </si>
  <si>
    <t>減価償却費　　　　 D</t>
    <rPh sb="0" eb="2">
      <t>ゲンカ</t>
    </rPh>
    <rPh sb="2" eb="4">
      <t>ショウキャク</t>
    </rPh>
    <rPh sb="4" eb="5">
      <t>ヒ</t>
    </rPh>
    <phoneticPr fontId="6"/>
  </si>
  <si>
    <t>減価償却前損益 C=A-B</t>
    <rPh sb="0" eb="2">
      <t>ゲンカ</t>
    </rPh>
    <rPh sb="2" eb="4">
      <t>ショウキャク</t>
    </rPh>
    <rPh sb="4" eb="5">
      <t>マエ</t>
    </rPh>
    <rPh sb="5" eb="7">
      <t>ソンエキ</t>
    </rPh>
    <phoneticPr fontId="6"/>
  </si>
  <si>
    <t xml:space="preserve"> 支出計　　　　　　B</t>
    <rPh sb="1" eb="3">
      <t>シシュツ</t>
    </rPh>
    <rPh sb="3" eb="4">
      <t>ケイ</t>
    </rPh>
    <phoneticPr fontId="6"/>
  </si>
  <si>
    <t>支払利子</t>
    <rPh sb="0" eb="2">
      <t>シハライ</t>
    </rPh>
    <rPh sb="2" eb="4">
      <t>リシ</t>
    </rPh>
    <phoneticPr fontId="6"/>
  </si>
  <si>
    <t>地主地代</t>
    <rPh sb="0" eb="2">
      <t>ジヌシ</t>
    </rPh>
    <rPh sb="2" eb="4">
      <t>チダイ</t>
    </rPh>
    <phoneticPr fontId="6"/>
  </si>
  <si>
    <t>地代</t>
    <rPh sb="0" eb="2">
      <t>チダイ</t>
    </rPh>
    <phoneticPr fontId="6"/>
  </si>
  <si>
    <t>災害時火災保険</t>
    <rPh sb="0" eb="2">
      <t>サイガイ</t>
    </rPh>
    <rPh sb="2" eb="3">
      <t>ジ</t>
    </rPh>
    <rPh sb="3" eb="5">
      <t>カサイ</t>
    </rPh>
    <rPh sb="5" eb="7">
      <t>ホケン</t>
    </rPh>
    <phoneticPr fontId="6"/>
  </si>
  <si>
    <t>火災保険料</t>
    <rPh sb="0" eb="2">
      <t>カサイ</t>
    </rPh>
    <rPh sb="2" eb="4">
      <t>ホケン</t>
    </rPh>
    <rPh sb="4" eb="5">
      <t>リョウ</t>
    </rPh>
    <phoneticPr fontId="6"/>
  </si>
  <si>
    <t>諸経費</t>
    <rPh sb="0" eb="3">
      <t>ショケイヒ</t>
    </rPh>
    <phoneticPr fontId="6"/>
  </si>
  <si>
    <t>管理費</t>
    <rPh sb="0" eb="3">
      <t>カンリヒ</t>
    </rPh>
    <phoneticPr fontId="6"/>
  </si>
  <si>
    <t>維持修繕費</t>
    <phoneticPr fontId="6"/>
  </si>
  <si>
    <t>【支出】</t>
    <rPh sb="1" eb="3">
      <t>シシュツ</t>
    </rPh>
    <phoneticPr fontId="6"/>
  </si>
  <si>
    <t xml:space="preserve"> 収入計　　　　　　A</t>
    <rPh sb="1" eb="3">
      <t>シュウニュウ</t>
    </rPh>
    <rPh sb="3" eb="4">
      <t>ケイ</t>
    </rPh>
    <phoneticPr fontId="6"/>
  </si>
  <si>
    <t>賃料</t>
    <rPh sb="0" eb="2">
      <t>チンリョウ</t>
    </rPh>
    <phoneticPr fontId="6"/>
  </si>
  <si>
    <t>【収入】</t>
    <rPh sb="1" eb="3">
      <t>シュウニュウ</t>
    </rPh>
    <phoneticPr fontId="6"/>
  </si>
  <si>
    <t>備　考</t>
    <rPh sb="0" eb="1">
      <t>ソナエ</t>
    </rPh>
    <rPh sb="2" eb="3">
      <t>コウ</t>
    </rPh>
    <phoneticPr fontId="6"/>
  </si>
  <si>
    <t>5年目</t>
    <rPh sb="1" eb="3">
      <t>ネンメ</t>
    </rPh>
    <phoneticPr fontId="6"/>
  </si>
  <si>
    <t>4年目</t>
    <rPh sb="1" eb="3">
      <t>ネンメ</t>
    </rPh>
    <phoneticPr fontId="6"/>
  </si>
  <si>
    <t>3年目</t>
    <rPh sb="1" eb="3">
      <t>ネンメ</t>
    </rPh>
    <phoneticPr fontId="6"/>
  </si>
  <si>
    <t>2年目</t>
    <rPh sb="1" eb="3">
      <t>ネンメ</t>
    </rPh>
    <phoneticPr fontId="6"/>
  </si>
  <si>
    <t>1年目</t>
    <rPh sb="1" eb="3">
      <t>ネンメ</t>
    </rPh>
    <phoneticPr fontId="6"/>
  </si>
  <si>
    <t>項　　　目</t>
    <rPh sb="0" eb="1">
      <t>コウ</t>
    </rPh>
    <rPh sb="4" eb="5">
      <t>メ</t>
    </rPh>
    <phoneticPr fontId="6"/>
  </si>
  <si>
    <t xml:space="preserve"> 名称　　　　　　　　　　　　　　　　　　　　　　</t>
    <rPh sb="1" eb="3">
      <t>メイショウ</t>
    </rPh>
    <phoneticPr fontId="6"/>
  </si>
  <si>
    <t>収支見込シミュレーション(オーナー用）</t>
    <rPh sb="0" eb="2">
      <t>シュウシ</t>
    </rPh>
    <rPh sb="2" eb="4">
      <t>ミコミ</t>
    </rPh>
    <rPh sb="17" eb="18">
      <t>ヨウ</t>
    </rPh>
    <phoneticPr fontId="6"/>
  </si>
  <si>
    <t>・建物修繕費等の管理費に業務委託（EV保守点検費等）は含みません。</t>
    <rPh sb="1" eb="3">
      <t>タテモノ</t>
    </rPh>
    <rPh sb="3" eb="5">
      <t>シュウゼン</t>
    </rPh>
    <rPh sb="5" eb="6">
      <t>ヒ</t>
    </rPh>
    <rPh sb="6" eb="7">
      <t>トウ</t>
    </rPh>
    <rPh sb="8" eb="10">
      <t>カンリ</t>
    </rPh>
    <rPh sb="10" eb="11">
      <t>ヒ</t>
    </rPh>
    <rPh sb="12" eb="14">
      <t>ギョウム</t>
    </rPh>
    <rPh sb="14" eb="16">
      <t>イタク</t>
    </rPh>
    <rPh sb="19" eb="21">
      <t>ホシュ</t>
    </rPh>
    <rPh sb="21" eb="23">
      <t>テンケン</t>
    </rPh>
    <rPh sb="23" eb="24">
      <t>ヒ</t>
    </rPh>
    <rPh sb="24" eb="25">
      <t>トウ</t>
    </rPh>
    <rPh sb="27" eb="28">
      <t>フク</t>
    </rPh>
    <phoneticPr fontId="6"/>
  </si>
  <si>
    <t>（注意）</t>
    <rPh sb="1" eb="3">
      <t>チュウイ</t>
    </rPh>
    <phoneticPr fontId="6"/>
  </si>
  <si>
    <t>稼働率</t>
    <rPh sb="0" eb="2">
      <t>カドウ</t>
    </rPh>
    <rPh sb="2" eb="3">
      <t>リツ</t>
    </rPh>
    <phoneticPr fontId="6"/>
  </si>
  <si>
    <t>定員</t>
    <rPh sb="0" eb="2">
      <t>テイイン</t>
    </rPh>
    <phoneticPr fontId="6"/>
  </si>
  <si>
    <t>1年</t>
    <rPh sb="1" eb="2">
      <t>ネン</t>
    </rPh>
    <phoneticPr fontId="6"/>
  </si>
  <si>
    <t xml:space="preserve"> 借入金</t>
    <rPh sb="1" eb="3">
      <t>カリイレ</t>
    </rPh>
    <rPh sb="3" eb="4">
      <t>キン</t>
    </rPh>
    <phoneticPr fontId="6"/>
  </si>
  <si>
    <t xml:space="preserve"> 自己資金</t>
    <phoneticPr fontId="6"/>
  </si>
  <si>
    <t xml:space="preserve"> 区市町村補助金</t>
    <rPh sb="1" eb="2">
      <t>ク</t>
    </rPh>
    <rPh sb="2" eb="5">
      <t>シチョウソン</t>
    </rPh>
    <rPh sb="5" eb="8">
      <t>ホジョキン</t>
    </rPh>
    <phoneticPr fontId="6"/>
  </si>
  <si>
    <t xml:space="preserve"> 都補助金</t>
    <rPh sb="1" eb="2">
      <t>ト</t>
    </rPh>
    <rPh sb="2" eb="4">
      <t>ホジョ</t>
    </rPh>
    <rPh sb="4" eb="5">
      <t>キン</t>
    </rPh>
    <phoneticPr fontId="6"/>
  </si>
  <si>
    <t>財源内訳</t>
    <rPh sb="0" eb="2">
      <t>ザイゲン</t>
    </rPh>
    <rPh sb="2" eb="4">
      <t>ウチワケ</t>
    </rPh>
    <phoneticPr fontId="6"/>
  </si>
  <si>
    <t xml:space="preserve"> 法人事務費</t>
    <rPh sb="1" eb="3">
      <t>ホウジン</t>
    </rPh>
    <rPh sb="3" eb="6">
      <t>ジムヒ</t>
    </rPh>
    <phoneticPr fontId="6"/>
  </si>
  <si>
    <t xml:space="preserve"> 運転資金</t>
    <rPh sb="1" eb="3">
      <t>ウンテン</t>
    </rPh>
    <rPh sb="3" eb="5">
      <t>シキン</t>
    </rPh>
    <phoneticPr fontId="6"/>
  </si>
  <si>
    <t xml:space="preserve"> 土地購入費等</t>
    <rPh sb="1" eb="3">
      <t>トチ</t>
    </rPh>
    <rPh sb="3" eb="6">
      <t>コウニュウヒ</t>
    </rPh>
    <rPh sb="6" eb="7">
      <t>トウ</t>
    </rPh>
    <phoneticPr fontId="6"/>
  </si>
  <si>
    <t xml:space="preserve"> 備品費</t>
    <rPh sb="1" eb="3">
      <t>ビヒン</t>
    </rPh>
    <rPh sb="3" eb="4">
      <t>ヒ</t>
    </rPh>
    <phoneticPr fontId="6"/>
  </si>
  <si>
    <t xml:space="preserve"> 整備費</t>
    <rPh sb="1" eb="3">
      <t>セイビ</t>
    </rPh>
    <rPh sb="3" eb="4">
      <t>ヒ</t>
    </rPh>
    <phoneticPr fontId="6"/>
  </si>
  <si>
    <t>認知症高齢者グループホーム</t>
    <rPh sb="0" eb="2">
      <t>ニンチ</t>
    </rPh>
    <rPh sb="2" eb="3">
      <t>ショウ</t>
    </rPh>
    <rPh sb="3" eb="6">
      <t>コウレイシャ</t>
    </rPh>
    <phoneticPr fontId="6"/>
  </si>
  <si>
    <t>共同生活住居数
利用者数</t>
    <rPh sb="0" eb="2">
      <t>キョウドウ</t>
    </rPh>
    <rPh sb="2" eb="4">
      <t>セイカツ</t>
    </rPh>
    <rPh sb="4" eb="6">
      <t>ジュウキョ</t>
    </rPh>
    <rPh sb="6" eb="7">
      <t>スウ</t>
    </rPh>
    <rPh sb="8" eb="11">
      <t>リヨウシャ</t>
    </rPh>
    <rPh sb="11" eb="12">
      <t>スウ</t>
    </rPh>
    <phoneticPr fontId="6"/>
  </si>
  <si>
    <t>看護小規模多機能型居宅介護</t>
    <rPh sb="0" eb="2">
      <t>カンゴ</t>
    </rPh>
    <rPh sb="2" eb="5">
      <t>ショウキボ</t>
    </rPh>
    <rPh sb="5" eb="9">
      <t>タキノウガタ</t>
    </rPh>
    <rPh sb="9" eb="11">
      <t>キョタク</t>
    </rPh>
    <rPh sb="11" eb="13">
      <t>カイゴ</t>
    </rPh>
    <phoneticPr fontId="6"/>
  </si>
  <si>
    <t>医療体制</t>
    <rPh sb="0" eb="2">
      <t>イリョウ</t>
    </rPh>
    <rPh sb="2" eb="4">
      <t>タイセイ</t>
    </rPh>
    <phoneticPr fontId="6"/>
  </si>
  <si>
    <t>　一体型　・　連携型</t>
    <rPh sb="1" eb="4">
      <t>イッタイガタ</t>
    </rPh>
    <rPh sb="7" eb="9">
      <t>レンケイ</t>
    </rPh>
    <rPh sb="9" eb="10">
      <t>カタ</t>
    </rPh>
    <phoneticPr fontId="6"/>
  </si>
  <si>
    <t>連携する訪問看護事業所
（連携型の場合）</t>
    <rPh sb="13" eb="15">
      <t>レンケイ</t>
    </rPh>
    <rPh sb="15" eb="16">
      <t>ガタ</t>
    </rPh>
    <rPh sb="17" eb="19">
      <t>バアイ</t>
    </rPh>
    <phoneticPr fontId="6"/>
  </si>
  <si>
    <t>算定予定の加算</t>
    <rPh sb="0" eb="2">
      <t>サンテイ</t>
    </rPh>
    <rPh sb="2" eb="4">
      <t>ヨテイ</t>
    </rPh>
    <rPh sb="5" eb="7">
      <t>カサン</t>
    </rPh>
    <phoneticPr fontId="6"/>
  </si>
  <si>
    <t>勤務
形態</t>
    <rPh sb="0" eb="2">
      <t>キンム</t>
    </rPh>
    <rPh sb="3" eb="5">
      <t>ケイタイ</t>
    </rPh>
    <phoneticPr fontId="6"/>
  </si>
  <si>
    <t>雇用
形態</t>
    <rPh sb="0" eb="2">
      <t>コヨウ</t>
    </rPh>
    <rPh sb="3" eb="5">
      <t>ケイタイ</t>
    </rPh>
    <phoneticPr fontId="6"/>
  </si>
  <si>
    <t>○○費、××費</t>
    <rPh sb="2" eb="3">
      <t>ヒ</t>
    </rPh>
    <rPh sb="6" eb="7">
      <t>ヒ</t>
    </rPh>
    <phoneticPr fontId="6"/>
  </si>
  <si>
    <t>●●費</t>
    <rPh sb="2" eb="3">
      <t>ヒ</t>
    </rPh>
    <phoneticPr fontId="6"/>
  </si>
  <si>
    <t>○○費、△△費</t>
    <rPh sb="2" eb="3">
      <t>ヒ</t>
    </rPh>
    <rPh sb="6" eb="7">
      <t>ヒ</t>
    </rPh>
    <phoneticPr fontId="6"/>
  </si>
  <si>
    <t>　令和　　　年　　　月　　　日　　～　　令和　　　年　　　月　　　日　　（　　　　年間）
　　　　　　　　　　　　　（　　更新　：　　　有　　・　　無　　）</t>
    <rPh sb="1" eb="3">
      <t>レイワ</t>
    </rPh>
    <phoneticPr fontId="6"/>
  </si>
  <si>
    <t>　令和　　　年　　　月　　　日　～　令和　　年　　　月　　　日（年間）
　　　　　　　　　　　　（　　更新　：　　　有　・　無　　）</t>
    <rPh sb="1" eb="3">
      <t>レイワ</t>
    </rPh>
    <rPh sb="6" eb="7">
      <t>ネン</t>
    </rPh>
    <rPh sb="10" eb="11">
      <t>ガツ</t>
    </rPh>
    <rPh sb="14" eb="15">
      <t>ヒ</t>
    </rPh>
    <rPh sb="18" eb="20">
      <t>レイワ</t>
    </rPh>
    <rPh sb="22" eb="23">
      <t>ネン</t>
    </rPh>
    <rPh sb="26" eb="27">
      <t>ガツ</t>
    </rPh>
    <rPh sb="30" eb="31">
      <t>ヒ</t>
    </rPh>
    <rPh sb="32" eb="34">
      <t>ネンカン</t>
    </rPh>
    <phoneticPr fontId="6"/>
  </si>
  <si>
    <t>令和　　　年　　　月　　　日</t>
    <rPh sb="0" eb="2">
      <t>レイワ</t>
    </rPh>
    <phoneticPr fontId="6"/>
  </si>
  <si>
    <t>令和　年　月　日　～　令和　年　月　日</t>
    <rPh sb="0" eb="2">
      <t>レイワ</t>
    </rPh>
    <rPh sb="11" eb="13">
      <t>レイワ</t>
    </rPh>
    <phoneticPr fontId="6"/>
  </si>
  <si>
    <t>備品購入予定リスト</t>
    <rPh sb="0" eb="2">
      <t>ビヒン</t>
    </rPh>
    <rPh sb="2" eb="4">
      <t>コウニュウ</t>
    </rPh>
    <rPh sb="4" eb="6">
      <t>ヨテイ</t>
    </rPh>
    <phoneticPr fontId="6"/>
  </si>
  <si>
    <t>　同一職員が複数の職を兼務する場合は、それぞれの職における勤務時間が重ならないよう注意して記入してください。
　（例えば、Ａさんがユニット１，２両方の管理者をする場合、ユニット１は9:00～13:00、ユニット２は13：00～17：00にするなど）</t>
    <rPh sb="1" eb="3">
      <t>ドウイツ</t>
    </rPh>
    <rPh sb="3" eb="5">
      <t>ショクイン</t>
    </rPh>
    <rPh sb="6" eb="8">
      <t>フクスウ</t>
    </rPh>
    <rPh sb="9" eb="10">
      <t>ショク</t>
    </rPh>
    <rPh sb="11" eb="13">
      <t>ケンム</t>
    </rPh>
    <rPh sb="15" eb="17">
      <t>バアイ</t>
    </rPh>
    <rPh sb="24" eb="25">
      <t>ショク</t>
    </rPh>
    <rPh sb="29" eb="31">
      <t>キンム</t>
    </rPh>
    <rPh sb="31" eb="33">
      <t>ジカン</t>
    </rPh>
    <rPh sb="34" eb="35">
      <t>カサ</t>
    </rPh>
    <rPh sb="41" eb="43">
      <t>チュウイ</t>
    </rPh>
    <rPh sb="45" eb="47">
      <t>キニュウ</t>
    </rPh>
    <rPh sb="57" eb="58">
      <t>タト</t>
    </rPh>
    <rPh sb="72" eb="74">
      <t>リョウホウ</t>
    </rPh>
    <rPh sb="75" eb="78">
      <t>カンリシャ</t>
    </rPh>
    <rPh sb="81" eb="83">
      <t>バアイ</t>
    </rPh>
    <phoneticPr fontId="6"/>
  </si>
  <si>
    <t>　他の職種として勤務している場合は空欄、休日の場合は「休」と入力してください。</t>
    <rPh sb="1" eb="2">
      <t>タ</t>
    </rPh>
    <rPh sb="3" eb="4">
      <t>ショク</t>
    </rPh>
    <rPh sb="4" eb="5">
      <t>シュ</t>
    </rPh>
    <rPh sb="8" eb="10">
      <t>キンム</t>
    </rPh>
    <rPh sb="14" eb="16">
      <t>バアイ</t>
    </rPh>
    <rPh sb="17" eb="19">
      <t>クウラン</t>
    </rPh>
    <rPh sb="20" eb="22">
      <t>キュウジツ</t>
    </rPh>
    <rPh sb="23" eb="25">
      <t>バアイ</t>
    </rPh>
    <rPh sb="27" eb="28">
      <t>ヤス</t>
    </rPh>
    <rPh sb="30" eb="32">
      <t>ニュウリョク</t>
    </rPh>
    <phoneticPr fontId="6"/>
  </si>
  <si>
    <t>　職種ごとに下記の勤務形態の区分の順にまとめて記載し、「週平均の勤務時間」については、職種ごとのＡの小計と、Ｂ～Ｄまでを加えた数の小計の行を挿入してください。　
　雇用形態の区分　　正規又は非正規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コヨウ</t>
    </rPh>
    <rPh sb="84" eb="86">
      <t>ケイタイ</t>
    </rPh>
    <rPh sb="87" eb="89">
      <t>クブン</t>
    </rPh>
    <rPh sb="91" eb="93">
      <t>セイキ</t>
    </rPh>
    <rPh sb="93" eb="94">
      <t>マタ</t>
    </rPh>
    <rPh sb="95" eb="96">
      <t>ヒ</t>
    </rPh>
    <rPh sb="96" eb="98">
      <t>セイキ</t>
    </rPh>
    <rPh sb="100" eb="102">
      <t>キンム</t>
    </rPh>
    <rPh sb="102" eb="104">
      <t>ケイタイ</t>
    </rPh>
    <rPh sb="105" eb="107">
      <t>クブン</t>
    </rPh>
    <rPh sb="111" eb="113">
      <t>ジョウキン</t>
    </rPh>
    <rPh sb="114" eb="116">
      <t>センジュウ</t>
    </rPh>
    <rPh sb="119" eb="121">
      <t>ジョウキン</t>
    </rPh>
    <rPh sb="122" eb="124">
      <t>ケンム</t>
    </rPh>
    <rPh sb="127" eb="129">
      <t>ジョウキン</t>
    </rPh>
    <rPh sb="129" eb="131">
      <t>イガイ</t>
    </rPh>
    <rPh sb="132" eb="134">
      <t>センジュウ</t>
    </rPh>
    <rPh sb="137" eb="139">
      <t>ジョウキン</t>
    </rPh>
    <rPh sb="139" eb="141">
      <t>イガイ</t>
    </rPh>
    <rPh sb="142" eb="144">
      <t>ケンム</t>
    </rPh>
    <phoneticPr fontId="6"/>
  </si>
  <si>
    <t>　夜勤は網掛けで表示してください。
　また、夜勤職員は正規の常勤職員（複数ユニットある場合は、少なくとも１名を正規の常勤職員）としてください。</t>
    <rPh sb="1" eb="3">
      <t>ヤキン</t>
    </rPh>
    <rPh sb="4" eb="6">
      <t>アミカ</t>
    </rPh>
    <rPh sb="8" eb="10">
      <t>ヒョウジ</t>
    </rPh>
    <rPh sb="22" eb="24">
      <t>ヤキン</t>
    </rPh>
    <rPh sb="24" eb="26">
      <t>ショクイン</t>
    </rPh>
    <rPh sb="27" eb="29">
      <t>セイキ</t>
    </rPh>
    <rPh sb="30" eb="32">
      <t>ジョウキン</t>
    </rPh>
    <rPh sb="32" eb="34">
      <t>ショクイン</t>
    </rPh>
    <rPh sb="35" eb="37">
      <t>フクスウ</t>
    </rPh>
    <rPh sb="43" eb="45">
      <t>バアイ</t>
    </rPh>
    <rPh sb="47" eb="48">
      <t>スク</t>
    </rPh>
    <rPh sb="53" eb="54">
      <t>メイ</t>
    </rPh>
    <rPh sb="55" eb="57">
      <t>セイキ</t>
    </rPh>
    <rPh sb="58" eb="60">
      <t>ジョウキン</t>
    </rPh>
    <rPh sb="60" eb="62">
      <t>ショクイン</t>
    </rPh>
    <phoneticPr fontId="6"/>
  </si>
  <si>
    <t>※</t>
    <phoneticPr fontId="6"/>
  </si>
  <si>
    <t>④</t>
    <phoneticPr fontId="6"/>
  </si>
  <si>
    <t>⑦</t>
    <phoneticPr fontId="6"/>
  </si>
  <si>
    <t>⑩</t>
    <phoneticPr fontId="6"/>
  </si>
  <si>
    <t>②</t>
    <phoneticPr fontId="6"/>
  </si>
  <si>
    <t>⑤</t>
    <phoneticPr fontId="6"/>
  </si>
  <si>
    <t>⑧</t>
    <phoneticPr fontId="6"/>
  </si>
  <si>
    <t>⑪</t>
    <phoneticPr fontId="6"/>
  </si>
  <si>
    <t>③</t>
    <phoneticPr fontId="6"/>
  </si>
  <si>
    <t>⑥</t>
    <phoneticPr fontId="6"/>
  </si>
  <si>
    <t>⑫</t>
    <phoneticPr fontId="6"/>
  </si>
  <si>
    <t>　申請する事業に係る職員全員（管理者、計画作成担当者を含む。）について、４週間分の勤務すべき時間数を記入してください。
　下表を使い、勤務時間ごとに区分して番号を付し、その番号を記入してください。（記入例参照）</t>
    <rPh sb="1" eb="3">
      <t>シンセイ</t>
    </rPh>
    <rPh sb="5" eb="7">
      <t>ジギョウ</t>
    </rPh>
    <rPh sb="8" eb="9">
      <t>カカ</t>
    </rPh>
    <rPh sb="10" eb="12">
      <t>ショクイン</t>
    </rPh>
    <rPh sb="12" eb="14">
      <t>ゼンイン</t>
    </rPh>
    <rPh sb="27" eb="28">
      <t>フク</t>
    </rPh>
    <rPh sb="37" eb="39">
      <t>シュウカン</t>
    </rPh>
    <rPh sb="39" eb="40">
      <t>ブン</t>
    </rPh>
    <rPh sb="41" eb="43">
      <t>キンム</t>
    </rPh>
    <rPh sb="46" eb="48">
      <t>ジカン</t>
    </rPh>
    <rPh sb="48" eb="49">
      <t>スウ</t>
    </rPh>
    <rPh sb="50" eb="52">
      <t>キニュウ</t>
    </rPh>
    <rPh sb="61" eb="63">
      <t>カヒョウ</t>
    </rPh>
    <rPh sb="64" eb="65">
      <t>ツカ</t>
    </rPh>
    <rPh sb="67" eb="69">
      <t>キンム</t>
    </rPh>
    <rPh sb="74" eb="76">
      <t>クブン</t>
    </rPh>
    <rPh sb="78" eb="80">
      <t>バンゴウ</t>
    </rPh>
    <rPh sb="81" eb="82">
      <t>フ</t>
    </rPh>
    <rPh sb="86" eb="88">
      <t>バンゴウ</t>
    </rPh>
    <rPh sb="89" eb="91">
      <t>キニュウ</t>
    </rPh>
    <rPh sb="99" eb="101">
      <t>キニュウ</t>
    </rPh>
    <rPh sb="101" eb="102">
      <t>レイ</t>
    </rPh>
    <rPh sb="102" eb="104">
      <t>サンショウ</t>
    </rPh>
    <phoneticPr fontId="6"/>
  </si>
  <si>
    <t>管理者</t>
    <phoneticPr fontId="6"/>
  </si>
  <si>
    <t>（記載例）</t>
    <phoneticPr fontId="6"/>
  </si>
  <si>
    <t>計画作成担当者</t>
    <phoneticPr fontId="6"/>
  </si>
  <si>
    <t>介護職員</t>
    <phoneticPr fontId="6"/>
  </si>
  <si>
    <t>介護職員</t>
    <phoneticPr fontId="6"/>
  </si>
  <si>
    <t>正規</t>
    <phoneticPr fontId="6"/>
  </si>
  <si>
    <t>非正規</t>
    <rPh sb="0" eb="1">
      <t>ヒ</t>
    </rPh>
    <rPh sb="1" eb="3">
      <t>セイキ</t>
    </rPh>
    <phoneticPr fontId="6"/>
  </si>
  <si>
    <t>A</t>
    <phoneticPr fontId="6"/>
  </si>
  <si>
    <t>A</t>
    <phoneticPr fontId="6"/>
  </si>
  <si>
    <t>C</t>
    <phoneticPr fontId="6"/>
  </si>
  <si>
    <t>C</t>
    <phoneticPr fontId="6"/>
  </si>
  <si>
    <t>都庁花子</t>
    <phoneticPr fontId="6"/>
  </si>
  <si>
    <t>東京太郎</t>
    <phoneticPr fontId="6"/>
  </si>
  <si>
    <t>保健四郎</t>
    <phoneticPr fontId="6"/>
  </si>
  <si>
    <t>高齢五郎</t>
    <phoneticPr fontId="6"/>
  </si>
  <si>
    <t>施設六介</t>
    <phoneticPr fontId="6"/>
  </si>
  <si>
    <t>支援七子</t>
    <phoneticPr fontId="6"/>
  </si>
  <si>
    <t>整備八江</t>
    <phoneticPr fontId="6"/>
  </si>
  <si>
    <t>月</t>
    <rPh sb="0" eb="1">
      <t>ゲツ</t>
    </rPh>
    <phoneticPr fontId="5"/>
  </si>
  <si>
    <t>火</t>
    <rPh sb="0" eb="1">
      <t>カ</t>
    </rPh>
    <phoneticPr fontId="5"/>
  </si>
  <si>
    <t>水</t>
  </si>
  <si>
    <t>木</t>
  </si>
  <si>
    <t>金</t>
  </si>
  <si>
    <t>土</t>
  </si>
  <si>
    <t>日</t>
  </si>
  <si>
    <t>月</t>
  </si>
  <si>
    <t>火</t>
  </si>
  <si>
    <t>②</t>
  </si>
  <si>
    <t>休</t>
    <rPh sb="0" eb="1">
      <t>キュウ</t>
    </rPh>
    <phoneticPr fontId="5"/>
  </si>
  <si>
    <t>①</t>
  </si>
  <si>
    <t>⑤</t>
  </si>
  <si>
    <t>兼務
（計画作成担当者）</t>
    <rPh sb="0" eb="2">
      <t>ケンム</t>
    </rPh>
    <rPh sb="4" eb="6">
      <t>ケイカク</t>
    </rPh>
    <rPh sb="6" eb="8">
      <t>サクセイ</t>
    </rPh>
    <rPh sb="8" eb="11">
      <t>タントウシャ</t>
    </rPh>
    <phoneticPr fontId="6"/>
  </si>
  <si>
    <t>⑤</t>
    <phoneticPr fontId="6"/>
  </si>
  <si>
    <t>8：30～17：30</t>
    <phoneticPr fontId="6"/>
  </si>
  <si>
    <t>15：00～24：00</t>
    <phoneticPr fontId="6"/>
  </si>
  <si>
    <t>・施設整備費用は含めない。</t>
    <phoneticPr fontId="6"/>
  </si>
  <si>
    <t>　※各項目の算出根拠資料を添付すること。</t>
    <rPh sb="2" eb="5">
      <t>カクコウモク</t>
    </rPh>
    <rPh sb="6" eb="8">
      <t>サンシュツ</t>
    </rPh>
    <rPh sb="8" eb="10">
      <t>コンキョ</t>
    </rPh>
    <rPh sb="10" eb="12">
      <t>シリョウ</t>
    </rPh>
    <rPh sb="13" eb="15">
      <t>テンプ</t>
    </rPh>
    <phoneticPr fontId="6"/>
  </si>
  <si>
    <t>●介護報酬積算根拠（例）</t>
    <rPh sb="1" eb="3">
      <t>カイゴ</t>
    </rPh>
    <rPh sb="3" eb="5">
      <t>ホウシュウ</t>
    </rPh>
    <rPh sb="5" eb="7">
      <t>セキサン</t>
    </rPh>
    <rPh sb="7" eb="9">
      <t>コンキョ</t>
    </rPh>
    <rPh sb="10" eb="11">
      <t>レイ</t>
    </rPh>
    <phoneticPr fontId="6"/>
  </si>
  <si>
    <t>例①</t>
    <rPh sb="0" eb="1">
      <t>レイ</t>
    </rPh>
    <phoneticPr fontId="6"/>
  </si>
  <si>
    <t>単位数</t>
    <rPh sb="0" eb="3">
      <t>タンイスウ</t>
    </rPh>
    <phoneticPr fontId="6"/>
  </si>
  <si>
    <t>単価(円)</t>
    <rPh sb="0" eb="2">
      <t>タンカ</t>
    </rPh>
    <rPh sb="3" eb="4">
      <t>エン</t>
    </rPh>
    <phoneticPr fontId="6"/>
  </si>
  <si>
    <t>加重配分</t>
    <rPh sb="0" eb="2">
      <t>カジュウ</t>
    </rPh>
    <rPh sb="2" eb="4">
      <t>ハイブン</t>
    </rPh>
    <phoneticPr fontId="6"/>
  </si>
  <si>
    <t>金額(円)</t>
    <rPh sb="0" eb="2">
      <t>キンガク</t>
    </rPh>
    <rPh sb="3" eb="4">
      <t>エン</t>
    </rPh>
    <phoneticPr fontId="6"/>
  </si>
  <si>
    <t>要介護1</t>
    <rPh sb="0" eb="1">
      <t>ヨウ</t>
    </rPh>
    <rPh sb="1" eb="3">
      <t>カイゴ</t>
    </rPh>
    <phoneticPr fontId="6"/>
  </si>
  <si>
    <t>要介護2</t>
    <rPh sb="0" eb="1">
      <t>ヨウ</t>
    </rPh>
    <rPh sb="1" eb="3">
      <t>カイゴ</t>
    </rPh>
    <phoneticPr fontId="6"/>
  </si>
  <si>
    <t>要介護3</t>
    <rPh sb="0" eb="1">
      <t>ヨウ</t>
    </rPh>
    <rPh sb="1" eb="3">
      <t>カイゴ</t>
    </rPh>
    <phoneticPr fontId="6"/>
  </si>
  <si>
    <t>要介護4</t>
    <rPh sb="0" eb="1">
      <t>ヨウ</t>
    </rPh>
    <rPh sb="1" eb="3">
      <t>カイゴ</t>
    </rPh>
    <phoneticPr fontId="6"/>
  </si>
  <si>
    <t>要介護5</t>
    <rPh sb="0" eb="1">
      <t>ヨウ</t>
    </rPh>
    <rPh sb="1" eb="3">
      <t>カイゴ</t>
    </rPh>
    <phoneticPr fontId="6"/>
  </si>
  <si>
    <t>平均</t>
    <rPh sb="0" eb="2">
      <t>ヘイキン</t>
    </rPh>
    <phoneticPr fontId="6"/>
  </si>
  <si>
    <t>介護度⇒</t>
  </si>
  <si>
    <t>医療連携加算</t>
    <rPh sb="0" eb="2">
      <t>イリョウ</t>
    </rPh>
    <rPh sb="2" eb="4">
      <t>レンケイ</t>
    </rPh>
    <rPh sb="4" eb="6">
      <t>カサン</t>
    </rPh>
    <phoneticPr fontId="6"/>
  </si>
  <si>
    <t>合計</t>
    <rPh sb="0" eb="2">
      <t>ゴウケイ</t>
    </rPh>
    <phoneticPr fontId="6"/>
  </si>
  <si>
    <t>○1年目の介護報酬</t>
    <rPh sb="2" eb="4">
      <t>ネンメ</t>
    </rPh>
    <rPh sb="5" eb="7">
      <t>カイゴ</t>
    </rPh>
    <rPh sb="7" eb="9">
      <t>ホウシュウ</t>
    </rPh>
    <phoneticPr fontId="6"/>
  </si>
  <si>
    <t xml:space="preserve"> @9,269×18人×365日×85％（稼働率）=51,762,730</t>
    <rPh sb="10" eb="11">
      <t>ニン</t>
    </rPh>
    <rPh sb="15" eb="16">
      <t>ヒ</t>
    </rPh>
    <rPh sb="21" eb="23">
      <t>カドウ</t>
    </rPh>
    <rPh sb="23" eb="24">
      <t>リツ</t>
    </rPh>
    <phoneticPr fontId="6"/>
  </si>
  <si>
    <t>○２年目以降の介護報酬</t>
    <rPh sb="2" eb="4">
      <t>ネンメ</t>
    </rPh>
    <rPh sb="4" eb="6">
      <t>イコウ</t>
    </rPh>
    <rPh sb="7" eb="9">
      <t>カイゴ</t>
    </rPh>
    <rPh sb="9" eb="11">
      <t>ホウシュウ</t>
    </rPh>
    <phoneticPr fontId="6"/>
  </si>
  <si>
    <t xml:space="preserve"> @9,269×18人×365日×95％（稼働率）=57,852,464</t>
    <rPh sb="10" eb="11">
      <t>ニン</t>
    </rPh>
    <rPh sb="15" eb="16">
      <t>ヒ</t>
    </rPh>
    <rPh sb="21" eb="23">
      <t>カドウ</t>
    </rPh>
    <rPh sb="23" eb="24">
      <t>リツ</t>
    </rPh>
    <phoneticPr fontId="6"/>
  </si>
  <si>
    <t>○要介護度別加重配分の算出根拠</t>
    <rPh sb="1" eb="4">
      <t>ヨウカイゴ</t>
    </rPh>
    <rPh sb="4" eb="5">
      <t>ド</t>
    </rPh>
    <rPh sb="5" eb="6">
      <t>ベツ</t>
    </rPh>
    <rPh sb="6" eb="8">
      <t>カジュウ</t>
    </rPh>
    <rPh sb="8" eb="10">
      <t>ハイブン</t>
    </rPh>
    <rPh sb="11" eb="13">
      <t>サンシュツ</t>
    </rPh>
    <rPh sb="13" eb="15">
      <t>コンキョ</t>
    </rPh>
    <phoneticPr fontId="6"/>
  </si>
  <si>
    <t>区内ＧＨを参考に設定した。（区内平均要介護度○．○）</t>
    <rPh sb="0" eb="1">
      <t>ク</t>
    </rPh>
    <rPh sb="1" eb="2">
      <t>ナイ</t>
    </rPh>
    <rPh sb="5" eb="7">
      <t>サンコウ</t>
    </rPh>
    <rPh sb="8" eb="10">
      <t>セッテイ</t>
    </rPh>
    <rPh sb="14" eb="16">
      <t>クナイ</t>
    </rPh>
    <rPh sb="16" eb="18">
      <t>ヘイキン</t>
    </rPh>
    <rPh sb="18" eb="21">
      <t>ヨウカイゴ</t>
    </rPh>
    <rPh sb="21" eb="22">
      <t>ド</t>
    </rPh>
    <phoneticPr fontId="6"/>
  </si>
  <si>
    <t>例②</t>
    <rPh sb="0" eb="1">
      <t>レイ</t>
    </rPh>
    <phoneticPr fontId="6"/>
  </si>
  <si>
    <t>×</t>
  </si>
  <si>
    <t>=</t>
  </si>
  <si>
    <t>1日あたりの要介護2.0の単位数</t>
    <rPh sb="1" eb="2">
      <t>ヒ</t>
    </rPh>
    <rPh sb="6" eb="7">
      <t>ヨウ</t>
    </rPh>
    <rPh sb="7" eb="9">
      <t>カイゴ</t>
    </rPh>
    <rPh sb="13" eb="15">
      <t>タンイ</t>
    </rPh>
    <rPh sb="15" eb="16">
      <t>スウ</t>
    </rPh>
    <phoneticPr fontId="6"/>
  </si>
  <si>
    <t>●家賃積算根拠</t>
    <rPh sb="1" eb="3">
      <t>ヤチン</t>
    </rPh>
    <rPh sb="3" eb="5">
      <t>セキサン</t>
    </rPh>
    <rPh sb="5" eb="7">
      <t>コンキョ</t>
    </rPh>
    <phoneticPr fontId="6"/>
  </si>
  <si>
    <t>【事業者整備型】</t>
    <rPh sb="1" eb="4">
      <t>ジギョウシャ</t>
    </rPh>
    <rPh sb="4" eb="6">
      <t>セイビ</t>
    </rPh>
    <rPh sb="6" eb="7">
      <t>ガタ</t>
    </rPh>
    <phoneticPr fontId="6"/>
  </si>
  <si>
    <t>金額</t>
    <rPh sb="0" eb="2">
      <t>キンガク</t>
    </rPh>
    <phoneticPr fontId="6"/>
  </si>
  <si>
    <t>補助金（※）</t>
    <rPh sb="0" eb="3">
      <t>ホジョキン</t>
    </rPh>
    <phoneticPr fontId="6"/>
  </si>
  <si>
    <t>償却年数</t>
    <rPh sb="0" eb="2">
      <t>ショウキャク</t>
    </rPh>
    <rPh sb="2" eb="4">
      <t>ネンスウ</t>
    </rPh>
    <phoneticPr fontId="6"/>
  </si>
  <si>
    <t>月数</t>
    <rPh sb="0" eb="2">
      <t>ツキスウ</t>
    </rPh>
    <phoneticPr fontId="6"/>
  </si>
  <si>
    <t>利用人数</t>
    <rPh sb="0" eb="2">
      <t>リヨウ</t>
    </rPh>
    <rPh sb="2" eb="4">
      <t>ニンズウ</t>
    </rPh>
    <phoneticPr fontId="6"/>
  </si>
  <si>
    <t>月額土地賃借料</t>
    <rPh sb="0" eb="2">
      <t>ゲツガク</t>
    </rPh>
    <rPh sb="2" eb="4">
      <t>トチ</t>
    </rPh>
    <rPh sb="4" eb="7">
      <t>チンシャクリョウ</t>
    </rPh>
    <phoneticPr fontId="6"/>
  </si>
  <si>
    <t>建物整備費</t>
    <rPh sb="0" eb="2">
      <t>タテモノ</t>
    </rPh>
    <rPh sb="2" eb="4">
      <t>セイビ</t>
    </rPh>
    <rPh sb="4" eb="5">
      <t>ヒ</t>
    </rPh>
    <phoneticPr fontId="6"/>
  </si>
  <si>
    <t>建物修繕費</t>
    <rPh sb="0" eb="2">
      <t>タテモノ</t>
    </rPh>
    <rPh sb="2" eb="5">
      <t>シュウゼンヒ</t>
    </rPh>
    <phoneticPr fontId="6"/>
  </si>
  <si>
    <t>⇒</t>
  </si>
  <si>
    <t>※利用者支援加算を活用する場合は必ず補助金相当額を差引くこと。</t>
    <rPh sb="1" eb="4">
      <t>リヨウシャ</t>
    </rPh>
    <rPh sb="4" eb="6">
      <t>シエン</t>
    </rPh>
    <rPh sb="6" eb="7">
      <t>カ</t>
    </rPh>
    <rPh sb="7" eb="8">
      <t>サン</t>
    </rPh>
    <rPh sb="9" eb="11">
      <t>カツヨウ</t>
    </rPh>
    <rPh sb="13" eb="15">
      <t>バアイ</t>
    </rPh>
    <rPh sb="16" eb="17">
      <t>カナラ</t>
    </rPh>
    <rPh sb="18" eb="21">
      <t>ホジョキン</t>
    </rPh>
    <rPh sb="21" eb="23">
      <t>ソウトウ</t>
    </rPh>
    <rPh sb="23" eb="24">
      <t>ガク</t>
    </rPh>
    <rPh sb="25" eb="27">
      <t>サシヒ</t>
    </rPh>
    <phoneticPr fontId="6"/>
  </si>
  <si>
    <t>【オーナー整備型】</t>
    <rPh sb="5" eb="7">
      <t>セイビ</t>
    </rPh>
    <rPh sb="7" eb="8">
      <t>ガタ</t>
    </rPh>
    <phoneticPr fontId="6"/>
  </si>
  <si>
    <t>月額建物賃借料（※）</t>
    <rPh sb="0" eb="2">
      <t>ゲツガク</t>
    </rPh>
    <rPh sb="2" eb="4">
      <t>タテモノ</t>
    </rPh>
    <rPh sb="4" eb="6">
      <t>チンシャク</t>
    </rPh>
    <rPh sb="6" eb="7">
      <t>リョウ</t>
    </rPh>
    <phoneticPr fontId="6"/>
  </si>
  <si>
    <t>※利用者支援加算を活用する場合は“適正な建物賃借料（周辺相場等）”から補助金相当額を差引いた額とすること。</t>
    <rPh sb="1" eb="4">
      <t>リヨウシャ</t>
    </rPh>
    <rPh sb="4" eb="6">
      <t>シエン</t>
    </rPh>
    <rPh sb="6" eb="7">
      <t>カ</t>
    </rPh>
    <rPh sb="7" eb="8">
      <t>サン</t>
    </rPh>
    <rPh sb="9" eb="11">
      <t>カツヨウ</t>
    </rPh>
    <rPh sb="13" eb="15">
      <t>バアイ</t>
    </rPh>
    <rPh sb="17" eb="19">
      <t>テキセイ</t>
    </rPh>
    <rPh sb="20" eb="22">
      <t>タテモノ</t>
    </rPh>
    <rPh sb="22" eb="24">
      <t>チンシャク</t>
    </rPh>
    <rPh sb="24" eb="25">
      <t>リョウ</t>
    </rPh>
    <rPh sb="26" eb="28">
      <t>シュウヘン</t>
    </rPh>
    <rPh sb="28" eb="30">
      <t>ソウバ</t>
    </rPh>
    <rPh sb="30" eb="31">
      <t>トウ</t>
    </rPh>
    <rPh sb="35" eb="38">
      <t>ホジョキン</t>
    </rPh>
    <rPh sb="38" eb="40">
      <t>ソウトウ</t>
    </rPh>
    <rPh sb="40" eb="41">
      <t>ガク</t>
    </rPh>
    <rPh sb="42" eb="44">
      <t>サシヒ</t>
    </rPh>
    <rPh sb="46" eb="47">
      <t>ガク</t>
    </rPh>
    <phoneticPr fontId="6"/>
  </si>
  <si>
    <t>○修繕費積算根拠</t>
    <rPh sb="1" eb="4">
      <t>シュウゼンヒ</t>
    </rPh>
    <rPh sb="4" eb="6">
      <t>セキサン</t>
    </rPh>
    <rPh sb="6" eb="8">
      <t>コンキョ</t>
    </rPh>
    <phoneticPr fontId="6"/>
  </si>
  <si>
    <t>○稼働率設定根拠（例）</t>
    <rPh sb="1" eb="3">
      <t>カドウ</t>
    </rPh>
    <rPh sb="3" eb="4">
      <t>リツ</t>
    </rPh>
    <rPh sb="4" eb="6">
      <t>セッテイ</t>
    </rPh>
    <rPh sb="6" eb="8">
      <t>コンキョ</t>
    </rPh>
    <rPh sb="9" eb="10">
      <t>レイ</t>
    </rPh>
    <phoneticPr fontId="6"/>
  </si>
  <si>
    <t>区内ＧＨの稼働率（○○．○％）を参考に設定した。</t>
    <rPh sb="0" eb="1">
      <t>ク</t>
    </rPh>
    <rPh sb="1" eb="2">
      <t>ナイ</t>
    </rPh>
    <rPh sb="5" eb="7">
      <t>カドウ</t>
    </rPh>
    <rPh sb="7" eb="8">
      <t>リツ</t>
    </rPh>
    <rPh sb="16" eb="18">
      <t>サンコウ</t>
    </rPh>
    <rPh sb="19" eb="21">
      <t>セッテイ</t>
    </rPh>
    <phoneticPr fontId="6"/>
  </si>
  <si>
    <t>○生活保護受給者受入予定（例）</t>
    <rPh sb="1" eb="3">
      <t>セイカツ</t>
    </rPh>
    <rPh sb="3" eb="5">
      <t>ホゴ</t>
    </rPh>
    <rPh sb="5" eb="8">
      <t>ジュキュウシャ</t>
    </rPh>
    <rPh sb="8" eb="10">
      <t>ウケイレ</t>
    </rPh>
    <rPh sb="10" eb="12">
      <t>ヨテイ</t>
    </rPh>
    <rPh sb="13" eb="14">
      <t>レイ</t>
    </rPh>
    <phoneticPr fontId="6"/>
  </si>
  <si>
    <t>施設全体で○名（各ユニット○名）受入予定。</t>
    <rPh sb="0" eb="2">
      <t>シセツ</t>
    </rPh>
    <rPh sb="2" eb="4">
      <t>ゼンタイ</t>
    </rPh>
    <rPh sb="6" eb="7">
      <t>メイ</t>
    </rPh>
    <rPh sb="8" eb="9">
      <t>カク</t>
    </rPh>
    <rPh sb="14" eb="15">
      <t>メイ</t>
    </rPh>
    <rPh sb="16" eb="18">
      <t>ウケイレ</t>
    </rPh>
    <rPh sb="18" eb="20">
      <t>ヨテイ</t>
    </rPh>
    <phoneticPr fontId="6"/>
  </si>
  <si>
    <t>家賃：53,700円、共益費：9,800円に設定する。</t>
    <rPh sb="0" eb="2">
      <t>ヤチン</t>
    </rPh>
    <rPh sb="9" eb="10">
      <t>エン</t>
    </rPh>
    <rPh sb="11" eb="14">
      <t>キョウエキヒ</t>
    </rPh>
    <rPh sb="20" eb="21">
      <t>エン</t>
    </rPh>
    <rPh sb="22" eb="24">
      <t>セッテイ</t>
    </rPh>
    <phoneticPr fontId="6"/>
  </si>
  <si>
    <t>※家賃算定方法</t>
    <rPh sb="1" eb="3">
      <t>ヤチン</t>
    </rPh>
    <rPh sb="3" eb="5">
      <t>サンテイ</t>
    </rPh>
    <rPh sb="5" eb="7">
      <t>ホウホウ</t>
    </rPh>
    <phoneticPr fontId="6"/>
  </si>
  <si>
    <t>【事業者創設型】</t>
    <rPh sb="1" eb="4">
      <t>ジギョウシャ</t>
    </rPh>
    <rPh sb="4" eb="6">
      <t>ソウセツ</t>
    </rPh>
    <rPh sb="6" eb="7">
      <t>カタ</t>
    </rPh>
    <phoneticPr fontId="6"/>
  </si>
  <si>
    <t>○土地を購入して整備する場合</t>
    <rPh sb="1" eb="3">
      <t>トチ</t>
    </rPh>
    <rPh sb="4" eb="6">
      <t>コウニュウ</t>
    </rPh>
    <rPh sb="8" eb="10">
      <t>セイビ</t>
    </rPh>
    <rPh sb="12" eb="14">
      <t>バアイ</t>
    </rPh>
    <phoneticPr fontId="6"/>
  </si>
  <si>
    <t>　（土地購入費＋建物整備費＋備品費）÷償却年数÷１２ヶ月÷利用人数＋建物修繕費等の管理費</t>
    <rPh sb="2" eb="4">
      <t>トチ</t>
    </rPh>
    <rPh sb="4" eb="6">
      <t>コウニュウ</t>
    </rPh>
    <rPh sb="6" eb="7">
      <t>ヒ</t>
    </rPh>
    <rPh sb="8" eb="10">
      <t>タテモノ</t>
    </rPh>
    <rPh sb="10" eb="13">
      <t>セイビヒ</t>
    </rPh>
    <rPh sb="14" eb="16">
      <t>ビヒン</t>
    </rPh>
    <rPh sb="16" eb="17">
      <t>ヒ</t>
    </rPh>
    <rPh sb="19" eb="21">
      <t>ショウキャク</t>
    </rPh>
    <rPh sb="21" eb="23">
      <t>ネンスウ</t>
    </rPh>
    <rPh sb="27" eb="28">
      <t>ゲツ</t>
    </rPh>
    <rPh sb="29" eb="31">
      <t>リヨウ</t>
    </rPh>
    <rPh sb="31" eb="33">
      <t>ニンズウ</t>
    </rPh>
    <rPh sb="34" eb="36">
      <t>タテモノ</t>
    </rPh>
    <rPh sb="36" eb="39">
      <t>シュウゼンヒ</t>
    </rPh>
    <rPh sb="39" eb="40">
      <t>トウ</t>
    </rPh>
    <rPh sb="41" eb="43">
      <t>カンリ</t>
    </rPh>
    <rPh sb="43" eb="44">
      <t>ヒ</t>
    </rPh>
    <phoneticPr fontId="6"/>
  </si>
  <si>
    <t>○土地を賃借して整備する場合</t>
    <rPh sb="1" eb="3">
      <t>トチ</t>
    </rPh>
    <rPh sb="4" eb="6">
      <t>チンシャク</t>
    </rPh>
    <rPh sb="8" eb="10">
      <t>セイビ</t>
    </rPh>
    <rPh sb="12" eb="14">
      <t>バアイ</t>
    </rPh>
    <phoneticPr fontId="6"/>
  </si>
  <si>
    <t>　月額土地賃借料÷利用人数÷稼働率＋（建物整備費＋備品費）÷償却年数÷１２ヶ月÷利用人数÷稼働率＋建物修繕費等の管理費</t>
    <rPh sb="1" eb="3">
      <t>ゲツガク</t>
    </rPh>
    <rPh sb="3" eb="5">
      <t>トチ</t>
    </rPh>
    <rPh sb="5" eb="7">
      <t>チンシャク</t>
    </rPh>
    <rPh sb="7" eb="8">
      <t>リョウ</t>
    </rPh>
    <rPh sb="9" eb="11">
      <t>リヨウ</t>
    </rPh>
    <rPh sb="11" eb="13">
      <t>ニンズウ</t>
    </rPh>
    <rPh sb="14" eb="16">
      <t>カドウ</t>
    </rPh>
    <rPh sb="16" eb="17">
      <t>リツ</t>
    </rPh>
    <rPh sb="19" eb="21">
      <t>タテモノ</t>
    </rPh>
    <rPh sb="21" eb="24">
      <t>セイビヒ</t>
    </rPh>
    <rPh sb="25" eb="27">
      <t>ビヒン</t>
    </rPh>
    <rPh sb="27" eb="28">
      <t>ヒ</t>
    </rPh>
    <rPh sb="30" eb="32">
      <t>ショウキャク</t>
    </rPh>
    <rPh sb="32" eb="34">
      <t>ネンスウ</t>
    </rPh>
    <rPh sb="38" eb="39">
      <t>ゲツ</t>
    </rPh>
    <rPh sb="40" eb="42">
      <t>リヨウ</t>
    </rPh>
    <rPh sb="42" eb="44">
      <t>ニンズウ</t>
    </rPh>
    <rPh sb="45" eb="47">
      <t>カドウ</t>
    </rPh>
    <rPh sb="47" eb="48">
      <t>リツ</t>
    </rPh>
    <rPh sb="49" eb="51">
      <t>タテモノ</t>
    </rPh>
    <rPh sb="51" eb="54">
      <t>シュウゼンヒ</t>
    </rPh>
    <rPh sb="54" eb="55">
      <t>トウ</t>
    </rPh>
    <rPh sb="56" eb="58">
      <t>カンリ</t>
    </rPh>
    <rPh sb="58" eb="59">
      <t>ヒ</t>
    </rPh>
    <phoneticPr fontId="6"/>
  </si>
  <si>
    <t>【オーナー型】</t>
    <rPh sb="5" eb="6">
      <t>カタ</t>
    </rPh>
    <phoneticPr fontId="6"/>
  </si>
  <si>
    <t>　月額建物賃借料÷利用人数÷稼働率＋備品費÷償却年数÷１２ヶ月÷利用人数÷稼働率＋建物修繕費等の管理費</t>
    <rPh sb="1" eb="3">
      <t>ゲツガク</t>
    </rPh>
    <rPh sb="3" eb="5">
      <t>タテモノ</t>
    </rPh>
    <rPh sb="5" eb="7">
      <t>チンシャク</t>
    </rPh>
    <rPh sb="7" eb="8">
      <t>リョウ</t>
    </rPh>
    <rPh sb="9" eb="11">
      <t>リヨウ</t>
    </rPh>
    <rPh sb="11" eb="13">
      <t>ニンズウ</t>
    </rPh>
    <rPh sb="14" eb="16">
      <t>カドウ</t>
    </rPh>
    <rPh sb="16" eb="17">
      <t>リツ</t>
    </rPh>
    <rPh sb="18" eb="20">
      <t>ビヒン</t>
    </rPh>
    <rPh sb="20" eb="21">
      <t>ヒ</t>
    </rPh>
    <rPh sb="22" eb="24">
      <t>ショウキャク</t>
    </rPh>
    <rPh sb="24" eb="26">
      <t>ネンスウ</t>
    </rPh>
    <rPh sb="30" eb="31">
      <t>ゲツ</t>
    </rPh>
    <rPh sb="32" eb="34">
      <t>リヨウ</t>
    </rPh>
    <rPh sb="34" eb="36">
      <t>ニンズウ</t>
    </rPh>
    <rPh sb="37" eb="39">
      <t>カドウ</t>
    </rPh>
    <rPh sb="39" eb="40">
      <t>リツ</t>
    </rPh>
    <rPh sb="41" eb="43">
      <t>タテモノ</t>
    </rPh>
    <rPh sb="43" eb="46">
      <t>シュウゼンヒ</t>
    </rPh>
    <rPh sb="46" eb="47">
      <t>トウ</t>
    </rPh>
    <rPh sb="48" eb="50">
      <t>カンリ</t>
    </rPh>
    <rPh sb="50" eb="51">
      <t>ヒ</t>
    </rPh>
    <phoneticPr fontId="6"/>
  </si>
  <si>
    <t>・積算された数字と、地域の相場（補助金で設立したGHの平均家賃）を十分考慮して微調整してください。</t>
    <rPh sb="1" eb="3">
      <t>セキサン</t>
    </rPh>
    <rPh sb="6" eb="8">
      <t>スウジ</t>
    </rPh>
    <rPh sb="10" eb="12">
      <t>チイキ</t>
    </rPh>
    <rPh sb="13" eb="15">
      <t>ソウバ</t>
    </rPh>
    <rPh sb="16" eb="19">
      <t>ホジョキン</t>
    </rPh>
    <rPh sb="20" eb="22">
      <t>セツリツ</t>
    </rPh>
    <rPh sb="27" eb="29">
      <t>ヘイキン</t>
    </rPh>
    <rPh sb="29" eb="31">
      <t>ヤチン</t>
    </rPh>
    <rPh sb="33" eb="35">
      <t>ジュウブン</t>
    </rPh>
    <rPh sb="35" eb="37">
      <t>コウリョ</t>
    </rPh>
    <rPh sb="39" eb="42">
      <t>ビチョウセイ</t>
    </rPh>
    <phoneticPr fontId="6"/>
  </si>
  <si>
    <t>・稼働率は収支シュミレーション（２年目以降）の数字と合わせてください。</t>
    <rPh sb="1" eb="3">
      <t>カドウ</t>
    </rPh>
    <rPh sb="3" eb="4">
      <t>リツ</t>
    </rPh>
    <rPh sb="5" eb="15">
      <t>シュ</t>
    </rPh>
    <rPh sb="17" eb="19">
      <t>ネンメ</t>
    </rPh>
    <rPh sb="19" eb="21">
      <t>イコウ</t>
    </rPh>
    <rPh sb="23" eb="25">
      <t>スウジ</t>
    </rPh>
    <rPh sb="26" eb="27">
      <t>ア</t>
    </rPh>
    <phoneticPr fontId="6"/>
  </si>
  <si>
    <t>・オーナー型の場合は、月額建物賃料の積算根拠も提出してください。</t>
    <rPh sb="5" eb="6">
      <t>カタ</t>
    </rPh>
    <rPh sb="7" eb="9">
      <t>バアイ</t>
    </rPh>
    <rPh sb="11" eb="13">
      <t>ゲツガク</t>
    </rPh>
    <rPh sb="13" eb="15">
      <t>タテモノ</t>
    </rPh>
    <rPh sb="15" eb="17">
      <t>チンリョウ</t>
    </rPh>
    <rPh sb="18" eb="20">
      <t>セキサン</t>
    </rPh>
    <rPh sb="20" eb="22">
      <t>コンキョ</t>
    </rPh>
    <rPh sb="23" eb="25">
      <t>テイシュツ</t>
    </rPh>
    <phoneticPr fontId="6"/>
  </si>
  <si>
    <t>●食材費積算根拠（例）</t>
    <rPh sb="1" eb="3">
      <t>ショクザイ</t>
    </rPh>
    <rPh sb="3" eb="4">
      <t>ヒ</t>
    </rPh>
    <rPh sb="4" eb="6">
      <t>セキサン</t>
    </rPh>
    <rPh sb="6" eb="8">
      <t>コンキョ</t>
    </rPh>
    <rPh sb="9" eb="10">
      <t>レイ</t>
    </rPh>
    <phoneticPr fontId="6"/>
  </si>
  <si>
    <t>月額単価</t>
    <rPh sb="0" eb="2">
      <t>ゲツガク</t>
    </rPh>
    <rPh sb="2" eb="4">
      <t>タンカ</t>
    </rPh>
    <phoneticPr fontId="6"/>
  </si>
  <si>
    <t>1人当たりの負担額</t>
    <rPh sb="1" eb="2">
      <t>ニン</t>
    </rPh>
    <rPh sb="2" eb="3">
      <t>ア</t>
    </rPh>
    <rPh sb="6" eb="8">
      <t>フタン</t>
    </rPh>
    <rPh sb="8" eb="9">
      <t>ガク</t>
    </rPh>
    <phoneticPr fontId="6"/>
  </si>
  <si>
    <t>朝食</t>
    <rPh sb="0" eb="2">
      <t>チョウショク</t>
    </rPh>
    <phoneticPr fontId="6"/>
  </si>
  <si>
    <t>÷</t>
  </si>
  <si>
    <t>昼食</t>
    <rPh sb="0" eb="2">
      <t>チュウショク</t>
    </rPh>
    <phoneticPr fontId="6"/>
  </si>
  <si>
    <t>夕食</t>
    <rPh sb="0" eb="2">
      <t>ユウショク</t>
    </rPh>
    <phoneticPr fontId="6"/>
  </si>
  <si>
    <t>↓</t>
  </si>
  <si>
    <t>※朝食、昼食、夕食の月額単価は、既存のグループホームの実費等を参考に設定する。</t>
    <rPh sb="1" eb="3">
      <t>チョウショク</t>
    </rPh>
    <rPh sb="4" eb="6">
      <t>チュウショク</t>
    </rPh>
    <rPh sb="7" eb="9">
      <t>ユウショク</t>
    </rPh>
    <rPh sb="10" eb="12">
      <t>ゲツガク</t>
    </rPh>
    <rPh sb="12" eb="14">
      <t>タンカ</t>
    </rPh>
    <rPh sb="16" eb="18">
      <t>キゾン</t>
    </rPh>
    <rPh sb="27" eb="29">
      <t>ジッピ</t>
    </rPh>
    <rPh sb="29" eb="30">
      <t>トウ</t>
    </rPh>
    <rPh sb="31" eb="33">
      <t>サンコウ</t>
    </rPh>
    <rPh sb="34" eb="36">
      <t>セッテイ</t>
    </rPh>
    <phoneticPr fontId="6"/>
  </si>
  <si>
    <t>●光熱水費積算根拠（例）</t>
    <rPh sb="1" eb="3">
      <t>コウネツ</t>
    </rPh>
    <rPh sb="3" eb="4">
      <t>ミズ</t>
    </rPh>
    <rPh sb="4" eb="5">
      <t>ヒ</t>
    </rPh>
    <rPh sb="5" eb="7">
      <t>セキサン</t>
    </rPh>
    <rPh sb="7" eb="9">
      <t>コンキョ</t>
    </rPh>
    <rPh sb="10" eb="11">
      <t>レイ</t>
    </rPh>
    <phoneticPr fontId="6"/>
  </si>
  <si>
    <t>電気代</t>
    <rPh sb="0" eb="3">
      <t>デンキダイ</t>
    </rPh>
    <phoneticPr fontId="6"/>
  </si>
  <si>
    <t>水道代</t>
  </si>
  <si>
    <t>ガス代　　</t>
  </si>
  <si>
    <t>※電気代、水道代、ガス代の月額単価は、既存のグループホームの実費等を参考に設定する。</t>
    <rPh sb="1" eb="4">
      <t>デンキダイ</t>
    </rPh>
    <rPh sb="5" eb="7">
      <t>スイドウ</t>
    </rPh>
    <rPh sb="7" eb="8">
      <t>ダイ</t>
    </rPh>
    <rPh sb="11" eb="12">
      <t>ダイ</t>
    </rPh>
    <rPh sb="13" eb="15">
      <t>ゲツガク</t>
    </rPh>
    <rPh sb="15" eb="17">
      <t>タンカ</t>
    </rPh>
    <rPh sb="19" eb="21">
      <t>キゾン</t>
    </rPh>
    <rPh sb="30" eb="32">
      <t>ジッピ</t>
    </rPh>
    <rPh sb="32" eb="33">
      <t>トウ</t>
    </rPh>
    <rPh sb="34" eb="36">
      <t>サンコウ</t>
    </rPh>
    <rPh sb="37" eb="39">
      <t>セッテイ</t>
    </rPh>
    <phoneticPr fontId="6"/>
  </si>
  <si>
    <t>●共益費積算根拠（例）</t>
    <rPh sb="1" eb="4">
      <t>キョウエキヒ</t>
    </rPh>
    <rPh sb="4" eb="6">
      <t>セキサン</t>
    </rPh>
    <rPh sb="6" eb="8">
      <t>コンキョ</t>
    </rPh>
    <rPh sb="9" eb="10">
      <t>レイ</t>
    </rPh>
    <phoneticPr fontId="6"/>
  </si>
  <si>
    <t>項目</t>
    <rPh sb="0" eb="2">
      <t>コウモク</t>
    </rPh>
    <phoneticPr fontId="6"/>
  </si>
  <si>
    <t>内   容</t>
    <rPh sb="0" eb="1">
      <t>ウチ</t>
    </rPh>
    <rPh sb="4" eb="5">
      <t>カタチ</t>
    </rPh>
    <phoneticPr fontId="6"/>
  </si>
  <si>
    <t>年間</t>
    <rPh sb="0" eb="2">
      <t>ネンカン</t>
    </rPh>
    <phoneticPr fontId="6"/>
  </si>
  <si>
    <t>月額</t>
    <rPh sb="0" eb="2">
      <t>ゲツガク</t>
    </rPh>
    <phoneticPr fontId="6"/>
  </si>
  <si>
    <t>共用備品・設備費</t>
    <rPh sb="0" eb="2">
      <t>キョウヨウ</t>
    </rPh>
    <rPh sb="2" eb="4">
      <t>ビヒン</t>
    </rPh>
    <rPh sb="5" eb="7">
      <t>セツビ</t>
    </rPh>
    <rPh sb="7" eb="8">
      <t>ヒ</t>
    </rPh>
    <phoneticPr fontId="6"/>
  </si>
  <si>
    <t>カーテンリース料</t>
    <rPh sb="7" eb="8">
      <t>リョウ</t>
    </rPh>
    <phoneticPr fontId="6"/>
  </si>
  <si>
    <t>年間2回の取り換え</t>
    <rPh sb="0" eb="2">
      <t>ネンカン</t>
    </rPh>
    <rPh sb="3" eb="4">
      <t>カイ</t>
    </rPh>
    <rPh sb="5" eb="6">
      <t>ト</t>
    </rPh>
    <rPh sb="7" eb="8">
      <t>カ</t>
    </rPh>
    <phoneticPr fontId="6"/>
  </si>
  <si>
    <t>電話機リース料</t>
    <rPh sb="0" eb="2">
      <t>デンワ</t>
    </rPh>
    <rPh sb="2" eb="3">
      <t>キ</t>
    </rPh>
    <rPh sb="6" eb="7">
      <t>リョウ</t>
    </rPh>
    <phoneticPr fontId="6"/>
  </si>
  <si>
    <t>4台設置</t>
    <rPh sb="1" eb="2">
      <t>ダイ</t>
    </rPh>
    <rPh sb="2" eb="4">
      <t>セッチ</t>
    </rPh>
    <phoneticPr fontId="6"/>
  </si>
  <si>
    <t>セキュリティシステム</t>
  </si>
  <si>
    <t>通報システム</t>
    <rPh sb="0" eb="2">
      <t>ツウホウ</t>
    </rPh>
    <phoneticPr fontId="6"/>
  </si>
  <si>
    <t>消耗品</t>
    <rPh sb="0" eb="2">
      <t>ショウモウ</t>
    </rPh>
    <rPh sb="2" eb="3">
      <t>ヒン</t>
    </rPh>
    <phoneticPr fontId="6"/>
  </si>
  <si>
    <t>電球、蛍光灯、浄水器タンク等</t>
    <rPh sb="0" eb="2">
      <t>デンキュウ</t>
    </rPh>
    <rPh sb="3" eb="6">
      <t>ケイコウトウ</t>
    </rPh>
    <rPh sb="7" eb="10">
      <t>ジョウスイキ</t>
    </rPh>
    <rPh sb="13" eb="14">
      <t>トウ</t>
    </rPh>
    <phoneticPr fontId="6"/>
  </si>
  <si>
    <t>玄関マット等リース料</t>
    <rPh sb="0" eb="2">
      <t>ゲンカン</t>
    </rPh>
    <rPh sb="5" eb="6">
      <t>トウ</t>
    </rPh>
    <rPh sb="9" eb="10">
      <t>リョウ</t>
    </rPh>
    <phoneticPr fontId="6"/>
  </si>
  <si>
    <t>玄関マット2、脱衣所マット2</t>
    <rPh sb="0" eb="2">
      <t>ゲンカン</t>
    </rPh>
    <rPh sb="7" eb="9">
      <t>ダツイ</t>
    </rPh>
    <rPh sb="9" eb="10">
      <t>ジョ</t>
    </rPh>
    <phoneticPr fontId="6"/>
  </si>
  <si>
    <t>車両維持費</t>
    <rPh sb="0" eb="2">
      <t>シャリョウ</t>
    </rPh>
    <rPh sb="2" eb="5">
      <t>イジヒ</t>
    </rPh>
    <phoneticPr fontId="6"/>
  </si>
  <si>
    <t>車両（メンテナンス込）</t>
    <rPh sb="0" eb="2">
      <t>シャリョウ</t>
    </rPh>
    <rPh sb="9" eb="10">
      <t>コミ</t>
    </rPh>
    <phoneticPr fontId="6"/>
  </si>
  <si>
    <t>7人乗り1台　5人乗り1台</t>
    <rPh sb="1" eb="2">
      <t>ニン</t>
    </rPh>
    <rPh sb="2" eb="3">
      <t>ノ</t>
    </rPh>
    <rPh sb="5" eb="6">
      <t>ダイ</t>
    </rPh>
    <rPh sb="8" eb="9">
      <t>ニン</t>
    </rPh>
    <rPh sb="9" eb="10">
      <t>ノ</t>
    </rPh>
    <rPh sb="12" eb="13">
      <t>ダイ</t>
    </rPh>
    <phoneticPr fontId="6"/>
  </si>
  <si>
    <t>ガソリン代</t>
    <rPh sb="4" eb="5">
      <t>ダイ</t>
    </rPh>
    <phoneticPr fontId="6"/>
  </si>
  <si>
    <t>駐車場代</t>
    <rPh sb="0" eb="2">
      <t>チュウシャ</t>
    </rPh>
    <rPh sb="2" eb="3">
      <t>ジョウ</t>
    </rPh>
    <rPh sb="3" eb="4">
      <t>ダイ</t>
    </rPh>
    <phoneticPr fontId="6"/>
  </si>
  <si>
    <t>共用車両分　2台</t>
    <rPh sb="0" eb="2">
      <t>キョウヨウ</t>
    </rPh>
    <rPh sb="2" eb="4">
      <t>シャリョウ</t>
    </rPh>
    <rPh sb="4" eb="5">
      <t>ブン</t>
    </rPh>
    <rPh sb="7" eb="8">
      <t>ダイ</t>
    </rPh>
    <phoneticPr fontId="6"/>
  </si>
  <si>
    <t>設備保守点検</t>
  </si>
  <si>
    <t>エレベーター保守点検料</t>
    <rPh sb="6" eb="8">
      <t>ホシュ</t>
    </rPh>
    <rPh sb="8" eb="10">
      <t>テンケン</t>
    </rPh>
    <rPh sb="10" eb="11">
      <t>リョウ</t>
    </rPh>
    <phoneticPr fontId="6"/>
  </si>
  <si>
    <t>機械浴槽保守点検料</t>
    <rPh sb="0" eb="2">
      <t>キカイ</t>
    </rPh>
    <rPh sb="2" eb="4">
      <t>ヨクソウ</t>
    </rPh>
    <rPh sb="4" eb="6">
      <t>ホシュ</t>
    </rPh>
    <rPh sb="6" eb="8">
      <t>テンケン</t>
    </rPh>
    <rPh sb="8" eb="9">
      <t>リョウ</t>
    </rPh>
    <phoneticPr fontId="6"/>
  </si>
  <si>
    <t>防災設備保守料</t>
    <rPh sb="0" eb="2">
      <t>ボウサイ</t>
    </rPh>
    <rPh sb="2" eb="4">
      <t>セツビ</t>
    </rPh>
    <rPh sb="4" eb="6">
      <t>ホシュ</t>
    </rPh>
    <rPh sb="6" eb="7">
      <t>リョウ</t>
    </rPh>
    <phoneticPr fontId="6"/>
  </si>
  <si>
    <t>空調機保守料</t>
    <rPh sb="0" eb="3">
      <t>クウチョウキ</t>
    </rPh>
    <rPh sb="3" eb="5">
      <t>ホシュ</t>
    </rPh>
    <rPh sb="5" eb="6">
      <t>リョウ</t>
    </rPh>
    <phoneticPr fontId="6"/>
  </si>
  <si>
    <t>業務委託</t>
    <rPh sb="0" eb="2">
      <t>ギョウム</t>
    </rPh>
    <rPh sb="2" eb="4">
      <t>イタク</t>
    </rPh>
    <phoneticPr fontId="6"/>
  </si>
  <si>
    <t>共用部分清掃委託料</t>
    <rPh sb="0" eb="2">
      <t>キョウヨウ</t>
    </rPh>
    <rPh sb="2" eb="4">
      <t>ブブン</t>
    </rPh>
    <rPh sb="4" eb="6">
      <t>セイソウ</t>
    </rPh>
    <rPh sb="6" eb="9">
      <t>イタクリョウ</t>
    </rPh>
    <phoneticPr fontId="6"/>
  </si>
  <si>
    <t>床ワックス等年２回</t>
    <rPh sb="0" eb="1">
      <t>ユカ</t>
    </rPh>
    <rPh sb="5" eb="6">
      <t>トウ</t>
    </rPh>
    <rPh sb="6" eb="7">
      <t>ネン</t>
    </rPh>
    <rPh sb="8" eb="9">
      <t>カイ</t>
    </rPh>
    <phoneticPr fontId="6"/>
  </si>
  <si>
    <t>植栽維持管理費</t>
    <rPh sb="0" eb="2">
      <t>ショクサイ</t>
    </rPh>
    <rPh sb="2" eb="4">
      <t>イジ</t>
    </rPh>
    <rPh sb="4" eb="7">
      <t>カンリヒ</t>
    </rPh>
    <phoneticPr fontId="6"/>
  </si>
  <si>
    <t>年２回</t>
    <rPh sb="0" eb="1">
      <t>ネン</t>
    </rPh>
    <rPh sb="2" eb="3">
      <t>カイ</t>
    </rPh>
    <phoneticPr fontId="6"/>
  </si>
  <si>
    <t>合　　　計</t>
    <rPh sb="0" eb="1">
      <t>アイ</t>
    </rPh>
    <rPh sb="4" eb="5">
      <t>ケイ</t>
    </rPh>
    <phoneticPr fontId="6"/>
  </si>
  <si>
    <t>共益費は「居住者がともに直接的に利益を受けている外灯・エレベーターなど共用部分の維持・管理のために支出する費用」を意味します。グループホームに係る費用を全て共益費として徴収するのではなく、バランスのとれた積算が必要となります。</t>
    <rPh sb="0" eb="3">
      <t>キョウエキヒ</t>
    </rPh>
    <rPh sb="12" eb="14">
      <t>チョクセツ</t>
    </rPh>
    <rPh sb="14" eb="15">
      <t>テキ</t>
    </rPh>
    <rPh sb="57" eb="59">
      <t>イミ</t>
    </rPh>
    <rPh sb="71" eb="72">
      <t>カカ</t>
    </rPh>
    <rPh sb="73" eb="75">
      <t>ヒヨウ</t>
    </rPh>
    <rPh sb="76" eb="77">
      <t>スベ</t>
    </rPh>
    <rPh sb="78" eb="81">
      <t>キョウエキヒ</t>
    </rPh>
    <rPh sb="84" eb="86">
      <t>チョウシュウ</t>
    </rPh>
    <rPh sb="102" eb="104">
      <t>セキサン</t>
    </rPh>
    <rPh sb="105" eb="107">
      <t>ヒツヨウ</t>
    </rPh>
    <phoneticPr fontId="6"/>
  </si>
  <si>
    <t>●その他日常生活費積算根拠（例）</t>
    <rPh sb="3" eb="4">
      <t>タ</t>
    </rPh>
    <rPh sb="4" eb="6">
      <t>ニチジョウ</t>
    </rPh>
    <rPh sb="6" eb="9">
      <t>セイカツヒ</t>
    </rPh>
    <rPh sb="9" eb="11">
      <t>セキサン</t>
    </rPh>
    <rPh sb="11" eb="13">
      <t>コンキョ</t>
    </rPh>
    <rPh sb="14" eb="15">
      <t>レイ</t>
    </rPh>
    <phoneticPr fontId="6"/>
  </si>
  <si>
    <t>消耗品費・娯楽費</t>
    <rPh sb="0" eb="2">
      <t>ショウモウ</t>
    </rPh>
    <rPh sb="2" eb="3">
      <t>ヒン</t>
    </rPh>
    <rPh sb="3" eb="4">
      <t>ヒ</t>
    </rPh>
    <rPh sb="5" eb="8">
      <t>ゴラクヒ</t>
    </rPh>
    <phoneticPr fontId="6"/>
  </si>
  <si>
    <t>おむつ代</t>
    <rPh sb="3" eb="4">
      <t>ダイ</t>
    </rPh>
    <phoneticPr fontId="6"/>
  </si>
  <si>
    <t>　</t>
  </si>
  <si>
    <t>イベント・行事経費</t>
    <rPh sb="5" eb="7">
      <t>ギョウジ</t>
    </rPh>
    <rPh sb="7" eb="9">
      <t>ケイヒ</t>
    </rPh>
    <phoneticPr fontId="6"/>
  </si>
  <si>
    <t>年６回</t>
    <rPh sb="0" eb="1">
      <t>ネン</t>
    </rPh>
    <rPh sb="2" eb="3">
      <t>カイ</t>
    </rPh>
    <phoneticPr fontId="6"/>
  </si>
  <si>
    <t>理美容代</t>
    <rPh sb="0" eb="1">
      <t>リ</t>
    </rPh>
    <rPh sb="1" eb="3">
      <t>ビヨウ</t>
    </rPh>
    <rPh sb="3" eb="4">
      <t>ダイ</t>
    </rPh>
    <phoneticPr fontId="6"/>
  </si>
  <si>
    <t>嗜好品</t>
    <rPh sb="0" eb="3">
      <t>シコウヒン</t>
    </rPh>
    <phoneticPr fontId="6"/>
  </si>
  <si>
    <t>その他日常生活費は実費ですので、清算を必要とします。</t>
    <rPh sb="2" eb="3">
      <t>タ</t>
    </rPh>
    <rPh sb="3" eb="5">
      <t>ニチジョウ</t>
    </rPh>
    <rPh sb="5" eb="8">
      <t>セイカツヒ</t>
    </rPh>
    <rPh sb="9" eb="11">
      <t>ジッピ</t>
    </rPh>
    <rPh sb="16" eb="18">
      <t>セイサン</t>
    </rPh>
    <rPh sb="19" eb="21">
      <t>ヒツヨウ</t>
    </rPh>
    <phoneticPr fontId="6"/>
  </si>
  <si>
    <t>●給与費積算根拠（例）</t>
    <rPh sb="1" eb="4">
      <t>キュウヨヒ</t>
    </rPh>
    <rPh sb="4" eb="6">
      <t>セキサン</t>
    </rPh>
    <rPh sb="6" eb="8">
      <t>コンキョ</t>
    </rPh>
    <rPh sb="9" eb="10">
      <t>レイ</t>
    </rPh>
    <phoneticPr fontId="6"/>
  </si>
  <si>
    <t>人数
A</t>
    <rPh sb="0" eb="2">
      <t>ニンズウ</t>
    </rPh>
    <phoneticPr fontId="6"/>
  </si>
  <si>
    <t>月給
B</t>
    <rPh sb="0" eb="2">
      <t>ゲッキュウ</t>
    </rPh>
    <phoneticPr fontId="6"/>
  </si>
  <si>
    <t>月給計
C=A×B</t>
    <rPh sb="0" eb="1">
      <t>ツキ</t>
    </rPh>
    <rPh sb="1" eb="2">
      <t>キュウ</t>
    </rPh>
    <rPh sb="2" eb="3">
      <t>ケイ</t>
    </rPh>
    <phoneticPr fontId="6"/>
  </si>
  <si>
    <t>賞与
D</t>
    <rPh sb="0" eb="2">
      <t>ショウヨ</t>
    </rPh>
    <phoneticPr fontId="6"/>
  </si>
  <si>
    <t>賞与計
E=A×D</t>
    <rPh sb="0" eb="2">
      <t>ショウヨ</t>
    </rPh>
    <rPh sb="2" eb="3">
      <t>ケイ</t>
    </rPh>
    <phoneticPr fontId="6"/>
  </si>
  <si>
    <t>年額
C×12月+E</t>
    <rPh sb="0" eb="2">
      <t>ネンガク</t>
    </rPh>
    <rPh sb="7" eb="8">
      <t>ゲツ</t>
    </rPh>
    <phoneticPr fontId="6"/>
  </si>
  <si>
    <t>正社員</t>
    <rPh sb="0" eb="3">
      <t>セイシャイン</t>
    </rPh>
    <phoneticPr fontId="6"/>
  </si>
  <si>
    <t>常勤（管理者）</t>
    <rPh sb="0" eb="2">
      <t>ジョウキン</t>
    </rPh>
    <rPh sb="3" eb="6">
      <t>カンリシャ</t>
    </rPh>
    <phoneticPr fontId="6"/>
  </si>
  <si>
    <t>常勤（計画作成担当者）</t>
    <rPh sb="0" eb="2">
      <t>ジョウキン</t>
    </rPh>
    <rPh sb="3" eb="5">
      <t>ケ</t>
    </rPh>
    <rPh sb="5" eb="7">
      <t>サクセイ</t>
    </rPh>
    <rPh sb="7" eb="10">
      <t>タントウシャ</t>
    </rPh>
    <phoneticPr fontId="6"/>
  </si>
  <si>
    <t>非常勤</t>
    <rPh sb="0" eb="1">
      <t>ヒ</t>
    </rPh>
    <rPh sb="1" eb="3">
      <t>ジョウキン</t>
    </rPh>
    <phoneticPr fontId="6"/>
  </si>
  <si>
    <t>非正社員</t>
    <rPh sb="0" eb="1">
      <t>ヒ</t>
    </rPh>
    <rPh sb="1" eb="4">
      <t>セイシャイン</t>
    </rPh>
    <phoneticPr fontId="6"/>
  </si>
  <si>
    <t>○各種手当（例）</t>
    <rPh sb="1" eb="3">
      <t>カクシュ</t>
    </rPh>
    <rPh sb="3" eb="5">
      <t>テアテ</t>
    </rPh>
    <rPh sb="6" eb="7">
      <t>レイ</t>
    </rPh>
    <phoneticPr fontId="6"/>
  </si>
  <si>
    <t>職員一人当たり年額</t>
    <rPh sb="0" eb="2">
      <t>ショクイン</t>
    </rPh>
    <rPh sb="2" eb="4">
      <t>ヒトリ</t>
    </rPh>
    <rPh sb="4" eb="5">
      <t>ア</t>
    </rPh>
    <rPh sb="7" eb="9">
      <t>ネンガク</t>
    </rPh>
    <phoneticPr fontId="6"/>
  </si>
  <si>
    <t>　○○手当、◇◇手当を上記月給に含んでいる。</t>
    <rPh sb="3" eb="5">
      <t>テアテ</t>
    </rPh>
    <rPh sb="8" eb="10">
      <t>テアテ</t>
    </rPh>
    <rPh sb="11" eb="12">
      <t>ジョウ</t>
    </rPh>
    <rPh sb="12" eb="13">
      <t>キ</t>
    </rPh>
    <rPh sb="13" eb="15">
      <t>ゲッキュウ</t>
    </rPh>
    <rPh sb="16" eb="17">
      <t>フク</t>
    </rPh>
    <phoneticPr fontId="6"/>
  </si>
  <si>
    <t>正規</t>
    <rPh sb="0" eb="2">
      <t>セイキ</t>
    </rPh>
    <phoneticPr fontId="6"/>
  </si>
  <si>
    <t>○夜勤手当（例）</t>
    <rPh sb="1" eb="3">
      <t>ヤキン</t>
    </rPh>
    <rPh sb="3" eb="5">
      <t>テアテ</t>
    </rPh>
    <rPh sb="6" eb="7">
      <t>レイ</t>
    </rPh>
    <phoneticPr fontId="6"/>
  </si>
  <si>
    <t>非正規</t>
    <rPh sb="0" eb="3">
      <t>ヒセイキ</t>
    </rPh>
    <phoneticPr fontId="6"/>
  </si>
  <si>
    <t>正規職員：1回あたり○○円</t>
    <rPh sb="0" eb="2">
      <t>セイキ</t>
    </rPh>
    <rPh sb="2" eb="4">
      <t>ショクイン</t>
    </rPh>
    <rPh sb="6" eb="7">
      <t>カイ</t>
    </rPh>
    <rPh sb="12" eb="13">
      <t>エン</t>
    </rPh>
    <phoneticPr fontId="6"/>
  </si>
  <si>
    <t>非正規職員：1回あたり○○円</t>
    <rPh sb="0" eb="3">
      <t>ヒセイキ</t>
    </rPh>
    <rPh sb="3" eb="5">
      <t>ショクイン</t>
    </rPh>
    <rPh sb="7" eb="8">
      <t>カイ</t>
    </rPh>
    <rPh sb="13" eb="14">
      <t>エン</t>
    </rPh>
    <phoneticPr fontId="6"/>
  </si>
  <si>
    <t>月に○回として上記月給に含んでいる。</t>
    <rPh sb="0" eb="1">
      <t>ツキ</t>
    </rPh>
    <rPh sb="3" eb="4">
      <t>カイ</t>
    </rPh>
    <rPh sb="7" eb="9">
      <t>ジョウキ</t>
    </rPh>
    <rPh sb="9" eb="11">
      <t>ゲッキュウ</t>
    </rPh>
    <rPh sb="12" eb="13">
      <t>フク</t>
    </rPh>
    <phoneticPr fontId="6"/>
  </si>
  <si>
    <t>●法定福利費積算根拠（例）</t>
    <rPh sb="1" eb="3">
      <t>ホウテイ</t>
    </rPh>
    <rPh sb="3" eb="5">
      <t>フクリ</t>
    </rPh>
    <rPh sb="5" eb="6">
      <t>ヒ</t>
    </rPh>
    <rPh sb="6" eb="8">
      <t>セキサン</t>
    </rPh>
    <rPh sb="8" eb="10">
      <t>コンキョ</t>
    </rPh>
    <rPh sb="11" eb="12">
      <t>レイ</t>
    </rPh>
    <phoneticPr fontId="6"/>
  </si>
  <si>
    <t>　給与費の１０％を計上</t>
    <rPh sb="1" eb="3">
      <t>キュウヨ</t>
    </rPh>
    <rPh sb="3" eb="4">
      <t>ヒ</t>
    </rPh>
    <rPh sb="9" eb="11">
      <t>ケイジョウ</t>
    </rPh>
    <phoneticPr fontId="6"/>
  </si>
  <si>
    <t>●福利厚生費積算根拠（例）</t>
    <rPh sb="1" eb="3">
      <t>フクリ</t>
    </rPh>
    <rPh sb="3" eb="5">
      <t>コウセイ</t>
    </rPh>
    <rPh sb="5" eb="6">
      <t>ヒ</t>
    </rPh>
    <rPh sb="6" eb="8">
      <t>セキサン</t>
    </rPh>
    <rPh sb="8" eb="10">
      <t>コンキョ</t>
    </rPh>
    <rPh sb="11" eb="12">
      <t>レイ</t>
    </rPh>
    <phoneticPr fontId="6"/>
  </si>
  <si>
    <t>　給与費の１％を計上</t>
    <rPh sb="1" eb="3">
      <t>キュウヨ</t>
    </rPh>
    <rPh sb="3" eb="4">
      <t>ヒ</t>
    </rPh>
    <rPh sb="8" eb="10">
      <t>ケイジョウ</t>
    </rPh>
    <phoneticPr fontId="6"/>
  </si>
  <si>
    <t>●減価償却費積算根拠（例）</t>
    <rPh sb="1" eb="3">
      <t>ゲンカ</t>
    </rPh>
    <rPh sb="3" eb="5">
      <t>ショウキャク</t>
    </rPh>
    <rPh sb="5" eb="6">
      <t>ヒ</t>
    </rPh>
    <rPh sb="6" eb="8">
      <t>セキサン</t>
    </rPh>
    <rPh sb="8" eb="10">
      <t>コンキョ</t>
    </rPh>
    <rPh sb="11" eb="12">
      <t>レイ</t>
    </rPh>
    <phoneticPr fontId="6"/>
  </si>
  <si>
    <t>費用計</t>
    <rPh sb="0" eb="2">
      <t>ヒヨウ</t>
    </rPh>
    <rPh sb="2" eb="3">
      <t>ケイ</t>
    </rPh>
    <phoneticPr fontId="6"/>
  </si>
  <si>
    <t>補助金</t>
    <rPh sb="0" eb="3">
      <t>ホジョキン</t>
    </rPh>
    <phoneticPr fontId="6"/>
  </si>
  <si>
    <t>補助金差引後</t>
    <rPh sb="0" eb="3">
      <t>ホジョキン</t>
    </rPh>
    <rPh sb="3" eb="5">
      <t>サシヒキ</t>
    </rPh>
    <rPh sb="5" eb="6">
      <t>ゴ</t>
    </rPh>
    <phoneticPr fontId="6"/>
  </si>
  <si>
    <t>耐用年数</t>
    <rPh sb="0" eb="2">
      <t>タイヨウ</t>
    </rPh>
    <rPh sb="2" eb="4">
      <t>ネンスウ</t>
    </rPh>
    <phoneticPr fontId="6"/>
  </si>
  <si>
    <t>減価償却費（年額）</t>
    <rPh sb="0" eb="2">
      <t>ゲンカ</t>
    </rPh>
    <rPh sb="2" eb="4">
      <t>ショウキャク</t>
    </rPh>
    <rPh sb="4" eb="5">
      <t>ヒ</t>
    </rPh>
    <rPh sb="6" eb="8">
      <t>ネンガク</t>
    </rPh>
    <phoneticPr fontId="6"/>
  </si>
  <si>
    <t>建物本体（下記以外）</t>
    <rPh sb="0" eb="2">
      <t>タテモノ</t>
    </rPh>
    <rPh sb="2" eb="4">
      <t>ホンタイ</t>
    </rPh>
    <rPh sb="5" eb="7">
      <t>カキ</t>
    </rPh>
    <rPh sb="7" eb="9">
      <t>イガイ</t>
    </rPh>
    <phoneticPr fontId="6"/>
  </si>
  <si>
    <t>電気設備費</t>
    <rPh sb="0" eb="2">
      <t>デンキ</t>
    </rPh>
    <rPh sb="2" eb="4">
      <t>セツビ</t>
    </rPh>
    <rPh sb="4" eb="5">
      <t>ヒ</t>
    </rPh>
    <phoneticPr fontId="6"/>
  </si>
  <si>
    <t>給排水工事</t>
    <rPh sb="0" eb="1">
      <t>キュウ</t>
    </rPh>
    <rPh sb="1" eb="3">
      <t>ハイスイ</t>
    </rPh>
    <rPh sb="3" eb="5">
      <t>コウジ</t>
    </rPh>
    <phoneticPr fontId="6"/>
  </si>
  <si>
    <t>冷暖房設備</t>
    <rPh sb="0" eb="3">
      <t>レイダンボウ</t>
    </rPh>
    <rPh sb="3" eb="5">
      <t>セツビ</t>
    </rPh>
    <phoneticPr fontId="6"/>
  </si>
  <si>
    <t>昇降機設備</t>
    <rPh sb="0" eb="3">
      <t>ショウコウキ</t>
    </rPh>
    <rPh sb="3" eb="5">
      <t>セツビ</t>
    </rPh>
    <phoneticPr fontId="6"/>
  </si>
  <si>
    <t>車両</t>
    <rPh sb="0" eb="2">
      <t>シャリョウ</t>
    </rPh>
    <phoneticPr fontId="6"/>
  </si>
  <si>
    <t>…</t>
  </si>
  <si>
    <t>減価償却費総合計</t>
    <rPh sb="0" eb="2">
      <t>ゲンカ</t>
    </rPh>
    <rPh sb="2" eb="4">
      <t>ショウキャク</t>
    </rPh>
    <rPh sb="4" eb="5">
      <t>ヒ</t>
    </rPh>
    <rPh sb="5" eb="8">
      <t>ソウゴウケイ</t>
    </rPh>
    <phoneticPr fontId="6"/>
  </si>
  <si>
    <t>①+②</t>
  </si>
  <si>
    <t>●税金関係（例）</t>
    <rPh sb="1" eb="3">
      <t>ゼイキン</t>
    </rPh>
    <rPh sb="3" eb="5">
      <t>カンケイ</t>
    </rPh>
    <rPh sb="6" eb="7">
      <t>レイ</t>
    </rPh>
    <phoneticPr fontId="6"/>
  </si>
  <si>
    <t>法人税</t>
    <rPh sb="0" eb="3">
      <t>ホウジンゼイ</t>
    </rPh>
    <phoneticPr fontId="6"/>
  </si>
  <si>
    <t>減価償却後損益×42％</t>
    <rPh sb="0" eb="2">
      <t>ゲンカ</t>
    </rPh>
    <rPh sb="2" eb="4">
      <t>ショウキャク</t>
    </rPh>
    <rPh sb="4" eb="5">
      <t>ゴ</t>
    </rPh>
    <rPh sb="5" eb="7">
      <t>ソンエキ</t>
    </rPh>
    <phoneticPr fontId="6"/>
  </si>
  <si>
    <t>固定資産税</t>
    <rPh sb="0" eb="2">
      <t>コテイ</t>
    </rPh>
    <rPh sb="2" eb="5">
      <t>シサンゼイ</t>
    </rPh>
    <phoneticPr fontId="6"/>
  </si>
  <si>
    <t>固定資産税対象備品4,000,000円×1.4％</t>
    <rPh sb="0" eb="2">
      <t>コテイ</t>
    </rPh>
    <rPh sb="2" eb="4">
      <t>シサン</t>
    </rPh>
    <rPh sb="4" eb="5">
      <t>ゼイ</t>
    </rPh>
    <rPh sb="5" eb="7">
      <t>タイショウ</t>
    </rPh>
    <rPh sb="7" eb="9">
      <t>ビヒン</t>
    </rPh>
    <rPh sb="18" eb="19">
      <t>エン</t>
    </rPh>
    <phoneticPr fontId="6"/>
  </si>
  <si>
    <t>固定資産税対象備品</t>
    <rPh sb="0" eb="2">
      <t>コテイ</t>
    </rPh>
    <rPh sb="2" eb="4">
      <t>シサン</t>
    </rPh>
    <rPh sb="4" eb="5">
      <t>ゼイ</t>
    </rPh>
    <rPh sb="5" eb="7">
      <t>タイショウ</t>
    </rPh>
    <rPh sb="7" eb="9">
      <t>ビヒン</t>
    </rPh>
    <phoneticPr fontId="6"/>
  </si>
  <si>
    <t>単価</t>
    <rPh sb="0" eb="2">
      <t>タンカ</t>
    </rPh>
    <phoneticPr fontId="6"/>
  </si>
  <si>
    <t>個数</t>
    <rPh sb="0" eb="2">
      <t>コスウ</t>
    </rPh>
    <phoneticPr fontId="6"/>
  </si>
  <si>
    <t>（10万円以上の備品）</t>
    <rPh sb="3" eb="5">
      <t>マンエン</t>
    </rPh>
    <rPh sb="5" eb="7">
      <t>イジョウ</t>
    </rPh>
    <rPh sb="8" eb="10">
      <t>ビヒン</t>
    </rPh>
    <phoneticPr fontId="6"/>
  </si>
  <si>
    <t>パソコン</t>
  </si>
  <si>
    <t>電動ベッド</t>
    <rPh sb="0" eb="2">
      <t>デンドウ</t>
    </rPh>
    <phoneticPr fontId="6"/>
  </si>
  <si>
    <t>ソファー</t>
  </si>
  <si>
    <t>●委託料積算根拠（例）</t>
    <rPh sb="1" eb="4">
      <t>イタクリョウ</t>
    </rPh>
    <rPh sb="4" eb="6">
      <t>セキサン</t>
    </rPh>
    <rPh sb="6" eb="8">
      <t>コンキョ</t>
    </rPh>
    <rPh sb="9" eb="10">
      <t>レイ</t>
    </rPh>
    <phoneticPr fontId="6"/>
  </si>
  <si>
    <t>内容</t>
    <rPh sb="0" eb="2">
      <t>ナイヨウ</t>
    </rPh>
    <phoneticPr fontId="6"/>
  </si>
  <si>
    <t>年額</t>
    <rPh sb="0" eb="2">
      <t>ネンガク</t>
    </rPh>
    <phoneticPr fontId="6"/>
  </si>
  <si>
    <t>委託料
（施設に係るもの）</t>
    <rPh sb="0" eb="2">
      <t>イタク</t>
    </rPh>
    <rPh sb="2" eb="3">
      <t>リョウ</t>
    </rPh>
    <rPh sb="5" eb="7">
      <t>シセツ</t>
    </rPh>
    <rPh sb="8" eb="9">
      <t>カカワ</t>
    </rPh>
    <phoneticPr fontId="6"/>
  </si>
  <si>
    <t>防災設備点検費用</t>
    <rPh sb="0" eb="2">
      <t>ボウサイ</t>
    </rPh>
    <rPh sb="2" eb="4">
      <t>セツビ</t>
    </rPh>
    <rPh sb="4" eb="6">
      <t>テンケン</t>
    </rPh>
    <rPh sb="6" eb="8">
      <t>ヒヨウ</t>
    </rPh>
    <phoneticPr fontId="6"/>
  </si>
  <si>
    <t>電気設備点検費用</t>
    <rPh sb="0" eb="2">
      <t>デンキ</t>
    </rPh>
    <rPh sb="2" eb="4">
      <t>セツビ</t>
    </rPh>
    <rPh sb="4" eb="6">
      <t>テンケン</t>
    </rPh>
    <rPh sb="6" eb="8">
      <t>ヒヨウ</t>
    </rPh>
    <phoneticPr fontId="6"/>
  </si>
  <si>
    <t>EV点検費用</t>
    <rPh sb="2" eb="4">
      <t>テンケン</t>
    </rPh>
    <rPh sb="4" eb="6">
      <t>ヒヨウ</t>
    </rPh>
    <phoneticPr fontId="6"/>
  </si>
  <si>
    <t>清掃委託費用</t>
    <rPh sb="0" eb="2">
      <t>セイソウ</t>
    </rPh>
    <rPh sb="2" eb="4">
      <t>イタク</t>
    </rPh>
    <rPh sb="4" eb="6">
      <t>ヒヨウ</t>
    </rPh>
    <phoneticPr fontId="6"/>
  </si>
  <si>
    <t>防犯警備委託費用</t>
    <rPh sb="0" eb="2">
      <t>ボウハン</t>
    </rPh>
    <rPh sb="2" eb="4">
      <t>ケイビ</t>
    </rPh>
    <rPh sb="4" eb="6">
      <t>イタク</t>
    </rPh>
    <rPh sb="6" eb="8">
      <t>ヒヨウ</t>
    </rPh>
    <phoneticPr fontId="6"/>
  </si>
  <si>
    <t>火災・地震保険料</t>
    <rPh sb="0" eb="2">
      <t>カサイ</t>
    </rPh>
    <rPh sb="3" eb="5">
      <t>ジシン</t>
    </rPh>
    <rPh sb="5" eb="8">
      <t>ホケンリョウ</t>
    </rPh>
    <phoneticPr fontId="6"/>
  </si>
  <si>
    <t>建物設備点検費用</t>
    <rPh sb="0" eb="2">
      <t>タテモノ</t>
    </rPh>
    <rPh sb="2" eb="4">
      <t>セツビ</t>
    </rPh>
    <rPh sb="4" eb="6">
      <t>テンケン</t>
    </rPh>
    <rPh sb="6" eb="8">
      <t>ヒヨウ</t>
    </rPh>
    <phoneticPr fontId="6"/>
  </si>
  <si>
    <t>委託料
(利用者に係るもの)</t>
    <rPh sb="0" eb="2">
      <t>イタク</t>
    </rPh>
    <rPh sb="2" eb="3">
      <t>リョウ</t>
    </rPh>
    <rPh sb="5" eb="8">
      <t>リヨウシャ</t>
    </rPh>
    <rPh sb="9" eb="10">
      <t>カカワ</t>
    </rPh>
    <phoneticPr fontId="6"/>
  </si>
  <si>
    <t>歯科衛生士派遣料</t>
    <rPh sb="0" eb="2">
      <t>シカ</t>
    </rPh>
    <rPh sb="2" eb="5">
      <t>エイセイシ</t>
    </rPh>
    <rPh sb="5" eb="7">
      <t>ハケン</t>
    </rPh>
    <rPh sb="7" eb="8">
      <t>リョウ</t>
    </rPh>
    <phoneticPr fontId="6"/>
  </si>
  <si>
    <t>口腔ケア指導</t>
    <rPh sb="0" eb="2">
      <t>コウクウ</t>
    </rPh>
    <rPh sb="4" eb="6">
      <t>シドウ</t>
    </rPh>
    <phoneticPr fontId="6"/>
  </si>
  <si>
    <t>音楽療法</t>
    <rPh sb="0" eb="2">
      <t>オンガク</t>
    </rPh>
    <rPh sb="2" eb="4">
      <t>リョウホウ</t>
    </rPh>
    <phoneticPr fontId="6"/>
  </si>
  <si>
    <t>1回5,000円月２～３回</t>
    <rPh sb="1" eb="2">
      <t>カイ</t>
    </rPh>
    <rPh sb="7" eb="8">
      <t>エン</t>
    </rPh>
    <rPh sb="8" eb="9">
      <t>ツキ</t>
    </rPh>
    <rPh sb="12" eb="13">
      <t>カイ</t>
    </rPh>
    <phoneticPr fontId="6"/>
  </si>
  <si>
    <t>●消耗品費・事務経費積算根拠（例）</t>
    <rPh sb="1" eb="3">
      <t>ショウモウ</t>
    </rPh>
    <rPh sb="3" eb="4">
      <t>ヒン</t>
    </rPh>
    <rPh sb="4" eb="5">
      <t>ヒ</t>
    </rPh>
    <rPh sb="6" eb="8">
      <t>ジム</t>
    </rPh>
    <rPh sb="8" eb="10">
      <t>ケイヒ</t>
    </rPh>
    <rPh sb="10" eb="12">
      <t>セキサン</t>
    </rPh>
    <rPh sb="12" eb="14">
      <t>コンキョ</t>
    </rPh>
    <rPh sb="15" eb="16">
      <t>レイ</t>
    </rPh>
    <phoneticPr fontId="6"/>
  </si>
  <si>
    <t>保険料</t>
    <rPh sb="0" eb="2">
      <t>ホケン</t>
    </rPh>
    <rPh sb="2" eb="3">
      <t>リョウ</t>
    </rPh>
    <phoneticPr fontId="6"/>
  </si>
  <si>
    <t>損害保険料</t>
    <rPh sb="0" eb="2">
      <t>ソンガイ</t>
    </rPh>
    <rPh sb="2" eb="5">
      <t>ホケンリョウ</t>
    </rPh>
    <phoneticPr fontId="6"/>
  </si>
  <si>
    <t>自動車保険</t>
    <rPh sb="0" eb="3">
      <t>ジドウシャ</t>
    </rPh>
    <rPh sb="3" eb="5">
      <t>ホケン</t>
    </rPh>
    <phoneticPr fontId="6"/>
  </si>
  <si>
    <t>火災総合保険料</t>
    <rPh sb="0" eb="2">
      <t>カサイ</t>
    </rPh>
    <rPh sb="2" eb="4">
      <t>ソウゴウ</t>
    </rPh>
    <rPh sb="4" eb="6">
      <t>ホケン</t>
    </rPh>
    <rPh sb="6" eb="7">
      <t>リョウ</t>
    </rPh>
    <phoneticPr fontId="6"/>
  </si>
  <si>
    <t>諸会費</t>
    <rPh sb="0" eb="1">
      <t>ショ</t>
    </rPh>
    <rPh sb="1" eb="3">
      <t>カイヒ</t>
    </rPh>
    <phoneticPr fontId="6"/>
  </si>
  <si>
    <t>認知症グループホーム協会会員費</t>
    <rPh sb="0" eb="3">
      <t>ニンチショウ</t>
    </rPh>
    <rPh sb="10" eb="12">
      <t>キョウカイ</t>
    </rPh>
    <rPh sb="12" eb="14">
      <t>カイイン</t>
    </rPh>
    <rPh sb="14" eb="15">
      <t>ヒ</t>
    </rPh>
    <phoneticPr fontId="6"/>
  </si>
  <si>
    <t>業界団体への会員費用</t>
    <rPh sb="0" eb="2">
      <t>ギョウカイ</t>
    </rPh>
    <rPh sb="2" eb="4">
      <t>ダンタイ</t>
    </rPh>
    <rPh sb="6" eb="8">
      <t>カイイン</t>
    </rPh>
    <rPh sb="8" eb="10">
      <t>ヒヨウ</t>
    </rPh>
    <phoneticPr fontId="6"/>
  </si>
  <si>
    <t>文京区社会福祉協議会</t>
    <rPh sb="0" eb="3">
      <t>ブンキョウク</t>
    </rPh>
    <rPh sb="3" eb="5">
      <t>シャカイ</t>
    </rPh>
    <rPh sb="5" eb="7">
      <t>フクシ</t>
    </rPh>
    <rPh sb="7" eb="10">
      <t>キョウギカイ</t>
    </rPh>
    <phoneticPr fontId="6"/>
  </si>
  <si>
    <t>東京都社会福祉協議会</t>
    <rPh sb="0" eb="3">
      <t>トウキョウト</t>
    </rPh>
    <rPh sb="3" eb="5">
      <t>シャカイ</t>
    </rPh>
    <rPh sb="5" eb="7">
      <t>フクシ</t>
    </rPh>
    <rPh sb="7" eb="10">
      <t>キョウギカイ</t>
    </rPh>
    <phoneticPr fontId="6"/>
  </si>
  <si>
    <t>町会費</t>
    <rPh sb="0" eb="2">
      <t>チョウカイ</t>
    </rPh>
    <rPh sb="2" eb="3">
      <t>ヒ</t>
    </rPh>
    <phoneticPr fontId="6"/>
  </si>
  <si>
    <t>地域の町内会参加費用</t>
    <rPh sb="0" eb="2">
      <t>チイキ</t>
    </rPh>
    <rPh sb="3" eb="5">
      <t>チョウナイ</t>
    </rPh>
    <rPh sb="5" eb="6">
      <t>カイ</t>
    </rPh>
    <rPh sb="6" eb="8">
      <t>サンカ</t>
    </rPh>
    <rPh sb="8" eb="10">
      <t>ヒヨウ</t>
    </rPh>
    <phoneticPr fontId="6"/>
  </si>
  <si>
    <t>通信費</t>
    <rPh sb="0" eb="3">
      <t>ツウシンヒ</t>
    </rPh>
    <phoneticPr fontId="6"/>
  </si>
  <si>
    <t>電話料金、インターネット接続費用</t>
    <rPh sb="0" eb="2">
      <t>デンワ</t>
    </rPh>
    <rPh sb="2" eb="4">
      <t>リョウキン</t>
    </rPh>
    <rPh sb="12" eb="14">
      <t>セツゾク</t>
    </rPh>
    <rPh sb="14" eb="16">
      <t>ヒヨウ</t>
    </rPh>
    <phoneticPr fontId="6"/>
  </si>
  <si>
    <t xml:space="preserve">保守料
</t>
    <rPh sb="0" eb="2">
      <t>ホシュ</t>
    </rPh>
    <rPh sb="2" eb="3">
      <t>リョウ</t>
    </rPh>
    <phoneticPr fontId="6"/>
  </si>
  <si>
    <t>OAライセンス料</t>
    <rPh sb="7" eb="8">
      <t>リョウ</t>
    </rPh>
    <phoneticPr fontId="6"/>
  </si>
  <si>
    <t>ＰＣインストール製品のライセンス料</t>
    <rPh sb="8" eb="10">
      <t>セイヒン</t>
    </rPh>
    <rPh sb="16" eb="17">
      <t>リョウ</t>
    </rPh>
    <phoneticPr fontId="6"/>
  </si>
  <si>
    <t>ＯＡ機器保守点検料</t>
    <rPh sb="2" eb="4">
      <t>キキ</t>
    </rPh>
    <rPh sb="4" eb="6">
      <t>ホシュ</t>
    </rPh>
    <rPh sb="6" eb="8">
      <t>テンケン</t>
    </rPh>
    <rPh sb="8" eb="9">
      <t>リョウ</t>
    </rPh>
    <phoneticPr fontId="6"/>
  </si>
  <si>
    <t>コピー機器等の保守点検料</t>
    <rPh sb="3" eb="5">
      <t>キキ</t>
    </rPh>
    <rPh sb="5" eb="6">
      <t>トウ</t>
    </rPh>
    <rPh sb="7" eb="9">
      <t>ホシュ</t>
    </rPh>
    <rPh sb="9" eb="11">
      <t>テンケン</t>
    </rPh>
    <rPh sb="11" eb="12">
      <t>リョウ</t>
    </rPh>
    <phoneticPr fontId="6"/>
  </si>
  <si>
    <t>消耗品費</t>
    <rPh sb="0" eb="2">
      <t>ショウモウ</t>
    </rPh>
    <rPh sb="2" eb="3">
      <t>ヒン</t>
    </rPh>
    <rPh sb="3" eb="4">
      <t>ヒ</t>
    </rPh>
    <phoneticPr fontId="6"/>
  </si>
  <si>
    <t>事務用消耗品費</t>
    <rPh sb="0" eb="3">
      <t>ジムヨウ</t>
    </rPh>
    <rPh sb="3" eb="5">
      <t>ショウモウ</t>
    </rPh>
    <rPh sb="5" eb="6">
      <t>ヒン</t>
    </rPh>
    <rPh sb="6" eb="7">
      <t>ヒ</t>
    </rPh>
    <phoneticPr fontId="6"/>
  </si>
  <si>
    <t>ノート、はさみ、ゴム印、封筒等</t>
  </si>
  <si>
    <t>日用品費</t>
    <rPh sb="0" eb="3">
      <t>ニチヨウヒン</t>
    </rPh>
    <rPh sb="3" eb="4">
      <t>ヒ</t>
    </rPh>
    <phoneticPr fontId="6"/>
  </si>
  <si>
    <t>手洗い石鹸、洗剤 等</t>
  </si>
  <si>
    <t>その他日用品費</t>
    <rPh sb="2" eb="3">
      <t>タ</t>
    </rPh>
    <rPh sb="3" eb="5">
      <t>ニチヨウ</t>
    </rPh>
    <rPh sb="5" eb="6">
      <t>ヒン</t>
    </rPh>
    <rPh sb="6" eb="7">
      <t>ヒ</t>
    </rPh>
    <phoneticPr fontId="6"/>
  </si>
  <si>
    <t>湯呑、カップ、皿、食器 等</t>
  </si>
  <si>
    <t>その他事務用品費</t>
    <rPh sb="2" eb="3">
      <t>ホカ</t>
    </rPh>
    <rPh sb="3" eb="5">
      <t>ジム</t>
    </rPh>
    <rPh sb="5" eb="7">
      <t>ヨウヒン</t>
    </rPh>
    <rPh sb="7" eb="8">
      <t>ヒ</t>
    </rPh>
    <phoneticPr fontId="6"/>
  </si>
  <si>
    <t>インクトナーカートリッジ、マウス、紙 等</t>
    <rPh sb="17" eb="18">
      <t>カミ</t>
    </rPh>
    <rPh sb="19" eb="20">
      <t>トウ</t>
    </rPh>
    <phoneticPr fontId="6"/>
  </si>
  <si>
    <t>会議費</t>
    <rPh sb="0" eb="3">
      <t>カイギヒ</t>
    </rPh>
    <phoneticPr fontId="6"/>
  </si>
  <si>
    <t>運営推進会議等</t>
    <rPh sb="0" eb="2">
      <t>ウンエイ</t>
    </rPh>
    <rPh sb="2" eb="4">
      <t>スイシン</t>
    </rPh>
    <rPh sb="4" eb="6">
      <t>カイギ</t>
    </rPh>
    <rPh sb="6" eb="7">
      <t>トウ</t>
    </rPh>
    <phoneticPr fontId="6"/>
  </si>
  <si>
    <t>●その他積算根拠（例）</t>
    <rPh sb="3" eb="4">
      <t>タ</t>
    </rPh>
    <rPh sb="4" eb="6">
      <t>セキサン</t>
    </rPh>
    <rPh sb="6" eb="8">
      <t>コンキョ</t>
    </rPh>
    <rPh sb="9" eb="10">
      <t>レイ</t>
    </rPh>
    <phoneticPr fontId="6"/>
  </si>
  <si>
    <t>材料費</t>
    <rPh sb="0" eb="3">
      <t>ザイリョウヒ</t>
    </rPh>
    <phoneticPr fontId="6"/>
  </si>
  <si>
    <t>レクリエーション費用</t>
    <rPh sb="8" eb="10">
      <t>ヒヨウ</t>
    </rPh>
    <phoneticPr fontId="6"/>
  </si>
  <si>
    <t>行事に関する費用</t>
    <rPh sb="0" eb="2">
      <t>ギョウジ</t>
    </rPh>
    <rPh sb="3" eb="4">
      <t>カン</t>
    </rPh>
    <rPh sb="6" eb="8">
      <t>ヒヨウ</t>
    </rPh>
    <phoneticPr fontId="6"/>
  </si>
  <si>
    <t>共用材料費</t>
    <rPh sb="0" eb="2">
      <t>キョウヨウ</t>
    </rPh>
    <rPh sb="2" eb="5">
      <t>ザイリョウヒ</t>
    </rPh>
    <phoneticPr fontId="6"/>
  </si>
  <si>
    <t>行事に使用する材料費</t>
    <rPh sb="0" eb="2">
      <t>ギョウジ</t>
    </rPh>
    <rPh sb="3" eb="5">
      <t>シヨウ</t>
    </rPh>
    <rPh sb="7" eb="9">
      <t>ザイリョウ</t>
    </rPh>
    <rPh sb="9" eb="10">
      <t>ヒ</t>
    </rPh>
    <phoneticPr fontId="6"/>
  </si>
  <si>
    <t>その他材料費</t>
    <rPh sb="2" eb="3">
      <t>タ</t>
    </rPh>
    <rPh sb="3" eb="6">
      <t>ザイリョウヒ</t>
    </rPh>
    <phoneticPr fontId="6"/>
  </si>
  <si>
    <t>プレゼント費用、レクリエーション実施に伴う諸経費</t>
    <rPh sb="5" eb="7">
      <t>ヒヨウ</t>
    </rPh>
    <rPh sb="16" eb="18">
      <t>ジッシ</t>
    </rPh>
    <rPh sb="19" eb="20">
      <t>トモナ</t>
    </rPh>
    <rPh sb="21" eb="24">
      <t>ショケイヒ</t>
    </rPh>
    <phoneticPr fontId="6"/>
  </si>
  <si>
    <t>車両費</t>
    <rPh sb="0" eb="2">
      <t>シャリョウ</t>
    </rPh>
    <rPh sb="2" eb="3">
      <t>ヒ</t>
    </rPh>
    <phoneticPr fontId="6"/>
  </si>
  <si>
    <t>ガソリン</t>
  </si>
  <si>
    <t>旅費交通費</t>
    <rPh sb="0" eb="2">
      <t>リョヒ</t>
    </rPh>
    <rPh sb="2" eb="5">
      <t>コウツウヒ</t>
    </rPh>
    <phoneticPr fontId="6"/>
  </si>
  <si>
    <t>職員交通費</t>
    <rPh sb="0" eb="2">
      <t>ショクイン</t>
    </rPh>
    <rPh sb="2" eb="5">
      <t>コウツウヒ</t>
    </rPh>
    <phoneticPr fontId="6"/>
  </si>
  <si>
    <t>通勤定期代</t>
    <rPh sb="0" eb="2">
      <t>ツウキン</t>
    </rPh>
    <rPh sb="2" eb="4">
      <t>テイキ</t>
    </rPh>
    <rPh sb="4" eb="5">
      <t>ダイ</t>
    </rPh>
    <phoneticPr fontId="6"/>
  </si>
  <si>
    <t>雑費</t>
    <rPh sb="0" eb="2">
      <t>ザッピ</t>
    </rPh>
    <phoneticPr fontId="6"/>
  </si>
  <si>
    <t>研修費</t>
    <rPh sb="0" eb="2">
      <t>ケンシュウ</t>
    </rPh>
    <rPh sb="2" eb="3">
      <t>ヒ</t>
    </rPh>
    <phoneticPr fontId="6"/>
  </si>
  <si>
    <t>図書費</t>
    <rPh sb="0" eb="3">
      <t>トショヒ</t>
    </rPh>
    <phoneticPr fontId="6"/>
  </si>
  <si>
    <t>研修費補助額を含む研修費</t>
    <rPh sb="0" eb="2">
      <t>ケンシュウ</t>
    </rPh>
    <rPh sb="2" eb="3">
      <t>ヒ</t>
    </rPh>
    <rPh sb="3" eb="5">
      <t>ホジョ</t>
    </rPh>
    <rPh sb="5" eb="6">
      <t>ガク</t>
    </rPh>
    <rPh sb="7" eb="8">
      <t>フク</t>
    </rPh>
    <rPh sb="9" eb="12">
      <t>ケンシュウヒ</t>
    </rPh>
    <phoneticPr fontId="6"/>
  </si>
  <si>
    <t>・併設施設に共通してかかる費用については、按分するなど、各施設の金額がわかるように作成してください。</t>
    <rPh sb="1" eb="3">
      <t>ヘイセツ</t>
    </rPh>
    <rPh sb="3" eb="5">
      <t>シセツ</t>
    </rPh>
    <rPh sb="6" eb="8">
      <t>キョウツウ</t>
    </rPh>
    <rPh sb="13" eb="15">
      <t>ヒヨウ</t>
    </rPh>
    <rPh sb="21" eb="23">
      <t>アンブン</t>
    </rPh>
    <rPh sb="28" eb="31">
      <t>カクシセツ</t>
    </rPh>
    <rPh sb="32" eb="34">
      <t>キンガク</t>
    </rPh>
    <rPh sb="41" eb="43">
      <t>サクセイ</t>
    </rPh>
    <phoneticPr fontId="6"/>
  </si>
  <si>
    <t>・収入の共益費、その他日常生活費として徴収する項目は、支出の委託料、消耗品費・事務経費、その他に計上しないでください。（収支シミュレーション上、食費・光熱水費・共益費・その他日常生活費の合計と同額を、支出の「利用者実費負担費用」に計上しています。委託料等に共益費等と同様の項目を計上すると、支出に2重計上されてしまいます。）</t>
    <rPh sb="1" eb="3">
      <t>シュウニュウ</t>
    </rPh>
    <rPh sb="4" eb="7">
      <t>キョウエキヒ</t>
    </rPh>
    <rPh sb="10" eb="11">
      <t>タ</t>
    </rPh>
    <rPh sb="11" eb="13">
      <t>ニチジョウ</t>
    </rPh>
    <rPh sb="13" eb="15">
      <t>セイカツ</t>
    </rPh>
    <rPh sb="15" eb="16">
      <t>ヒ</t>
    </rPh>
    <rPh sb="19" eb="21">
      <t>チョウシュウ</t>
    </rPh>
    <rPh sb="23" eb="25">
      <t>コウモク</t>
    </rPh>
    <rPh sb="27" eb="29">
      <t>シシュツ</t>
    </rPh>
    <rPh sb="30" eb="33">
      <t>イタクリョウ</t>
    </rPh>
    <rPh sb="34" eb="36">
      <t>ショウモウ</t>
    </rPh>
    <rPh sb="36" eb="37">
      <t>ヒン</t>
    </rPh>
    <rPh sb="37" eb="38">
      <t>ヒ</t>
    </rPh>
    <rPh sb="39" eb="41">
      <t>ジム</t>
    </rPh>
    <rPh sb="41" eb="43">
      <t>ケイヒ</t>
    </rPh>
    <rPh sb="46" eb="47">
      <t>タ</t>
    </rPh>
    <rPh sb="48" eb="50">
      <t>ケイジョウ</t>
    </rPh>
    <rPh sb="60" eb="62">
      <t>シュウシ</t>
    </rPh>
    <rPh sb="70" eb="71">
      <t>ジョウ</t>
    </rPh>
    <rPh sb="72" eb="74">
      <t>ショクヒ</t>
    </rPh>
    <rPh sb="75" eb="79">
      <t>コウネツスイヒ</t>
    </rPh>
    <rPh sb="80" eb="83">
      <t>キョウエキヒ</t>
    </rPh>
    <rPh sb="86" eb="87">
      <t>タ</t>
    </rPh>
    <rPh sb="87" eb="89">
      <t>ニチジョウ</t>
    </rPh>
    <rPh sb="89" eb="92">
      <t>セイカツヒ</t>
    </rPh>
    <rPh sb="93" eb="95">
      <t>ゴウケイ</t>
    </rPh>
    <rPh sb="96" eb="98">
      <t>ドウガク</t>
    </rPh>
    <rPh sb="100" eb="102">
      <t>シシュツ</t>
    </rPh>
    <rPh sb="104" eb="107">
      <t>リヨウシャ</t>
    </rPh>
    <rPh sb="107" eb="109">
      <t>ジッピ</t>
    </rPh>
    <rPh sb="109" eb="111">
      <t>フタン</t>
    </rPh>
    <rPh sb="111" eb="113">
      <t>ヒヨウ</t>
    </rPh>
    <rPh sb="115" eb="117">
      <t>ケイジョウ</t>
    </rPh>
    <rPh sb="123" eb="126">
      <t>イタクリョウ</t>
    </rPh>
    <rPh sb="126" eb="127">
      <t>トウ</t>
    </rPh>
    <rPh sb="128" eb="131">
      <t>キョウエキヒ</t>
    </rPh>
    <rPh sb="131" eb="132">
      <t>トウ</t>
    </rPh>
    <rPh sb="133" eb="135">
      <t>ドウヨウ</t>
    </rPh>
    <rPh sb="136" eb="138">
      <t>コウモク</t>
    </rPh>
    <rPh sb="139" eb="141">
      <t>ケイジョウ</t>
    </rPh>
    <rPh sb="145" eb="147">
      <t>シシュツ</t>
    </rPh>
    <rPh sb="149" eb="150">
      <t>ジュウ</t>
    </rPh>
    <rPh sb="150" eb="152">
      <t>ケイジョウ</t>
    </rPh>
    <phoneticPr fontId="6"/>
  </si>
  <si>
    <t>―</t>
    <phoneticPr fontId="46"/>
  </si>
  <si>
    <t>※運転資金は、年間事業費（収支シミュレーション１年目の支出計）の１２分の３以上を計上し、財源は自己資金で確保すること。</t>
    <rPh sb="1" eb="3">
      <t>ウンテン</t>
    </rPh>
    <rPh sb="3" eb="5">
      <t>シキン</t>
    </rPh>
    <rPh sb="7" eb="9">
      <t>ネンカン</t>
    </rPh>
    <rPh sb="9" eb="12">
      <t>ジギョウヒ</t>
    </rPh>
    <rPh sb="13" eb="15">
      <t>シュウシ</t>
    </rPh>
    <rPh sb="24" eb="26">
      <t>ネンメ</t>
    </rPh>
    <rPh sb="27" eb="29">
      <t>シシュツ</t>
    </rPh>
    <rPh sb="29" eb="30">
      <t>ケイ</t>
    </rPh>
    <rPh sb="34" eb="35">
      <t>ブン</t>
    </rPh>
    <rPh sb="37" eb="39">
      <t>イジョウ</t>
    </rPh>
    <rPh sb="40" eb="42">
      <t>ケイジョウ</t>
    </rPh>
    <rPh sb="44" eb="46">
      <t>ザイゲン</t>
    </rPh>
    <rPh sb="47" eb="49">
      <t>ジコ</t>
    </rPh>
    <rPh sb="49" eb="51">
      <t>シキン</t>
    </rPh>
    <rPh sb="52" eb="54">
      <t>カクホ</t>
    </rPh>
    <phoneticPr fontId="6"/>
  </si>
  <si>
    <t>※土地購入費等がある場合、根拠書類を添付すること。</t>
    <rPh sb="1" eb="3">
      <t>トチ</t>
    </rPh>
    <rPh sb="3" eb="6">
      <t>コウニュウヒ</t>
    </rPh>
    <rPh sb="6" eb="7">
      <t>トウ</t>
    </rPh>
    <rPh sb="10" eb="12">
      <t>バアイ</t>
    </rPh>
    <rPh sb="13" eb="15">
      <t>コンキョ</t>
    </rPh>
    <rPh sb="15" eb="17">
      <t>ショルイ</t>
    </rPh>
    <rPh sb="18" eb="20">
      <t>テンプ</t>
    </rPh>
    <phoneticPr fontId="6"/>
  </si>
  <si>
    <t>※併設施設がある場合は、すべて記載すること。</t>
    <rPh sb="1" eb="3">
      <t>ヘイセツ</t>
    </rPh>
    <rPh sb="3" eb="5">
      <t>シセツ</t>
    </rPh>
    <rPh sb="8" eb="10">
      <t>バアイ</t>
    </rPh>
    <rPh sb="15" eb="17">
      <t>キサイ</t>
    </rPh>
    <phoneticPr fontId="6"/>
  </si>
  <si>
    <t xml:space="preserve"> 計</t>
    <rPh sb="1" eb="2">
      <t>ケイ</t>
    </rPh>
    <phoneticPr fontId="6"/>
  </si>
  <si>
    <t xml:space="preserve"> 自己資金</t>
    <phoneticPr fontId="6"/>
  </si>
  <si>
    <t>　</t>
    <phoneticPr fontId="6"/>
  </si>
  <si>
    <t xml:space="preserve"> 基金</t>
    <rPh sb="1" eb="3">
      <t>キキン</t>
    </rPh>
    <rPh sb="2" eb="3">
      <t>キン</t>
    </rPh>
    <phoneticPr fontId="6"/>
  </si>
  <si>
    <t>　</t>
    <phoneticPr fontId="6"/>
  </si>
  <si>
    <t>借入金　計</t>
    <rPh sb="0" eb="2">
      <t>カリイレ</t>
    </rPh>
    <rPh sb="2" eb="3">
      <t>キン</t>
    </rPh>
    <rPh sb="4" eb="5">
      <t>ケイ</t>
    </rPh>
    <phoneticPr fontId="6"/>
  </si>
  <si>
    <t>自己資金　計</t>
    <rPh sb="0" eb="2">
      <t>ジコ</t>
    </rPh>
    <rPh sb="2" eb="4">
      <t>シキン</t>
    </rPh>
    <rPh sb="5" eb="6">
      <t>ケイ</t>
    </rPh>
    <phoneticPr fontId="6"/>
  </si>
  <si>
    <t>　　　　　　　　　　　　施設
　項目</t>
    <rPh sb="12" eb="14">
      <t>シセツ</t>
    </rPh>
    <rPh sb="16" eb="18">
      <t>コウモク</t>
    </rPh>
    <phoneticPr fontId="6"/>
  </si>
  <si>
    <t>資金計画表</t>
    <rPh sb="0" eb="2">
      <t>シキン</t>
    </rPh>
    <rPh sb="2" eb="4">
      <t>ケイカク</t>
    </rPh>
    <rPh sb="4" eb="5">
      <t>ヒョウ</t>
    </rPh>
    <phoneticPr fontId="6"/>
  </si>
  <si>
    <t>介護従事者のうち
看護職員</t>
    <rPh sb="0" eb="2">
      <t>カイゴ</t>
    </rPh>
    <rPh sb="2" eb="5">
      <t>ジュウジシャ</t>
    </rPh>
    <rPh sb="9" eb="11">
      <t>カンゴ</t>
    </rPh>
    <rPh sb="11" eb="13">
      <t>ショクイン</t>
    </rPh>
    <phoneticPr fontId="6"/>
  </si>
  <si>
    <t>※整備費は事業費内訳と一致させること。</t>
    <rPh sb="1" eb="3">
      <t>セイビ</t>
    </rPh>
    <rPh sb="3" eb="4">
      <t>ヒ</t>
    </rPh>
    <rPh sb="5" eb="7">
      <t>ジギョウ</t>
    </rPh>
    <rPh sb="7" eb="8">
      <t>ヒ</t>
    </rPh>
    <rPh sb="8" eb="10">
      <t>ウチワケ</t>
    </rPh>
    <rPh sb="11" eb="13">
      <t>イッチ</t>
    </rPh>
    <phoneticPr fontId="6"/>
  </si>
  <si>
    <t>※法人事務費として、必要額（原則100万円以上）を記載し、内訳を添付すること。</t>
    <rPh sb="1" eb="3">
      <t>ホウジン</t>
    </rPh>
    <rPh sb="3" eb="6">
      <t>ジムヒ</t>
    </rPh>
    <rPh sb="10" eb="12">
      <t>ヒツヨウ</t>
    </rPh>
    <rPh sb="12" eb="13">
      <t>ガク</t>
    </rPh>
    <rPh sb="14" eb="16">
      <t>ゲンソク</t>
    </rPh>
    <rPh sb="19" eb="21">
      <t>マンエン</t>
    </rPh>
    <rPh sb="21" eb="23">
      <t>イジョウ</t>
    </rPh>
    <rPh sb="25" eb="27">
      <t>キサイ</t>
    </rPh>
    <rPh sb="29" eb="31">
      <t>ウチワケ</t>
    </rPh>
    <rPh sb="32" eb="34">
      <t>テンプ</t>
    </rPh>
    <phoneticPr fontId="6"/>
  </si>
  <si>
    <t>※本資金計画における自己資金（合計）を十分に確保しているか、預金残高証明等で確認する。</t>
    <rPh sb="1" eb="2">
      <t>ホン</t>
    </rPh>
    <rPh sb="2" eb="4">
      <t>シキン</t>
    </rPh>
    <rPh sb="4" eb="6">
      <t>ケイカク</t>
    </rPh>
    <rPh sb="10" eb="12">
      <t>ジコ</t>
    </rPh>
    <rPh sb="12" eb="14">
      <t>シキン</t>
    </rPh>
    <rPh sb="15" eb="17">
      <t>ゴウケイ</t>
    </rPh>
    <rPh sb="19" eb="21">
      <t>ジュウブン</t>
    </rPh>
    <rPh sb="22" eb="24">
      <t>カクホ</t>
    </rPh>
    <rPh sb="30" eb="32">
      <t>ヨキン</t>
    </rPh>
    <rPh sb="32" eb="34">
      <t>ザンダカ</t>
    </rPh>
    <rPh sb="34" eb="36">
      <t>ショウメイ</t>
    </rPh>
    <rPh sb="36" eb="37">
      <t>トウ</t>
    </rPh>
    <rPh sb="38" eb="40">
      <t>カクニン</t>
    </rPh>
    <phoneticPr fontId="6"/>
  </si>
  <si>
    <t>通常の事業実施地域
（サービス提供地域）</t>
    <rPh sb="0" eb="2">
      <t>ツウジョウ</t>
    </rPh>
    <rPh sb="3" eb="5">
      <t>ジギョウ</t>
    </rPh>
    <rPh sb="5" eb="7">
      <t>ジッシ</t>
    </rPh>
    <rPh sb="7" eb="9">
      <t>チイキ</t>
    </rPh>
    <rPh sb="15" eb="17">
      <t>テイキョウ</t>
    </rPh>
    <rPh sb="17" eb="19">
      <t>チイキ</t>
    </rPh>
    <phoneticPr fontId="6"/>
  </si>
  <si>
    <t>要介護度想定○</t>
    <rPh sb="0" eb="3">
      <t>ヨウカイゴ</t>
    </rPh>
    <rPh sb="3" eb="4">
      <t>ド</t>
    </rPh>
    <rPh sb="4" eb="6">
      <t>ソウテイ</t>
    </rPh>
    <phoneticPr fontId="6"/>
  </si>
  <si>
    <t>△△費、□□費</t>
    <rPh sb="3" eb="4">
      <t>ヒ</t>
    </rPh>
    <phoneticPr fontId="6"/>
  </si>
  <si>
    <t>月額○○○，○○○円</t>
    <rPh sb="0" eb="2">
      <t>ゲツガク</t>
    </rPh>
    <rPh sb="9" eb="10">
      <t>エン</t>
    </rPh>
    <phoneticPr fontId="6"/>
  </si>
  <si>
    <t>年利○．○％</t>
    <phoneticPr fontId="6"/>
  </si>
  <si>
    <t>・年度途中で開設の場合も、1年目から12ヶ月単位で作成すること。（7月開設ならば７月から翌年６月までの12ヵ月）</t>
    <rPh sb="1" eb="3">
      <t>ネンド</t>
    </rPh>
    <rPh sb="3" eb="5">
      <t>トチュウ</t>
    </rPh>
    <rPh sb="6" eb="8">
      <t>カイセツ</t>
    </rPh>
    <rPh sb="9" eb="11">
      <t>バアイ</t>
    </rPh>
    <rPh sb="14" eb="16">
      <t>ネンメ</t>
    </rPh>
    <rPh sb="21" eb="22">
      <t>ゲツ</t>
    </rPh>
    <rPh sb="22" eb="24">
      <t>タンイ</t>
    </rPh>
    <rPh sb="25" eb="27">
      <t>サクセイ</t>
    </rPh>
    <rPh sb="34" eb="35">
      <t>ガツ</t>
    </rPh>
    <rPh sb="35" eb="37">
      <t>カイセツ</t>
    </rPh>
    <rPh sb="41" eb="42">
      <t>ガツ</t>
    </rPh>
    <rPh sb="44" eb="45">
      <t>ヨク</t>
    </rPh>
    <rPh sb="45" eb="46">
      <t>ネン</t>
    </rPh>
    <rPh sb="47" eb="48">
      <t>ガツ</t>
    </rPh>
    <rPh sb="54" eb="55">
      <t>ゲツ</t>
    </rPh>
    <phoneticPr fontId="6"/>
  </si>
  <si>
    <t>・稼働率は施設の種別や地域の実態に即して現実的な数値とし、１年目は８５％以下、２年目以降は９５％以下とすること。
　また、稼働率の設定根拠を添付すること。</t>
    <rPh sb="1" eb="3">
      <t>カドウ</t>
    </rPh>
    <rPh sb="3" eb="4">
      <t>リツ</t>
    </rPh>
    <rPh sb="5" eb="7">
      <t>シセツ</t>
    </rPh>
    <rPh sb="8" eb="10">
      <t>シュベツ</t>
    </rPh>
    <rPh sb="11" eb="13">
      <t>チイキ</t>
    </rPh>
    <rPh sb="14" eb="16">
      <t>ジッタイ</t>
    </rPh>
    <rPh sb="17" eb="18">
      <t>ソク</t>
    </rPh>
    <rPh sb="20" eb="23">
      <t>ゲンジツテキ</t>
    </rPh>
    <rPh sb="24" eb="26">
      <t>スウチ</t>
    </rPh>
    <rPh sb="30" eb="32">
      <t>ネンメ</t>
    </rPh>
    <rPh sb="36" eb="38">
      <t>イカ</t>
    </rPh>
    <rPh sb="40" eb="42">
      <t>ネンメ</t>
    </rPh>
    <rPh sb="42" eb="44">
      <t>イコウ</t>
    </rPh>
    <rPh sb="48" eb="50">
      <t>イカ</t>
    </rPh>
    <rPh sb="61" eb="63">
      <t>カドウ</t>
    </rPh>
    <rPh sb="63" eb="64">
      <t>リツ</t>
    </rPh>
    <rPh sb="65" eb="67">
      <t>セッテイ</t>
    </rPh>
    <rPh sb="67" eb="69">
      <t>コンキョ</t>
    </rPh>
    <rPh sb="70" eb="72">
      <t>テンプ</t>
    </rPh>
    <phoneticPr fontId="6"/>
  </si>
  <si>
    <t>・要介護度は原則として２とすること。
　ただし、圏域内のＧＨの平均要介護度等を考慮し、より実態に即した数値に変更することは構わない。
　また、介護保険報酬は本人負担（１割）分を含めること。</t>
    <rPh sb="1" eb="4">
      <t>ヨウカイゴ</t>
    </rPh>
    <rPh sb="4" eb="5">
      <t>ド</t>
    </rPh>
    <rPh sb="6" eb="8">
      <t>ゲンソク</t>
    </rPh>
    <rPh sb="24" eb="25">
      <t>ケン</t>
    </rPh>
    <rPh sb="25" eb="27">
      <t>イキナイ</t>
    </rPh>
    <rPh sb="31" eb="33">
      <t>ヘイキン</t>
    </rPh>
    <rPh sb="33" eb="36">
      <t>ヨウカイゴ</t>
    </rPh>
    <rPh sb="36" eb="37">
      <t>ド</t>
    </rPh>
    <rPh sb="37" eb="38">
      <t>トウ</t>
    </rPh>
    <rPh sb="39" eb="41">
      <t>コウリョ</t>
    </rPh>
    <rPh sb="45" eb="47">
      <t>ジッタイ</t>
    </rPh>
    <rPh sb="48" eb="49">
      <t>ソク</t>
    </rPh>
    <rPh sb="51" eb="53">
      <t>スウチ</t>
    </rPh>
    <rPh sb="54" eb="56">
      <t>ヘンコウ</t>
    </rPh>
    <rPh sb="61" eb="62">
      <t>カマ</t>
    </rPh>
    <rPh sb="71" eb="73">
      <t>カイゴ</t>
    </rPh>
    <rPh sb="73" eb="75">
      <t>ホケン</t>
    </rPh>
    <rPh sb="75" eb="77">
      <t>ホウシュウ</t>
    </rPh>
    <rPh sb="78" eb="80">
      <t>ホンニン</t>
    </rPh>
    <rPh sb="80" eb="82">
      <t>フタン</t>
    </rPh>
    <rPh sb="84" eb="85">
      <t>ワリ</t>
    </rPh>
    <rPh sb="86" eb="87">
      <t>ブン</t>
    </rPh>
    <rPh sb="88" eb="89">
      <t>フク</t>
    </rPh>
    <phoneticPr fontId="6"/>
  </si>
  <si>
    <t>・法定福利費及び福利厚生費について、グループホームの会計とは別に母体法人で負担している場合はその旨を記入すること。</t>
    <rPh sb="1" eb="3">
      <t>ホウテイ</t>
    </rPh>
    <rPh sb="3" eb="5">
      <t>フクリ</t>
    </rPh>
    <rPh sb="5" eb="6">
      <t>ヒ</t>
    </rPh>
    <rPh sb="6" eb="7">
      <t>オヨ</t>
    </rPh>
    <rPh sb="8" eb="10">
      <t>フクリ</t>
    </rPh>
    <rPh sb="10" eb="12">
      <t>コウセイ</t>
    </rPh>
    <rPh sb="12" eb="13">
      <t>ヒ</t>
    </rPh>
    <rPh sb="26" eb="28">
      <t>カイケイ</t>
    </rPh>
    <rPh sb="30" eb="31">
      <t>ベツ</t>
    </rPh>
    <rPh sb="32" eb="34">
      <t>ボタイ</t>
    </rPh>
    <rPh sb="34" eb="36">
      <t>ホウジン</t>
    </rPh>
    <rPh sb="37" eb="39">
      <t>フタン</t>
    </rPh>
    <rPh sb="43" eb="45">
      <t>バアイ</t>
    </rPh>
    <phoneticPr fontId="6"/>
  </si>
  <si>
    <t>・利用者実費負担費用は、利用者本人が負担する費用とし、収入の食材費、光熱水費、共益費、その他の日常生活費の合計額と一致させること。</t>
    <rPh sb="1" eb="4">
      <t>リヨウシャ</t>
    </rPh>
    <rPh sb="4" eb="6">
      <t>ジッピ</t>
    </rPh>
    <rPh sb="6" eb="8">
      <t>フタン</t>
    </rPh>
    <rPh sb="8" eb="10">
      <t>ヒヨウ</t>
    </rPh>
    <rPh sb="12" eb="14">
      <t>リヨウ</t>
    </rPh>
    <rPh sb="14" eb="15">
      <t>モノ</t>
    </rPh>
    <rPh sb="15" eb="17">
      <t>ホンニン</t>
    </rPh>
    <rPh sb="18" eb="20">
      <t>フタン</t>
    </rPh>
    <rPh sb="22" eb="24">
      <t>ヒヨウ</t>
    </rPh>
    <rPh sb="27" eb="29">
      <t>シュウニュウ</t>
    </rPh>
    <rPh sb="30" eb="32">
      <t>ショクザイ</t>
    </rPh>
    <rPh sb="32" eb="33">
      <t>ヒ</t>
    </rPh>
    <rPh sb="34" eb="36">
      <t>コウネツ</t>
    </rPh>
    <rPh sb="36" eb="37">
      <t>ミズ</t>
    </rPh>
    <rPh sb="37" eb="38">
      <t>ヒ</t>
    </rPh>
    <rPh sb="39" eb="42">
      <t>キョウエキヒ</t>
    </rPh>
    <rPh sb="45" eb="46">
      <t>ホカ</t>
    </rPh>
    <rPh sb="47" eb="49">
      <t>ニチジョウ</t>
    </rPh>
    <rPh sb="49" eb="51">
      <t>セイカツ</t>
    </rPh>
    <rPh sb="51" eb="52">
      <t>ヒ</t>
    </rPh>
    <phoneticPr fontId="6"/>
  </si>
  <si>
    <t>・減価償却は、（建築費（備品費）－補助金）÷財産の処分制限期間で計算すること。</t>
    <rPh sb="1" eb="3">
      <t>ゲンカ</t>
    </rPh>
    <rPh sb="3" eb="5">
      <t>ショウキャク</t>
    </rPh>
    <rPh sb="8" eb="11">
      <t>ケンチクヒ</t>
    </rPh>
    <rPh sb="12" eb="14">
      <t>ビヒン</t>
    </rPh>
    <rPh sb="14" eb="15">
      <t>ヒ</t>
    </rPh>
    <rPh sb="17" eb="20">
      <t>ホジョキン</t>
    </rPh>
    <rPh sb="22" eb="24">
      <t>ザイサン</t>
    </rPh>
    <rPh sb="25" eb="27">
      <t>ショブン</t>
    </rPh>
    <rPh sb="27" eb="29">
      <t>セイゲン</t>
    </rPh>
    <rPh sb="29" eb="31">
      <t>キカン</t>
    </rPh>
    <rPh sb="32" eb="34">
      <t>ケイサン</t>
    </rPh>
    <phoneticPr fontId="6"/>
  </si>
  <si>
    <t>・６年目以降は別葉とし、借入金元金の返済が終わるまでの期間について記入すること。
　また、借入金元金返済額、支払い利子額は借入金返済計画と一致させること。</t>
    <rPh sb="2" eb="4">
      <t>ネンメ</t>
    </rPh>
    <rPh sb="4" eb="6">
      <t>イコウ</t>
    </rPh>
    <rPh sb="7" eb="8">
      <t>ベツ</t>
    </rPh>
    <rPh sb="8" eb="9">
      <t>ハ</t>
    </rPh>
    <rPh sb="12" eb="14">
      <t>カリイレ</t>
    </rPh>
    <rPh sb="14" eb="15">
      <t>キン</t>
    </rPh>
    <rPh sb="15" eb="17">
      <t>ガンキン</t>
    </rPh>
    <rPh sb="18" eb="20">
      <t>ヘンサイ</t>
    </rPh>
    <rPh sb="21" eb="22">
      <t>オ</t>
    </rPh>
    <rPh sb="27" eb="29">
      <t>キカン</t>
    </rPh>
    <rPh sb="33" eb="35">
      <t>キニュウ</t>
    </rPh>
    <rPh sb="45" eb="47">
      <t>カリイレ</t>
    </rPh>
    <rPh sb="47" eb="48">
      <t>キン</t>
    </rPh>
    <rPh sb="48" eb="50">
      <t>ガンキン</t>
    </rPh>
    <rPh sb="50" eb="52">
      <t>ヘンサイ</t>
    </rPh>
    <rPh sb="52" eb="53">
      <t>ガク</t>
    </rPh>
    <rPh sb="54" eb="56">
      <t>シハラ</t>
    </rPh>
    <rPh sb="57" eb="59">
      <t>リシ</t>
    </rPh>
    <rPh sb="59" eb="60">
      <t>ガク</t>
    </rPh>
    <rPh sb="61" eb="63">
      <t>カリイレ</t>
    </rPh>
    <rPh sb="63" eb="64">
      <t>キン</t>
    </rPh>
    <rPh sb="64" eb="66">
      <t>ヘンサイ</t>
    </rPh>
    <rPh sb="66" eb="68">
      <t>ケイカク</t>
    </rPh>
    <rPh sb="69" eb="71">
      <t>イッチ</t>
    </rPh>
    <phoneticPr fontId="6"/>
  </si>
  <si>
    <t>・併設施設がある場合は、各施設分及び全体分をそれぞれ作成すること。</t>
    <rPh sb="1" eb="3">
      <t>ヘイセツ</t>
    </rPh>
    <rPh sb="3" eb="5">
      <t>シセツ</t>
    </rPh>
    <rPh sb="8" eb="10">
      <t>バアイ</t>
    </rPh>
    <rPh sb="12" eb="13">
      <t>カク</t>
    </rPh>
    <rPh sb="13" eb="15">
      <t>シセツ</t>
    </rPh>
    <rPh sb="15" eb="16">
      <t>ブン</t>
    </rPh>
    <rPh sb="16" eb="17">
      <t>オヨ</t>
    </rPh>
    <rPh sb="18" eb="20">
      <t>ゼンタイ</t>
    </rPh>
    <rPh sb="20" eb="21">
      <t>ブン</t>
    </rPh>
    <rPh sb="26" eb="28">
      <t>サクセイ</t>
    </rPh>
    <phoneticPr fontId="6"/>
  </si>
  <si>
    <t>・（看護）小規模多機能型居宅介護については別紙様式を使用すること。
　その他の事業については、本様式に準じて作成すること。</t>
    <phoneticPr fontId="6"/>
  </si>
  <si>
    <t>（看護）小規模多機能型居宅介護収支見込シミュレーション</t>
    <rPh sb="1" eb="3">
      <t>カンゴ</t>
    </rPh>
    <rPh sb="4" eb="7">
      <t>ショウキボ</t>
    </rPh>
    <rPh sb="7" eb="11">
      <t>タキノウガタ</t>
    </rPh>
    <rPh sb="11" eb="13">
      <t>キョタク</t>
    </rPh>
    <rPh sb="13" eb="15">
      <t>カイゴ</t>
    </rPh>
    <rPh sb="15" eb="17">
      <t>シュウシ</t>
    </rPh>
    <rPh sb="17" eb="19">
      <t>ミコミ</t>
    </rPh>
    <phoneticPr fontId="6"/>
  </si>
  <si>
    <t>要介護度想定２</t>
    <rPh sb="0" eb="3">
      <t>ヨウカイゴ</t>
    </rPh>
    <rPh sb="3" eb="4">
      <t>ド</t>
    </rPh>
    <rPh sb="4" eb="6">
      <t>ソウテイ</t>
    </rPh>
    <phoneticPr fontId="6"/>
  </si>
  <si>
    <t>・要介護度は地域の実態に即して現実的な数値とし、介護保険報酬は本人負担（１割）分を含めること。</t>
    <rPh sb="1" eb="4">
      <t>ヨウカイゴ</t>
    </rPh>
    <rPh sb="4" eb="5">
      <t>ド</t>
    </rPh>
    <rPh sb="6" eb="8">
      <t>チイキ</t>
    </rPh>
    <rPh sb="9" eb="11">
      <t>ジッタイ</t>
    </rPh>
    <rPh sb="12" eb="13">
      <t>ソク</t>
    </rPh>
    <rPh sb="15" eb="18">
      <t>ゲンジツテキ</t>
    </rPh>
    <rPh sb="19" eb="21">
      <t>スウチ</t>
    </rPh>
    <rPh sb="24" eb="26">
      <t>カイゴ</t>
    </rPh>
    <rPh sb="26" eb="28">
      <t>ホケン</t>
    </rPh>
    <rPh sb="28" eb="30">
      <t>ホウシュウ</t>
    </rPh>
    <rPh sb="31" eb="33">
      <t>ホンニン</t>
    </rPh>
    <rPh sb="33" eb="35">
      <t>フタン</t>
    </rPh>
    <rPh sb="37" eb="38">
      <t>ワリ</t>
    </rPh>
    <rPh sb="39" eb="40">
      <t>ブン</t>
    </rPh>
    <rPh sb="41" eb="42">
      <t>フク</t>
    </rPh>
    <phoneticPr fontId="6"/>
  </si>
  <si>
    <t>※当該施設整備を目的とした抵当権の設定額は、原則として本様式の「借入金」欄に記載した額を上限とする。</t>
    <rPh sb="27" eb="28">
      <t>ホン</t>
    </rPh>
    <rPh sb="28" eb="30">
      <t>ヨウシキ</t>
    </rPh>
    <rPh sb="32" eb="34">
      <t>カリイレ</t>
    </rPh>
    <rPh sb="34" eb="35">
      <t>キン</t>
    </rPh>
    <rPh sb="36" eb="37">
      <t>ラン</t>
    </rPh>
    <phoneticPr fontId="6"/>
  </si>
  <si>
    <t>地域加算
特甲地</t>
    <rPh sb="0" eb="2">
      <t>チイキ</t>
    </rPh>
    <rPh sb="2" eb="4">
      <t>カサン</t>
    </rPh>
    <rPh sb="5" eb="6">
      <t>トク</t>
    </rPh>
    <rPh sb="6" eb="7">
      <t>コウ</t>
    </rPh>
    <rPh sb="7" eb="8">
      <t>チ</t>
    </rPh>
    <phoneticPr fontId="6"/>
  </si>
  <si>
    <t>-</t>
  </si>
  <si>
    <t>【様式１５】</t>
    <rPh sb="1" eb="3">
      <t>ヨウシキ</t>
    </rPh>
    <phoneticPr fontId="6"/>
  </si>
  <si>
    <t>【様式１３－１】</t>
    <rPh sb="1" eb="3">
      <t>ヨウシキ</t>
    </rPh>
    <phoneticPr fontId="6"/>
  </si>
  <si>
    <t>【様式１３－１】</t>
    <phoneticPr fontId="6"/>
  </si>
  <si>
    <t>【様式１３－２】</t>
    <rPh sb="1" eb="3">
      <t>ヨウシキ</t>
    </rPh>
    <phoneticPr fontId="6"/>
  </si>
  <si>
    <t>【様式１６】</t>
    <rPh sb="1" eb="3">
      <t>ヨウシキ</t>
    </rPh>
    <phoneticPr fontId="6"/>
  </si>
  <si>
    <t>No</t>
    <phoneticPr fontId="46"/>
  </si>
  <si>
    <t>指導検査実施年月</t>
    <rPh sb="0" eb="2">
      <t>シドウ</t>
    </rPh>
    <rPh sb="2" eb="4">
      <t>ケンサ</t>
    </rPh>
    <rPh sb="4" eb="6">
      <t>ジッシ</t>
    </rPh>
    <rPh sb="6" eb="8">
      <t>ネンゲツ</t>
    </rPh>
    <phoneticPr fontId="46"/>
  </si>
  <si>
    <t>指導検査
担当自治体</t>
    <rPh sb="0" eb="2">
      <t>シドウ</t>
    </rPh>
    <rPh sb="2" eb="4">
      <t>ケンサ</t>
    </rPh>
    <rPh sb="5" eb="7">
      <t>タントウ</t>
    </rPh>
    <rPh sb="7" eb="10">
      <t>ジチタイ</t>
    </rPh>
    <phoneticPr fontId="46"/>
  </si>
  <si>
    <t>指導検査
対象事業所名</t>
    <rPh sb="0" eb="2">
      <t>シドウ</t>
    </rPh>
    <rPh sb="2" eb="4">
      <t>ケンサ</t>
    </rPh>
    <rPh sb="5" eb="7">
      <t>タイショウ</t>
    </rPh>
    <rPh sb="7" eb="10">
      <t>ジギョウショ</t>
    </rPh>
    <rPh sb="10" eb="11">
      <t>メイ</t>
    </rPh>
    <phoneticPr fontId="46"/>
  </si>
  <si>
    <t>指導検査における
文書による指摘の有無</t>
    <rPh sb="0" eb="2">
      <t>シドウ</t>
    </rPh>
    <rPh sb="2" eb="4">
      <t>ケンサ</t>
    </rPh>
    <rPh sb="9" eb="11">
      <t>ブンショ</t>
    </rPh>
    <rPh sb="14" eb="16">
      <t>シテキ</t>
    </rPh>
    <rPh sb="17" eb="19">
      <t>ウム</t>
    </rPh>
    <phoneticPr fontId="46"/>
  </si>
  <si>
    <t>文書による指摘を受けた場合、
改善報告書の提出について</t>
    <rPh sb="0" eb="2">
      <t>ブンショ</t>
    </rPh>
    <rPh sb="5" eb="7">
      <t>シテキ</t>
    </rPh>
    <rPh sb="8" eb="9">
      <t>ウ</t>
    </rPh>
    <rPh sb="11" eb="13">
      <t>バアイ</t>
    </rPh>
    <rPh sb="15" eb="17">
      <t>カイゼン</t>
    </rPh>
    <rPh sb="17" eb="19">
      <t>ホウコク</t>
    </rPh>
    <rPh sb="19" eb="20">
      <t>ショ</t>
    </rPh>
    <rPh sb="21" eb="23">
      <t>テイシュツ</t>
    </rPh>
    <phoneticPr fontId="46"/>
  </si>
  <si>
    <t>例</t>
    <rPh sb="0" eb="1">
      <t>レイ</t>
    </rPh>
    <phoneticPr fontId="46"/>
  </si>
  <si>
    <t>世田谷区</t>
    <rPh sb="0" eb="3">
      <t>セタガヤ</t>
    </rPh>
    <rPh sb="3" eb="4">
      <t>ク</t>
    </rPh>
    <phoneticPr fontId="46"/>
  </si>
  <si>
    <t>世田谷高齢介護事業所</t>
    <rPh sb="0" eb="3">
      <t>セタガヤ</t>
    </rPh>
    <rPh sb="3" eb="5">
      <t>コウレイ</t>
    </rPh>
    <rPh sb="5" eb="7">
      <t>カイゴ</t>
    </rPh>
    <rPh sb="7" eb="10">
      <t>ジギョウショ</t>
    </rPh>
    <phoneticPr fontId="46"/>
  </si>
  <si>
    <t>指導検査結果通知・改善報告（直近３か年）一覧表</t>
    <rPh sb="0" eb="6">
      <t>シドウケンサケッカ</t>
    </rPh>
    <rPh sb="6" eb="8">
      <t>ツウチ</t>
    </rPh>
    <rPh sb="9" eb="11">
      <t>カイゼン</t>
    </rPh>
    <rPh sb="11" eb="13">
      <t>ホウコク</t>
    </rPh>
    <rPh sb="14" eb="16">
      <t>チョッキン</t>
    </rPh>
    <rPh sb="20" eb="22">
      <t>イチラン</t>
    </rPh>
    <rPh sb="22" eb="23">
      <t>オモテ</t>
    </rPh>
    <phoneticPr fontId="46"/>
  </si>
  <si>
    <t>※必要に応じて行を追加してください。</t>
    <phoneticPr fontId="6"/>
  </si>
  <si>
    <t>備考 (文書による指摘を受けて、改善報告書未提出の案件がある場合は、指摘への対応状況を記載すること）</t>
    <phoneticPr fontId="6"/>
  </si>
  <si>
    <t>指摘あり</t>
  </si>
  <si>
    <t>提出済み</t>
  </si>
  <si>
    <t>・家賃の算定は、東京都「認知症高齢者グループホーム整備事業審査要領」別紙に基づき算定し、近隣のＧＨの家賃も考慮して設定すること。</t>
    <rPh sb="1" eb="3">
      <t>ヤチン</t>
    </rPh>
    <rPh sb="4" eb="6">
      <t>サンテイ</t>
    </rPh>
    <rPh sb="8" eb="11">
      <t>トウキョウト</t>
    </rPh>
    <rPh sb="12" eb="15">
      <t>ニンチショウ</t>
    </rPh>
    <rPh sb="15" eb="18">
      <t>コウレイシャ</t>
    </rPh>
    <rPh sb="25" eb="29">
      <t>セイビジギョウ</t>
    </rPh>
    <rPh sb="29" eb="31">
      <t>シンサ</t>
    </rPh>
    <rPh sb="31" eb="33">
      <t>ヨウリョウ</t>
    </rPh>
    <rPh sb="34" eb="36">
      <t>ベッシ</t>
    </rPh>
    <rPh sb="37" eb="38">
      <t>モト</t>
    </rPh>
    <rPh sb="40" eb="42">
      <t>サンテイ</t>
    </rPh>
    <rPh sb="44" eb="46">
      <t>キンリン</t>
    </rPh>
    <rPh sb="50" eb="52">
      <t>ヤチン</t>
    </rPh>
    <rPh sb="53" eb="55">
      <t>コウリョ</t>
    </rPh>
    <rPh sb="57" eb="59">
      <t>セッテイ</t>
    </rPh>
    <phoneticPr fontId="6"/>
  </si>
  <si>
    <t>※財源内訳の項目は必要に応じて追加すること。</t>
    <rPh sb="1" eb="3">
      <t>ザイゲン</t>
    </rPh>
    <rPh sb="3" eb="5">
      <t>ウチワケ</t>
    </rPh>
    <rPh sb="6" eb="8">
      <t>コウモク</t>
    </rPh>
    <rPh sb="9" eb="11">
      <t>ヒツヨウ</t>
    </rPh>
    <rPh sb="12" eb="13">
      <t>オウ</t>
    </rPh>
    <rPh sb="15" eb="17">
      <t>ツイカ</t>
    </rPh>
    <phoneticPr fontId="6"/>
  </si>
  <si>
    <t>R3.11</t>
    <phoneticPr fontId="46"/>
  </si>
  <si>
    <t xml:space="preserve">⑧経験年数3年以上のサービス提供責任者(　人) </t>
    <phoneticPr fontId="6"/>
  </si>
  <si>
    <t>⑨経験年数1年以上のサービス提供責任者(　人)</t>
    <phoneticPr fontId="6"/>
  </si>
  <si>
    <t>①医師（　　人） ②保健師（　　人） ③看護師（　　人） ④准看護師（　　人）</t>
    <phoneticPr fontId="6"/>
  </si>
  <si>
    <t>⑤社会福祉士（　　人） ⑥介護福祉士（　　人） ⑦介護支援専門員（　　人）</t>
    <phoneticPr fontId="6"/>
  </si>
  <si>
    <t>①介護福祉士（　　人） ②養成研修修了者（　　人）</t>
    <rPh sb="13" eb="15">
      <t>ヨウセイ</t>
    </rPh>
    <rPh sb="15" eb="17">
      <t>ケンシュウ</t>
    </rPh>
    <rPh sb="17" eb="20">
      <t>シュウリョウシャ</t>
    </rPh>
    <phoneticPr fontId="6"/>
  </si>
  <si>
    <t>①保健師（　　人） ②看護師（　　人） ③准看護師（　　人）</t>
    <phoneticPr fontId="6"/>
  </si>
  <si>
    <t>④理学療法士（　　人） ⑤作業療法士（　　人） ⑥言語聴覚士（　　人）</t>
    <phoneticPr fontId="6"/>
  </si>
  <si>
    <t xml:space="preserve">  ※６年目以降は別葉とし、借入金元金の返済が終わるまでの期間について記入すること。</t>
    <phoneticPr fontId="6"/>
  </si>
  <si>
    <t>　　また、借入金元金返済額、支払い利子額は借入金返済計画と一致させること。</t>
    <phoneticPr fontId="6"/>
  </si>
  <si>
    <t>（許容建ぺい率　　　　　　　％、許容容積率　　　　　　　％）</t>
    <rPh sb="1" eb="3">
      <t>キョヨウ</t>
    </rPh>
    <rPh sb="3" eb="4">
      <t>ケン</t>
    </rPh>
    <rPh sb="6" eb="7">
      <t>リツ</t>
    </rPh>
    <rPh sb="16" eb="18">
      <t>キョヨウ</t>
    </rPh>
    <rPh sb="18" eb="20">
      <t>ヨウセキ</t>
    </rPh>
    <rPh sb="20" eb="21">
      <t>リツ</t>
    </rPh>
    <phoneticPr fontId="6"/>
  </si>
  <si>
    <t>認知症対応型共同生活介護　・　小規模多機能型居宅介護　・　看護小規模多機能型居宅介護
定期巡回・随時対応型訪問介護看護　・　その他（　　　　　　　　　　　　　　　　　　　　）</t>
    <rPh sb="0" eb="2">
      <t>ニンチ</t>
    </rPh>
    <rPh sb="2" eb="3">
      <t>ショウ</t>
    </rPh>
    <rPh sb="3" eb="6">
      <t>タイオウガタ</t>
    </rPh>
    <rPh sb="6" eb="8">
      <t>キョウドウ</t>
    </rPh>
    <rPh sb="8" eb="10">
      <t>セイカツ</t>
    </rPh>
    <rPh sb="10" eb="12">
      <t>カイゴ</t>
    </rPh>
    <rPh sb="15" eb="18">
      <t>ショウキボ</t>
    </rPh>
    <rPh sb="18" eb="22">
      <t>タキノウガタ</t>
    </rPh>
    <rPh sb="22" eb="24">
      <t>キョタク</t>
    </rPh>
    <rPh sb="24" eb="26">
      <t>カイゴ</t>
    </rPh>
    <rPh sb="29" eb="31">
      <t>カンゴ</t>
    </rPh>
    <rPh sb="43" eb="59">
      <t>テイキジュンカイ</t>
    </rPh>
    <rPh sb="64" eb="65">
      <t>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</si>
</sst>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quot;△&quot;#,##0"/>
    <numFmt numFmtId="178" formatCode="#,##0;&quot;△ &quot;#,##0"/>
    <numFmt numFmtId="179" formatCode="#,##0_);[Red]\(#,##0\)"/>
    <numFmt numFmtId="180" formatCode="0.0%"/>
    <numFmt numFmtId="181" formatCode="#,##0.0;[Red]\-#,##0.0"/>
    <numFmt numFmtId="182" formatCode="#,##0.00_);[Red]\(#,##0.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4"/>
      <name val="HG丸ｺﾞｼｯｸM-PRO"/>
      <family val="3"/>
      <charset val="128"/>
    </font>
    <font>
      <sz val="6"/>
      <name val="ＭＳ Ｐゴシック"/>
      <family val="3"/>
      <charset val="128"/>
    </font>
    <font>
      <sz val="11"/>
      <color indexed="8"/>
      <name val="ＭＳ Ｐゴシック"/>
      <family val="3"/>
      <charset val="128"/>
    </font>
    <font>
      <sz val="10"/>
      <name val="Courier New"/>
      <family val="3"/>
    </font>
    <font>
      <sz val="11"/>
      <name val="ＭＳ Ｐ明朝"/>
      <family val="1"/>
      <charset val="128"/>
    </font>
    <font>
      <sz val="9"/>
      <name val="ＭＳ Ｐ明朝"/>
      <family val="1"/>
      <charset val="128"/>
    </font>
    <font>
      <sz val="11"/>
      <color indexed="8"/>
      <name val="ＭＳ Ｐ明朝"/>
      <family val="1"/>
      <charset val="128"/>
    </font>
    <font>
      <b/>
      <sz val="14"/>
      <name val="ＭＳ Ｐゴシック"/>
      <family val="3"/>
      <charset val="128"/>
    </font>
    <font>
      <sz val="7"/>
      <name val="ＭＳ Ｐ明朝"/>
      <family val="1"/>
      <charset val="128"/>
    </font>
    <font>
      <sz val="10"/>
      <name val="ＭＳ Ｐ明朝"/>
      <family val="1"/>
      <charset val="128"/>
    </font>
    <font>
      <b/>
      <sz val="14"/>
      <name val="ＭＳ Ｐ明朝"/>
      <family val="1"/>
      <charset val="128"/>
    </font>
    <font>
      <sz val="8"/>
      <name val="ＭＳ Ｐ明朝"/>
      <family val="1"/>
      <charset val="128"/>
    </font>
    <font>
      <sz val="10"/>
      <name val="ＭＳ Ｐゴシック"/>
      <family val="3"/>
      <charset val="128"/>
    </font>
    <font>
      <sz val="12"/>
      <name val="ＭＳ Ｐゴシック"/>
      <family val="3"/>
      <charset val="128"/>
    </font>
    <font>
      <sz val="12"/>
      <name val="ＭＳ Ｐ明朝"/>
      <family val="1"/>
      <charset val="128"/>
    </font>
    <font>
      <sz val="10"/>
      <name val="ＭＳ 明朝"/>
      <family val="1"/>
      <charset val="128"/>
    </font>
    <font>
      <sz val="9"/>
      <name val="ＭＳ 明朝"/>
      <family val="1"/>
      <charset val="128"/>
    </font>
    <font>
      <sz val="12"/>
      <name val="ＭＳ 明朝"/>
      <family val="1"/>
      <charset val="128"/>
    </font>
    <font>
      <sz val="9"/>
      <name val="ＭＳ Ｐゴシック"/>
      <family val="3"/>
      <charset val="128"/>
    </font>
    <font>
      <b/>
      <sz val="10"/>
      <name val="ＭＳ Ｐゴシック"/>
      <family val="3"/>
      <charset val="128"/>
    </font>
    <font>
      <sz val="8"/>
      <name val="ＭＳ Ｐゴシック"/>
      <family val="3"/>
      <charset val="128"/>
    </font>
    <font>
      <b/>
      <sz val="16"/>
      <name val="ＭＳ Ｐゴシック"/>
      <family val="3"/>
      <charset val="128"/>
    </font>
    <font>
      <u/>
      <sz val="12"/>
      <name val="ＭＳ Ｐ明朝"/>
      <family val="1"/>
      <charset val="128"/>
    </font>
    <font>
      <sz val="20"/>
      <name val="ＭＳ Ｐ明朝"/>
      <family val="1"/>
      <charset val="128"/>
    </font>
    <font>
      <u/>
      <sz val="11"/>
      <name val="ＭＳ Ｐ明朝"/>
      <family val="1"/>
      <charset val="128"/>
    </font>
    <font>
      <sz val="11"/>
      <color indexed="12"/>
      <name val="ＭＳ Ｐ明朝"/>
      <family val="1"/>
      <charset val="128"/>
    </font>
    <font>
      <sz val="18"/>
      <name val="ＭＳ Ｐ明朝"/>
      <family val="1"/>
      <charset val="128"/>
    </font>
    <font>
      <sz val="11"/>
      <name val="ＭＳ 明朝"/>
      <family val="1"/>
      <charset val="128"/>
    </font>
    <font>
      <u/>
      <sz val="10.5"/>
      <name val="ＭＳ 明朝"/>
      <family val="1"/>
      <charset val="128"/>
    </font>
    <font>
      <sz val="14"/>
      <name val="ＭＳ 明朝"/>
      <family val="1"/>
      <charset val="128"/>
    </font>
    <font>
      <b/>
      <sz val="11"/>
      <name val="ＭＳ Ｐゴシック"/>
      <family val="3"/>
      <charset val="128"/>
    </font>
    <font>
      <sz val="14"/>
      <name val="ＭＳ Ｐゴシック"/>
      <family val="3"/>
      <charset val="128"/>
    </font>
    <font>
      <sz val="11"/>
      <color indexed="81"/>
      <name val="ＭＳ Ｐゴシック"/>
      <family val="3"/>
      <charset val="128"/>
    </font>
    <font>
      <u/>
      <sz val="10"/>
      <color rgb="FFFF0000"/>
      <name val="ＭＳ Ｐゴシック"/>
      <family val="3"/>
      <charset val="128"/>
    </font>
    <font>
      <u/>
      <sz val="9"/>
      <color rgb="FFFF0000"/>
      <name val="ＭＳ Ｐゴシック"/>
      <family val="3"/>
      <charset val="128"/>
    </font>
    <font>
      <sz val="11"/>
      <color theme="1"/>
      <name val="ＭＳ Ｐ明朝"/>
      <family val="1"/>
      <charset val="128"/>
    </font>
    <font>
      <sz val="10"/>
      <color theme="1"/>
      <name val="ＭＳ Ｐ明朝"/>
      <family val="1"/>
      <charset val="128"/>
    </font>
    <font>
      <sz val="10"/>
      <color theme="1"/>
      <name val="ＭＳ Ｐゴシック"/>
      <family val="3"/>
      <charset val="128"/>
    </font>
    <font>
      <sz val="9"/>
      <color theme="1"/>
      <name val="ＭＳ Ｐゴシック"/>
      <family val="3"/>
      <charset val="128"/>
    </font>
    <font>
      <sz val="10"/>
      <color rgb="FF0000FF"/>
      <name val="ＭＳ Ｐゴシック"/>
      <family val="3"/>
      <charset val="128"/>
    </font>
    <font>
      <sz val="10"/>
      <color theme="1"/>
      <name val="ＭＳ Ｐゴシック"/>
      <family val="3"/>
      <charset val="128"/>
      <scheme val="minor"/>
    </font>
    <font>
      <sz val="6"/>
      <name val="ＭＳ Ｐゴシック"/>
      <family val="2"/>
      <charset val="128"/>
      <scheme val="minor"/>
    </font>
    <font>
      <b/>
      <sz val="10"/>
      <color rgb="FF0000FF"/>
      <name val="ＭＳ Ｐゴシック"/>
      <family val="3"/>
      <charset val="128"/>
    </font>
    <font>
      <sz val="11"/>
      <color rgb="FF0000FF"/>
      <name val="ＭＳ Ｐゴシック"/>
      <family val="3"/>
      <charset val="128"/>
      <scheme val="minor"/>
    </font>
    <font>
      <sz val="14"/>
      <color rgb="FF0000FF"/>
      <name val="ＭＳ Ｐゴシック"/>
      <family val="3"/>
      <charset val="128"/>
    </font>
    <font>
      <b/>
      <sz val="9"/>
      <color indexed="81"/>
      <name val="ＭＳ Ｐゴシック"/>
      <family val="3"/>
      <charset val="128"/>
    </font>
    <font>
      <sz val="9"/>
      <color indexed="81"/>
      <name val="ＭＳ Ｐゴシック"/>
      <family val="3"/>
      <charset val="128"/>
    </font>
    <font>
      <sz val="16"/>
      <name val="ＭＳ Ｐゴシック"/>
      <family val="3"/>
      <charset val="128"/>
    </font>
    <font>
      <sz val="14"/>
      <name val="ＭＳ Ｐゴシック"/>
      <family val="3"/>
      <charset val="128"/>
      <scheme val="major"/>
    </font>
  </fonts>
  <fills count="13">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99"/>
        <bgColor indexed="64"/>
      </patternFill>
    </fill>
  </fills>
  <borders count="1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dashed">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diagonalDown="1">
      <left/>
      <right style="thin">
        <color indexed="64"/>
      </right>
      <top style="medium">
        <color indexed="64"/>
      </top>
      <bottom style="double">
        <color indexed="64"/>
      </bottom>
      <diagonal style="thin">
        <color indexed="64"/>
      </diagonal>
    </border>
    <border diagonalDown="1">
      <left style="medium">
        <color indexed="64"/>
      </left>
      <right/>
      <top style="medium">
        <color indexed="64"/>
      </top>
      <bottom style="double">
        <color indexed="64"/>
      </bottom>
      <diagonal style="thin">
        <color indexed="64"/>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14">
    <xf numFmtId="0" fontId="0" fillId="0" borderId="0"/>
    <xf numFmtId="0" fontId="8" fillId="0" borderId="0">
      <alignment vertical="center"/>
    </xf>
    <xf numFmtId="0" fontId="4" fillId="0" borderId="0"/>
    <xf numFmtId="0" fontId="4" fillId="0" borderId="0"/>
    <xf numFmtId="0" fontId="4" fillId="0" borderId="0">
      <alignment vertical="center"/>
    </xf>
    <xf numFmtId="0" fontId="4" fillId="0" borderId="0" applyProtection="0"/>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1" fillId="0" borderId="0">
      <alignment vertical="center"/>
    </xf>
  </cellStyleXfs>
  <cellXfs count="881">
    <xf numFmtId="0" fontId="0" fillId="0" borderId="0" xfId="0"/>
    <xf numFmtId="0" fontId="9" fillId="0" borderId="0" xfId="6" applyFont="1">
      <alignment vertical="center"/>
    </xf>
    <xf numFmtId="0" fontId="9" fillId="0" borderId="0" xfId="6" applyFont="1" applyBorder="1">
      <alignment vertical="center"/>
    </xf>
    <xf numFmtId="0" fontId="9" fillId="0" borderId="33" xfId="6" applyFont="1" applyBorder="1">
      <alignment vertical="center"/>
    </xf>
    <xf numFmtId="0" fontId="9" fillId="0" borderId="22" xfId="6" applyFont="1" applyBorder="1" applyAlignment="1">
      <alignment horizontal="distributed" vertical="center" justifyLastLine="1"/>
    </xf>
    <xf numFmtId="0" fontId="9" fillId="0" borderId="25" xfId="6" applyFont="1" applyBorder="1" applyAlignment="1">
      <alignment horizontal="distributed" vertical="center" justifyLastLine="1"/>
    </xf>
    <xf numFmtId="0" fontId="9" fillId="0" borderId="31" xfId="6" applyFont="1" applyBorder="1">
      <alignment vertical="center"/>
    </xf>
    <xf numFmtId="0" fontId="9" fillId="0" borderId="11" xfId="6" applyFont="1" applyBorder="1">
      <alignment vertical="center"/>
    </xf>
    <xf numFmtId="0" fontId="9" fillId="0" borderId="25" xfId="6" applyFont="1" applyBorder="1">
      <alignment vertical="center"/>
    </xf>
    <xf numFmtId="0" fontId="9" fillId="0" borderId="25" xfId="6" applyFont="1" applyBorder="1" applyAlignment="1">
      <alignment horizontal="distributed" vertical="center" justifyLastLine="1" shrinkToFit="1"/>
    </xf>
    <xf numFmtId="0" fontId="9" fillId="0" borderId="13" xfId="6" applyFont="1" applyBorder="1" applyAlignment="1">
      <alignment vertical="center"/>
    </xf>
    <xf numFmtId="0" fontId="9" fillId="0" borderId="27" xfId="6" applyFont="1" applyBorder="1" applyAlignment="1">
      <alignment vertical="center"/>
    </xf>
    <xf numFmtId="0" fontId="9" fillId="0" borderId="22" xfId="6" applyFont="1" applyBorder="1" applyAlignment="1">
      <alignment vertical="center"/>
    </xf>
    <xf numFmtId="0" fontId="9" fillId="0" borderId="25" xfId="6" applyFont="1" applyBorder="1" applyAlignment="1">
      <alignment vertical="center"/>
    </xf>
    <xf numFmtId="0" fontId="9" fillId="0" borderId="12" xfId="6" applyFont="1" applyBorder="1" applyAlignment="1">
      <alignment vertical="center"/>
    </xf>
    <xf numFmtId="0" fontId="9" fillId="0" borderId="11" xfId="6" applyFont="1" applyBorder="1" applyAlignment="1">
      <alignment horizontal="distributed" vertical="center" justifyLastLine="1"/>
    </xf>
    <xf numFmtId="0" fontId="9" fillId="2" borderId="13" xfId="6" applyFont="1" applyFill="1" applyBorder="1" applyAlignment="1">
      <alignment vertical="center"/>
    </xf>
    <xf numFmtId="0" fontId="9" fillId="2" borderId="27" xfId="6" applyFont="1" applyFill="1" applyBorder="1" applyAlignment="1">
      <alignment vertical="center"/>
    </xf>
    <xf numFmtId="0" fontId="9" fillId="2" borderId="12" xfId="6" applyFont="1" applyFill="1" applyBorder="1" applyAlignment="1">
      <alignment horizontal="left" vertical="center"/>
    </xf>
    <xf numFmtId="0" fontId="9" fillId="2" borderId="11" xfId="6" applyFont="1" applyFill="1" applyBorder="1" applyAlignment="1">
      <alignment horizontal="distributed" vertical="center" justifyLastLine="1"/>
    </xf>
    <xf numFmtId="38" fontId="9" fillId="0" borderId="22" xfId="8" applyFont="1" applyBorder="1" applyAlignment="1">
      <alignment vertical="center"/>
    </xf>
    <xf numFmtId="0" fontId="10" fillId="0" borderId="11" xfId="6" applyFont="1" applyBorder="1" applyAlignment="1">
      <alignment horizontal="center" vertical="center" justifyLastLine="1"/>
    </xf>
    <xf numFmtId="0" fontId="9" fillId="0" borderId="13" xfId="6" applyFont="1" applyBorder="1" applyAlignment="1">
      <alignment horizontal="distributed" vertical="center" justifyLastLine="1"/>
    </xf>
    <xf numFmtId="0" fontId="9" fillId="0" borderId="12" xfId="6" applyFont="1" applyBorder="1" applyAlignment="1">
      <alignment horizontal="distributed" vertical="center" justifyLastLine="1"/>
    </xf>
    <xf numFmtId="0" fontId="9" fillId="0" borderId="25" xfId="6" applyFont="1" applyBorder="1" applyAlignment="1">
      <alignment vertical="center" wrapText="1"/>
    </xf>
    <xf numFmtId="0" fontId="11" fillId="0" borderId="27" xfId="6" applyFont="1" applyFill="1" applyBorder="1" applyAlignment="1">
      <alignment vertical="center"/>
    </xf>
    <xf numFmtId="0" fontId="11" fillId="0" borderId="25" xfId="6" applyFont="1" applyFill="1" applyBorder="1" applyAlignment="1">
      <alignment vertical="center" shrinkToFit="1"/>
    </xf>
    <xf numFmtId="0" fontId="11" fillId="0" borderId="13" xfId="6" applyFont="1" applyBorder="1" applyAlignment="1">
      <alignment vertical="center"/>
    </xf>
    <xf numFmtId="0" fontId="11" fillId="0" borderId="25" xfId="6" applyFont="1" applyBorder="1" applyAlignment="1">
      <alignment vertical="center"/>
    </xf>
    <xf numFmtId="0" fontId="11" fillId="0" borderId="27" xfId="6" applyFont="1" applyBorder="1" applyAlignment="1">
      <alignment vertical="center"/>
    </xf>
    <xf numFmtId="0" fontId="11" fillId="0" borderId="23" xfId="6" applyFont="1" applyBorder="1" applyAlignment="1">
      <alignment vertical="center"/>
    </xf>
    <xf numFmtId="0" fontId="11" fillId="0" borderId="22" xfId="6" applyFont="1" applyBorder="1" applyAlignment="1">
      <alignment vertical="center"/>
    </xf>
    <xf numFmtId="0" fontId="11" fillId="0" borderId="12" xfId="6" applyFont="1" applyBorder="1" applyAlignment="1">
      <alignment vertical="center"/>
    </xf>
    <xf numFmtId="0" fontId="9" fillId="2" borderId="13" xfId="6" applyFont="1" applyFill="1" applyBorder="1" applyAlignment="1">
      <alignment vertical="center" shrinkToFit="1"/>
    </xf>
    <xf numFmtId="0" fontId="9" fillId="2" borderId="25" xfId="6" applyFont="1" applyFill="1" applyBorder="1" applyAlignment="1">
      <alignment horizontal="center" vertical="center"/>
    </xf>
    <xf numFmtId="0" fontId="9" fillId="0" borderId="32" xfId="6" applyFont="1" applyBorder="1">
      <alignment vertical="center"/>
    </xf>
    <xf numFmtId="0" fontId="9" fillId="0" borderId="42" xfId="6" applyFont="1" applyBorder="1">
      <alignment vertical="center"/>
    </xf>
    <xf numFmtId="0" fontId="9" fillId="0" borderId="43" xfId="6" applyFont="1" applyBorder="1">
      <alignment vertical="center"/>
    </xf>
    <xf numFmtId="0" fontId="9" fillId="0" borderId="33" xfId="6" applyFont="1" applyBorder="1" applyAlignment="1">
      <alignment vertical="center"/>
    </xf>
    <xf numFmtId="0" fontId="4" fillId="0" borderId="0" xfId="6" applyFont="1" applyAlignment="1">
      <alignment horizontal="right" vertical="center"/>
    </xf>
    <xf numFmtId="0" fontId="12" fillId="0" borderId="0" xfId="6" applyFont="1" applyAlignment="1">
      <alignment vertical="center"/>
    </xf>
    <xf numFmtId="0" fontId="9" fillId="0" borderId="0" xfId="0" applyFont="1"/>
    <xf numFmtId="0" fontId="9" fillId="0" borderId="0" xfId="0" applyFont="1" applyAlignment="1">
      <alignment shrinkToFit="1"/>
    </xf>
    <xf numFmtId="0" fontId="9" fillId="0" borderId="0" xfId="0" applyFont="1" applyAlignment="1">
      <alignment wrapText="1"/>
    </xf>
    <xf numFmtId="0" fontId="9" fillId="3" borderId="22" xfId="0" applyFont="1" applyFill="1" applyBorder="1" applyAlignment="1">
      <alignment wrapText="1"/>
    </xf>
    <xf numFmtId="0" fontId="9" fillId="0" borderId="11" xfId="0" applyFont="1" applyBorder="1" applyAlignment="1">
      <alignment shrinkToFit="1"/>
    </xf>
    <xf numFmtId="0" fontId="9" fillId="3" borderId="11" xfId="0" applyFont="1" applyFill="1" applyBorder="1" applyAlignment="1">
      <alignment wrapText="1"/>
    </xf>
    <xf numFmtId="0" fontId="9" fillId="0" borderId="25" xfId="0" applyFont="1" applyBorder="1" applyAlignment="1">
      <alignment shrinkToFit="1"/>
    </xf>
    <xf numFmtId="0" fontId="9" fillId="3" borderId="25" xfId="0" applyFont="1" applyFill="1" applyBorder="1" applyAlignment="1">
      <alignment wrapText="1"/>
    </xf>
    <xf numFmtId="0" fontId="9" fillId="3" borderId="25" xfId="0" applyFont="1" applyFill="1" applyBorder="1" applyAlignment="1">
      <alignment horizontal="center" shrinkToFit="1"/>
    </xf>
    <xf numFmtId="0" fontId="13" fillId="3" borderId="25" xfId="0" applyFont="1" applyFill="1" applyBorder="1" applyAlignment="1">
      <alignment wrapText="1"/>
    </xf>
    <xf numFmtId="0" fontId="10" fillId="3" borderId="25" xfId="0" applyFont="1" applyFill="1" applyBorder="1" applyAlignment="1">
      <alignment wrapText="1"/>
    </xf>
    <xf numFmtId="0" fontId="11" fillId="3" borderId="12" xfId="0" applyFont="1" applyFill="1" applyBorder="1" applyAlignment="1">
      <alignment horizontal="right" shrinkToFit="1"/>
    </xf>
    <xf numFmtId="0" fontId="14" fillId="0" borderId="0" xfId="0" applyFont="1"/>
    <xf numFmtId="0" fontId="9" fillId="3" borderId="22" xfId="0" applyFont="1" applyFill="1" applyBorder="1" applyAlignment="1">
      <alignment horizontal="right" shrinkToFit="1"/>
    </xf>
    <xf numFmtId="0" fontId="9" fillId="0" borderId="33" xfId="0" applyFont="1" applyFill="1" applyBorder="1" applyAlignment="1">
      <alignment horizontal="right" shrinkToFit="1"/>
    </xf>
    <xf numFmtId="0" fontId="9" fillId="3" borderId="22" xfId="0" applyFont="1" applyFill="1" applyBorder="1" applyAlignment="1">
      <alignment shrinkToFit="1"/>
    </xf>
    <xf numFmtId="0" fontId="14" fillId="3" borderId="25" xfId="0" applyFont="1" applyFill="1" applyBorder="1" applyAlignment="1">
      <alignment wrapText="1"/>
    </xf>
    <xf numFmtId="0" fontId="9" fillId="0" borderId="45" xfId="0" applyFont="1" applyBorder="1" applyAlignment="1">
      <alignment shrinkToFit="1"/>
    </xf>
    <xf numFmtId="0" fontId="9" fillId="0" borderId="22" xfId="0" applyFont="1" applyBorder="1" applyAlignment="1">
      <alignment shrinkToFit="1"/>
    </xf>
    <xf numFmtId="0" fontId="9" fillId="3" borderId="45" xfId="0" applyFont="1" applyFill="1" applyBorder="1" applyAlignment="1">
      <alignment horizontal="center" shrinkToFit="1"/>
    </xf>
    <xf numFmtId="0" fontId="9" fillId="3" borderId="22" xfId="0" applyFont="1" applyFill="1" applyBorder="1" applyAlignment="1">
      <alignment horizontal="center" shrinkToFit="1"/>
    </xf>
    <xf numFmtId="0" fontId="9" fillId="0" borderId="33" xfId="0" applyFont="1" applyBorder="1" applyAlignment="1"/>
    <xf numFmtId="0" fontId="9" fillId="0" borderId="23" xfId="0" applyFont="1" applyBorder="1" applyAlignment="1"/>
    <xf numFmtId="0" fontId="9" fillId="3" borderId="31" xfId="0" applyFont="1" applyFill="1" applyBorder="1" applyAlignment="1">
      <alignment shrinkToFit="1"/>
    </xf>
    <xf numFmtId="0" fontId="9" fillId="3" borderId="31" xfId="0" applyFont="1" applyFill="1" applyBorder="1" applyAlignment="1">
      <alignment wrapText="1"/>
    </xf>
    <xf numFmtId="0" fontId="9" fillId="3" borderId="25" xfId="0" applyFont="1" applyFill="1" applyBorder="1" applyAlignment="1">
      <alignment shrinkToFit="1"/>
    </xf>
    <xf numFmtId="0" fontId="9" fillId="0" borderId="33" xfId="0" applyFont="1" applyBorder="1" applyAlignment="1">
      <alignment horizontal="right" shrinkToFit="1"/>
    </xf>
    <xf numFmtId="0" fontId="10" fillId="3" borderId="11" xfId="0" applyFont="1" applyFill="1" applyBorder="1" applyAlignment="1">
      <alignment wrapText="1"/>
    </xf>
    <xf numFmtId="0" fontId="16" fillId="3" borderId="25" xfId="0" applyFont="1" applyFill="1" applyBorder="1" applyAlignment="1">
      <alignment wrapText="1"/>
    </xf>
    <xf numFmtId="0" fontId="10" fillId="0" borderId="23" xfId="0" applyFont="1" applyBorder="1" applyAlignment="1">
      <alignment horizontal="right" wrapText="1" shrinkToFit="1"/>
    </xf>
    <xf numFmtId="0" fontId="10" fillId="3" borderId="31" xfId="0" applyFont="1" applyFill="1" applyBorder="1" applyAlignment="1">
      <alignment wrapText="1"/>
    </xf>
    <xf numFmtId="0" fontId="9" fillId="3" borderId="22" xfId="0" applyFont="1" applyFill="1" applyBorder="1" applyAlignment="1">
      <alignment horizontal="right"/>
    </xf>
    <xf numFmtId="0" fontId="9" fillId="3" borderId="23" xfId="0" applyFont="1" applyFill="1" applyBorder="1" applyAlignment="1">
      <alignment horizontal="right"/>
    </xf>
    <xf numFmtId="0" fontId="9" fillId="0" borderId="23" xfId="0" applyFont="1" applyBorder="1" applyAlignment="1">
      <alignment horizontal="right" shrinkToFit="1"/>
    </xf>
    <xf numFmtId="0" fontId="9" fillId="3" borderId="23" xfId="0" applyFont="1" applyFill="1" applyBorder="1" applyAlignment="1">
      <alignment horizontal="right" shrinkToFit="1"/>
    </xf>
    <xf numFmtId="0" fontId="9" fillId="0" borderId="0" xfId="0" applyFont="1" applyAlignment="1">
      <alignment vertical="center"/>
    </xf>
    <xf numFmtId="0" fontId="9" fillId="0" borderId="0" xfId="0" applyFont="1" applyAlignment="1">
      <alignment vertical="center" shrinkToFit="1"/>
    </xf>
    <xf numFmtId="0" fontId="9" fillId="0" borderId="0" xfId="0" applyFont="1" applyAlignment="1">
      <alignment vertical="center" wrapText="1"/>
    </xf>
    <xf numFmtId="0" fontId="14" fillId="0" borderId="0" xfId="0" applyFont="1" applyAlignment="1">
      <alignment vertical="center"/>
    </xf>
    <xf numFmtId="0" fontId="20" fillId="0" borderId="0" xfId="0" applyFont="1" applyAlignment="1">
      <alignment vertical="center"/>
    </xf>
    <xf numFmtId="0" fontId="17" fillId="0" borderId="0" xfId="0" applyFont="1" applyBorder="1" applyAlignment="1">
      <alignment vertical="center"/>
    </xf>
    <xf numFmtId="0" fontId="20" fillId="0" borderId="0" xfId="0" applyFont="1" applyBorder="1" applyAlignment="1">
      <alignment vertical="center" wrapText="1"/>
    </xf>
    <xf numFmtId="0" fontId="20" fillId="0" borderId="25" xfId="0" applyFont="1" applyBorder="1" applyAlignment="1">
      <alignment horizontal="justify" vertical="center" wrapText="1"/>
    </xf>
    <xf numFmtId="0" fontId="20" fillId="3" borderId="25" xfId="0" applyFont="1" applyFill="1" applyBorder="1" applyAlignment="1">
      <alignment horizontal="center" vertical="center" wrapText="1"/>
    </xf>
    <xf numFmtId="0" fontId="21" fillId="0" borderId="0" xfId="0" applyFont="1" applyAlignment="1">
      <alignment vertical="center"/>
    </xf>
    <xf numFmtId="0" fontId="17" fillId="0" borderId="32" xfId="0" applyFont="1" applyBorder="1" applyAlignment="1">
      <alignment vertical="center"/>
    </xf>
    <xf numFmtId="0" fontId="17" fillId="0" borderId="42" xfId="0" applyFont="1" applyBorder="1" applyAlignment="1">
      <alignment horizontal="left" vertical="center"/>
    </xf>
    <xf numFmtId="0" fontId="14" fillId="0" borderId="42" xfId="0" applyFont="1" applyBorder="1" applyAlignment="1">
      <alignment vertical="center"/>
    </xf>
    <xf numFmtId="0" fontId="17" fillId="0" borderId="33" xfId="0" applyFont="1" applyBorder="1" applyAlignment="1">
      <alignment vertical="center"/>
    </xf>
    <xf numFmtId="0" fontId="17" fillId="0" borderId="23" xfId="0" applyFont="1" applyBorder="1" applyAlignment="1">
      <alignment horizontal="left" vertical="center"/>
    </xf>
    <xf numFmtId="0" fontId="14" fillId="3" borderId="22" xfId="0" applyFont="1" applyFill="1" applyBorder="1" applyAlignment="1">
      <alignment horizontal="distributed" vertical="center"/>
    </xf>
    <xf numFmtId="0" fontId="14" fillId="0" borderId="0" xfId="0" applyFont="1" applyAlignment="1">
      <alignment vertical="center" shrinkToFit="1"/>
    </xf>
    <xf numFmtId="0" fontId="19" fillId="0" borderId="0" xfId="0" applyFont="1" applyAlignment="1">
      <alignment horizontal="justify" vertical="center"/>
    </xf>
    <xf numFmtId="0" fontId="17" fillId="0" borderId="0" xfId="5" applyFont="1"/>
    <xf numFmtId="0" fontId="17" fillId="0" borderId="33" xfId="5" applyFont="1" applyBorder="1"/>
    <xf numFmtId="0" fontId="17" fillId="0" borderId="22" xfId="5" applyFont="1" applyBorder="1"/>
    <xf numFmtId="0" fontId="17" fillId="0" borderId="25" xfId="5" applyFont="1" applyBorder="1"/>
    <xf numFmtId="0" fontId="23" fillId="0" borderId="0" xfId="5" applyFont="1"/>
    <xf numFmtId="0" fontId="23" fillId="0" borderId="0" xfId="5" applyFont="1" applyAlignment="1">
      <alignment horizontal="right"/>
    </xf>
    <xf numFmtId="0" fontId="23" fillId="0" borderId="0" xfId="3" applyFont="1" applyBorder="1" applyAlignment="1"/>
    <xf numFmtId="0" fontId="17" fillId="0" borderId="0" xfId="5" applyFont="1" applyBorder="1" applyAlignment="1">
      <alignment horizontal="center"/>
    </xf>
    <xf numFmtId="0" fontId="17" fillId="0" borderId="0" xfId="5" applyFont="1" applyBorder="1"/>
    <xf numFmtId="0" fontId="17" fillId="0" borderId="56" xfId="5" applyFont="1" applyBorder="1"/>
    <xf numFmtId="0" fontId="17" fillId="0" borderId="57" xfId="5" applyFont="1" applyBorder="1"/>
    <xf numFmtId="0" fontId="17" fillId="0" borderId="24" xfId="5" applyFont="1" applyBorder="1"/>
    <xf numFmtId="0" fontId="17" fillId="0" borderId="24" xfId="5" applyFont="1" applyBorder="1" applyAlignment="1">
      <alignment horizontal="center"/>
    </xf>
    <xf numFmtId="0" fontId="17" fillId="0" borderId="0" xfId="5" applyFont="1" applyAlignment="1">
      <alignment horizontal="right"/>
    </xf>
    <xf numFmtId="0" fontId="17" fillId="0" borderId="0" xfId="5" applyFont="1" applyAlignment="1">
      <alignment horizontal="center" wrapText="1"/>
    </xf>
    <xf numFmtId="0" fontId="4" fillId="0" borderId="0" xfId="5" applyFont="1"/>
    <xf numFmtId="0" fontId="18" fillId="0" borderId="0" xfId="5" applyFont="1"/>
    <xf numFmtId="0" fontId="18" fillId="0" borderId="0" xfId="5" applyFont="1" applyAlignment="1">
      <alignment horizontal="right"/>
    </xf>
    <xf numFmtId="0" fontId="4" fillId="0" borderId="0" xfId="3" applyBorder="1" applyAlignment="1"/>
    <xf numFmtId="0" fontId="17" fillId="0" borderId="64" xfId="5" applyFont="1" applyBorder="1"/>
    <xf numFmtId="0" fontId="17" fillId="0" borderId="65" xfId="5" applyFont="1" applyBorder="1"/>
    <xf numFmtId="0" fontId="17" fillId="0" borderId="34" xfId="5" applyFont="1" applyBorder="1"/>
    <xf numFmtId="0" fontId="17" fillId="0" borderId="18" xfId="5" applyFont="1" applyBorder="1"/>
    <xf numFmtId="0" fontId="17" fillId="0" borderId="37" xfId="5" applyFont="1" applyBorder="1"/>
    <xf numFmtId="0" fontId="17" fillId="0" borderId="66" xfId="5" applyFont="1" applyBorder="1"/>
    <xf numFmtId="0" fontId="17" fillId="0" borderId="29" xfId="5" applyFont="1" applyBorder="1"/>
    <xf numFmtId="0" fontId="4" fillId="0" borderId="59" xfId="3" applyBorder="1" applyAlignment="1"/>
    <xf numFmtId="0" fontId="17" fillId="0" borderId="59" xfId="5" applyFont="1" applyBorder="1"/>
    <xf numFmtId="0" fontId="17" fillId="0" borderId="68" xfId="5" applyFont="1" applyBorder="1"/>
    <xf numFmtId="0" fontId="17" fillId="0" borderId="69" xfId="5" applyFont="1" applyBorder="1"/>
    <xf numFmtId="0" fontId="17" fillId="0" borderId="43" xfId="5" applyFont="1" applyBorder="1"/>
    <xf numFmtId="0" fontId="17" fillId="0" borderId="31" xfId="5" applyFont="1" applyBorder="1"/>
    <xf numFmtId="0" fontId="17" fillId="0" borderId="32" xfId="5" applyFont="1" applyBorder="1"/>
    <xf numFmtId="0" fontId="17" fillId="0" borderId="70" xfId="5" applyFont="1" applyBorder="1"/>
    <xf numFmtId="0" fontId="17" fillId="0" borderId="30" xfId="5" applyFont="1" applyBorder="1"/>
    <xf numFmtId="0" fontId="25" fillId="0" borderId="59" xfId="3" applyFont="1" applyBorder="1" applyAlignment="1">
      <alignment vertical="center" wrapText="1"/>
    </xf>
    <xf numFmtId="0" fontId="25" fillId="0" borderId="59" xfId="3" applyFont="1" applyBorder="1" applyAlignment="1">
      <alignment vertical="center"/>
    </xf>
    <xf numFmtId="0" fontId="17" fillId="0" borderId="56" xfId="5" applyFont="1" applyBorder="1" applyAlignment="1">
      <alignment horizontal="center"/>
    </xf>
    <xf numFmtId="0" fontId="4" fillId="0" borderId="54" xfId="3" applyBorder="1" applyAlignment="1"/>
    <xf numFmtId="0" fontId="4" fillId="0" borderId="60" xfId="3" applyBorder="1" applyAlignment="1"/>
    <xf numFmtId="0" fontId="4" fillId="0" borderId="0" xfId="7"/>
    <xf numFmtId="0" fontId="9" fillId="0" borderId="0" xfId="7" applyFont="1"/>
    <xf numFmtId="0" fontId="9" fillId="0" borderId="72" xfId="1" applyFont="1" applyBorder="1">
      <alignment vertical="center"/>
    </xf>
    <xf numFmtId="176" fontId="9" fillId="0" borderId="73" xfId="1" applyNumberFormat="1" applyFont="1" applyBorder="1" applyAlignment="1">
      <alignment horizontal="right" vertical="center"/>
    </xf>
    <xf numFmtId="0" fontId="9" fillId="0" borderId="74" xfId="1" applyFont="1" applyBorder="1" applyAlignment="1">
      <alignment horizontal="center" vertical="center"/>
    </xf>
    <xf numFmtId="0" fontId="9" fillId="0" borderId="75" xfId="1" applyFont="1" applyBorder="1">
      <alignment vertical="center"/>
    </xf>
    <xf numFmtId="176" fontId="9" fillId="0" borderId="76" xfId="1" applyNumberFormat="1" applyFont="1" applyBorder="1" applyAlignment="1">
      <alignment horizontal="right" vertical="center"/>
    </xf>
    <xf numFmtId="0" fontId="9" fillId="0" borderId="77" xfId="1" applyFont="1" applyBorder="1">
      <alignment vertical="center"/>
    </xf>
    <xf numFmtId="0" fontId="9" fillId="0" borderId="78" xfId="1" applyFont="1" applyBorder="1">
      <alignment vertical="center"/>
    </xf>
    <xf numFmtId="176" fontId="9" fillId="0" borderId="79" xfId="1" applyNumberFormat="1" applyFont="1" applyBorder="1" applyAlignment="1">
      <alignment horizontal="right" vertical="center"/>
    </xf>
    <xf numFmtId="0" fontId="9" fillId="0" borderId="80" xfId="1" applyFont="1" applyBorder="1">
      <alignment vertical="center"/>
    </xf>
    <xf numFmtId="176" fontId="9" fillId="0" borderId="81" xfId="1" applyNumberFormat="1" applyFont="1" applyBorder="1" applyAlignment="1">
      <alignment horizontal="right" vertical="center"/>
    </xf>
    <xf numFmtId="0" fontId="9" fillId="0" borderId="82" xfId="1" applyFont="1" applyBorder="1">
      <alignment vertical="center"/>
    </xf>
    <xf numFmtId="0" fontId="9" fillId="0" borderId="78" xfId="1" applyFont="1" applyBorder="1" applyAlignment="1">
      <alignment vertical="center" wrapText="1"/>
    </xf>
    <xf numFmtId="0" fontId="9" fillId="0" borderId="83" xfId="1" applyFont="1" applyBorder="1">
      <alignment vertical="center"/>
    </xf>
    <xf numFmtId="0" fontId="9" fillId="0" borderId="84" xfId="1" applyFont="1" applyBorder="1" applyAlignment="1">
      <alignment horizontal="center" vertical="center"/>
    </xf>
    <xf numFmtId="0" fontId="9" fillId="0" borderId="47" xfId="1" applyFont="1" applyBorder="1" applyAlignment="1">
      <alignment horizontal="center" vertical="center"/>
    </xf>
    <xf numFmtId="0" fontId="9" fillId="0" borderId="85" xfId="1" applyFont="1" applyBorder="1" applyAlignment="1">
      <alignment horizontal="center" vertical="center"/>
    </xf>
    <xf numFmtId="0" fontId="14" fillId="0" borderId="42" xfId="1" applyFont="1" applyBorder="1">
      <alignment vertical="center"/>
    </xf>
    <xf numFmtId="0" fontId="27" fillId="0" borderId="0" xfId="7" applyFont="1" applyAlignment="1">
      <alignment vertical="center"/>
    </xf>
    <xf numFmtId="0" fontId="19" fillId="0" borderId="0" xfId="7" applyFont="1" applyAlignment="1">
      <alignment vertical="center"/>
    </xf>
    <xf numFmtId="0" fontId="29" fillId="0" borderId="0" xfId="7" applyFont="1" applyAlignment="1">
      <alignment vertical="center"/>
    </xf>
    <xf numFmtId="38" fontId="14" fillId="0" borderId="0" xfId="8" applyFont="1" applyFill="1" applyBorder="1" applyAlignment="1">
      <alignment vertical="center"/>
    </xf>
    <xf numFmtId="38" fontId="30" fillId="0" borderId="0" xfId="8" applyFont="1" applyFill="1" applyBorder="1" applyAlignment="1">
      <alignment vertical="center" shrinkToFit="1"/>
    </xf>
    <xf numFmtId="38" fontId="9" fillId="0" borderId="0" xfId="8" applyFont="1" applyFill="1" applyBorder="1" applyAlignment="1">
      <alignment vertical="center"/>
    </xf>
    <xf numFmtId="38" fontId="14" fillId="0" borderId="16" xfId="8" applyFont="1" applyFill="1" applyBorder="1" applyAlignment="1">
      <alignment vertical="center"/>
    </xf>
    <xf numFmtId="38" fontId="14" fillId="0" borderId="14" xfId="8" applyFont="1" applyFill="1" applyBorder="1" applyAlignment="1">
      <alignment vertical="center"/>
    </xf>
    <xf numFmtId="38" fontId="30" fillId="0" borderId="17" xfId="8" applyFont="1" applyFill="1" applyBorder="1" applyAlignment="1">
      <alignment vertical="center" shrinkToFit="1"/>
    </xf>
    <xf numFmtId="38" fontId="30" fillId="0" borderId="48" xfId="8" applyFont="1" applyFill="1" applyBorder="1" applyAlignment="1">
      <alignment vertical="center" shrinkToFit="1"/>
    </xf>
    <xf numFmtId="38" fontId="9" fillId="0" borderId="53" xfId="8" applyFont="1" applyFill="1" applyBorder="1" applyAlignment="1">
      <alignment vertical="center"/>
    </xf>
    <xf numFmtId="38" fontId="14" fillId="0" borderId="86" xfId="8" applyFont="1" applyFill="1" applyBorder="1" applyAlignment="1">
      <alignment vertical="center"/>
    </xf>
    <xf numFmtId="38" fontId="14" fillId="0" borderId="87" xfId="8" applyFont="1" applyFill="1" applyBorder="1" applyAlignment="1">
      <alignment vertical="center"/>
    </xf>
    <xf numFmtId="38" fontId="30" fillId="0" borderId="88" xfId="8" applyFont="1" applyFill="1" applyBorder="1" applyAlignment="1">
      <alignment vertical="center" shrinkToFit="1"/>
    </xf>
    <xf numFmtId="38" fontId="30" fillId="0" borderId="89" xfId="8" applyFont="1" applyFill="1" applyBorder="1" applyAlignment="1">
      <alignment vertical="center" shrinkToFit="1"/>
    </xf>
    <xf numFmtId="38" fontId="9" fillId="0" borderId="90" xfId="8" applyFont="1" applyFill="1" applyBorder="1" applyAlignment="1">
      <alignment vertical="center"/>
    </xf>
    <xf numFmtId="38" fontId="9" fillId="0" borderId="91" xfId="8" applyFont="1" applyFill="1" applyBorder="1" applyAlignment="1">
      <alignment vertical="center"/>
    </xf>
    <xf numFmtId="38" fontId="9" fillId="0" borderId="88" xfId="8" applyFont="1" applyFill="1" applyBorder="1" applyAlignment="1">
      <alignment vertical="center"/>
    </xf>
    <xf numFmtId="38" fontId="9" fillId="0" borderId="89" xfId="8" applyFont="1" applyFill="1" applyBorder="1" applyAlignment="1">
      <alignment vertical="center"/>
    </xf>
    <xf numFmtId="38" fontId="14" fillId="0" borderId="8" xfId="8" applyFont="1" applyFill="1" applyBorder="1" applyAlignment="1">
      <alignment vertical="center"/>
    </xf>
    <xf numFmtId="38" fontId="14" fillId="0" borderId="7" xfId="8" applyFont="1" applyFill="1" applyBorder="1" applyAlignment="1">
      <alignment vertical="center"/>
    </xf>
    <xf numFmtId="38" fontId="30" fillId="0" borderId="19" xfId="8" applyFont="1" applyFill="1" applyBorder="1" applyAlignment="1">
      <alignment vertical="center"/>
    </xf>
    <xf numFmtId="38" fontId="9" fillId="0" borderId="54" xfId="8" applyFont="1" applyFill="1" applyBorder="1" applyAlignment="1">
      <alignment vertical="center"/>
    </xf>
    <xf numFmtId="38" fontId="30" fillId="0" borderId="89" xfId="8" applyFont="1" applyFill="1" applyBorder="1" applyAlignment="1">
      <alignment vertical="center"/>
    </xf>
    <xf numFmtId="38" fontId="30" fillId="0" borderId="48" xfId="8" applyFont="1" applyFill="1" applyBorder="1" applyAlignment="1">
      <alignment vertical="center"/>
    </xf>
    <xf numFmtId="38" fontId="14" fillId="0" borderId="92" xfId="8" applyFont="1" applyFill="1" applyBorder="1" applyAlignment="1">
      <alignment vertical="center"/>
    </xf>
    <xf numFmtId="38" fontId="14" fillId="0" borderId="52" xfId="8" applyFont="1" applyFill="1" applyBorder="1" applyAlignment="1">
      <alignment vertical="center"/>
    </xf>
    <xf numFmtId="38" fontId="30" fillId="0" borderId="93" xfId="8" applyFont="1" applyFill="1" applyBorder="1" applyAlignment="1">
      <alignment vertical="center"/>
    </xf>
    <xf numFmtId="38" fontId="9" fillId="0" borderId="94" xfId="8" applyFont="1" applyFill="1" applyBorder="1" applyAlignment="1">
      <alignment vertical="center"/>
    </xf>
    <xf numFmtId="38" fontId="9" fillId="0" borderId="10" xfId="8" applyFont="1" applyFill="1" applyBorder="1" applyAlignment="1">
      <alignment vertical="center"/>
    </xf>
    <xf numFmtId="38" fontId="9" fillId="0" borderId="19" xfId="8" applyFont="1" applyFill="1" applyBorder="1" applyAlignment="1">
      <alignment vertical="center"/>
    </xf>
    <xf numFmtId="38" fontId="14" fillId="0" borderId="95" xfId="8" applyFont="1" applyFill="1" applyBorder="1" applyAlignment="1">
      <alignment vertical="center"/>
    </xf>
    <xf numFmtId="38" fontId="14" fillId="0" borderId="96" xfId="8" quotePrefix="1" applyFont="1" applyFill="1" applyBorder="1" applyAlignment="1">
      <alignment horizontal="right" vertical="center"/>
    </xf>
    <xf numFmtId="38" fontId="30" fillId="0" borderId="97" xfId="8" applyFont="1" applyFill="1" applyBorder="1" applyAlignment="1">
      <alignment vertical="center"/>
    </xf>
    <xf numFmtId="38" fontId="9" fillId="0" borderId="98" xfId="8" applyFont="1" applyFill="1" applyBorder="1" applyAlignment="1">
      <alignment vertical="center"/>
    </xf>
    <xf numFmtId="38" fontId="9" fillId="0" borderId="99" xfId="8" applyFont="1" applyFill="1" applyBorder="1" applyAlignment="1">
      <alignment vertical="center"/>
    </xf>
    <xf numFmtId="38" fontId="9" fillId="0" borderId="97" xfId="8" applyFont="1" applyFill="1" applyBorder="1" applyAlignment="1">
      <alignment vertical="center"/>
    </xf>
    <xf numFmtId="38" fontId="9" fillId="0" borderId="100" xfId="8" applyFont="1" applyFill="1" applyBorder="1" applyAlignment="1">
      <alignment vertical="center"/>
    </xf>
    <xf numFmtId="38" fontId="14" fillId="0" borderId="95" xfId="8" quotePrefix="1" applyFont="1" applyFill="1" applyBorder="1" applyAlignment="1">
      <alignment vertical="center"/>
    </xf>
    <xf numFmtId="38" fontId="9" fillId="0" borderId="101" xfId="8" applyFont="1" applyFill="1" applyBorder="1" applyAlignment="1">
      <alignment vertical="center"/>
    </xf>
    <xf numFmtId="38" fontId="14" fillId="0" borderId="95" xfId="8" quotePrefix="1" applyFont="1" applyFill="1" applyBorder="1" applyAlignment="1">
      <alignment vertical="center" shrinkToFit="1"/>
    </xf>
    <xf numFmtId="38" fontId="9" fillId="0" borderId="102" xfId="8" applyFont="1" applyFill="1" applyBorder="1" applyAlignment="1">
      <alignment vertical="center"/>
    </xf>
    <xf numFmtId="38" fontId="14" fillId="0" borderId="103" xfId="8" applyFont="1" applyFill="1" applyBorder="1" applyAlignment="1">
      <alignment vertical="center" shrinkToFit="1"/>
    </xf>
    <xf numFmtId="38" fontId="14" fillId="0" borderId="104" xfId="8" applyFont="1" applyFill="1" applyBorder="1" applyAlignment="1">
      <alignment vertical="center"/>
    </xf>
    <xf numFmtId="38" fontId="9" fillId="0" borderId="105" xfId="8" applyFont="1" applyFill="1" applyBorder="1" applyAlignment="1">
      <alignment vertical="center"/>
    </xf>
    <xf numFmtId="38" fontId="9" fillId="0" borderId="106" xfId="8" applyFont="1" applyFill="1" applyBorder="1" applyAlignment="1">
      <alignment vertical="center"/>
    </xf>
    <xf numFmtId="38" fontId="9" fillId="0" borderId="107" xfId="8" applyFont="1" applyFill="1" applyBorder="1" applyAlignment="1">
      <alignment vertical="center"/>
    </xf>
    <xf numFmtId="38" fontId="9" fillId="0" borderId="108" xfId="8" applyFont="1" applyFill="1" applyBorder="1" applyAlignment="1">
      <alignment vertical="center"/>
    </xf>
    <xf numFmtId="38" fontId="14" fillId="0" borderId="3" xfId="8" applyFont="1" applyFill="1" applyBorder="1" applyAlignment="1">
      <alignment vertical="center"/>
    </xf>
    <xf numFmtId="38" fontId="14" fillId="0" borderId="1" xfId="8" applyFont="1" applyFill="1" applyBorder="1" applyAlignment="1">
      <alignment vertical="center"/>
    </xf>
    <xf numFmtId="38" fontId="9" fillId="0" borderId="44" xfId="8" applyFont="1" applyFill="1" applyBorder="1" applyAlignment="1">
      <alignment vertical="center"/>
    </xf>
    <xf numFmtId="38" fontId="30" fillId="0" borderId="109" xfId="8" applyFont="1" applyFill="1" applyBorder="1" applyAlignment="1">
      <alignment vertical="center"/>
    </xf>
    <xf numFmtId="38" fontId="30" fillId="0" borderId="110" xfId="8" applyFont="1" applyFill="1" applyBorder="1" applyAlignment="1">
      <alignment vertical="center"/>
    </xf>
    <xf numFmtId="38" fontId="14" fillId="0" borderId="7" xfId="8" applyFont="1" applyFill="1" applyBorder="1" applyAlignment="1">
      <alignment horizontal="right" vertical="center"/>
    </xf>
    <xf numFmtId="38" fontId="9" fillId="0" borderId="9" xfId="8" applyFont="1" applyFill="1" applyBorder="1" applyAlignment="1">
      <alignment vertical="center"/>
    </xf>
    <xf numFmtId="38" fontId="14" fillId="0" borderId="96" xfId="8" quotePrefix="1" applyFont="1" applyFill="1" applyBorder="1" applyAlignment="1">
      <alignment vertical="center"/>
    </xf>
    <xf numFmtId="38" fontId="14" fillId="0" borderId="103" xfId="8" applyFont="1" applyFill="1" applyBorder="1" applyAlignment="1">
      <alignment vertical="center"/>
    </xf>
    <xf numFmtId="38" fontId="9" fillId="0" borderId="111" xfId="8" applyFont="1" applyFill="1" applyBorder="1" applyAlignment="1">
      <alignment vertical="center"/>
    </xf>
    <xf numFmtId="38" fontId="9" fillId="0" borderId="104" xfId="8" applyFont="1" applyFill="1" applyBorder="1" applyAlignment="1">
      <alignment vertical="center"/>
    </xf>
    <xf numFmtId="38" fontId="14" fillId="0" borderId="3" xfId="8" applyFont="1" applyFill="1" applyBorder="1" applyAlignment="1">
      <alignment horizontal="right" vertical="center"/>
    </xf>
    <xf numFmtId="38" fontId="9" fillId="0" borderId="2" xfId="8" applyFont="1" applyFill="1" applyBorder="1" applyAlignment="1">
      <alignment horizontal="center" vertical="center"/>
    </xf>
    <xf numFmtId="38" fontId="9" fillId="0" borderId="63" xfId="8" applyFont="1" applyFill="1" applyBorder="1" applyAlignment="1">
      <alignment horizontal="center" vertical="center"/>
    </xf>
    <xf numFmtId="38" fontId="9" fillId="0" borderId="41" xfId="8" applyFont="1" applyFill="1" applyBorder="1" applyAlignment="1">
      <alignment horizontal="center" vertical="center"/>
    </xf>
    <xf numFmtId="38" fontId="9" fillId="0" borderId="28" xfId="8" applyFont="1" applyFill="1" applyBorder="1" applyAlignment="1">
      <alignment horizontal="center" vertical="center"/>
    </xf>
    <xf numFmtId="38" fontId="9" fillId="0" borderId="60" xfId="8" applyFont="1" applyFill="1" applyBorder="1" applyAlignment="1">
      <alignment vertical="center"/>
    </xf>
    <xf numFmtId="38" fontId="9" fillId="0" borderId="51" xfId="8" quotePrefix="1" applyFont="1" applyFill="1" applyBorder="1" applyAlignment="1">
      <alignment horizontal="right" vertical="center"/>
    </xf>
    <xf numFmtId="38" fontId="9" fillId="0" borderId="16" xfId="8" applyFont="1" applyFill="1" applyBorder="1" applyAlignment="1">
      <alignment vertical="center"/>
    </xf>
    <xf numFmtId="38" fontId="9" fillId="0" borderId="14" xfId="8" applyFont="1" applyFill="1" applyBorder="1" applyAlignment="1">
      <alignment vertical="center"/>
    </xf>
    <xf numFmtId="38" fontId="9" fillId="0" borderId="17" xfId="8" applyFont="1" applyFill="1" applyBorder="1" applyAlignment="1">
      <alignment horizontal="center" vertical="center"/>
    </xf>
    <xf numFmtId="38" fontId="9" fillId="0" borderId="15" xfId="8" applyFont="1" applyFill="1" applyBorder="1" applyAlignment="1">
      <alignment horizontal="center" vertical="center"/>
    </xf>
    <xf numFmtId="38" fontId="9" fillId="0" borderId="0" xfId="8" applyFont="1" applyFill="1" applyAlignment="1">
      <alignment horizontal="center" vertical="center"/>
    </xf>
    <xf numFmtId="38" fontId="9" fillId="0" borderId="60" xfId="8" applyFont="1" applyFill="1" applyBorder="1" applyAlignment="1">
      <alignment horizontal="center" vertical="center"/>
    </xf>
    <xf numFmtId="38" fontId="9" fillId="0" borderId="0" xfId="8" applyFont="1" applyFill="1" applyAlignment="1">
      <alignment horizontal="right" vertical="center"/>
    </xf>
    <xf numFmtId="38" fontId="19" fillId="0" borderId="0" xfId="8" applyFont="1" applyFill="1" applyAlignment="1">
      <alignment vertical="center"/>
    </xf>
    <xf numFmtId="38" fontId="19" fillId="0" borderId="42" xfId="8" applyFont="1" applyFill="1" applyBorder="1" applyAlignment="1">
      <alignment vertical="center"/>
    </xf>
    <xf numFmtId="38" fontId="14" fillId="0" borderId="39" xfId="8" applyFont="1" applyFill="1" applyBorder="1" applyAlignment="1">
      <alignment vertical="center"/>
    </xf>
    <xf numFmtId="38" fontId="14" fillId="0" borderId="67" xfId="8" applyFont="1" applyFill="1" applyBorder="1" applyAlignment="1">
      <alignment vertical="center"/>
    </xf>
    <xf numFmtId="38" fontId="9" fillId="0" borderId="35" xfId="8" quotePrefix="1" applyFont="1" applyFill="1" applyBorder="1" applyAlignment="1">
      <alignment horizontal="right" vertical="center"/>
    </xf>
    <xf numFmtId="38" fontId="9" fillId="0" borderId="37" xfId="8" quotePrefix="1" applyFont="1" applyFill="1" applyBorder="1" applyAlignment="1">
      <alignment horizontal="right" vertical="center"/>
    </xf>
    <xf numFmtId="38" fontId="9" fillId="0" borderId="18" xfId="8" quotePrefix="1" applyFont="1" applyFill="1" applyBorder="1" applyAlignment="1">
      <alignment horizontal="right" vertical="center"/>
    </xf>
    <xf numFmtId="38" fontId="9" fillId="0" borderId="34" xfId="8" quotePrefix="1" applyFont="1" applyFill="1" applyBorder="1" applyAlignment="1">
      <alignment horizontal="right" vertical="center"/>
    </xf>
    <xf numFmtId="38" fontId="9" fillId="0" borderId="64" xfId="8" applyFont="1" applyFill="1" applyBorder="1" applyAlignment="1">
      <alignment vertical="center"/>
    </xf>
    <xf numFmtId="38" fontId="14" fillId="0" borderId="26" xfId="8" applyFont="1" applyFill="1" applyBorder="1" applyAlignment="1">
      <alignment vertical="center"/>
    </xf>
    <xf numFmtId="38" fontId="14" fillId="0" borderId="38" xfId="8" applyFont="1" applyFill="1" applyBorder="1" applyAlignment="1">
      <alignment vertical="center"/>
    </xf>
    <xf numFmtId="38" fontId="9" fillId="0" borderId="23" xfId="8" quotePrefix="1" applyFont="1" applyFill="1" applyBorder="1" applyAlignment="1">
      <alignment horizontal="right" vertical="center"/>
    </xf>
    <xf numFmtId="38" fontId="9" fillId="0" borderId="33" xfId="8" quotePrefix="1" applyFont="1" applyFill="1" applyBorder="1" applyAlignment="1">
      <alignment horizontal="right" vertical="center"/>
    </xf>
    <xf numFmtId="38" fontId="9" fillId="0" borderId="25" xfId="8" quotePrefix="1" applyFont="1" applyFill="1" applyBorder="1" applyAlignment="1">
      <alignment horizontal="right" vertical="center"/>
    </xf>
    <xf numFmtId="38" fontId="9" fillId="0" borderId="22" xfId="8" quotePrefix="1" applyFont="1" applyFill="1" applyBorder="1" applyAlignment="1">
      <alignment horizontal="right" vertical="center"/>
    </xf>
    <xf numFmtId="38" fontId="9" fillId="0" borderId="59" xfId="8" applyFont="1" applyFill="1" applyBorder="1" applyAlignment="1">
      <alignment vertical="center"/>
    </xf>
    <xf numFmtId="38" fontId="14" fillId="0" borderId="6" xfId="8" applyFont="1" applyFill="1" applyBorder="1" applyAlignment="1">
      <alignment vertical="center"/>
    </xf>
    <xf numFmtId="38" fontId="14" fillId="0" borderId="112" xfId="8" applyFont="1" applyFill="1" applyBorder="1" applyAlignment="1">
      <alignment vertical="center"/>
    </xf>
    <xf numFmtId="38" fontId="9" fillId="0" borderId="21" xfId="8" quotePrefix="1" applyFont="1" applyFill="1" applyBorder="1" applyAlignment="1">
      <alignment horizontal="right" vertical="center"/>
    </xf>
    <xf numFmtId="38" fontId="9" fillId="0" borderId="61" xfId="8" applyFont="1" applyFill="1" applyBorder="1" applyAlignment="1">
      <alignment vertical="center"/>
    </xf>
    <xf numFmtId="0" fontId="32" fillId="0" borderId="0" xfId="0" applyFont="1"/>
    <xf numFmtId="0" fontId="20" fillId="0" borderId="31" xfId="0" applyFont="1" applyBorder="1" applyAlignment="1">
      <alignment vertical="center" shrinkToFit="1"/>
    </xf>
    <xf numFmtId="177" fontId="20" fillId="0" borderId="43" xfId="0" applyNumberFormat="1" applyFont="1" applyBorder="1" applyAlignment="1">
      <alignment vertical="center"/>
    </xf>
    <xf numFmtId="177" fontId="20" fillId="0" borderId="42" xfId="0" applyNumberFormat="1" applyFont="1" applyBorder="1" applyAlignment="1">
      <alignment vertical="center"/>
    </xf>
    <xf numFmtId="0" fontId="20" fillId="0" borderId="31" xfId="0" applyFont="1" applyBorder="1" applyAlignment="1">
      <alignment horizontal="left" vertical="center"/>
    </xf>
    <xf numFmtId="0" fontId="20" fillId="0" borderId="113" xfId="0" applyFont="1" applyBorder="1" applyAlignment="1">
      <alignment vertical="center" shrinkToFit="1"/>
    </xf>
    <xf numFmtId="178" fontId="20" fillId="0" borderId="114" xfId="0" applyNumberFormat="1" applyFont="1" applyBorder="1" applyAlignment="1">
      <alignment vertical="center"/>
    </xf>
    <xf numFmtId="178" fontId="20" fillId="0" borderId="115" xfId="0" applyNumberFormat="1" applyFont="1" applyBorder="1" applyAlignment="1">
      <alignment vertical="center"/>
    </xf>
    <xf numFmtId="0" fontId="20" fillId="0" borderId="113" xfId="0" applyFont="1" applyBorder="1" applyAlignment="1">
      <alignment horizontal="left" vertical="center"/>
    </xf>
    <xf numFmtId="0" fontId="21" fillId="0" borderId="113" xfId="0" applyFont="1" applyBorder="1" applyAlignment="1">
      <alignment vertical="center" wrapText="1" shrinkToFit="1"/>
    </xf>
    <xf numFmtId="178" fontId="20" fillId="0" borderId="113" xfId="0" applyNumberFormat="1" applyFont="1" applyBorder="1" applyAlignment="1">
      <alignment vertical="center"/>
    </xf>
    <xf numFmtId="177" fontId="20" fillId="0" borderId="116" xfId="0" applyNumberFormat="1" applyFont="1" applyBorder="1" applyAlignment="1">
      <alignment vertical="center"/>
    </xf>
    <xf numFmtId="177" fontId="20" fillId="0" borderId="117" xfId="0" applyNumberFormat="1" applyFont="1" applyBorder="1" applyAlignment="1">
      <alignment vertical="center"/>
    </xf>
    <xf numFmtId="178" fontId="20" fillId="0" borderId="11" xfId="0" applyNumberFormat="1" applyFont="1" applyFill="1" applyBorder="1" applyAlignment="1">
      <alignment vertical="center"/>
    </xf>
    <xf numFmtId="0" fontId="20" fillId="0" borderId="25" xfId="0" applyFont="1" applyBorder="1" applyAlignment="1">
      <alignment vertical="center" shrinkToFit="1"/>
    </xf>
    <xf numFmtId="177" fontId="20" fillId="0" borderId="22" xfId="0" applyNumberFormat="1" applyFont="1" applyBorder="1" applyAlignment="1">
      <alignment vertical="center"/>
    </xf>
    <xf numFmtId="177" fontId="20" fillId="0" borderId="23" xfId="0" applyNumberFormat="1" applyFont="1" applyBorder="1" applyAlignment="1">
      <alignment vertical="center"/>
    </xf>
    <xf numFmtId="0" fontId="20" fillId="0" borderId="25" xfId="0" applyFont="1" applyBorder="1" applyAlignment="1">
      <alignment horizontal="left" vertical="center"/>
    </xf>
    <xf numFmtId="178" fontId="20" fillId="0" borderId="22" xfId="0" applyNumberFormat="1" applyFont="1" applyBorder="1" applyAlignment="1">
      <alignment vertical="center"/>
    </xf>
    <xf numFmtId="0" fontId="20" fillId="0" borderId="11" xfId="0" applyFont="1" applyBorder="1" applyAlignment="1">
      <alignment horizontal="left" vertical="center"/>
    </xf>
    <xf numFmtId="0" fontId="20" fillId="0" borderId="118" xfId="0" applyFont="1" applyBorder="1" applyAlignment="1">
      <alignment vertical="center" shrinkToFit="1"/>
    </xf>
    <xf numFmtId="178" fontId="20" fillId="0" borderId="118" xfId="0" applyNumberFormat="1" applyFont="1" applyBorder="1" applyAlignment="1">
      <alignment vertical="center"/>
    </xf>
    <xf numFmtId="178" fontId="20" fillId="0" borderId="119" xfId="0" applyNumberFormat="1" applyFont="1" applyBorder="1" applyAlignment="1">
      <alignment vertical="center"/>
    </xf>
    <xf numFmtId="0" fontId="20" fillId="0" borderId="118" xfId="0" applyFont="1" applyBorder="1" applyAlignment="1">
      <alignment vertical="center"/>
    </xf>
    <xf numFmtId="0" fontId="20" fillId="0" borderId="10" xfId="0" applyFont="1" applyBorder="1" applyAlignment="1">
      <alignment vertical="center" shrinkToFit="1"/>
    </xf>
    <xf numFmtId="178" fontId="20" fillId="0" borderId="44" xfId="0" applyNumberFormat="1" applyFont="1" applyFill="1" applyBorder="1" applyAlignment="1">
      <alignment vertical="center"/>
    </xf>
    <xf numFmtId="178" fontId="20" fillId="0" borderId="0" xfId="0" applyNumberFormat="1" applyFont="1" applyFill="1" applyBorder="1" applyAlignment="1">
      <alignment vertical="center"/>
    </xf>
    <xf numFmtId="0" fontId="20" fillId="0" borderId="10" xfId="0" applyFont="1" applyBorder="1" applyAlignment="1">
      <alignment horizontal="left" vertical="center"/>
    </xf>
    <xf numFmtId="178" fontId="20" fillId="0" borderId="10" xfId="0" applyNumberFormat="1" applyFont="1" applyBorder="1" applyAlignment="1">
      <alignment vertical="center"/>
    </xf>
    <xf numFmtId="178" fontId="20" fillId="0" borderId="0" xfId="0" applyNumberFormat="1" applyFont="1" applyBorder="1" applyAlignment="1">
      <alignment vertical="center"/>
    </xf>
    <xf numFmtId="178" fontId="20" fillId="0" borderId="44" xfId="0" applyNumberFormat="1" applyFont="1" applyBorder="1" applyAlignment="1">
      <alignment vertical="center"/>
    </xf>
    <xf numFmtId="178" fontId="20" fillId="0" borderId="11" xfId="0" applyNumberFormat="1" applyFont="1" applyBorder="1" applyAlignment="1">
      <alignment vertical="center"/>
    </xf>
    <xf numFmtId="178" fontId="20" fillId="0" borderId="12" xfId="0" applyNumberFormat="1" applyFont="1" applyBorder="1" applyAlignment="1">
      <alignment vertical="center"/>
    </xf>
    <xf numFmtId="0" fontId="20" fillId="0" borderId="120" xfId="0" applyFont="1" applyBorder="1" applyAlignment="1">
      <alignment vertical="center" shrinkToFit="1"/>
    </xf>
    <xf numFmtId="178" fontId="20" fillId="0" borderId="121" xfId="0" applyNumberFormat="1" applyFont="1" applyBorder="1" applyAlignment="1">
      <alignment vertical="center"/>
    </xf>
    <xf numFmtId="178" fontId="20" fillId="0" borderId="122" xfId="0" applyNumberFormat="1" applyFont="1" applyBorder="1" applyAlignment="1">
      <alignment vertical="center"/>
    </xf>
    <xf numFmtId="0" fontId="20" fillId="0" borderId="120" xfId="0" applyFont="1" applyBorder="1" applyAlignment="1">
      <alignment vertical="center"/>
    </xf>
    <xf numFmtId="49" fontId="20" fillId="0" borderId="118" xfId="0" applyNumberFormat="1" applyFont="1" applyBorder="1" applyAlignment="1">
      <alignment vertical="center" wrapText="1"/>
    </xf>
    <xf numFmtId="178" fontId="20" fillId="0" borderId="123" xfId="0" applyNumberFormat="1" applyFont="1" applyBorder="1" applyAlignment="1">
      <alignment vertical="center"/>
    </xf>
    <xf numFmtId="0" fontId="20" fillId="0" borderId="118" xfId="0" applyFont="1" applyBorder="1" applyAlignment="1">
      <alignment vertical="center" wrapText="1"/>
    </xf>
    <xf numFmtId="0" fontId="20" fillId="0" borderId="11" xfId="0" applyFont="1" applyBorder="1" applyAlignment="1">
      <alignment horizontal="center" vertical="center"/>
    </xf>
    <xf numFmtId="178" fontId="20" fillId="0" borderId="11" xfId="0" applyNumberFormat="1" applyFont="1" applyBorder="1" applyAlignment="1">
      <alignment horizontal="center" vertical="center"/>
    </xf>
    <xf numFmtId="178" fontId="20" fillId="0" borderId="12" xfId="0" applyNumberFormat="1" applyFont="1" applyBorder="1" applyAlignment="1">
      <alignment horizontal="center" vertical="center"/>
    </xf>
    <xf numFmtId="178" fontId="20" fillId="0" borderId="27" xfId="0" applyNumberFormat="1" applyFont="1" applyBorder="1" applyAlignment="1">
      <alignment horizontal="center" vertical="center"/>
    </xf>
    <xf numFmtId="0" fontId="20" fillId="0" borderId="0" xfId="0" applyFont="1" applyAlignment="1">
      <alignment horizontal="right"/>
    </xf>
    <xf numFmtId="0" fontId="4" fillId="0" borderId="0" xfId="0" applyFont="1"/>
    <xf numFmtId="0" fontId="4" fillId="0" borderId="31" xfId="4" applyFont="1" applyBorder="1" applyAlignment="1">
      <alignment vertical="center" shrinkToFit="1"/>
    </xf>
    <xf numFmtId="0" fontId="4" fillId="0" borderId="18" xfId="4" applyFont="1" applyBorder="1">
      <alignment vertical="center"/>
    </xf>
    <xf numFmtId="0" fontId="4" fillId="0" borderId="0" xfId="0" applyFont="1" applyAlignment="1">
      <alignment horizontal="right"/>
    </xf>
    <xf numFmtId="0" fontId="9" fillId="3" borderId="22" xfId="0" applyFont="1" applyFill="1" applyBorder="1" applyAlignment="1">
      <alignment wrapText="1"/>
    </xf>
    <xf numFmtId="0" fontId="9" fillId="0" borderId="22" xfId="0" applyFont="1" applyBorder="1" applyAlignment="1">
      <alignment shrinkToFit="1"/>
    </xf>
    <xf numFmtId="0" fontId="9" fillId="3" borderId="31" xfId="0" applyFont="1" applyFill="1" applyBorder="1" applyAlignment="1">
      <alignment wrapText="1"/>
    </xf>
    <xf numFmtId="0" fontId="9" fillId="3" borderId="25" xfId="0" applyFont="1" applyFill="1" applyBorder="1" applyAlignment="1">
      <alignment wrapText="1"/>
    </xf>
    <xf numFmtId="0" fontId="9" fillId="0" borderId="23" xfId="0" applyFont="1" applyBorder="1" applyAlignment="1"/>
    <xf numFmtId="0" fontId="9" fillId="0" borderId="25" xfId="0" applyFont="1" applyBorder="1" applyAlignment="1">
      <alignment shrinkToFit="1"/>
    </xf>
    <xf numFmtId="0" fontId="9" fillId="0" borderId="33" xfId="0" applyFont="1" applyBorder="1" applyAlignment="1"/>
    <xf numFmtId="0" fontId="9" fillId="3" borderId="25" xfId="0" applyFont="1" applyFill="1" applyBorder="1" applyAlignment="1">
      <alignment horizontal="center" shrinkToFit="1"/>
    </xf>
    <xf numFmtId="0" fontId="9" fillId="0" borderId="23" xfId="0" applyFont="1" applyBorder="1" applyAlignment="1">
      <alignment horizontal="right" shrinkToFit="1"/>
    </xf>
    <xf numFmtId="0" fontId="9" fillId="3" borderId="22" xfId="0" applyFont="1" applyFill="1" applyBorder="1" applyAlignment="1">
      <alignment horizontal="center" shrinkToFit="1"/>
    </xf>
    <xf numFmtId="0" fontId="9" fillId="3" borderId="22" xfId="0" applyFont="1" applyFill="1" applyBorder="1" applyAlignment="1">
      <alignment horizontal="right" shrinkToFit="1"/>
    </xf>
    <xf numFmtId="0" fontId="9" fillId="0" borderId="0" xfId="0" applyFont="1" applyBorder="1"/>
    <xf numFmtId="0" fontId="20" fillId="3" borderId="25" xfId="0" applyFont="1" applyFill="1" applyBorder="1" applyAlignment="1">
      <alignment horizontal="justify" vertical="center" wrapText="1"/>
    </xf>
    <xf numFmtId="0" fontId="9" fillId="3" borderId="25" xfId="0" applyFont="1" applyFill="1" applyBorder="1" applyAlignment="1">
      <alignment wrapText="1"/>
    </xf>
    <xf numFmtId="0" fontId="17" fillId="0" borderId="18" xfId="5" applyFont="1" applyBorder="1" applyAlignment="1">
      <alignment horizontal="center"/>
    </xf>
    <xf numFmtId="0" fontId="4" fillId="0" borderId="64" xfId="3" applyBorder="1" applyAlignment="1"/>
    <xf numFmtId="0" fontId="14" fillId="3" borderId="25" xfId="0" applyFont="1" applyFill="1" applyBorder="1" applyAlignment="1">
      <alignment horizontal="left" vertical="center" wrapText="1"/>
    </xf>
    <xf numFmtId="0" fontId="0" fillId="0" borderId="0" xfId="0" applyFont="1"/>
    <xf numFmtId="0" fontId="17" fillId="0" borderId="25" xfId="5" applyFont="1" applyBorder="1" applyAlignment="1">
      <alignment horizontal="center"/>
    </xf>
    <xf numFmtId="0" fontId="17" fillId="0" borderId="0" xfId="5" applyFont="1" applyBorder="1" applyAlignment="1">
      <alignment horizontal="center"/>
    </xf>
    <xf numFmtId="0" fontId="40" fillId="0" borderId="27" xfId="6" applyFont="1" applyBorder="1" applyAlignment="1">
      <alignment horizontal="center" vertical="center"/>
    </xf>
    <xf numFmtId="0" fontId="40" fillId="0" borderId="25" xfId="6" applyFont="1" applyBorder="1" applyAlignment="1">
      <alignment vertical="center"/>
    </xf>
    <xf numFmtId="0" fontId="40" fillId="0" borderId="13" xfId="6" applyFont="1" applyBorder="1" applyAlignment="1">
      <alignment horizontal="center" vertical="center"/>
    </xf>
    <xf numFmtId="0" fontId="23" fillId="0" borderId="0" xfId="0" applyFont="1" applyAlignment="1">
      <alignment vertical="center"/>
    </xf>
    <xf numFmtId="0" fontId="17" fillId="0" borderId="19" xfId="5" applyFont="1" applyBorder="1" applyAlignment="1">
      <alignment horizontal="center"/>
    </xf>
    <xf numFmtId="0" fontId="17" fillId="0" borderId="19" xfId="5" applyFont="1" applyBorder="1"/>
    <xf numFmtId="0" fontId="17" fillId="0" borderId="44" xfId="5" applyFont="1" applyBorder="1"/>
    <xf numFmtId="0" fontId="17" fillId="0" borderId="22" xfId="5" applyFont="1" applyBorder="1" applyAlignment="1">
      <alignment horizontal="left"/>
    </xf>
    <xf numFmtId="0" fontId="17" fillId="0" borderId="34" xfId="5" applyFont="1" applyBorder="1" applyAlignment="1">
      <alignment horizontal="left"/>
    </xf>
    <xf numFmtId="0" fontId="17" fillId="0" borderId="22" xfId="5" applyFont="1" applyBorder="1" applyAlignment="1"/>
    <xf numFmtId="0" fontId="17" fillId="0" borderId="34" xfId="5" applyFont="1" applyBorder="1" applyAlignment="1"/>
    <xf numFmtId="0" fontId="17" fillId="4" borderId="30" xfId="5" applyFont="1" applyFill="1" applyBorder="1"/>
    <xf numFmtId="0" fontId="17" fillId="4" borderId="31" xfId="5" applyFont="1" applyFill="1" applyBorder="1"/>
    <xf numFmtId="0" fontId="17" fillId="4" borderId="70" xfId="5" applyFont="1" applyFill="1" applyBorder="1"/>
    <xf numFmtId="0" fontId="17" fillId="4" borderId="32" xfId="5" applyFont="1" applyFill="1" applyBorder="1"/>
    <xf numFmtId="0" fontId="17" fillId="4" borderId="43" xfId="5" applyFont="1" applyFill="1" applyBorder="1"/>
    <xf numFmtId="0" fontId="17" fillId="4" borderId="25" xfId="5" applyFont="1" applyFill="1" applyBorder="1"/>
    <xf numFmtId="0" fontId="24" fillId="6" borderId="0" xfId="9" applyFont="1" applyFill="1">
      <alignment vertical="center"/>
    </xf>
    <xf numFmtId="0" fontId="17" fillId="6" borderId="0" xfId="9" applyFont="1" applyFill="1">
      <alignment vertical="center"/>
    </xf>
    <xf numFmtId="0" fontId="17" fillId="0" borderId="0" xfId="9" applyFont="1">
      <alignment vertical="center"/>
    </xf>
    <xf numFmtId="0" fontId="17" fillId="0" borderId="124" xfId="9" applyFont="1" applyBorder="1" applyAlignment="1">
      <alignment horizontal="center" vertical="center"/>
    </xf>
    <xf numFmtId="0" fontId="17" fillId="0" borderId="0" xfId="9" applyFont="1" applyAlignment="1">
      <alignment horizontal="center" vertical="center"/>
    </xf>
    <xf numFmtId="0" fontId="17" fillId="0" borderId="0" xfId="9" applyFont="1" applyBorder="1" applyAlignment="1">
      <alignment horizontal="center" vertical="center"/>
    </xf>
    <xf numFmtId="0" fontId="17" fillId="7" borderId="25" xfId="9" applyFont="1" applyFill="1" applyBorder="1" applyAlignment="1">
      <alignment horizontal="center" vertical="center"/>
    </xf>
    <xf numFmtId="179" fontId="17" fillId="0" borderId="25" xfId="9" applyNumberFormat="1" applyFont="1" applyBorder="1">
      <alignment vertical="center"/>
    </xf>
    <xf numFmtId="179" fontId="17" fillId="0" borderId="25" xfId="9" applyNumberFormat="1" applyFont="1" applyBorder="1" applyAlignment="1">
      <alignment horizontal="right" vertical="center"/>
    </xf>
    <xf numFmtId="182" fontId="17" fillId="0" borderId="25" xfId="9" applyNumberFormat="1" applyFont="1" applyBorder="1">
      <alignment vertical="center"/>
    </xf>
    <xf numFmtId="179" fontId="44" fillId="0" borderId="25" xfId="9" applyNumberFormat="1" applyFont="1" applyBorder="1">
      <alignment vertical="center"/>
    </xf>
    <xf numFmtId="0" fontId="17" fillId="0" borderId="0" xfId="9" applyFont="1" applyAlignment="1">
      <alignment horizontal="right" vertical="center"/>
    </xf>
    <xf numFmtId="179" fontId="17" fillId="5" borderId="52" xfId="9" applyNumberFormat="1" applyFont="1" applyFill="1" applyBorder="1">
      <alignment vertical="center"/>
    </xf>
    <xf numFmtId="0" fontId="17" fillId="0" borderId="92" xfId="9" applyFont="1" applyBorder="1">
      <alignment vertical="center"/>
    </xf>
    <xf numFmtId="179" fontId="17" fillId="0" borderId="0" xfId="9" applyNumberFormat="1" applyFont="1" applyBorder="1">
      <alignment vertical="center"/>
    </xf>
    <xf numFmtId="179" fontId="17" fillId="0" borderId="0" xfId="9" applyNumberFormat="1" applyFont="1" applyFill="1" applyBorder="1">
      <alignment vertical="center"/>
    </xf>
    <xf numFmtId="0" fontId="17" fillId="0" borderId="0" xfId="9" applyFont="1" applyBorder="1">
      <alignment vertical="center"/>
    </xf>
    <xf numFmtId="179" fontId="17" fillId="0" borderId="25" xfId="9" applyNumberFormat="1" applyFont="1" applyBorder="1" applyAlignment="1">
      <alignment horizontal="center" vertical="center"/>
    </xf>
    <xf numFmtId="0" fontId="24" fillId="0" borderId="0" xfId="9" applyFont="1">
      <alignment vertical="center"/>
    </xf>
    <xf numFmtId="0" fontId="17" fillId="0" borderId="0" xfId="9" applyFont="1" applyAlignment="1">
      <alignment horizontal="left" vertical="center"/>
    </xf>
    <xf numFmtId="0" fontId="35" fillId="6" borderId="0" xfId="9" applyFont="1" applyFill="1">
      <alignment vertical="center"/>
    </xf>
    <xf numFmtId="0" fontId="4" fillId="6" borderId="0" xfId="9" applyFill="1">
      <alignment vertical="center"/>
    </xf>
    <xf numFmtId="0" fontId="4" fillId="6" borderId="0" xfId="9" applyFill="1" applyAlignment="1">
      <alignment horizontal="center" vertical="center"/>
    </xf>
    <xf numFmtId="0" fontId="35" fillId="0" borderId="0" xfId="9" applyFont="1">
      <alignment vertical="center"/>
    </xf>
    <xf numFmtId="0" fontId="4" fillId="0" borderId="0" xfId="9">
      <alignment vertical="center"/>
    </xf>
    <xf numFmtId="0" fontId="4" fillId="0" borderId="0" xfId="9" applyAlignment="1">
      <alignment horizontal="center" vertical="center"/>
    </xf>
    <xf numFmtId="0" fontId="4" fillId="0" borderId="0" xfId="9" applyFill="1" applyBorder="1" applyAlignment="1">
      <alignment horizontal="center" vertical="center"/>
    </xf>
    <xf numFmtId="38" fontId="4" fillId="0" borderId="25" xfId="9" applyNumberFormat="1" applyFill="1" applyBorder="1" applyAlignment="1">
      <alignment horizontal="right" vertical="center"/>
    </xf>
    <xf numFmtId="0" fontId="35" fillId="6" borderId="0" xfId="9" applyFont="1" applyFill="1" applyAlignment="1">
      <alignment vertical="center"/>
    </xf>
    <xf numFmtId="0" fontId="4" fillId="6" borderId="0" xfId="9" applyFill="1" applyAlignment="1">
      <alignment vertical="center" shrinkToFit="1"/>
    </xf>
    <xf numFmtId="0" fontId="4" fillId="0" borderId="0" xfId="9" applyAlignment="1">
      <alignment vertical="center" shrinkToFit="1"/>
    </xf>
    <xf numFmtId="0" fontId="4" fillId="0" borderId="25" xfId="9" applyBorder="1" applyAlignment="1">
      <alignment horizontal="center" vertical="center" shrinkToFit="1"/>
    </xf>
    <xf numFmtId="0" fontId="4" fillId="0" borderId="0" xfId="9" applyAlignment="1">
      <alignment horizontal="center" shrinkToFit="1"/>
    </xf>
    <xf numFmtId="0" fontId="4" fillId="0" borderId="0" xfId="9" applyAlignment="1">
      <alignment horizontal="left" shrinkToFit="1"/>
    </xf>
    <xf numFmtId="0" fontId="4" fillId="6" borderId="0" xfId="9" applyFill="1" applyAlignment="1">
      <alignment vertical="center"/>
    </xf>
    <xf numFmtId="0" fontId="35" fillId="8" borderId="0" xfId="9" applyFont="1" applyFill="1" applyAlignment="1">
      <alignment vertical="center"/>
    </xf>
    <xf numFmtId="0" fontId="4" fillId="8" borderId="0" xfId="9" applyFill="1">
      <alignment vertical="center"/>
    </xf>
    <xf numFmtId="0" fontId="35" fillId="0" borderId="0" xfId="9" applyFont="1" applyAlignment="1">
      <alignment vertical="center"/>
    </xf>
    <xf numFmtId="0" fontId="17" fillId="0" borderId="25" xfId="9" applyFont="1" applyBorder="1" applyAlignment="1">
      <alignment vertical="center"/>
    </xf>
    <xf numFmtId="0" fontId="17" fillId="0" borderId="23" xfId="9" applyFont="1" applyBorder="1" applyAlignment="1">
      <alignment vertical="center"/>
    </xf>
    <xf numFmtId="0" fontId="17" fillId="0" borderId="0" xfId="9" applyFont="1" applyBorder="1" applyAlignment="1">
      <alignment vertical="center"/>
    </xf>
    <xf numFmtId="0" fontId="4" fillId="0" borderId="0" xfId="9" applyFont="1" applyBorder="1" applyAlignment="1">
      <alignment vertical="center"/>
    </xf>
    <xf numFmtId="0" fontId="4" fillId="0" borderId="25" xfId="9" applyBorder="1">
      <alignment vertical="center"/>
    </xf>
    <xf numFmtId="0" fontId="17" fillId="0" borderId="25" xfId="9" applyFont="1" applyBorder="1">
      <alignment vertical="center"/>
    </xf>
    <xf numFmtId="9" fontId="4" fillId="0" borderId="0" xfId="9" applyNumberFormat="1">
      <alignment vertical="center"/>
    </xf>
    <xf numFmtId="180" fontId="4" fillId="0" borderId="0" xfId="9" applyNumberFormat="1">
      <alignment vertical="center"/>
    </xf>
    <xf numFmtId="0" fontId="4" fillId="8" borderId="0" xfId="9" applyFill="1" applyAlignment="1">
      <alignment vertical="center" shrinkToFit="1"/>
    </xf>
    <xf numFmtId="0" fontId="17" fillId="0" borderId="25" xfId="9" applyFont="1" applyBorder="1" applyAlignment="1">
      <alignment vertical="center" shrinkToFit="1"/>
    </xf>
    <xf numFmtId="38" fontId="17" fillId="0" borderId="25" xfId="9" applyNumberFormat="1" applyFont="1" applyBorder="1">
      <alignment vertical="center"/>
    </xf>
    <xf numFmtId="0" fontId="17" fillId="0" borderId="25" xfId="9" applyFont="1" applyBorder="1" applyAlignment="1">
      <alignment vertical="center" wrapText="1"/>
    </xf>
    <xf numFmtId="0" fontId="17" fillId="0" borderId="25" xfId="9" applyFont="1" applyFill="1" applyBorder="1">
      <alignment vertical="center"/>
    </xf>
    <xf numFmtId="0" fontId="17" fillId="0" borderId="25" xfId="9" applyFont="1" applyFill="1" applyBorder="1" applyAlignment="1">
      <alignment vertical="center" shrinkToFit="1"/>
    </xf>
    <xf numFmtId="0" fontId="23" fillId="0" borderId="0" xfId="9" applyFont="1" applyAlignment="1">
      <alignment horizontal="left" shrinkToFit="1"/>
    </xf>
    <xf numFmtId="0" fontId="23" fillId="0" borderId="0" xfId="9" applyFont="1" applyAlignment="1">
      <alignment horizontal="center" vertical="center" shrinkToFit="1"/>
    </xf>
    <xf numFmtId="38" fontId="17" fillId="0" borderId="0" xfId="11" applyFont="1" applyFill="1" applyBorder="1">
      <alignment vertical="center"/>
    </xf>
    <xf numFmtId="38" fontId="17" fillId="0" borderId="0" xfId="11" applyFont="1">
      <alignment vertical="center"/>
    </xf>
    <xf numFmtId="179" fontId="17" fillId="0" borderId="25" xfId="11" applyNumberFormat="1" applyFont="1" applyFill="1" applyBorder="1">
      <alignment vertical="center"/>
    </xf>
    <xf numFmtId="38" fontId="17" fillId="7" borderId="25" xfId="11" applyFont="1" applyFill="1" applyBorder="1" applyAlignment="1">
      <alignment horizontal="center" vertical="center"/>
    </xf>
    <xf numFmtId="38" fontId="44" fillId="0" borderId="94" xfId="11" applyFont="1" applyBorder="1" applyAlignment="1">
      <alignment horizontal="center" vertical="center"/>
    </xf>
    <xf numFmtId="38" fontId="17" fillId="0" borderId="0" xfId="11" applyFont="1" applyFill="1" applyAlignment="1">
      <alignment vertical="center"/>
    </xf>
    <xf numFmtId="38" fontId="17" fillId="3" borderId="0" xfId="11" applyFont="1" applyFill="1" applyAlignment="1">
      <alignment vertical="center"/>
    </xf>
    <xf numFmtId="38" fontId="17" fillId="0" borderId="0" xfId="11" applyFont="1" applyFill="1" applyBorder="1" applyAlignment="1">
      <alignment vertical="center"/>
    </xf>
    <xf numFmtId="38" fontId="44" fillId="0" borderId="53" xfId="11" applyFont="1" applyFill="1" applyBorder="1" applyAlignment="1">
      <alignment vertical="center"/>
    </xf>
    <xf numFmtId="38" fontId="17" fillId="0" borderId="0" xfId="11" applyFont="1" applyFill="1" applyAlignment="1">
      <alignment horizontal="right" vertical="center"/>
    </xf>
    <xf numFmtId="38" fontId="44" fillId="0" borderId="25" xfId="11" applyFont="1" applyBorder="1">
      <alignment vertical="center"/>
    </xf>
    <xf numFmtId="181" fontId="17" fillId="0" borderId="25" xfId="11" applyNumberFormat="1" applyFont="1" applyBorder="1">
      <alignment vertical="center"/>
    </xf>
    <xf numFmtId="38" fontId="17" fillId="0" borderId="25" xfId="11" applyFont="1" applyFill="1" applyBorder="1" applyAlignment="1">
      <alignment vertical="center"/>
    </xf>
    <xf numFmtId="38" fontId="17" fillId="0" borderId="25" xfId="11" applyFont="1" applyBorder="1">
      <alignment vertical="center"/>
    </xf>
    <xf numFmtId="38" fontId="17" fillId="0" borderId="25" xfId="11" applyFont="1" applyFill="1" applyBorder="1" applyAlignment="1">
      <alignment vertical="center" shrinkToFit="1"/>
    </xf>
    <xf numFmtId="38" fontId="44" fillId="0" borderId="25" xfId="11" applyFont="1" applyFill="1" applyBorder="1">
      <alignment vertical="center"/>
    </xf>
    <xf numFmtId="181" fontId="17" fillId="0" borderId="25" xfId="11" applyNumberFormat="1" applyFont="1" applyFill="1" applyBorder="1" applyAlignment="1">
      <alignment horizontal="right" vertical="center"/>
    </xf>
    <xf numFmtId="38" fontId="17" fillId="0" borderId="25" xfId="11" applyFont="1" applyFill="1" applyBorder="1" applyAlignment="1">
      <alignment horizontal="right" vertical="center"/>
    </xf>
    <xf numFmtId="38" fontId="17" fillId="0" borderId="25" xfId="11" applyFont="1" applyFill="1" applyBorder="1">
      <alignment vertical="center"/>
    </xf>
    <xf numFmtId="40" fontId="17" fillId="0" borderId="25" xfId="11" applyNumberFormat="1" applyFont="1" applyBorder="1">
      <alignment vertical="center"/>
    </xf>
    <xf numFmtId="38" fontId="17" fillId="0" borderId="0" xfId="11" applyFont="1" applyFill="1" applyAlignment="1">
      <alignment horizontal="center" vertical="center"/>
    </xf>
    <xf numFmtId="38" fontId="17" fillId="0" borderId="25" xfId="11" applyFont="1" applyBorder="1" applyAlignment="1">
      <alignment horizontal="center" vertical="center"/>
    </xf>
    <xf numFmtId="38" fontId="24" fillId="0" borderId="0" xfId="11" applyFont="1" applyFill="1" applyAlignment="1">
      <alignment horizontal="center" vertical="center"/>
    </xf>
    <xf numFmtId="38" fontId="4" fillId="2" borderId="94" xfId="11" applyFont="1" applyFill="1" applyBorder="1" applyAlignment="1">
      <alignment vertical="center" shrinkToFit="1"/>
    </xf>
    <xf numFmtId="38" fontId="4" fillId="0" borderId="0" xfId="11" applyFont="1" applyAlignment="1">
      <alignment vertical="center" shrinkToFit="1"/>
    </xf>
    <xf numFmtId="38" fontId="4" fillId="0" borderId="0" xfId="11" applyFont="1" applyAlignment="1">
      <alignment horizontal="center" vertical="center" shrinkToFit="1"/>
    </xf>
    <xf numFmtId="38" fontId="4" fillId="0" borderId="31" xfId="11" applyFont="1" applyFill="1" applyBorder="1" applyAlignment="1">
      <alignment vertical="center" shrinkToFit="1"/>
    </xf>
    <xf numFmtId="38" fontId="4" fillId="0" borderId="25" xfId="11" applyFont="1" applyBorder="1" applyAlignment="1">
      <alignment vertical="center" shrinkToFit="1"/>
    </xf>
    <xf numFmtId="38" fontId="4" fillId="6" borderId="0" xfId="11" applyFont="1" applyFill="1" applyAlignment="1">
      <alignment vertical="center"/>
    </xf>
    <xf numFmtId="38" fontId="4" fillId="2" borderId="25" xfId="11" applyFont="1" applyFill="1" applyBorder="1">
      <alignment vertical="center"/>
    </xf>
    <xf numFmtId="38" fontId="4" fillId="0" borderId="0" xfId="11" applyFont="1" applyAlignment="1">
      <alignment horizontal="right" vertical="center"/>
    </xf>
    <xf numFmtId="38" fontId="4" fillId="0" borderId="0" xfId="11" applyFont="1" applyAlignment="1">
      <alignment horizontal="center" vertical="center"/>
    </xf>
    <xf numFmtId="38" fontId="4" fillId="0" borderId="0" xfId="11" applyFont="1">
      <alignment vertical="center"/>
    </xf>
    <xf numFmtId="38" fontId="4" fillId="0" borderId="25" xfId="11" applyFont="1" applyBorder="1">
      <alignment vertical="center"/>
    </xf>
    <xf numFmtId="38" fontId="4" fillId="8" borderId="0" xfId="11" applyFont="1" applyFill="1">
      <alignment vertical="center"/>
    </xf>
    <xf numFmtId="38" fontId="44" fillId="0" borderId="25" xfId="11" applyFont="1" applyBorder="1" applyAlignment="1">
      <alignment vertical="center"/>
    </xf>
    <xf numFmtId="38" fontId="17" fillId="0" borderId="25" xfId="11" applyFont="1" applyBorder="1" applyAlignment="1">
      <alignment vertical="center"/>
    </xf>
    <xf numFmtId="38" fontId="17" fillId="0" borderId="0" xfId="11" applyFont="1" applyBorder="1" applyAlignment="1">
      <alignment vertical="center"/>
    </xf>
    <xf numFmtId="38" fontId="47" fillId="0" borderId="25" xfId="11" applyFont="1" applyBorder="1" applyAlignment="1">
      <alignment vertical="center"/>
    </xf>
    <xf numFmtId="38" fontId="17" fillId="0" borderId="23" xfId="11" applyFont="1" applyBorder="1" applyAlignment="1">
      <alignment vertical="center"/>
    </xf>
    <xf numFmtId="38" fontId="17" fillId="0" borderId="25" xfId="11" applyFont="1" applyFill="1" applyBorder="1" applyAlignment="1">
      <alignment horizontal="left" vertical="center"/>
    </xf>
    <xf numFmtId="179" fontId="4" fillId="0" borderId="0" xfId="0" applyNumberFormat="1" applyFont="1"/>
    <xf numFmtId="179" fontId="49" fillId="0" borderId="53" xfId="8" applyNumberFormat="1" applyFont="1" applyFill="1" applyBorder="1" applyAlignment="1">
      <alignment vertical="center"/>
    </xf>
    <xf numFmtId="179" fontId="49" fillId="0" borderId="49" xfId="8" applyNumberFormat="1" applyFont="1" applyBorder="1" applyAlignment="1">
      <alignment vertical="center"/>
    </xf>
    <xf numFmtId="179" fontId="49" fillId="0" borderId="17" xfId="8" applyNumberFormat="1" applyFont="1" applyBorder="1" applyAlignment="1">
      <alignment vertical="center"/>
    </xf>
    <xf numFmtId="179" fontId="49" fillId="0" borderId="129" xfId="8" applyNumberFormat="1" applyFont="1" applyFill="1" applyBorder="1" applyAlignment="1">
      <alignment vertical="center"/>
    </xf>
    <xf numFmtId="179" fontId="49" fillId="0" borderId="130" xfId="8" applyNumberFormat="1" applyFont="1" applyBorder="1" applyAlignment="1">
      <alignment vertical="center"/>
    </xf>
    <xf numFmtId="179" fontId="49" fillId="0" borderId="131" xfId="8" applyNumberFormat="1" applyFont="1" applyBorder="1" applyAlignment="1">
      <alignment vertical="center"/>
    </xf>
    <xf numFmtId="0" fontId="0" fillId="0" borderId="131" xfId="4" applyFont="1" applyBorder="1">
      <alignment vertical="center"/>
    </xf>
    <xf numFmtId="179" fontId="49" fillId="0" borderId="64" xfId="8" applyNumberFormat="1" applyFont="1" applyFill="1" applyBorder="1" applyAlignment="1">
      <alignment vertical="center"/>
    </xf>
    <xf numFmtId="179" fontId="36" fillId="0" borderId="34" xfId="8" applyNumberFormat="1" applyFont="1" applyBorder="1" applyAlignment="1">
      <alignment vertical="center"/>
    </xf>
    <xf numFmtId="179" fontId="36" fillId="0" borderId="18" xfId="8" applyNumberFormat="1" applyFont="1" applyBorder="1" applyAlignment="1">
      <alignment vertical="center"/>
    </xf>
    <xf numFmtId="0" fontId="0" fillId="0" borderId="18" xfId="4" applyFont="1" applyBorder="1">
      <alignment vertical="center"/>
    </xf>
    <xf numFmtId="179" fontId="49" fillId="0" borderId="68" xfId="8" applyNumberFormat="1" applyFont="1" applyFill="1" applyBorder="1" applyAlignment="1">
      <alignment vertical="center"/>
    </xf>
    <xf numFmtId="179" fontId="36" fillId="0" borderId="44" xfId="8" applyNumberFormat="1" applyFont="1" applyBorder="1" applyAlignment="1">
      <alignment vertical="center"/>
    </xf>
    <xf numFmtId="179" fontId="36" fillId="0" borderId="10" xfId="8" applyNumberFormat="1" applyFont="1" applyBorder="1" applyAlignment="1">
      <alignment vertical="center"/>
    </xf>
    <xf numFmtId="0" fontId="4" fillId="0" borderId="31" xfId="4" applyFont="1" applyBorder="1">
      <alignment vertical="center"/>
    </xf>
    <xf numFmtId="179" fontId="49" fillId="9" borderId="133" xfId="8" applyNumberFormat="1" applyFont="1" applyFill="1" applyBorder="1" applyAlignment="1">
      <alignment vertical="center"/>
    </xf>
    <xf numFmtId="179" fontId="36" fillId="9" borderId="134" xfId="8" applyNumberFormat="1" applyFont="1" applyFill="1" applyBorder="1" applyAlignment="1">
      <alignment vertical="center"/>
    </xf>
    <xf numFmtId="179" fontId="36" fillId="9" borderId="128" xfId="8" applyNumberFormat="1" applyFont="1" applyFill="1" applyBorder="1" applyAlignment="1">
      <alignment vertical="center"/>
    </xf>
    <xf numFmtId="0" fontId="0" fillId="0" borderId="131" xfId="4" applyFont="1" applyFill="1" applyBorder="1">
      <alignment vertical="center"/>
    </xf>
    <xf numFmtId="179" fontId="36" fillId="0" borderId="43" xfId="8" applyNumberFormat="1" applyFont="1" applyBorder="1" applyAlignment="1">
      <alignment vertical="center"/>
    </xf>
    <xf numFmtId="179" fontId="36" fillId="0" borderId="31" xfId="8" applyNumberFormat="1" applyFont="1" applyBorder="1" applyAlignment="1">
      <alignment vertical="center"/>
    </xf>
    <xf numFmtId="179" fontId="36" fillId="0" borderId="22" xfId="8" applyNumberFormat="1" applyFont="1" applyBorder="1" applyAlignment="1">
      <alignment vertical="center"/>
    </xf>
    <xf numFmtId="179" fontId="36" fillId="0" borderId="25" xfId="8" applyNumberFormat="1" applyFont="1" applyBorder="1" applyAlignment="1">
      <alignment vertical="center"/>
    </xf>
    <xf numFmtId="0" fontId="0" fillId="0" borderId="31" xfId="4" applyFont="1" applyBorder="1" applyAlignment="1">
      <alignment vertical="center" shrinkToFit="1"/>
    </xf>
    <xf numFmtId="0" fontId="0" fillId="0" borderId="17" xfId="4" applyFont="1" applyBorder="1">
      <alignment vertical="center"/>
    </xf>
    <xf numFmtId="179" fontId="36" fillId="0" borderId="25" xfId="0" applyNumberFormat="1" applyFont="1" applyBorder="1" applyAlignment="1">
      <alignment vertical="center"/>
    </xf>
    <xf numFmtId="0" fontId="0" fillId="0" borderId="24" xfId="0" applyFont="1" applyBorder="1"/>
    <xf numFmtId="0" fontId="4" fillId="0" borderId="137" xfId="4" applyFont="1" applyBorder="1" applyAlignment="1">
      <alignment horizontal="center" vertical="center"/>
    </xf>
    <xf numFmtId="0" fontId="4" fillId="0" borderId="138" xfId="4" applyFont="1" applyBorder="1" applyAlignment="1">
      <alignment horizontal="center" vertical="center" shrinkToFit="1"/>
    </xf>
    <xf numFmtId="0" fontId="4" fillId="0" borderId="139" xfId="4" applyFont="1" applyBorder="1" applyAlignment="1">
      <alignment horizontal="center" vertical="center" shrinkToFit="1"/>
    </xf>
    <xf numFmtId="0" fontId="17" fillId="0" borderId="22" xfId="5" applyFont="1" applyBorder="1" applyAlignment="1">
      <alignment horizontal="center"/>
    </xf>
    <xf numFmtId="0" fontId="17" fillId="0" borderId="33" xfId="5" applyFont="1" applyBorder="1" applyAlignment="1">
      <alignment horizontal="center"/>
    </xf>
    <xf numFmtId="0" fontId="9" fillId="3" borderId="31" xfId="0" applyFont="1" applyFill="1" applyBorder="1" applyAlignment="1">
      <alignment wrapText="1"/>
    </xf>
    <xf numFmtId="0" fontId="17" fillId="0" borderId="30" xfId="5" applyFont="1" applyBorder="1" applyAlignment="1">
      <alignment horizontal="center"/>
    </xf>
    <xf numFmtId="0" fontId="17" fillId="0" borderId="31" xfId="5" applyFont="1" applyBorder="1" applyAlignment="1">
      <alignment horizontal="center"/>
    </xf>
    <xf numFmtId="0" fontId="17" fillId="0" borderId="70" xfId="5" applyFont="1" applyBorder="1" applyAlignment="1">
      <alignment horizontal="center"/>
    </xf>
    <xf numFmtId="0" fontId="17" fillId="0" borderId="32" xfId="5" applyFont="1" applyBorder="1" applyAlignment="1">
      <alignment horizontal="center"/>
    </xf>
    <xf numFmtId="0" fontId="17" fillId="0" borderId="43" xfId="5" applyFont="1" applyBorder="1" applyAlignment="1">
      <alignment horizontal="center"/>
    </xf>
    <xf numFmtId="0" fontId="17" fillId="0" borderId="29" xfId="5" applyFont="1" applyBorder="1" applyAlignment="1">
      <alignment horizontal="center"/>
    </xf>
    <xf numFmtId="0" fontId="17" fillId="0" borderId="66" xfId="5" applyFont="1" applyBorder="1" applyAlignment="1">
      <alignment horizontal="center"/>
    </xf>
    <xf numFmtId="0" fontId="17" fillId="0" borderId="37" xfId="5" applyFont="1" applyBorder="1" applyAlignment="1">
      <alignment horizontal="center"/>
    </xf>
    <xf numFmtId="0" fontId="17" fillId="0" borderId="34" xfId="5" applyFont="1" applyBorder="1" applyAlignment="1">
      <alignment horizontal="center"/>
    </xf>
    <xf numFmtId="0" fontId="4" fillId="0" borderId="59" xfId="3" applyBorder="1" applyAlignment="1">
      <alignment vertical="center" wrapText="1"/>
    </xf>
    <xf numFmtId="0" fontId="4" fillId="0" borderId="64" xfId="3" applyBorder="1" applyAlignment="1">
      <alignment vertical="center" wrapText="1"/>
    </xf>
    <xf numFmtId="0" fontId="18" fillId="0" borderId="0" xfId="7" applyFont="1" applyAlignment="1">
      <alignment horizontal="right" vertical="center"/>
    </xf>
    <xf numFmtId="38" fontId="52" fillId="0" borderId="0" xfId="8" applyFont="1" applyFill="1" applyAlignment="1">
      <alignment horizontal="right" vertical="center"/>
    </xf>
    <xf numFmtId="38" fontId="18" fillId="0" borderId="0" xfId="8" applyFont="1" applyFill="1" applyAlignment="1">
      <alignment horizontal="right" vertical="center"/>
    </xf>
    <xf numFmtId="0" fontId="18" fillId="0" borderId="0" xfId="0" applyFont="1" applyAlignment="1">
      <alignment horizontal="right"/>
    </xf>
    <xf numFmtId="38" fontId="9" fillId="0" borderId="1" xfId="8" applyFont="1" applyFill="1" applyBorder="1" applyAlignment="1">
      <alignment horizontal="center" vertical="center"/>
    </xf>
    <xf numFmtId="38" fontId="9" fillId="0" borderId="0" xfId="8" applyFont="1" applyFill="1" applyAlignment="1">
      <alignment vertical="center"/>
    </xf>
    <xf numFmtId="49" fontId="14" fillId="0" borderId="104" xfId="8" applyNumberFormat="1" applyFont="1" applyFill="1" applyBorder="1" applyAlignment="1">
      <alignment vertical="center"/>
    </xf>
    <xf numFmtId="49" fontId="14" fillId="0" borderId="96" xfId="8" applyNumberFormat="1" applyFont="1" applyFill="1" applyBorder="1" applyAlignment="1">
      <alignment vertical="center"/>
    </xf>
    <xf numFmtId="49" fontId="14" fillId="0" borderId="96" xfId="8" quotePrefix="1" applyNumberFormat="1" applyFont="1" applyFill="1" applyBorder="1" applyAlignment="1">
      <alignment vertical="center"/>
    </xf>
    <xf numFmtId="49" fontId="14" fillId="0" borderId="96" xfId="8" quotePrefix="1" applyNumberFormat="1" applyFont="1" applyFill="1" applyBorder="1" applyAlignment="1">
      <alignment horizontal="right" vertical="center"/>
    </xf>
    <xf numFmtId="49" fontId="14" fillId="0" borderId="7" xfId="8" applyNumberFormat="1" applyFont="1" applyFill="1" applyBorder="1" applyAlignment="1">
      <alignment vertical="center"/>
    </xf>
    <xf numFmtId="0" fontId="17" fillId="7" borderId="25" xfId="9" applyFont="1" applyFill="1" applyBorder="1">
      <alignment vertical="center"/>
    </xf>
    <xf numFmtId="0" fontId="17" fillId="0" borderId="0" xfId="9" applyFont="1" applyAlignment="1">
      <alignment horizontal="left" vertical="center" wrapText="1"/>
    </xf>
    <xf numFmtId="0" fontId="17" fillId="0" borderId="25" xfId="9" applyFont="1" applyBorder="1" applyAlignment="1">
      <alignment horizontal="center" vertical="center" shrinkToFit="1"/>
    </xf>
    <xf numFmtId="0" fontId="17" fillId="0" borderId="11" xfId="9" applyFont="1" applyBorder="1" applyAlignment="1">
      <alignment horizontal="center" vertical="center"/>
    </xf>
    <xf numFmtId="0" fontId="17" fillId="0" borderId="10" xfId="9" applyFont="1" applyBorder="1" applyAlignment="1">
      <alignment horizontal="center" vertical="center"/>
    </xf>
    <xf numFmtId="0" fontId="17" fillId="0" borderId="31" xfId="9" applyFont="1" applyBorder="1" applyAlignment="1">
      <alignment horizontal="center" vertical="center"/>
    </xf>
    <xf numFmtId="0" fontId="17" fillId="0" borderId="25" xfId="9" applyFont="1" applyBorder="1" applyAlignment="1">
      <alignment horizontal="center" vertical="center"/>
    </xf>
    <xf numFmtId="0" fontId="4" fillId="0" borderId="0" xfId="9" applyAlignment="1">
      <alignment horizontal="center" vertical="center" shrinkToFit="1"/>
    </xf>
    <xf numFmtId="0" fontId="4" fillId="0" borderId="0" xfId="9" applyAlignment="1">
      <alignment horizontal="right" vertical="center"/>
    </xf>
    <xf numFmtId="0" fontId="17" fillId="0" borderId="25" xfId="9" applyFont="1" applyBorder="1" applyAlignment="1">
      <alignment horizontal="center" vertical="center" wrapText="1"/>
    </xf>
    <xf numFmtId="0" fontId="23" fillId="0" borderId="0" xfId="9" applyFont="1">
      <alignment vertical="center"/>
    </xf>
    <xf numFmtId="0" fontId="1" fillId="0" borderId="0" xfId="13">
      <alignment vertical="center"/>
    </xf>
    <xf numFmtId="0" fontId="45" fillId="0" borderId="0" xfId="13" applyFont="1">
      <alignment vertical="center"/>
    </xf>
    <xf numFmtId="38" fontId="48" fillId="0" borderId="25" xfId="11" applyFont="1" applyBorder="1">
      <alignment vertical="center"/>
    </xf>
    <xf numFmtId="0" fontId="4" fillId="10" borderId="25" xfId="9" applyFill="1" applyBorder="1">
      <alignment vertical="center"/>
    </xf>
    <xf numFmtId="38" fontId="4" fillId="10" borderId="25" xfId="11" applyFont="1" applyFill="1" applyBorder="1">
      <alignment vertical="center"/>
    </xf>
    <xf numFmtId="0" fontId="4" fillId="0" borderId="25" xfId="9" applyBorder="1" applyAlignment="1">
      <alignment horizontal="right" vertical="center"/>
    </xf>
    <xf numFmtId="0" fontId="19" fillId="12" borderId="20" xfId="0" applyFont="1" applyFill="1" applyBorder="1" applyAlignment="1">
      <alignment horizontal="center" vertical="center"/>
    </xf>
    <xf numFmtId="0" fontId="19" fillId="12" borderId="21" xfId="0" applyFont="1" applyFill="1" applyBorder="1" applyAlignment="1">
      <alignment horizontal="center" vertical="center" wrapText="1"/>
    </xf>
    <xf numFmtId="0" fontId="19" fillId="12" borderId="62" xfId="0" applyFont="1" applyFill="1" applyBorder="1" applyAlignment="1">
      <alignment horizontal="center" vertical="center" wrapText="1"/>
    </xf>
    <xf numFmtId="0" fontId="19" fillId="0" borderId="0" xfId="0" applyFont="1" applyAlignment="1">
      <alignment vertical="center"/>
    </xf>
    <xf numFmtId="0" fontId="19" fillId="11" borderId="24" xfId="0" applyFont="1" applyFill="1" applyBorder="1" applyAlignment="1">
      <alignment horizontal="center" vertical="center"/>
    </xf>
    <xf numFmtId="0" fontId="19" fillId="11" borderId="25" xfId="0" applyFont="1" applyFill="1" applyBorder="1" applyAlignment="1">
      <alignment vertical="center"/>
    </xf>
    <xf numFmtId="0" fontId="19" fillId="11" borderId="56" xfId="0" applyFont="1" applyFill="1" applyBorder="1" applyAlignment="1">
      <alignment vertical="center" wrapText="1"/>
    </xf>
    <xf numFmtId="0" fontId="19" fillId="0" borderId="24" xfId="0" applyFont="1" applyBorder="1" applyAlignment="1">
      <alignment vertical="center"/>
    </xf>
    <xf numFmtId="0" fontId="19" fillId="0" borderId="25" xfId="0" applyFont="1" applyBorder="1" applyAlignment="1">
      <alignment vertical="center"/>
    </xf>
    <xf numFmtId="0" fontId="19" fillId="0" borderId="56" xfId="0" applyFont="1" applyBorder="1" applyAlignment="1">
      <alignment vertical="center" wrapText="1"/>
    </xf>
    <xf numFmtId="0" fontId="19" fillId="0" borderId="25" xfId="0" applyFont="1" applyBorder="1" applyAlignment="1">
      <alignment vertical="center" wrapText="1"/>
    </xf>
    <xf numFmtId="0" fontId="19" fillId="0" borderId="29" xfId="0" applyFont="1" applyBorder="1" applyAlignment="1">
      <alignment vertical="center"/>
    </xf>
    <xf numFmtId="0" fontId="19" fillId="0" borderId="18" xfId="0" applyFont="1" applyBorder="1" applyAlignment="1">
      <alignment vertical="center"/>
    </xf>
    <xf numFmtId="0" fontId="19" fillId="0" borderId="18" xfId="0" applyFont="1" applyBorder="1" applyAlignment="1">
      <alignment vertical="center" wrapText="1"/>
    </xf>
    <xf numFmtId="0" fontId="19" fillId="0" borderId="66" xfId="0" applyFont="1" applyBorder="1" applyAlignment="1">
      <alignment vertical="center" wrapText="1"/>
    </xf>
    <xf numFmtId="0" fontId="19" fillId="0" borderId="0" xfId="0" applyFont="1" applyAlignment="1">
      <alignment vertical="center" wrapText="1"/>
    </xf>
    <xf numFmtId="0" fontId="25" fillId="0" borderId="58" xfId="2" applyFont="1" applyBorder="1" applyAlignment="1">
      <alignment vertical="center" wrapText="1"/>
    </xf>
    <xf numFmtId="0" fontId="19" fillId="0" borderId="7" xfId="0" applyFont="1" applyBorder="1" applyAlignment="1">
      <alignment vertical="top"/>
    </xf>
    <xf numFmtId="0" fontId="19" fillId="0" borderId="0" xfId="0" applyFont="1" applyBorder="1" applyAlignment="1">
      <alignment vertical="top"/>
    </xf>
    <xf numFmtId="0" fontId="19" fillId="0" borderId="8" xfId="0" applyFont="1" applyBorder="1" applyAlignment="1">
      <alignment vertical="top"/>
    </xf>
    <xf numFmtId="0" fontId="19" fillId="0" borderId="14" xfId="0" applyFont="1" applyBorder="1" applyAlignment="1">
      <alignment vertical="top"/>
    </xf>
    <xf numFmtId="0" fontId="19" fillId="0" borderId="15" xfId="0" applyFont="1" applyBorder="1" applyAlignment="1">
      <alignment vertical="top"/>
    </xf>
    <xf numFmtId="0" fontId="19" fillId="0" borderId="16" xfId="0" applyFont="1" applyBorder="1" applyAlignment="1">
      <alignment vertical="top"/>
    </xf>
    <xf numFmtId="0" fontId="53" fillId="0" borderId="0" xfId="0" applyFont="1" applyBorder="1" applyAlignment="1">
      <alignment horizontal="center" vertical="center"/>
    </xf>
    <xf numFmtId="0" fontId="19" fillId="12" borderId="144" xfId="0" applyFont="1" applyFill="1" applyBorder="1" applyAlignment="1">
      <alignment vertical="center"/>
    </xf>
    <xf numFmtId="0" fontId="19" fillId="12" borderId="145" xfId="0" applyFont="1" applyFill="1" applyBorder="1" applyAlignment="1">
      <alignment vertical="center"/>
    </xf>
    <xf numFmtId="0" fontId="19" fillId="12" borderId="146" xfId="0" applyFont="1" applyFill="1" applyBorder="1" applyAlignment="1">
      <alignment vertical="center"/>
    </xf>
    <xf numFmtId="0" fontId="12" fillId="0" borderId="0" xfId="6" applyFont="1" applyAlignment="1">
      <alignment horizontal="center" vertical="center"/>
    </xf>
    <xf numFmtId="0" fontId="9" fillId="0" borderId="11" xfId="6" applyFont="1" applyBorder="1" applyAlignment="1">
      <alignment horizontal="distributed" vertical="center" justifyLastLine="1"/>
    </xf>
    <xf numFmtId="0" fontId="9" fillId="0" borderId="10" xfId="6" applyFont="1" applyBorder="1" applyAlignment="1">
      <alignment horizontal="distributed" vertical="center" justifyLastLine="1"/>
    </xf>
    <xf numFmtId="0" fontId="9" fillId="0" borderId="31" xfId="6" applyFont="1" applyBorder="1" applyAlignment="1">
      <alignment horizontal="distributed" vertical="center" justifyLastLine="1"/>
    </xf>
    <xf numFmtId="0" fontId="4" fillId="0" borderId="31" xfId="6" applyBorder="1" applyAlignment="1">
      <alignment horizontal="distributed" vertical="center" justifyLastLine="1"/>
    </xf>
    <xf numFmtId="0" fontId="4" fillId="0" borderId="10" xfId="6" applyBorder="1" applyAlignment="1">
      <alignment horizontal="distributed" vertical="center" justifyLastLine="1"/>
    </xf>
    <xf numFmtId="0" fontId="9" fillId="0" borderId="11" xfId="6" applyFont="1" applyBorder="1" applyAlignment="1">
      <alignment horizontal="distributed" vertical="center" wrapText="1" justifyLastLine="1"/>
    </xf>
    <xf numFmtId="0" fontId="9" fillId="0" borderId="22" xfId="6" applyFont="1" applyBorder="1" applyAlignment="1">
      <alignment vertical="center"/>
    </xf>
    <xf numFmtId="0" fontId="0" fillId="0" borderId="33" xfId="0" applyBorder="1" applyAlignment="1">
      <alignment vertical="center"/>
    </xf>
    <xf numFmtId="0" fontId="11" fillId="0" borderId="22" xfId="6" applyFont="1" applyBorder="1" applyAlignment="1">
      <alignment vertical="center"/>
    </xf>
    <xf numFmtId="0" fontId="7" fillId="0" borderId="23" xfId="0" applyFont="1" applyBorder="1" applyAlignment="1">
      <alignment vertical="center"/>
    </xf>
    <xf numFmtId="0" fontId="7" fillId="0" borderId="33" xfId="0" applyFont="1" applyBorder="1" applyAlignment="1">
      <alignment vertical="center"/>
    </xf>
    <xf numFmtId="0" fontId="9" fillId="0" borderId="11" xfId="6" applyFont="1" applyBorder="1" applyAlignment="1">
      <alignment vertical="center" textRotation="255"/>
    </xf>
    <xf numFmtId="0" fontId="9" fillId="0" borderId="10" xfId="6" applyFont="1" applyBorder="1" applyAlignment="1">
      <alignment vertical="center" textRotation="255"/>
    </xf>
    <xf numFmtId="0" fontId="14" fillId="2" borderId="22" xfId="6" applyFont="1" applyFill="1" applyBorder="1" applyAlignment="1">
      <alignment horizontal="center" vertical="center" wrapText="1"/>
    </xf>
    <xf numFmtId="0" fontId="17" fillId="2" borderId="23" xfId="0" applyFont="1" applyFill="1" applyBorder="1" applyAlignment="1">
      <alignment horizontal="center" vertical="center"/>
    </xf>
    <xf numFmtId="0" fontId="17" fillId="2" borderId="33" xfId="0" applyFont="1" applyFill="1" applyBorder="1" applyAlignment="1">
      <alignment horizontal="center" vertical="center"/>
    </xf>
    <xf numFmtId="0" fontId="9" fillId="0" borderId="25" xfId="6" applyFont="1" applyBorder="1" applyAlignment="1">
      <alignment vertical="center" textRotation="255" shrinkToFit="1"/>
    </xf>
    <xf numFmtId="0" fontId="9" fillId="0" borderId="11" xfId="6" applyFont="1" applyBorder="1" applyAlignment="1">
      <alignment horizontal="distributed" vertical="center" justifyLastLine="1" shrinkToFit="1"/>
    </xf>
    <xf numFmtId="0" fontId="4" fillId="0" borderId="31" xfId="6" applyBorder="1" applyAlignment="1">
      <alignment horizontal="distributed" vertical="center" justifyLastLine="1" shrinkToFit="1"/>
    </xf>
    <xf numFmtId="0" fontId="9" fillId="0" borderId="31" xfId="6" applyFont="1" applyBorder="1" applyAlignment="1">
      <alignment vertical="center" textRotation="255"/>
    </xf>
    <xf numFmtId="0" fontId="40" fillId="0" borderId="22" xfId="6" applyFont="1" applyBorder="1" applyAlignment="1">
      <alignment vertical="center" wrapText="1"/>
    </xf>
    <xf numFmtId="0" fontId="40" fillId="0" borderId="23" xfId="6" applyFont="1" applyBorder="1" applyAlignment="1">
      <alignment vertical="center" wrapText="1"/>
    </xf>
    <xf numFmtId="0" fontId="40" fillId="0" borderId="33" xfId="6" applyFont="1" applyBorder="1" applyAlignment="1">
      <alignment vertical="center" wrapText="1"/>
    </xf>
    <xf numFmtId="0" fontId="9" fillId="2" borderId="22" xfId="6" applyFont="1" applyFill="1" applyBorder="1" applyAlignment="1">
      <alignment horizontal="left" vertical="center" wrapText="1"/>
    </xf>
    <xf numFmtId="0" fontId="9" fillId="2" borderId="23" xfId="6" applyFont="1" applyFill="1" applyBorder="1" applyAlignment="1">
      <alignment horizontal="left" vertical="center"/>
    </xf>
    <xf numFmtId="0" fontId="9" fillId="2" borderId="33" xfId="6" applyFont="1" applyFill="1" applyBorder="1" applyAlignment="1">
      <alignment horizontal="left" vertical="center"/>
    </xf>
    <xf numFmtId="0" fontId="11" fillId="0" borderId="23" xfId="6" applyFont="1" applyFill="1" applyBorder="1" applyAlignment="1">
      <alignment vertical="center"/>
    </xf>
    <xf numFmtId="0" fontId="7" fillId="0" borderId="33" xfId="0" applyFont="1" applyFill="1" applyBorder="1" applyAlignment="1">
      <alignment vertical="center"/>
    </xf>
    <xf numFmtId="0" fontId="9" fillId="0" borderId="12" xfId="6" applyFont="1" applyBorder="1" applyAlignment="1">
      <alignment vertical="center"/>
    </xf>
    <xf numFmtId="0" fontId="9" fillId="0" borderId="27" xfId="6" applyFont="1" applyBorder="1" applyAlignment="1">
      <alignment vertical="center"/>
    </xf>
    <xf numFmtId="0" fontId="9" fillId="0" borderId="13" xfId="6" applyFont="1" applyBorder="1" applyAlignment="1">
      <alignment vertical="center"/>
    </xf>
    <xf numFmtId="0" fontId="9" fillId="0" borderId="23" xfId="6" applyFont="1" applyBorder="1" applyAlignment="1">
      <alignment vertical="center"/>
    </xf>
    <xf numFmtId="0" fontId="0" fillId="0" borderId="23" xfId="0" applyBorder="1" applyAlignment="1">
      <alignment vertical="center"/>
    </xf>
    <xf numFmtId="0" fontId="9" fillId="3" borderId="11" xfId="0" applyFont="1" applyFill="1" applyBorder="1" applyAlignment="1">
      <alignment wrapText="1"/>
    </xf>
    <xf numFmtId="0" fontId="9" fillId="3" borderId="10" xfId="0" applyFont="1" applyFill="1" applyBorder="1" applyAlignment="1">
      <alignment wrapText="1"/>
    </xf>
    <xf numFmtId="0" fontId="0" fillId="3" borderId="10" xfId="0" applyFill="1" applyBorder="1" applyAlignment="1">
      <alignment wrapText="1"/>
    </xf>
    <xf numFmtId="0" fontId="0" fillId="3" borderId="31" xfId="0" applyFill="1" applyBorder="1" applyAlignment="1">
      <alignment wrapText="1"/>
    </xf>
    <xf numFmtId="0" fontId="9" fillId="0" borderId="12" xfId="0" applyFont="1" applyBorder="1" applyAlignment="1">
      <alignment shrinkToFit="1"/>
    </xf>
    <xf numFmtId="0" fontId="0" fillId="0" borderId="27" xfId="0" applyBorder="1" applyAlignment="1">
      <alignment shrinkToFit="1"/>
    </xf>
    <xf numFmtId="0" fontId="0" fillId="0" borderId="13" xfId="0" applyBorder="1" applyAlignment="1">
      <alignment shrinkToFit="1"/>
    </xf>
    <xf numFmtId="0" fontId="0" fillId="0" borderId="44" xfId="0" applyBorder="1" applyAlignment="1">
      <alignment shrinkToFit="1"/>
    </xf>
    <xf numFmtId="0" fontId="0" fillId="0" borderId="0" xfId="0" applyAlignment="1">
      <alignment shrinkToFit="1"/>
    </xf>
    <xf numFmtId="0" fontId="0" fillId="0" borderId="19" xfId="0" applyBorder="1" applyAlignment="1">
      <alignment shrinkToFit="1"/>
    </xf>
    <xf numFmtId="0" fontId="0" fillId="0" borderId="43" xfId="0" applyBorder="1" applyAlignment="1">
      <alignment shrinkToFit="1"/>
    </xf>
    <xf numFmtId="0" fontId="0" fillId="0" borderId="42" xfId="0" applyBorder="1" applyAlignment="1">
      <alignment shrinkToFit="1"/>
    </xf>
    <xf numFmtId="0" fontId="0" fillId="0" borderId="32" xfId="0" applyBorder="1" applyAlignment="1">
      <alignment shrinkToFit="1"/>
    </xf>
    <xf numFmtId="0" fontId="9" fillId="3" borderId="43" xfId="0" applyFont="1" applyFill="1" applyBorder="1" applyAlignment="1">
      <alignment horizontal="center" shrinkToFit="1"/>
    </xf>
    <xf numFmtId="0" fontId="9" fillId="3" borderId="32" xfId="0" applyFont="1" applyFill="1" applyBorder="1" applyAlignment="1">
      <alignment horizontal="center" shrinkToFit="1"/>
    </xf>
    <xf numFmtId="0" fontId="9" fillId="3" borderId="22" xfId="0" applyFont="1" applyFill="1" applyBorder="1" applyAlignment="1">
      <alignment wrapText="1"/>
    </xf>
    <xf numFmtId="0" fontId="9" fillId="3" borderId="23" xfId="0" applyFont="1" applyFill="1" applyBorder="1" applyAlignment="1"/>
    <xf numFmtId="0" fontId="9" fillId="3" borderId="33" xfId="0" applyFont="1" applyFill="1" applyBorder="1" applyAlignment="1"/>
    <xf numFmtId="0" fontId="9" fillId="0" borderId="22" xfId="0" applyFont="1" applyBorder="1" applyAlignment="1">
      <alignment horizontal="left" vertical="top" shrinkToFit="1"/>
    </xf>
    <xf numFmtId="0" fontId="0" fillId="0" borderId="23" xfId="0" applyBorder="1" applyAlignment="1">
      <alignment horizontal="left" vertical="top" shrinkToFit="1"/>
    </xf>
    <xf numFmtId="0" fontId="0" fillId="0" borderId="33" xfId="0" applyBorder="1" applyAlignment="1">
      <alignment horizontal="left" vertical="top" shrinkToFit="1"/>
    </xf>
    <xf numFmtId="0" fontId="9" fillId="0" borderId="23" xfId="0" applyFont="1" applyFill="1" applyBorder="1" applyAlignment="1">
      <alignment horizontal="right" shrinkToFit="1"/>
    </xf>
    <xf numFmtId="0" fontId="9" fillId="0" borderId="33" xfId="0" applyFont="1" applyFill="1" applyBorder="1" applyAlignment="1">
      <alignment shrinkToFit="1"/>
    </xf>
    <xf numFmtId="0" fontId="9" fillId="0" borderId="25" xfId="0" applyFont="1" applyBorder="1" applyAlignment="1">
      <alignment horizontal="left" vertical="top" shrinkToFit="1"/>
    </xf>
    <xf numFmtId="0" fontId="9" fillId="0" borderId="25" xfId="0" applyFont="1" applyFill="1" applyBorder="1" applyAlignment="1">
      <alignment shrinkToFit="1"/>
    </xf>
    <xf numFmtId="0" fontId="15" fillId="0" borderId="0" xfId="0" applyFont="1" applyBorder="1" applyAlignment="1">
      <alignment horizontal="center" wrapText="1"/>
    </xf>
    <xf numFmtId="0" fontId="15" fillId="0" borderId="0" xfId="0" applyFont="1" applyBorder="1" applyAlignment="1">
      <alignment horizontal="center"/>
    </xf>
    <xf numFmtId="0" fontId="9" fillId="0" borderId="22" xfId="0" applyFont="1" applyFill="1" applyBorder="1" applyAlignment="1">
      <alignment shrinkToFit="1"/>
    </xf>
    <xf numFmtId="0" fontId="9" fillId="0" borderId="23" xfId="0" applyFont="1" applyFill="1" applyBorder="1" applyAlignment="1">
      <alignment shrinkToFit="1"/>
    </xf>
    <xf numFmtId="0" fontId="9" fillId="3" borderId="31" xfId="0" applyFont="1" applyFill="1" applyBorder="1" applyAlignment="1">
      <alignment wrapText="1"/>
    </xf>
    <xf numFmtId="0" fontId="9" fillId="3" borderId="25" xfId="0" applyFont="1" applyFill="1" applyBorder="1" applyAlignment="1">
      <alignment wrapText="1"/>
    </xf>
    <xf numFmtId="0" fontId="9" fillId="0" borderId="0" xfId="0" applyFont="1" applyAlignment="1">
      <alignment horizontal="left" wrapText="1"/>
    </xf>
    <xf numFmtId="0" fontId="9" fillId="0" borderId="0" xfId="0" applyFont="1" applyAlignment="1">
      <alignment horizontal="left"/>
    </xf>
    <xf numFmtId="0" fontId="9" fillId="0" borderId="13" xfId="0" applyFont="1" applyFill="1" applyBorder="1" applyAlignment="1">
      <alignment horizontal="right" shrinkToFit="1"/>
    </xf>
    <xf numFmtId="0" fontId="9" fillId="0" borderId="11" xfId="0" applyFont="1" applyFill="1" applyBorder="1" applyAlignment="1">
      <alignment horizontal="right" shrinkToFit="1"/>
    </xf>
    <xf numFmtId="0" fontId="9" fillId="0" borderId="27" xfId="0" applyFont="1" applyFill="1" applyBorder="1" applyAlignment="1">
      <alignment horizontal="right" shrinkToFit="1"/>
    </xf>
    <xf numFmtId="0" fontId="9" fillId="3" borderId="12" xfId="0" applyFont="1" applyFill="1" applyBorder="1" applyAlignment="1">
      <alignment horizontal="right" shrinkToFit="1"/>
    </xf>
    <xf numFmtId="0" fontId="9" fillId="3" borderId="27" xfId="0" applyFont="1" applyFill="1" applyBorder="1" applyAlignment="1">
      <alignment horizontal="right" shrinkToFit="1"/>
    </xf>
    <xf numFmtId="0" fontId="9" fillId="0" borderId="25" xfId="0" applyFont="1" applyBorder="1" applyAlignment="1">
      <alignment shrinkToFit="1"/>
    </xf>
    <xf numFmtId="0" fontId="9" fillId="0" borderId="44" xfId="0" applyFont="1" applyBorder="1" applyAlignment="1">
      <alignment shrinkToFit="1"/>
    </xf>
    <xf numFmtId="0" fontId="0" fillId="0" borderId="0" xfId="0" applyBorder="1" applyAlignment="1">
      <alignment shrinkToFit="1"/>
    </xf>
    <xf numFmtId="0" fontId="9" fillId="0" borderId="27" xfId="0" applyFont="1" applyBorder="1" applyAlignment="1">
      <alignment shrinkToFit="1"/>
    </xf>
    <xf numFmtId="0" fontId="9" fillId="0" borderId="13" xfId="0" applyFont="1" applyBorder="1" applyAlignment="1">
      <alignment shrinkToFit="1"/>
    </xf>
    <xf numFmtId="0" fontId="9" fillId="3" borderId="22" xfId="0" applyFont="1" applyFill="1" applyBorder="1" applyAlignment="1">
      <alignment horizontal="center" vertical="center" shrinkToFit="1"/>
    </xf>
    <xf numFmtId="0" fontId="9" fillId="3" borderId="33" xfId="0" applyFont="1" applyFill="1" applyBorder="1" applyAlignment="1">
      <alignment horizontal="center" vertical="center" shrinkToFit="1"/>
    </xf>
    <xf numFmtId="0" fontId="9" fillId="0" borderId="23" xfId="0" applyFont="1" applyBorder="1" applyAlignment="1"/>
    <xf numFmtId="0" fontId="9" fillId="0" borderId="22" xfId="0" applyFont="1" applyBorder="1" applyAlignment="1"/>
    <xf numFmtId="0" fontId="9" fillId="0" borderId="33" xfId="0" applyFont="1" applyBorder="1" applyAlignment="1"/>
    <xf numFmtId="0" fontId="9" fillId="0" borderId="22" xfId="0" applyFont="1" applyBorder="1" applyAlignment="1">
      <alignment shrinkToFit="1"/>
    </xf>
    <xf numFmtId="0" fontId="0" fillId="0" borderId="23" xfId="0" applyBorder="1" applyAlignment="1">
      <alignment shrinkToFit="1"/>
    </xf>
    <xf numFmtId="0" fontId="0" fillId="0" borderId="33" xfId="0" applyBorder="1" applyAlignment="1">
      <alignment shrinkToFit="1"/>
    </xf>
    <xf numFmtId="0" fontId="9" fillId="3" borderId="44" xfId="0" applyFont="1" applyFill="1" applyBorder="1" applyAlignment="1">
      <alignment shrinkToFit="1"/>
    </xf>
    <xf numFmtId="0" fontId="9" fillId="3" borderId="19" xfId="0" applyFont="1" applyFill="1" applyBorder="1" applyAlignment="1">
      <alignment shrinkToFit="1"/>
    </xf>
    <xf numFmtId="0" fontId="9" fillId="3" borderId="43" xfId="0" applyFont="1" applyFill="1" applyBorder="1" applyAlignment="1">
      <alignment shrinkToFit="1"/>
    </xf>
    <xf numFmtId="0" fontId="9" fillId="3" borderId="32" xfId="0" applyFont="1" applyFill="1" applyBorder="1" applyAlignment="1">
      <alignment shrinkToFit="1"/>
    </xf>
    <xf numFmtId="0" fontId="9" fillId="3" borderId="22" xfId="0" applyFont="1" applyFill="1" applyBorder="1" applyAlignment="1">
      <alignment shrinkToFit="1"/>
    </xf>
    <xf numFmtId="0" fontId="9" fillId="3" borderId="33" xfId="0" applyFont="1" applyFill="1" applyBorder="1" applyAlignment="1">
      <alignment shrinkToFit="1"/>
    </xf>
    <xf numFmtId="0" fontId="9" fillId="3" borderId="43" xfId="0" applyFont="1" applyFill="1" applyBorder="1" applyAlignment="1">
      <alignment horizontal="center" vertical="center" shrinkToFit="1"/>
    </xf>
    <xf numFmtId="0" fontId="9" fillId="3" borderId="42" xfId="0" applyFont="1" applyFill="1" applyBorder="1" applyAlignment="1">
      <alignment horizontal="center" vertical="center" shrinkToFit="1"/>
    </xf>
    <xf numFmtId="0" fontId="9" fillId="3" borderId="46" xfId="0" applyFont="1" applyFill="1" applyBorder="1" applyAlignment="1">
      <alignment horizontal="center" vertical="center" wrapText="1" shrinkToFit="1"/>
    </xf>
    <xf numFmtId="0" fontId="9" fillId="0" borderId="22" xfId="0" applyFont="1" applyBorder="1" applyAlignment="1">
      <alignment horizontal="right"/>
    </xf>
    <xf numFmtId="0" fontId="9" fillId="0" borderId="22" xfId="0" applyFont="1" applyBorder="1" applyAlignment="1">
      <alignment horizontal="left"/>
    </xf>
    <xf numFmtId="0" fontId="0" fillId="0" borderId="23" xfId="0" applyBorder="1" applyAlignment="1">
      <alignment horizontal="left"/>
    </xf>
    <xf numFmtId="0" fontId="9" fillId="0" borderId="22" xfId="0" applyFont="1" applyBorder="1" applyAlignment="1">
      <alignment horizontal="left" shrinkToFit="1"/>
    </xf>
    <xf numFmtId="0" fontId="9" fillId="0" borderId="23" xfId="0" applyFont="1" applyBorder="1" applyAlignment="1">
      <alignment horizontal="left" shrinkToFit="1"/>
    </xf>
    <xf numFmtId="0" fontId="9" fillId="0" borderId="33" xfId="0" applyFont="1" applyBorder="1" applyAlignment="1">
      <alignment horizontal="left" shrinkToFit="1"/>
    </xf>
    <xf numFmtId="0" fontId="14" fillId="3" borderId="12" xfId="0" applyFont="1" applyFill="1" applyBorder="1" applyAlignment="1">
      <alignment horizontal="distributed" vertical="center"/>
    </xf>
    <xf numFmtId="0" fontId="14" fillId="3" borderId="27" xfId="0" applyFont="1" applyFill="1" applyBorder="1" applyAlignment="1">
      <alignment horizontal="distributed" vertical="center"/>
    </xf>
    <xf numFmtId="0" fontId="14" fillId="3" borderId="44" xfId="0" applyFont="1" applyFill="1" applyBorder="1" applyAlignment="1">
      <alignment horizontal="distributed" vertical="center"/>
    </xf>
    <xf numFmtId="0" fontId="14" fillId="3" borderId="0" xfId="0" applyFont="1" applyFill="1" applyBorder="1" applyAlignment="1">
      <alignment horizontal="distributed" vertical="center"/>
    </xf>
    <xf numFmtId="0" fontId="14" fillId="3" borderId="11"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31" xfId="0" applyFont="1" applyFill="1" applyBorder="1" applyAlignment="1">
      <alignment horizontal="left" vertical="center" wrapText="1"/>
    </xf>
    <xf numFmtId="0" fontId="14" fillId="0" borderId="27"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42" xfId="0" applyFont="1" applyBorder="1" applyAlignment="1">
      <alignment horizontal="left" vertical="center" shrinkToFit="1"/>
    </xf>
    <xf numFmtId="0" fontId="14" fillId="0" borderId="32" xfId="0" applyFont="1" applyBorder="1" applyAlignment="1">
      <alignment horizontal="left" vertical="center" shrinkToFit="1"/>
    </xf>
    <xf numFmtId="0" fontId="14" fillId="3" borderId="43" xfId="0" applyFont="1" applyFill="1" applyBorder="1" applyAlignment="1">
      <alignment horizontal="distributed" vertical="center"/>
    </xf>
    <xf numFmtId="0" fontId="14" fillId="3" borderId="42" xfId="0" applyFont="1" applyFill="1" applyBorder="1" applyAlignment="1">
      <alignment horizontal="distributed" vertical="center"/>
    </xf>
    <xf numFmtId="0" fontId="20" fillId="0" borderId="44" xfId="0" applyFont="1" applyBorder="1" applyAlignment="1">
      <alignment vertical="center" wrapText="1"/>
    </xf>
    <xf numFmtId="0" fontId="20" fillId="0" borderId="0" xfId="0" applyFont="1" applyBorder="1" applyAlignment="1">
      <alignment vertical="center" wrapText="1"/>
    </xf>
    <xf numFmtId="0" fontId="20" fillId="0" borderId="19" xfId="0" applyFont="1" applyBorder="1" applyAlignment="1">
      <alignment vertical="center" wrapText="1"/>
    </xf>
    <xf numFmtId="0" fontId="14" fillId="0" borderId="42" xfId="0" applyFont="1" applyBorder="1" applyAlignment="1">
      <alignment vertical="center" shrinkToFit="1"/>
    </xf>
    <xf numFmtId="0" fontId="17" fillId="0" borderId="42" xfId="0" applyFont="1" applyBorder="1" applyAlignment="1">
      <alignment vertical="center"/>
    </xf>
    <xf numFmtId="0" fontId="17" fillId="0" borderId="32" xfId="0" applyFont="1" applyBorder="1" applyAlignment="1">
      <alignment vertical="center"/>
    </xf>
    <xf numFmtId="0" fontId="14" fillId="0" borderId="0" xfId="0" applyFont="1" applyBorder="1" applyAlignment="1">
      <alignment vertical="center" shrinkToFit="1"/>
    </xf>
    <xf numFmtId="0" fontId="17" fillId="0" borderId="0" xfId="0" applyFont="1" applyBorder="1" applyAlignment="1">
      <alignment vertical="center"/>
    </xf>
    <xf numFmtId="0" fontId="17" fillId="0" borderId="19" xfId="0" applyFont="1" applyBorder="1" applyAlignment="1">
      <alignment vertical="center"/>
    </xf>
    <xf numFmtId="0" fontId="20" fillId="3" borderId="25" xfId="0" applyFont="1" applyFill="1" applyBorder="1" applyAlignment="1">
      <alignment horizontal="justify" vertical="center" wrapText="1"/>
    </xf>
    <xf numFmtId="0" fontId="17" fillId="3" borderId="25" xfId="0" applyFont="1" applyFill="1" applyBorder="1" applyAlignment="1">
      <alignment horizontal="justify" vertical="center" wrapText="1"/>
    </xf>
    <xf numFmtId="0" fontId="20" fillId="0" borderId="0" xfId="0" applyFont="1" applyBorder="1" applyAlignment="1">
      <alignment horizontal="justify" vertical="center" wrapText="1"/>
    </xf>
    <xf numFmtId="0" fontId="17" fillId="0" borderId="0" xfId="0" applyFont="1" applyAlignment="1">
      <alignment horizontal="justify" vertical="center" wrapText="1"/>
    </xf>
    <xf numFmtId="0" fontId="17" fillId="0" borderId="19" xfId="0" applyFont="1" applyBorder="1" applyAlignment="1">
      <alignment horizontal="justify" vertical="center" wrapText="1"/>
    </xf>
    <xf numFmtId="0" fontId="20" fillId="0" borderId="42" xfId="0" applyFont="1" applyBorder="1" applyAlignment="1">
      <alignment horizontal="justify" vertical="center" wrapText="1"/>
    </xf>
    <xf numFmtId="0" fontId="17" fillId="0" borderId="42" xfId="0" applyFont="1" applyBorder="1" applyAlignment="1">
      <alignment horizontal="justify" vertical="center" wrapText="1"/>
    </xf>
    <xf numFmtId="0" fontId="17" fillId="0" borderId="32" xfId="0" applyFont="1" applyBorder="1" applyAlignment="1">
      <alignment horizontal="justify" vertical="center" wrapText="1"/>
    </xf>
    <xf numFmtId="0" fontId="22" fillId="0" borderId="0" xfId="0" applyFont="1" applyBorder="1" applyAlignment="1">
      <alignment horizontal="justify" vertical="center"/>
    </xf>
    <xf numFmtId="0" fontId="22" fillId="0" borderId="0" xfId="0" applyFont="1" applyBorder="1" applyAlignment="1">
      <alignment vertical="center"/>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4" fillId="3" borderId="43" xfId="0" applyFont="1" applyFill="1" applyBorder="1" applyAlignment="1">
      <alignment horizontal="distributed" vertical="center" wrapText="1"/>
    </xf>
    <xf numFmtId="0" fontId="17" fillId="3" borderId="42" xfId="0" applyFont="1" applyFill="1" applyBorder="1" applyAlignment="1">
      <alignment horizontal="distributed" vertical="center"/>
    </xf>
    <xf numFmtId="0" fontId="20" fillId="0" borderId="25" xfId="0" applyFont="1" applyBorder="1" applyAlignment="1">
      <alignment horizontal="justify" vertical="center" wrapText="1"/>
    </xf>
    <xf numFmtId="0" fontId="17" fillId="0" borderId="25" xfId="0" applyFont="1" applyBorder="1" applyAlignment="1">
      <alignment horizontal="justify" vertical="center" wrapText="1"/>
    </xf>
    <xf numFmtId="0" fontId="14" fillId="3" borderId="12" xfId="0" applyFont="1" applyFill="1" applyBorder="1" applyAlignment="1">
      <alignment horizontal="distributed" vertical="center" wrapText="1"/>
    </xf>
    <xf numFmtId="0" fontId="17" fillId="3" borderId="27" xfId="0" applyFont="1" applyFill="1" applyBorder="1" applyAlignment="1">
      <alignment horizontal="distributed" vertical="center"/>
    </xf>
    <xf numFmtId="0" fontId="20" fillId="3" borderId="31" xfId="0" applyFont="1" applyFill="1" applyBorder="1" applyAlignment="1">
      <alignment horizontal="justify" vertical="center" wrapText="1"/>
    </xf>
    <xf numFmtId="0" fontId="14" fillId="3" borderId="25" xfId="0" applyFont="1" applyFill="1" applyBorder="1" applyAlignment="1">
      <alignment horizontal="justify" vertical="center" wrapText="1"/>
    </xf>
    <xf numFmtId="0" fontId="17" fillId="3" borderId="25" xfId="0" applyFont="1" applyFill="1" applyBorder="1" applyAlignment="1">
      <alignment vertical="center"/>
    </xf>
    <xf numFmtId="0" fontId="15" fillId="0" borderId="0" xfId="0" applyFont="1" applyAlignment="1">
      <alignment horizontal="center" vertical="center"/>
    </xf>
    <xf numFmtId="0" fontId="12" fillId="0" borderId="0" xfId="0" applyFont="1" applyAlignment="1">
      <alignment vertical="center"/>
    </xf>
    <xf numFmtId="0" fontId="14" fillId="0" borderId="27" xfId="0" applyFont="1" applyBorder="1" applyAlignment="1">
      <alignment vertical="center" shrinkToFit="1"/>
    </xf>
    <xf numFmtId="0" fontId="17" fillId="0" borderId="27" xfId="0" applyFont="1" applyBorder="1" applyAlignment="1">
      <alignment vertical="center"/>
    </xf>
    <xf numFmtId="0" fontId="17" fillId="0" borderId="13" xfId="0" applyFont="1" applyBorder="1" applyAlignment="1">
      <alignment vertical="center"/>
    </xf>
    <xf numFmtId="0" fontId="17" fillId="3" borderId="25" xfId="0" applyFont="1" applyFill="1" applyBorder="1" applyAlignment="1">
      <alignment vertical="center" wrapText="1"/>
    </xf>
    <xf numFmtId="0" fontId="14" fillId="3" borderId="44" xfId="0" applyFont="1" applyFill="1" applyBorder="1" applyAlignment="1">
      <alignment horizontal="distributed" vertical="center" wrapText="1"/>
    </xf>
    <xf numFmtId="0" fontId="17" fillId="3" borderId="0" xfId="0" applyFont="1" applyFill="1" applyBorder="1" applyAlignment="1">
      <alignment horizontal="distributed" vertical="center"/>
    </xf>
    <xf numFmtId="0" fontId="14" fillId="3" borderId="22" xfId="0" applyFont="1" applyFill="1" applyBorder="1" applyAlignment="1">
      <alignment vertical="center" shrinkToFit="1"/>
    </xf>
    <xf numFmtId="0" fontId="17" fillId="3" borderId="23" xfId="0" applyFont="1" applyFill="1" applyBorder="1" applyAlignment="1">
      <alignment vertical="center" shrinkToFit="1"/>
    </xf>
    <xf numFmtId="0" fontId="14" fillId="0" borderId="23" xfId="0" applyFont="1" applyBorder="1" applyAlignment="1">
      <alignment vertical="center"/>
    </xf>
    <xf numFmtId="0" fontId="14" fillId="0" borderId="33" xfId="0" applyFont="1" applyBorder="1" applyAlignment="1">
      <alignment vertical="center"/>
    </xf>
    <xf numFmtId="0" fontId="14" fillId="0" borderId="19" xfId="0" applyFont="1" applyBorder="1" applyAlignment="1">
      <alignment vertical="center" shrinkToFit="1"/>
    </xf>
    <xf numFmtId="0" fontId="17" fillId="0" borderId="10" xfId="0" applyFont="1" applyBorder="1" applyAlignment="1">
      <alignment vertical="center"/>
    </xf>
    <xf numFmtId="0" fontId="14" fillId="0" borderId="13" xfId="0" applyFont="1" applyBorder="1" applyAlignment="1">
      <alignment vertical="center" shrinkToFit="1"/>
    </xf>
    <xf numFmtId="0" fontId="17" fillId="0" borderId="11" xfId="0" applyFont="1" applyBorder="1" applyAlignment="1">
      <alignment vertical="center"/>
    </xf>
    <xf numFmtId="0" fontId="14" fillId="3" borderId="12" xfId="0" applyFont="1" applyFill="1" applyBorder="1" applyAlignment="1">
      <alignment vertical="center" shrinkToFit="1"/>
    </xf>
    <xf numFmtId="0" fontId="14" fillId="3" borderId="27" xfId="0" applyFont="1" applyFill="1" applyBorder="1" applyAlignment="1">
      <alignment vertical="center" shrinkToFit="1"/>
    </xf>
    <xf numFmtId="0" fontId="14" fillId="3" borderId="0" xfId="0" applyFont="1" applyFill="1" applyBorder="1" applyAlignment="1">
      <alignment horizontal="distributed" vertical="center" wrapText="1"/>
    </xf>
    <xf numFmtId="0" fontId="14" fillId="0" borderId="22" xfId="0" applyFont="1" applyBorder="1" applyAlignment="1">
      <alignment horizontal="center" vertical="center" wrapText="1"/>
    </xf>
    <xf numFmtId="0" fontId="17" fillId="0" borderId="23" xfId="0" applyFont="1" applyBorder="1" applyAlignment="1">
      <alignment vertical="center"/>
    </xf>
    <xf numFmtId="0" fontId="17" fillId="0" borderId="33" xfId="0" applyFont="1" applyBorder="1" applyAlignment="1">
      <alignment vertical="center"/>
    </xf>
    <xf numFmtId="0" fontId="14" fillId="3" borderId="11" xfId="0" applyFont="1" applyFill="1" applyBorder="1" applyAlignment="1">
      <alignment horizontal="distributed" vertical="center" wrapText="1"/>
    </xf>
    <xf numFmtId="0" fontId="14" fillId="3" borderId="10" xfId="0" applyFont="1" applyFill="1" applyBorder="1" applyAlignment="1">
      <alignment horizontal="distributed" vertical="center" wrapText="1"/>
    </xf>
    <xf numFmtId="0" fontId="14" fillId="3" borderId="27" xfId="0" applyFont="1" applyFill="1" applyBorder="1" applyAlignment="1">
      <alignment horizontal="distributed" vertical="center" wrapText="1"/>
    </xf>
    <xf numFmtId="0" fontId="14" fillId="0" borderId="25" xfId="0" applyFont="1" applyBorder="1" applyAlignment="1">
      <alignment horizontal="justify" vertical="center" wrapText="1"/>
    </xf>
    <xf numFmtId="0" fontId="17" fillId="0" borderId="25" xfId="0" applyFont="1" applyBorder="1" applyAlignment="1">
      <alignment vertical="center"/>
    </xf>
    <xf numFmtId="0" fontId="9" fillId="0" borderId="25" xfId="0" applyFont="1" applyBorder="1" applyAlignment="1">
      <alignment horizontal="center" vertical="top" shrinkToFit="1"/>
    </xf>
    <xf numFmtId="0" fontId="14" fillId="0" borderId="22" xfId="0" applyFont="1" applyBorder="1" applyAlignment="1">
      <alignment horizontal="left" vertical="center" wrapText="1"/>
    </xf>
    <xf numFmtId="0" fontId="17" fillId="0" borderId="23" xfId="0" applyFont="1" applyBorder="1" applyAlignment="1">
      <alignment horizontal="left" vertical="center"/>
    </xf>
    <xf numFmtId="0" fontId="17" fillId="0" borderId="33" xfId="0" applyFont="1" applyBorder="1" applyAlignment="1">
      <alignment horizontal="left" vertical="center"/>
    </xf>
    <xf numFmtId="0" fontId="41" fillId="0" borderId="19" xfId="0" applyFont="1" applyBorder="1" applyAlignment="1">
      <alignment vertical="center" shrinkToFit="1"/>
    </xf>
    <xf numFmtId="0" fontId="42" fillId="0" borderId="10" xfId="0" applyFont="1" applyBorder="1" applyAlignment="1">
      <alignment vertical="center"/>
    </xf>
    <xf numFmtId="0" fontId="20" fillId="0" borderId="27" xfId="0" applyFont="1" applyBorder="1" applyAlignment="1">
      <alignment vertical="center" wrapText="1"/>
    </xf>
    <xf numFmtId="0" fontId="14" fillId="3" borderId="11" xfId="0" applyFont="1" applyFill="1" applyBorder="1" applyAlignment="1">
      <alignment horizontal="justify" vertical="center" wrapText="1"/>
    </xf>
    <xf numFmtId="0" fontId="14" fillId="3" borderId="10" xfId="0" applyFont="1" applyFill="1" applyBorder="1" applyAlignment="1">
      <alignment horizontal="justify" vertical="center" wrapText="1"/>
    </xf>
    <xf numFmtId="0" fontId="17" fillId="3" borderId="31" xfId="0" applyFont="1" applyFill="1" applyBorder="1"/>
    <xf numFmtId="0" fontId="14" fillId="3" borderId="22" xfId="0" applyFont="1" applyFill="1" applyBorder="1" applyAlignment="1">
      <alignment horizontal="distributed" vertical="center" wrapText="1"/>
    </xf>
    <xf numFmtId="0" fontId="17" fillId="3" borderId="23" xfId="0" applyFont="1" applyFill="1" applyBorder="1" applyAlignment="1">
      <alignment horizontal="distributed" vertical="center" wrapText="1"/>
    </xf>
    <xf numFmtId="0" fontId="14" fillId="3" borderId="22" xfId="0" applyFont="1" applyFill="1" applyBorder="1" applyAlignment="1">
      <alignment horizontal="justify" vertical="center" wrapText="1"/>
    </xf>
    <xf numFmtId="0" fontId="17" fillId="3" borderId="23" xfId="0" applyFont="1" applyFill="1" applyBorder="1" applyAlignment="1">
      <alignment vertical="center"/>
    </xf>
    <xf numFmtId="0" fontId="14" fillId="3" borderId="31" xfId="0" applyFont="1" applyFill="1" applyBorder="1" applyAlignment="1">
      <alignment horizontal="justify" vertical="center" wrapText="1"/>
    </xf>
    <xf numFmtId="0" fontId="14" fillId="3" borderId="43" xfId="0" applyFont="1" applyFill="1" applyBorder="1" applyAlignment="1">
      <alignment horizontal="justify" vertical="center" wrapText="1"/>
    </xf>
    <xf numFmtId="0" fontId="17" fillId="3" borderId="42" xfId="0" applyFont="1" applyFill="1" applyBorder="1" applyAlignment="1">
      <alignment vertical="center"/>
    </xf>
    <xf numFmtId="0" fontId="0" fillId="0" borderId="42" xfId="0" applyBorder="1" applyAlignment="1">
      <alignment vertical="center"/>
    </xf>
    <xf numFmtId="0" fontId="41" fillId="0" borderId="0" xfId="0" applyFont="1" applyBorder="1" applyAlignment="1">
      <alignment vertical="center" shrinkToFit="1"/>
    </xf>
    <xf numFmtId="0" fontId="14" fillId="3" borderId="42" xfId="0" applyFont="1" applyFill="1" applyBorder="1" applyAlignment="1">
      <alignment horizontal="distributed" vertical="center" wrapText="1"/>
    </xf>
    <xf numFmtId="0" fontId="14" fillId="0" borderId="25" xfId="0" applyFont="1" applyBorder="1" applyAlignment="1">
      <alignment vertical="center" shrinkToFit="1"/>
    </xf>
    <xf numFmtId="0" fontId="14" fillId="3" borderId="25" xfId="0" applyFont="1" applyFill="1" applyBorder="1" applyAlignment="1">
      <alignment vertical="center" wrapText="1"/>
    </xf>
    <xf numFmtId="0" fontId="14" fillId="3" borderId="22" xfId="0" applyFont="1" applyFill="1" applyBorder="1" applyAlignment="1">
      <alignment horizontal="center" vertical="center" wrapText="1"/>
    </xf>
    <xf numFmtId="0" fontId="17" fillId="3" borderId="23" xfId="0" applyFont="1" applyFill="1" applyBorder="1" applyAlignment="1">
      <alignment horizontal="center" vertical="center"/>
    </xf>
    <xf numFmtId="0" fontId="17" fillId="3" borderId="33" xfId="0" applyFont="1" applyFill="1" applyBorder="1" applyAlignment="1">
      <alignment horizontal="center" vertical="center"/>
    </xf>
    <xf numFmtId="0" fontId="19" fillId="0" borderId="42" xfId="0" applyFont="1" applyBorder="1" applyAlignment="1">
      <alignment vertical="center" wrapText="1"/>
    </xf>
    <xf numFmtId="0" fontId="18" fillId="0" borderId="42" xfId="0" applyFont="1" applyBorder="1" applyAlignment="1">
      <alignment vertical="center"/>
    </xf>
    <xf numFmtId="0" fontId="14" fillId="3" borderId="25" xfId="0" applyFont="1" applyFill="1" applyBorder="1" applyAlignment="1">
      <alignment horizontal="right" vertical="center" shrinkToFit="1"/>
    </xf>
    <xf numFmtId="0" fontId="14" fillId="3" borderId="25" xfId="0" applyFont="1" applyFill="1" applyBorder="1" applyAlignment="1">
      <alignment vertical="center" shrinkToFit="1"/>
    </xf>
    <xf numFmtId="0" fontId="14" fillId="3" borderId="25" xfId="0" applyFont="1" applyFill="1" applyBorder="1" applyAlignment="1">
      <alignment horizontal="center" vertical="center" shrinkToFit="1"/>
    </xf>
    <xf numFmtId="0" fontId="17" fillId="3" borderId="25" xfId="0" applyFont="1" applyFill="1" applyBorder="1" applyAlignment="1">
      <alignment horizontal="center" vertical="center"/>
    </xf>
    <xf numFmtId="0" fontId="23" fillId="0" borderId="0" xfId="5" applyFont="1" applyAlignment="1">
      <alignment horizontal="left" vertical="top" wrapText="1"/>
    </xf>
    <xf numFmtId="0" fontId="23" fillId="0" borderId="0" xfId="0" applyFont="1" applyAlignment="1">
      <alignment vertical="center" wrapText="1"/>
    </xf>
    <xf numFmtId="0" fontId="0" fillId="0" borderId="0" xfId="0" applyAlignment="1">
      <alignment vertical="center"/>
    </xf>
    <xf numFmtId="0" fontId="23" fillId="0" borderId="0" xfId="5" applyFont="1" applyAlignment="1">
      <alignment vertical="center" wrapText="1"/>
    </xf>
    <xf numFmtId="0" fontId="23" fillId="0" borderId="0" xfId="5" applyFont="1" applyAlignment="1">
      <alignment vertical="center"/>
    </xf>
    <xf numFmtId="0" fontId="17" fillId="0" borderId="0" xfId="5" applyFont="1" applyBorder="1" applyAlignment="1">
      <alignment horizontal="center"/>
    </xf>
    <xf numFmtId="0" fontId="17" fillId="0" borderId="29" xfId="5" applyFont="1" applyBorder="1" applyAlignment="1">
      <alignment horizontal="left"/>
    </xf>
    <xf numFmtId="0" fontId="17" fillId="0" borderId="18" xfId="5" applyFont="1" applyBorder="1" applyAlignment="1">
      <alignment horizontal="left"/>
    </xf>
    <xf numFmtId="0" fontId="23" fillId="0" borderId="0" xfId="5" applyFont="1" applyAlignment="1">
      <alignment vertical="top" wrapText="1"/>
    </xf>
    <xf numFmtId="0" fontId="23" fillId="0" borderId="0" xfId="0" applyFont="1" applyAlignment="1">
      <alignment vertical="center"/>
    </xf>
    <xf numFmtId="0" fontId="23" fillId="0" borderId="0" xfId="5" applyFont="1" applyAlignment="1">
      <alignment horizontal="left"/>
    </xf>
    <xf numFmtId="0" fontId="0" fillId="0" borderId="0" xfId="0" applyAlignment="1"/>
    <xf numFmtId="0" fontId="42" fillId="0" borderId="25" xfId="5" applyFont="1" applyBorder="1" applyAlignment="1">
      <alignment horizontal="center"/>
    </xf>
    <xf numFmtId="0" fontId="17" fillId="0" borderId="24" xfId="5" applyFont="1" applyBorder="1" applyAlignment="1">
      <alignment horizontal="left"/>
    </xf>
    <xf numFmtId="0" fontId="17" fillId="0" borderId="25" xfId="5" applyFont="1" applyBorder="1" applyAlignment="1">
      <alignment horizontal="left"/>
    </xf>
    <xf numFmtId="0" fontId="42" fillId="0" borderId="18" xfId="5" applyFont="1" applyBorder="1" applyAlignment="1">
      <alignment horizontal="center"/>
    </xf>
    <xf numFmtId="0" fontId="17" fillId="0" borderId="24" xfId="5" applyFont="1" applyBorder="1" applyAlignment="1">
      <alignment horizontal="left" wrapText="1"/>
    </xf>
    <xf numFmtId="0" fontId="17" fillId="0" borderId="25" xfId="5" applyFont="1" applyBorder="1" applyAlignment="1">
      <alignment horizontal="left" wrapText="1"/>
    </xf>
    <xf numFmtId="0" fontId="17" fillId="0" borderId="36" xfId="5" applyFont="1" applyBorder="1" applyAlignment="1">
      <alignment horizontal="center"/>
    </xf>
    <xf numFmtId="0" fontId="17" fillId="0" borderId="40" xfId="5" applyFont="1" applyBorder="1" applyAlignment="1">
      <alignment horizontal="center"/>
    </xf>
    <xf numFmtId="0" fontId="18" fillId="0" borderId="0" xfId="5" applyFont="1" applyAlignment="1"/>
    <xf numFmtId="0" fontId="17" fillId="0" borderId="0" xfId="5" applyFont="1" applyAlignment="1"/>
    <xf numFmtId="0" fontId="17" fillId="0" borderId="1" xfId="5" applyFont="1" applyBorder="1" applyAlignment="1">
      <alignment horizontal="center"/>
    </xf>
    <xf numFmtId="0" fontId="4" fillId="0" borderId="63" xfId="5" applyBorder="1" applyAlignment="1">
      <alignment horizontal="center"/>
    </xf>
    <xf numFmtId="0" fontId="17" fillId="0" borderId="7" xfId="5" applyFont="1" applyBorder="1" applyAlignment="1">
      <alignment horizontal="center"/>
    </xf>
    <xf numFmtId="0" fontId="4" fillId="0" borderId="19" xfId="5" applyBorder="1" applyAlignment="1">
      <alignment horizontal="center"/>
    </xf>
    <xf numFmtId="0" fontId="17" fillId="0" borderId="28" xfId="5" applyFont="1" applyBorder="1" applyAlignment="1">
      <alignment horizontal="center" wrapText="1"/>
    </xf>
    <xf numFmtId="0" fontId="17" fillId="0" borderId="63" xfId="5" applyFont="1" applyBorder="1" applyAlignment="1">
      <alignment horizontal="center" wrapText="1"/>
    </xf>
    <xf numFmtId="0" fontId="17" fillId="0" borderId="44" xfId="5" applyFont="1" applyBorder="1" applyAlignment="1">
      <alignment horizontal="center" wrapText="1"/>
    </xf>
    <xf numFmtId="0" fontId="17" fillId="0" borderId="19" xfId="5" applyFont="1" applyBorder="1" applyAlignment="1">
      <alignment horizontal="center" wrapText="1"/>
    </xf>
    <xf numFmtId="0" fontId="17" fillId="0" borderId="41" xfId="5" applyFont="1" applyBorder="1" applyAlignment="1">
      <alignment horizontal="center" wrapText="1"/>
    </xf>
    <xf numFmtId="0" fontId="17" fillId="0" borderId="10" xfId="5" applyFont="1" applyBorder="1" applyAlignment="1">
      <alignment horizontal="center" wrapText="1"/>
    </xf>
    <xf numFmtId="0" fontId="4" fillId="0" borderId="20" xfId="5" applyFont="1" applyBorder="1" applyAlignment="1">
      <alignment horizontal="center"/>
    </xf>
    <xf numFmtId="0" fontId="4" fillId="0" borderId="21" xfId="5" applyFont="1" applyBorder="1" applyAlignment="1">
      <alignment horizontal="center"/>
    </xf>
    <xf numFmtId="0" fontId="4" fillId="0" borderId="62" xfId="5" applyFont="1" applyBorder="1" applyAlignment="1">
      <alignment horizontal="center"/>
    </xf>
    <xf numFmtId="0" fontId="4" fillId="0" borderId="5" xfId="5" applyFont="1" applyBorder="1" applyAlignment="1">
      <alignment horizontal="center"/>
    </xf>
    <xf numFmtId="0" fontId="4" fillId="0" borderId="4" xfId="5" applyFont="1" applyBorder="1" applyAlignment="1">
      <alignment horizontal="center"/>
    </xf>
    <xf numFmtId="0" fontId="17" fillId="0" borderId="6" xfId="5" applyFont="1" applyBorder="1" applyAlignment="1">
      <alignment horizontal="center" wrapText="1"/>
    </xf>
    <xf numFmtId="0" fontId="17" fillId="0" borderId="26" xfId="5" applyFont="1" applyBorder="1" applyAlignment="1">
      <alignment horizontal="center" wrapText="1"/>
    </xf>
    <xf numFmtId="0" fontId="17" fillId="0" borderId="71" xfId="5" applyFont="1" applyBorder="1" applyAlignment="1">
      <alignment horizontal="center" wrapText="1"/>
    </xf>
    <xf numFmtId="0" fontId="17" fillId="0" borderId="50" xfId="5" applyFont="1" applyBorder="1" applyAlignment="1">
      <alignment horizontal="center" wrapText="1"/>
    </xf>
    <xf numFmtId="0" fontId="17" fillId="0" borderId="57" xfId="5" applyFont="1" applyBorder="1" applyAlignment="1">
      <alignment horizontal="center" wrapText="1"/>
    </xf>
    <xf numFmtId="0" fontId="17" fillId="0" borderId="55" xfId="5" applyFont="1" applyBorder="1" applyAlignment="1">
      <alignment horizontal="center" wrapText="1"/>
    </xf>
    <xf numFmtId="0" fontId="17" fillId="0" borderId="61" xfId="5" applyFont="1" applyBorder="1" applyAlignment="1">
      <alignment horizontal="center" wrapText="1"/>
    </xf>
    <xf numFmtId="0" fontId="17" fillId="0" borderId="59" xfId="5" applyFont="1" applyBorder="1" applyAlignment="1">
      <alignment horizontal="center" wrapText="1"/>
    </xf>
    <xf numFmtId="0" fontId="17" fillId="0" borderId="58" xfId="5" applyFont="1" applyBorder="1" applyAlignment="1">
      <alignment horizontal="center" wrapText="1"/>
    </xf>
    <xf numFmtId="0" fontId="17" fillId="0" borderId="22" xfId="5" applyFont="1" applyBorder="1" applyAlignment="1">
      <alignment horizontal="center"/>
    </xf>
    <xf numFmtId="0" fontId="17" fillId="0" borderId="23" xfId="5" applyFont="1" applyBorder="1" applyAlignment="1">
      <alignment horizontal="center"/>
    </xf>
    <xf numFmtId="0" fontId="17" fillId="0" borderId="33" xfId="5" applyFont="1" applyBorder="1" applyAlignment="1">
      <alignment horizontal="center"/>
    </xf>
    <xf numFmtId="0" fontId="4" fillId="0" borderId="23" xfId="5" applyBorder="1" applyAlignment="1">
      <alignment horizontal="center"/>
    </xf>
    <xf numFmtId="0" fontId="4" fillId="0" borderId="33" xfId="5" applyBorder="1" applyAlignment="1">
      <alignment horizontal="center"/>
    </xf>
    <xf numFmtId="0" fontId="17" fillId="0" borderId="22" xfId="5" applyFont="1" applyBorder="1" applyAlignment="1"/>
    <xf numFmtId="0" fontId="17" fillId="0" borderId="23" xfId="5" applyFont="1" applyBorder="1" applyAlignment="1"/>
    <xf numFmtId="0" fontId="17" fillId="0" borderId="33" xfId="5" applyFont="1" applyBorder="1" applyAlignment="1"/>
    <xf numFmtId="0" fontId="4" fillId="0" borderId="23" xfId="5" applyBorder="1" applyAlignment="1"/>
    <xf numFmtId="0" fontId="4" fillId="0" borderId="33" xfId="5" applyBorder="1" applyAlignment="1"/>
    <xf numFmtId="0" fontId="17" fillId="0" borderId="24" xfId="5" applyFont="1" applyBorder="1" applyAlignment="1"/>
    <xf numFmtId="0" fontId="17" fillId="0" borderId="25" xfId="5" applyFont="1" applyBorder="1" applyAlignment="1"/>
    <xf numFmtId="0" fontId="38" fillId="0" borderId="25" xfId="5" applyFont="1" applyBorder="1" applyAlignment="1"/>
    <xf numFmtId="0" fontId="4" fillId="0" borderId="25" xfId="5" applyBorder="1" applyAlignment="1"/>
    <xf numFmtId="0" fontId="43" fillId="0" borderId="25" xfId="5" applyFont="1" applyBorder="1" applyAlignment="1">
      <alignment horizontal="center"/>
    </xf>
    <xf numFmtId="0" fontId="17" fillId="0" borderId="24" xfId="5" applyFont="1" applyBorder="1" applyAlignment="1">
      <alignment wrapText="1"/>
    </xf>
    <xf numFmtId="0" fontId="4" fillId="0" borderId="25" xfId="5" applyBorder="1" applyAlignment="1">
      <alignment wrapText="1"/>
    </xf>
    <xf numFmtId="0" fontId="39" fillId="0" borderId="25" xfId="5" applyFont="1" applyBorder="1" applyAlignment="1"/>
    <xf numFmtId="0" fontId="17" fillId="0" borderId="29" xfId="5" applyFont="1" applyBorder="1" applyAlignment="1"/>
    <xf numFmtId="0" fontId="17" fillId="0" borderId="18" xfId="5" applyFont="1" applyBorder="1" applyAlignment="1"/>
    <xf numFmtId="0" fontId="39" fillId="0" borderId="18" xfId="5" applyFont="1" applyBorder="1" applyAlignment="1"/>
    <xf numFmtId="0" fontId="17" fillId="0" borderId="58" xfId="5" applyFont="1" applyBorder="1" applyAlignment="1">
      <alignment horizontal="center" vertical="center"/>
    </xf>
    <xf numFmtId="0" fontId="17" fillId="0" borderId="54" xfId="5" applyFont="1" applyBorder="1" applyAlignment="1">
      <alignment horizontal="center" vertical="center"/>
    </xf>
    <xf numFmtId="0" fontId="17" fillId="0" borderId="68" xfId="5" applyFont="1" applyBorder="1" applyAlignment="1">
      <alignment horizontal="center" vertical="center"/>
    </xf>
    <xf numFmtId="49" fontId="14" fillId="0" borderId="96" xfId="8" applyNumberFormat="1" applyFont="1" applyFill="1" applyBorder="1" applyAlignment="1">
      <alignment vertical="center"/>
    </xf>
    <xf numFmtId="49" fontId="14" fillId="0" borderId="95" xfId="8" applyNumberFormat="1" applyFont="1" applyFill="1" applyBorder="1" applyAlignment="1">
      <alignment vertical="center"/>
    </xf>
    <xf numFmtId="38" fontId="9" fillId="0" borderId="1" xfId="8" applyFont="1" applyFill="1" applyBorder="1" applyAlignment="1">
      <alignment horizontal="center" vertical="center"/>
    </xf>
    <xf numFmtId="38" fontId="9" fillId="0" borderId="3" xfId="8" applyFont="1" applyFill="1" applyBorder="1" applyAlignment="1">
      <alignment horizontal="center" vertical="center"/>
    </xf>
    <xf numFmtId="38" fontId="14" fillId="0" borderId="96" xfId="8" quotePrefix="1" applyFont="1" applyFill="1" applyBorder="1" applyAlignment="1">
      <alignment vertical="center"/>
    </xf>
    <xf numFmtId="38" fontId="14" fillId="0" borderId="95" xfId="8" quotePrefix="1" applyFont="1" applyFill="1" applyBorder="1" applyAlignment="1">
      <alignment vertical="center"/>
    </xf>
    <xf numFmtId="38" fontId="14" fillId="0" borderId="96" xfId="8" quotePrefix="1" applyFont="1" applyFill="1" applyBorder="1" applyAlignment="1">
      <alignment horizontal="right" vertical="center"/>
    </xf>
    <xf numFmtId="38" fontId="14" fillId="0" borderId="95" xfId="8" quotePrefix="1" applyFont="1" applyFill="1" applyBorder="1" applyAlignment="1">
      <alignment horizontal="right" vertical="center"/>
    </xf>
    <xf numFmtId="38" fontId="14" fillId="0" borderId="142" xfId="8" applyFont="1" applyFill="1" applyBorder="1" applyAlignment="1">
      <alignment horizontal="right" vertical="center"/>
    </xf>
    <xf numFmtId="38" fontId="14" fillId="0" borderId="143" xfId="8" applyFont="1" applyFill="1" applyBorder="1" applyAlignment="1">
      <alignment horizontal="right" vertical="center"/>
    </xf>
    <xf numFmtId="38" fontId="14" fillId="0" borderId="52" xfId="8" applyFont="1" applyFill="1" applyBorder="1" applyAlignment="1">
      <alignment vertical="center"/>
    </xf>
    <xf numFmtId="38" fontId="14" fillId="0" borderId="92" xfId="8" applyFont="1" applyFill="1" applyBorder="1" applyAlignment="1">
      <alignment vertical="center"/>
    </xf>
    <xf numFmtId="49" fontId="14" fillId="0" borderId="1" xfId="8" applyNumberFormat="1" applyFont="1" applyFill="1" applyBorder="1" applyAlignment="1">
      <alignment vertical="center"/>
    </xf>
    <xf numFmtId="49" fontId="14" fillId="0" borderId="3" xfId="8" applyNumberFormat="1" applyFont="1" applyFill="1" applyBorder="1" applyAlignment="1">
      <alignment vertical="center"/>
    </xf>
    <xf numFmtId="49" fontId="14" fillId="0" borderId="104" xfId="8" applyNumberFormat="1" applyFont="1" applyFill="1" applyBorder="1" applyAlignment="1">
      <alignment vertical="center"/>
    </xf>
    <xf numFmtId="49" fontId="14" fillId="0" borderId="103" xfId="8" applyNumberFormat="1" applyFont="1" applyFill="1" applyBorder="1" applyAlignment="1">
      <alignment vertical="center"/>
    </xf>
    <xf numFmtId="49" fontId="14" fillId="0" borderId="142" xfId="8" applyNumberFormat="1" applyFont="1" applyFill="1" applyBorder="1" applyAlignment="1">
      <alignment vertical="center"/>
    </xf>
    <xf numFmtId="49" fontId="14" fillId="0" borderId="143" xfId="8" applyNumberFormat="1" applyFont="1" applyFill="1" applyBorder="1" applyAlignment="1">
      <alignment vertical="center"/>
    </xf>
    <xf numFmtId="49" fontId="14" fillId="0" borderId="87" xfId="8" applyNumberFormat="1" applyFont="1" applyFill="1" applyBorder="1" applyAlignment="1">
      <alignment vertical="center"/>
    </xf>
    <xf numFmtId="49" fontId="14" fillId="0" borderId="86" xfId="8" applyNumberFormat="1" applyFont="1" applyFill="1" applyBorder="1" applyAlignment="1">
      <alignment vertical="center"/>
    </xf>
    <xf numFmtId="49" fontId="14" fillId="0" borderId="96" xfId="8" quotePrefix="1" applyNumberFormat="1" applyFont="1" applyFill="1" applyBorder="1" applyAlignment="1">
      <alignment vertical="center"/>
    </xf>
    <xf numFmtId="49" fontId="14" fillId="0" borderId="95" xfId="8" quotePrefix="1" applyNumberFormat="1" applyFont="1" applyFill="1" applyBorder="1" applyAlignment="1">
      <alignment vertical="center"/>
    </xf>
    <xf numFmtId="49" fontId="14" fillId="0" borderId="96" xfId="8" quotePrefix="1" applyNumberFormat="1" applyFont="1" applyFill="1" applyBorder="1" applyAlignment="1">
      <alignment horizontal="right" vertical="center"/>
    </xf>
    <xf numFmtId="49" fontId="14" fillId="0" borderId="95" xfId="8" quotePrefix="1" applyNumberFormat="1" applyFont="1" applyFill="1" applyBorder="1" applyAlignment="1">
      <alignment horizontal="right" vertical="center"/>
    </xf>
    <xf numFmtId="38" fontId="9" fillId="0" borderId="0" xfId="8" applyFont="1" applyFill="1" applyBorder="1" applyAlignment="1">
      <alignment vertical="center" wrapText="1"/>
    </xf>
    <xf numFmtId="38" fontId="9" fillId="0" borderId="0" xfId="8" applyFont="1" applyFill="1" applyBorder="1" applyAlignment="1">
      <alignment horizontal="left" vertical="center" wrapText="1"/>
    </xf>
    <xf numFmtId="38" fontId="9" fillId="0" borderId="0" xfId="8" applyFont="1" applyFill="1" applyAlignment="1">
      <alignment vertical="center" wrapText="1"/>
    </xf>
    <xf numFmtId="38" fontId="31" fillId="0" borderId="0" xfId="8" applyFont="1" applyFill="1" applyAlignment="1">
      <alignment horizontal="center" vertical="center"/>
    </xf>
    <xf numFmtId="38" fontId="9" fillId="0" borderId="0" xfId="8" applyFont="1" applyFill="1" applyBorder="1" applyAlignment="1">
      <alignment horizontal="left" vertical="center"/>
    </xf>
    <xf numFmtId="49" fontId="14" fillId="0" borderId="52" xfId="8" applyNumberFormat="1" applyFont="1" applyFill="1" applyBorder="1" applyAlignment="1">
      <alignment vertical="center"/>
    </xf>
    <xf numFmtId="49" fontId="14" fillId="0" borderId="92" xfId="8" applyNumberFormat="1" applyFont="1" applyFill="1" applyBorder="1" applyAlignment="1">
      <alignment vertical="center"/>
    </xf>
    <xf numFmtId="38" fontId="52" fillId="0" borderId="0" xfId="8" applyFont="1" applyFill="1" applyAlignment="1">
      <alignment horizontal="center" vertical="center"/>
    </xf>
    <xf numFmtId="0" fontId="34" fillId="0" borderId="0" xfId="0" applyFont="1" applyAlignment="1">
      <alignment horizontal="center" vertical="center"/>
    </xf>
    <xf numFmtId="0" fontId="33" fillId="0" borderId="0" xfId="0" applyFont="1" applyAlignment="1">
      <alignment vertical="center"/>
    </xf>
    <xf numFmtId="0" fontId="32" fillId="0" borderId="0" xfId="0" applyFont="1" applyAlignment="1"/>
    <xf numFmtId="0" fontId="17" fillId="7" borderId="22" xfId="9" applyFont="1" applyFill="1" applyBorder="1" applyAlignment="1">
      <alignment horizontal="center" vertical="center"/>
    </xf>
    <xf numFmtId="0" fontId="17" fillId="7" borderId="33" xfId="9" applyFont="1" applyFill="1" applyBorder="1" applyAlignment="1">
      <alignment horizontal="center" vertical="center"/>
    </xf>
    <xf numFmtId="0" fontId="17" fillId="0" borderId="0" xfId="9" applyFont="1" applyAlignment="1">
      <alignment vertical="center" wrapText="1"/>
    </xf>
    <xf numFmtId="0" fontId="17" fillId="7" borderId="25" xfId="9" applyFont="1" applyFill="1" applyBorder="1">
      <alignment vertical="center"/>
    </xf>
    <xf numFmtId="0" fontId="17" fillId="0" borderId="0" xfId="9" applyFont="1" applyAlignment="1">
      <alignment horizontal="left" vertical="center" wrapText="1"/>
    </xf>
    <xf numFmtId="0" fontId="17" fillId="0" borderId="11" xfId="9" applyFont="1" applyBorder="1" applyAlignment="1">
      <alignment vertical="center" wrapText="1"/>
    </xf>
    <xf numFmtId="0" fontId="17" fillId="0" borderId="10" xfId="9" applyFont="1" applyBorder="1" applyAlignment="1">
      <alignment vertical="center" wrapText="1"/>
    </xf>
    <xf numFmtId="0" fontId="17" fillId="0" borderId="31" xfId="9" applyFont="1" applyBorder="1" applyAlignment="1">
      <alignment vertical="center" wrapText="1"/>
    </xf>
    <xf numFmtId="0" fontId="17" fillId="0" borderId="11" xfId="9" applyFont="1" applyBorder="1" applyAlignment="1">
      <alignment horizontal="center" vertical="center" wrapText="1"/>
    </xf>
    <xf numFmtId="0" fontId="17" fillId="0" borderId="10" xfId="9" applyFont="1" applyBorder="1" applyAlignment="1">
      <alignment horizontal="center" vertical="center" wrapText="1"/>
    </xf>
    <xf numFmtId="0" fontId="17" fillId="0" borderId="31" xfId="9" applyFont="1" applyBorder="1" applyAlignment="1">
      <alignment horizontal="center" vertical="center" wrapText="1"/>
    </xf>
    <xf numFmtId="0" fontId="17" fillId="0" borderId="25" xfId="9" applyFont="1" applyBorder="1" applyAlignment="1">
      <alignment horizontal="center" vertical="center" shrinkToFit="1"/>
    </xf>
    <xf numFmtId="0" fontId="4" fillId="0" borderId="0" xfId="9" applyAlignment="1">
      <alignment horizontal="left" vertical="top" wrapText="1"/>
    </xf>
    <xf numFmtId="0" fontId="17" fillId="0" borderId="11" xfId="9" applyFont="1" applyBorder="1" applyAlignment="1">
      <alignment horizontal="center" vertical="center" wrapText="1" shrinkToFit="1"/>
    </xf>
    <xf numFmtId="0" fontId="17" fillId="0" borderId="10" xfId="9" applyFont="1" applyBorder="1" applyAlignment="1">
      <alignment horizontal="center" vertical="center" wrapText="1" shrinkToFit="1"/>
    </xf>
    <xf numFmtId="0" fontId="17" fillId="0" borderId="31" xfId="9" applyFont="1" applyBorder="1" applyAlignment="1">
      <alignment horizontal="center" vertical="center" wrapText="1" shrinkToFit="1"/>
    </xf>
    <xf numFmtId="0" fontId="17" fillId="0" borderId="25" xfId="9" applyFont="1" applyBorder="1" applyAlignment="1">
      <alignment horizontal="center" vertical="center"/>
    </xf>
    <xf numFmtId="0" fontId="17" fillId="0" borderId="11" xfId="9" applyFont="1" applyBorder="1" applyAlignment="1">
      <alignment horizontal="center" vertical="center"/>
    </xf>
    <xf numFmtId="0" fontId="17" fillId="0" borderId="10" xfId="9" applyFont="1" applyBorder="1" applyAlignment="1">
      <alignment horizontal="center" vertical="center"/>
    </xf>
    <xf numFmtId="0" fontId="17" fillId="0" borderId="31" xfId="9" applyFont="1" applyBorder="1" applyAlignment="1">
      <alignment horizontal="center" vertical="center"/>
    </xf>
    <xf numFmtId="0" fontId="17" fillId="0" borderId="22" xfId="9" applyFont="1" applyBorder="1" applyAlignment="1">
      <alignment horizontal="center" vertical="center"/>
    </xf>
    <xf numFmtId="0" fontId="17" fillId="0" borderId="23" xfId="9" applyFont="1" applyBorder="1" applyAlignment="1">
      <alignment horizontal="center" vertical="center"/>
    </xf>
    <xf numFmtId="38" fontId="17" fillId="0" borderId="11" xfId="11" applyFont="1" applyBorder="1" applyAlignment="1">
      <alignment horizontal="center" vertical="center"/>
    </xf>
    <xf numFmtId="38" fontId="17" fillId="0" borderId="31" xfId="11" applyFont="1" applyBorder="1" applyAlignment="1">
      <alignment horizontal="center" vertical="center"/>
    </xf>
    <xf numFmtId="0" fontId="4" fillId="0" borderId="0" xfId="9" applyAlignment="1">
      <alignment horizontal="right" vertical="center"/>
    </xf>
    <xf numFmtId="0" fontId="4" fillId="0" borderId="0" xfId="9" applyAlignment="1">
      <alignment horizontal="center" vertical="center" shrinkToFit="1"/>
    </xf>
    <xf numFmtId="0" fontId="17" fillId="0" borderId="33" xfId="9" applyFont="1" applyBorder="1" applyAlignment="1">
      <alignment horizontal="center" vertical="center"/>
    </xf>
    <xf numFmtId="0" fontId="17" fillId="0" borderId="25" xfId="9" applyFont="1" applyBorder="1" applyAlignment="1">
      <alignment horizontal="center" vertical="center" wrapText="1"/>
    </xf>
    <xf numFmtId="38" fontId="17" fillId="0" borderId="25" xfId="11" applyFont="1" applyFill="1" applyBorder="1" applyAlignment="1">
      <alignment horizontal="center" vertical="center"/>
    </xf>
    <xf numFmtId="0" fontId="23" fillId="0" borderId="0" xfId="9" applyFont="1" applyAlignment="1">
      <alignment horizontal="left" vertical="top" wrapText="1"/>
    </xf>
    <xf numFmtId="0" fontId="23" fillId="0" borderId="0" xfId="9" applyFont="1">
      <alignment vertical="center"/>
    </xf>
    <xf numFmtId="0" fontId="35" fillId="0" borderId="126" xfId="4" applyFont="1" applyBorder="1" applyAlignment="1">
      <alignment horizontal="center" vertical="center"/>
    </xf>
    <xf numFmtId="0" fontId="35" fillId="0" borderId="125" xfId="4" applyFont="1" applyBorder="1" applyAlignment="1">
      <alignment horizontal="center" vertical="center"/>
    </xf>
    <xf numFmtId="0" fontId="4" fillId="9" borderId="135" xfId="4" applyFont="1" applyFill="1" applyBorder="1" applyAlignment="1">
      <alignment horizontal="left" vertical="center"/>
    </xf>
    <xf numFmtId="0" fontId="4" fillId="9" borderId="128" xfId="4" applyFont="1" applyFill="1" applyBorder="1" applyAlignment="1">
      <alignment horizontal="left" vertical="center"/>
    </xf>
    <xf numFmtId="0" fontId="0" fillId="0" borderId="7" xfId="4" applyFont="1" applyBorder="1" applyAlignment="1">
      <alignment horizontal="center" vertical="center" textRotation="255"/>
    </xf>
    <xf numFmtId="0" fontId="4" fillId="0" borderId="7" xfId="4" applyFont="1" applyBorder="1" applyAlignment="1">
      <alignment horizontal="center" vertical="center" textRotation="255"/>
    </xf>
    <xf numFmtId="0" fontId="4" fillId="0" borderId="132" xfId="4" applyFont="1" applyBorder="1" applyAlignment="1">
      <alignment horizontal="center" vertical="center" textRotation="255"/>
    </xf>
    <xf numFmtId="0" fontId="26" fillId="0" borderId="0" xfId="0" applyFont="1" applyBorder="1" applyAlignment="1">
      <alignment horizontal="center"/>
    </xf>
    <xf numFmtId="0" fontId="4" fillId="9" borderId="136" xfId="4" applyFont="1" applyFill="1" applyBorder="1" applyAlignment="1">
      <alignment horizontal="left" vertical="center"/>
    </xf>
    <xf numFmtId="0" fontId="4" fillId="9" borderId="127" xfId="4" applyFont="1" applyFill="1" applyBorder="1" applyAlignment="1">
      <alignment horizontal="left" vertical="center"/>
    </xf>
    <xf numFmtId="0" fontId="0" fillId="0" borderId="141" xfId="4" applyFont="1" applyBorder="1" applyAlignment="1">
      <alignment horizontal="left" vertical="center" wrapText="1"/>
    </xf>
    <xf numFmtId="0" fontId="4" fillId="0" borderId="140" xfId="4" applyFont="1" applyBorder="1" applyAlignment="1">
      <alignment horizontal="left" vertical="center"/>
    </xf>
    <xf numFmtId="0" fontId="28" fillId="0" borderId="0" xfId="1" applyFont="1" applyAlignment="1">
      <alignment horizontal="center" vertical="center"/>
    </xf>
  </cellXfs>
  <cellStyles count="14">
    <cellStyle name="桁区切り 2" xfId="8" xr:uid="{00000000-0005-0000-0000-000000000000}"/>
    <cellStyle name="桁区切り 2 2" xfId="11" xr:uid="{00000000-0005-0000-0000-000001000000}"/>
    <cellStyle name="標準" xfId="0" builtinId="0"/>
    <cellStyle name="標準 2" xfId="9" xr:uid="{00000000-0005-0000-0000-000003000000}"/>
    <cellStyle name="標準 3" xfId="10" xr:uid="{00000000-0005-0000-0000-000004000000}"/>
    <cellStyle name="標準 4" xfId="12" xr:uid="{00000000-0005-0000-0000-000005000000}"/>
    <cellStyle name="標準 5" xfId="13" xr:uid="{00000000-0005-0000-0000-000006000000}"/>
    <cellStyle name="標準_11_3yoshiki" xfId="1" xr:uid="{00000000-0005-0000-0000-000007000000}"/>
    <cellStyle name="標準_99.7.13　様式５の２" xfId="2" xr:uid="{00000000-0005-0000-0000-000008000000}"/>
    <cellStyle name="標準_99.7.13　様式５の２_特定申請書" xfId="3" xr:uid="{00000000-0005-0000-0000-000009000000}"/>
    <cellStyle name="標準_資金計画表(全体）" xfId="4" xr:uid="{00000000-0005-0000-0000-00000A000000}"/>
    <cellStyle name="標準_役員・管理者・介支・苦情・収支" xfId="5" xr:uid="{00000000-0005-0000-0000-00000B000000}"/>
    <cellStyle name="標準_様式１、４、８、９、１０、１１、１２" xfId="6" xr:uid="{00000000-0005-0000-0000-00000C000000}"/>
    <cellStyle name="標準_様式１１　協議書別紙　事業費内訳" xfId="7" xr:uid="{00000000-0005-0000-0000-00000D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1420091</xdr:colOff>
      <xdr:row>0</xdr:row>
      <xdr:rowOff>80818</xdr:rowOff>
    </xdr:from>
    <xdr:to>
      <xdr:col>6</xdr:col>
      <xdr:colOff>80241</xdr:colOff>
      <xdr:row>1</xdr:row>
      <xdr:rowOff>43776</xdr:rowOff>
    </xdr:to>
    <xdr:sp macro="" textlink="">
      <xdr:nvSpPr>
        <xdr:cNvPr id="2" name="Text Box 1">
          <a:extLst>
            <a:ext uri="{FF2B5EF4-FFF2-40B4-BE49-F238E27FC236}">
              <a16:creationId xmlns:a16="http://schemas.microsoft.com/office/drawing/2014/main" id="{120E2DB0-0EC3-4B4E-9981-13468244C803}"/>
            </a:ext>
          </a:extLst>
        </xdr:cNvPr>
        <xdr:cNvSpPr txBox="1">
          <a:spLocks noChangeArrowheads="1"/>
        </xdr:cNvSpPr>
      </xdr:nvSpPr>
      <xdr:spPr bwMode="auto">
        <a:xfrm>
          <a:off x="7239000" y="80818"/>
          <a:ext cx="819150" cy="343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【様式８】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1066800</xdr:colOff>
      <xdr:row>0</xdr:row>
      <xdr:rowOff>47625</xdr:rowOff>
    </xdr:from>
    <xdr:to>
      <xdr:col>5</xdr:col>
      <xdr:colOff>1885950</xdr:colOff>
      <xdr:row>1</xdr:row>
      <xdr:rowOff>19050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114800" y="47625"/>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【様式９】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0</xdr:row>
      <xdr:rowOff>28575</xdr:rowOff>
    </xdr:from>
    <xdr:to>
      <xdr:col>8</xdr:col>
      <xdr:colOff>609600</xdr:colOff>
      <xdr:row>1</xdr:row>
      <xdr:rowOff>85725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810125" y="28575"/>
          <a:ext cx="1285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【様式９　別紙】</a:t>
          </a:r>
        </a:p>
      </xdr:txBody>
    </xdr:sp>
    <xdr:clientData/>
  </xdr:twoCellAnchor>
  <xdr:oneCellAnchor>
    <xdr:from>
      <xdr:col>7</xdr:col>
      <xdr:colOff>609600</xdr:colOff>
      <xdr:row>2</xdr:row>
      <xdr:rowOff>247650</xdr:rowOff>
    </xdr:from>
    <xdr:ext cx="76200" cy="209550"/>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5410200" y="514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600075</xdr:colOff>
      <xdr:row>0</xdr:row>
      <xdr:rowOff>0</xdr:rowOff>
    </xdr:from>
    <xdr:to>
      <xdr:col>8</xdr:col>
      <xdr:colOff>581025</xdr:colOff>
      <xdr:row>1</xdr:row>
      <xdr:rowOff>57150</xdr:rowOff>
    </xdr:to>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4714875" y="0"/>
          <a:ext cx="1352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【様式９　別紙】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600075</xdr:colOff>
      <xdr:row>0</xdr:row>
      <xdr:rowOff>0</xdr:rowOff>
    </xdr:from>
    <xdr:to>
      <xdr:col>8</xdr:col>
      <xdr:colOff>581025</xdr:colOff>
      <xdr:row>1</xdr:row>
      <xdr:rowOff>57150</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5429250" y="0"/>
          <a:ext cx="12763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【様式９　別紙】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428625</xdr:colOff>
      <xdr:row>0</xdr:row>
      <xdr:rowOff>0</xdr:rowOff>
    </xdr:from>
    <xdr:to>
      <xdr:col>9</xdr:col>
      <xdr:colOff>457200</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229225" y="0"/>
          <a:ext cx="1400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【様式５　別紙】</a:t>
          </a:r>
        </a:p>
      </xdr:txBody>
    </xdr:sp>
    <xdr:clientData/>
  </xdr:twoCellAnchor>
  <xdr:oneCellAnchor>
    <xdr:from>
      <xdr:col>9</xdr:col>
      <xdr:colOff>609600</xdr:colOff>
      <xdr:row>0</xdr:row>
      <xdr:rowOff>0</xdr:rowOff>
    </xdr:from>
    <xdr:ext cx="57150" cy="209550"/>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6781800" y="0"/>
          <a:ext cx="57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609600</xdr:colOff>
      <xdr:row>0</xdr:row>
      <xdr:rowOff>0</xdr:rowOff>
    </xdr:from>
    <xdr:ext cx="57150" cy="209550"/>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6096000" y="0"/>
          <a:ext cx="57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8</xdr:col>
      <xdr:colOff>447675</xdr:colOff>
      <xdr:row>0</xdr:row>
      <xdr:rowOff>0</xdr:rowOff>
    </xdr:from>
    <xdr:to>
      <xdr:col>10</xdr:col>
      <xdr:colOff>542925</xdr:colOff>
      <xdr:row>0</xdr:row>
      <xdr:rowOff>228600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5934075" y="0"/>
          <a:ext cx="14668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【様式９　別紙】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295275</xdr:colOff>
      <xdr:row>0</xdr:row>
      <xdr:rowOff>47625</xdr:rowOff>
    </xdr:from>
    <xdr:to>
      <xdr:col>39</xdr:col>
      <xdr:colOff>85725</xdr:colOff>
      <xdr:row>2</xdr:row>
      <xdr:rowOff>19050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8296275" y="47625"/>
          <a:ext cx="15525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300" b="0" i="0" u="none" strike="noStrike" baseline="0">
              <a:solidFill>
                <a:srgbClr val="000000"/>
              </a:solidFill>
              <a:latin typeface="ＭＳ Ｐゴシック"/>
              <a:ea typeface="ＭＳ Ｐゴシック"/>
            </a:rPr>
            <a:t>【様式１１】</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36</xdr:col>
      <xdr:colOff>9526</xdr:colOff>
      <xdr:row>0</xdr:row>
      <xdr:rowOff>47625</xdr:rowOff>
    </xdr:from>
    <xdr:to>
      <xdr:col>38</xdr:col>
      <xdr:colOff>838201</xdr:colOff>
      <xdr:row>2</xdr:row>
      <xdr:rowOff>19050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8715376" y="47625"/>
          <a:ext cx="1638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300" b="0" i="0" u="none" strike="noStrike" baseline="0">
              <a:solidFill>
                <a:srgbClr val="000000"/>
              </a:solidFill>
              <a:latin typeface="ＭＳ Ｐゴシック"/>
              <a:ea typeface="ＭＳ Ｐゴシック"/>
            </a:rPr>
            <a:t>【様式１１】</a:t>
          </a:r>
          <a:r>
            <a:rPr lang="en-US" altLang="ja-JP" sz="1300" b="0" i="0" u="none" strike="noStrike" baseline="0">
              <a:solidFill>
                <a:srgbClr val="000000"/>
              </a:solidFill>
              <a:latin typeface="ＭＳ Ｐゴシック"/>
              <a:ea typeface="ＭＳ Ｐゴシック"/>
            </a:rPr>
            <a:t>(</a:t>
          </a:r>
          <a:r>
            <a:rPr lang="ja-JP" altLang="en-US" sz="1300" b="0" i="0" u="none" strike="noStrike" baseline="0">
              <a:solidFill>
                <a:srgbClr val="000000"/>
              </a:solidFill>
              <a:latin typeface="ＭＳ Ｐゴシック"/>
              <a:ea typeface="ＭＳ Ｐゴシック"/>
            </a:rPr>
            <a:t>記入例</a:t>
          </a:r>
          <a:r>
            <a:rPr lang="en-US" altLang="ja-JP" sz="1300" b="0" i="0" u="none" strike="noStrike" baseline="0">
              <a:solidFill>
                <a:srgbClr val="000000"/>
              </a:solidFill>
              <a:latin typeface="ＭＳ Ｐゴシック"/>
              <a:ea typeface="ＭＳ Ｐゴシック"/>
            </a:rPr>
            <a:t>)</a:t>
          </a:r>
        </a:p>
        <a:p>
          <a:pPr algn="r" rtl="0">
            <a:defRPr sz="1000"/>
          </a:pPr>
          <a:endParaRPr lang="ja-JP" altLang="en-US" sz="13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tabSelected="1" view="pageBreakPreview" zoomScale="80" zoomScaleNormal="100" zoomScaleSheetLayoutView="80" workbookViewId="0">
      <selection sqref="A1:F1"/>
    </sheetView>
  </sheetViews>
  <sheetFormatPr defaultColWidth="8.7265625" defaultRowHeight="13" x14ac:dyDescent="0.2"/>
  <cols>
    <col min="1" max="1" width="4.08984375" style="76" bestFit="1" customWidth="1"/>
    <col min="2" max="2" width="10.08984375" style="76" bestFit="1" customWidth="1"/>
    <col min="3" max="3" width="16" style="76" customWidth="1"/>
    <col min="4" max="4" width="22.90625" style="76" bestFit="1" customWidth="1"/>
    <col min="5" max="6" width="30.90625" style="76" customWidth="1"/>
    <col min="7" max="16384" width="8.7265625" style="76"/>
  </cols>
  <sheetData>
    <row r="1" spans="1:6" ht="30" customHeight="1" thickBot="1" x14ac:dyDescent="0.25">
      <c r="A1" s="523" t="s">
        <v>692</v>
      </c>
      <c r="B1" s="523"/>
      <c r="C1" s="523"/>
      <c r="D1" s="523"/>
      <c r="E1" s="523"/>
      <c r="F1" s="523"/>
    </row>
    <row r="2" spans="1:6" s="503" customFormat="1" ht="30" customHeight="1" x14ac:dyDescent="0.2">
      <c r="A2" s="500" t="s">
        <v>683</v>
      </c>
      <c r="B2" s="501" t="s">
        <v>684</v>
      </c>
      <c r="C2" s="501" t="s">
        <v>685</v>
      </c>
      <c r="D2" s="501" t="s">
        <v>686</v>
      </c>
      <c r="E2" s="501" t="s">
        <v>687</v>
      </c>
      <c r="F2" s="502" t="s">
        <v>688</v>
      </c>
    </row>
    <row r="3" spans="1:6" s="503" customFormat="1" ht="22" customHeight="1" x14ac:dyDescent="0.2">
      <c r="A3" s="504" t="s">
        <v>689</v>
      </c>
      <c r="B3" s="505" t="s">
        <v>699</v>
      </c>
      <c r="C3" s="505" t="s">
        <v>690</v>
      </c>
      <c r="D3" s="505" t="s">
        <v>691</v>
      </c>
      <c r="E3" s="505" t="s">
        <v>695</v>
      </c>
      <c r="F3" s="506" t="s">
        <v>696</v>
      </c>
    </row>
    <row r="4" spans="1:6" s="503" customFormat="1" ht="22" customHeight="1" x14ac:dyDescent="0.2">
      <c r="A4" s="507">
        <v>1</v>
      </c>
      <c r="B4" s="508"/>
      <c r="C4" s="508"/>
      <c r="D4" s="508"/>
      <c r="E4" s="508"/>
      <c r="F4" s="509"/>
    </row>
    <row r="5" spans="1:6" s="503" customFormat="1" ht="22" customHeight="1" x14ac:dyDescent="0.2">
      <c r="A5" s="507">
        <v>2</v>
      </c>
      <c r="B5" s="508"/>
      <c r="C5" s="508"/>
      <c r="D5" s="508"/>
      <c r="E5" s="508"/>
      <c r="F5" s="509"/>
    </row>
    <row r="6" spans="1:6" s="503" customFormat="1" ht="22" customHeight="1" x14ac:dyDescent="0.2">
      <c r="A6" s="507">
        <v>3</v>
      </c>
      <c r="B6" s="508"/>
      <c r="C6" s="508"/>
      <c r="D6" s="508"/>
      <c r="E6" s="508"/>
      <c r="F6" s="509"/>
    </row>
    <row r="7" spans="1:6" s="503" customFormat="1" ht="22" customHeight="1" x14ac:dyDescent="0.2">
      <c r="A7" s="507">
        <v>4</v>
      </c>
      <c r="B7" s="508"/>
      <c r="C7" s="508"/>
      <c r="D7" s="508"/>
      <c r="E7" s="508"/>
      <c r="F7" s="509"/>
    </row>
    <row r="8" spans="1:6" s="503" customFormat="1" ht="22" customHeight="1" x14ac:dyDescent="0.2">
      <c r="A8" s="507">
        <v>5</v>
      </c>
      <c r="B8" s="508"/>
      <c r="C8" s="508"/>
      <c r="D8" s="510"/>
      <c r="E8" s="508"/>
      <c r="F8" s="509"/>
    </row>
    <row r="9" spans="1:6" s="503" customFormat="1" ht="22" customHeight="1" x14ac:dyDescent="0.2">
      <c r="A9" s="507">
        <v>6</v>
      </c>
      <c r="B9" s="508"/>
      <c r="C9" s="510"/>
      <c r="D9" s="508"/>
      <c r="E9" s="508"/>
      <c r="F9" s="509"/>
    </row>
    <row r="10" spans="1:6" s="503" customFormat="1" ht="22" customHeight="1" x14ac:dyDescent="0.2">
      <c r="A10" s="507">
        <v>7</v>
      </c>
      <c r="B10" s="508"/>
      <c r="C10" s="508"/>
      <c r="D10" s="508"/>
      <c r="E10" s="508"/>
      <c r="F10" s="509"/>
    </row>
    <row r="11" spans="1:6" s="503" customFormat="1" ht="22" customHeight="1" x14ac:dyDescent="0.2">
      <c r="A11" s="507">
        <v>8</v>
      </c>
      <c r="B11" s="508"/>
      <c r="C11" s="510"/>
      <c r="D11" s="510"/>
      <c r="E11" s="508"/>
      <c r="F11" s="509"/>
    </row>
    <row r="12" spans="1:6" s="503" customFormat="1" ht="22" customHeight="1" x14ac:dyDescent="0.2">
      <c r="A12" s="507">
        <v>9</v>
      </c>
      <c r="B12" s="508"/>
      <c r="C12" s="508"/>
      <c r="D12" s="508"/>
      <c r="E12" s="508"/>
      <c r="F12" s="509"/>
    </row>
    <row r="13" spans="1:6" s="503" customFormat="1" ht="22" customHeight="1" thickBot="1" x14ac:dyDescent="0.25">
      <c r="A13" s="511">
        <v>10</v>
      </c>
      <c r="B13" s="512"/>
      <c r="C13" s="513"/>
      <c r="D13" s="513"/>
      <c r="E13" s="512"/>
      <c r="F13" s="514"/>
    </row>
    <row r="14" spans="1:6" s="503" customFormat="1" ht="22" customHeight="1" x14ac:dyDescent="0.2">
      <c r="A14" s="503" t="s">
        <v>693</v>
      </c>
      <c r="C14" s="515"/>
      <c r="D14" s="515"/>
      <c r="E14" s="515"/>
      <c r="F14" s="515"/>
    </row>
    <row r="15" spans="1:6" s="503" customFormat="1" ht="22" customHeight="1" thickBot="1" x14ac:dyDescent="0.25">
      <c r="C15" s="515"/>
      <c r="D15" s="515"/>
      <c r="E15" s="515"/>
      <c r="F15" s="515"/>
    </row>
    <row r="16" spans="1:6" s="503" customFormat="1" ht="22" customHeight="1" x14ac:dyDescent="0.2">
      <c r="A16" s="524" t="s">
        <v>694</v>
      </c>
      <c r="B16" s="525"/>
      <c r="C16" s="525"/>
      <c r="D16" s="525"/>
      <c r="E16" s="525"/>
      <c r="F16" s="526"/>
    </row>
    <row r="17" spans="1:6" s="503" customFormat="1" ht="14" x14ac:dyDescent="0.2">
      <c r="A17" s="517"/>
      <c r="B17" s="518"/>
      <c r="C17" s="518"/>
      <c r="D17" s="518"/>
      <c r="E17" s="518"/>
      <c r="F17" s="519"/>
    </row>
    <row r="18" spans="1:6" s="503" customFormat="1" ht="14" x14ac:dyDescent="0.2">
      <c r="A18" s="517"/>
      <c r="B18" s="518"/>
      <c r="C18" s="518"/>
      <c r="D18" s="518"/>
      <c r="E18" s="518"/>
      <c r="F18" s="519"/>
    </row>
    <row r="19" spans="1:6" s="503" customFormat="1" ht="14" x14ac:dyDescent="0.2">
      <c r="A19" s="517"/>
      <c r="B19" s="518"/>
      <c r="C19" s="518"/>
      <c r="D19" s="518"/>
      <c r="E19" s="518"/>
      <c r="F19" s="519"/>
    </row>
    <row r="20" spans="1:6" s="503" customFormat="1" ht="14" x14ac:dyDescent="0.2">
      <c r="A20" s="517"/>
      <c r="B20" s="518"/>
      <c r="C20" s="518"/>
      <c r="D20" s="518"/>
      <c r="E20" s="518"/>
      <c r="F20" s="519"/>
    </row>
    <row r="21" spans="1:6" s="503" customFormat="1" ht="14" x14ac:dyDescent="0.2">
      <c r="A21" s="517"/>
      <c r="B21" s="518"/>
      <c r="C21" s="518"/>
      <c r="D21" s="518"/>
      <c r="E21" s="518"/>
      <c r="F21" s="519"/>
    </row>
    <row r="22" spans="1:6" s="503" customFormat="1" ht="14" x14ac:dyDescent="0.2">
      <c r="A22" s="517"/>
      <c r="B22" s="518"/>
      <c r="C22" s="518"/>
      <c r="D22" s="518"/>
      <c r="E22" s="518"/>
      <c r="F22" s="519"/>
    </row>
    <row r="23" spans="1:6" s="503" customFormat="1" ht="14" x14ac:dyDescent="0.2">
      <c r="A23" s="517"/>
      <c r="B23" s="518"/>
      <c r="C23" s="518"/>
      <c r="D23" s="518"/>
      <c r="E23" s="518"/>
      <c r="F23" s="519"/>
    </row>
    <row r="24" spans="1:6" s="503" customFormat="1" ht="14" x14ac:dyDescent="0.2">
      <c r="A24" s="517"/>
      <c r="B24" s="518"/>
      <c r="C24" s="518"/>
      <c r="D24" s="518"/>
      <c r="E24" s="518"/>
      <c r="F24" s="519"/>
    </row>
    <row r="25" spans="1:6" s="503" customFormat="1" ht="14" x14ac:dyDescent="0.2">
      <c r="A25" s="517"/>
      <c r="B25" s="518"/>
      <c r="C25" s="518"/>
      <c r="D25" s="518"/>
      <c r="E25" s="518"/>
      <c r="F25" s="519"/>
    </row>
    <row r="26" spans="1:6" s="503" customFormat="1" ht="14" x14ac:dyDescent="0.2">
      <c r="A26" s="517"/>
      <c r="B26" s="518"/>
      <c r="C26" s="518"/>
      <c r="D26" s="518"/>
      <c r="E26" s="518"/>
      <c r="F26" s="519"/>
    </row>
    <row r="27" spans="1:6" s="503" customFormat="1" ht="14.5" thickBot="1" x14ac:dyDescent="0.25">
      <c r="A27" s="520"/>
      <c r="B27" s="521"/>
      <c r="C27" s="521"/>
      <c r="D27" s="521"/>
      <c r="E27" s="521"/>
      <c r="F27" s="522"/>
    </row>
    <row r="28" spans="1:6" x14ac:dyDescent="0.2">
      <c r="C28" s="78"/>
      <c r="D28" s="78"/>
      <c r="E28" s="78"/>
      <c r="F28" s="78"/>
    </row>
    <row r="29" spans="1:6" x14ac:dyDescent="0.2">
      <c r="C29" s="78"/>
      <c r="D29" s="78"/>
      <c r="E29" s="78"/>
      <c r="F29" s="78"/>
    </row>
    <row r="30" spans="1:6" x14ac:dyDescent="0.2">
      <c r="C30" s="78"/>
      <c r="D30" s="78"/>
      <c r="E30" s="78"/>
      <c r="F30" s="78"/>
    </row>
  </sheetData>
  <mergeCells count="3">
    <mergeCell ref="A17:F27"/>
    <mergeCell ref="A1:F1"/>
    <mergeCell ref="A16:F16"/>
  </mergeCells>
  <phoneticPr fontId="6"/>
  <dataValidations count="2">
    <dataValidation type="list" allowBlank="1" showInputMessage="1" showErrorMessage="1" sqref="E3:E13" xr:uid="{00000000-0002-0000-0000-000000000000}">
      <formula1>"指摘あり,指摘なし"</formula1>
    </dataValidation>
    <dataValidation type="list" allowBlank="1" showInputMessage="1" showErrorMessage="1" sqref="F3:F13" xr:uid="{00000000-0002-0000-0000-000001000000}">
      <formula1>"文書による指摘なし,提出済み,未提出"</formula1>
    </dataValidation>
  </dataValidations>
  <pageMargins left="0.51181102362204722" right="0.51181102362204722" top="0.74803149606299213" bottom="0.74803149606299213" header="0.31496062992125984" footer="0.31496062992125984"/>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51"/>
  <sheetViews>
    <sheetView zoomScale="80" zoomScaleNormal="90" workbookViewId="0">
      <selection activeCell="E54" sqref="E54"/>
    </sheetView>
  </sheetViews>
  <sheetFormatPr defaultColWidth="9" defaultRowHeight="22" customHeight="1" x14ac:dyDescent="0.2"/>
  <cols>
    <col min="1" max="1" width="3.6328125" style="477" customWidth="1"/>
    <col min="2" max="2" width="25.6328125" style="477" customWidth="1"/>
    <col min="3" max="7" width="10.6328125" style="477" customWidth="1"/>
    <col min="8" max="9" width="12.6328125" style="477" customWidth="1"/>
    <col min="10" max="16384" width="9" style="477"/>
  </cols>
  <sheetData>
    <row r="1" spans="2:9" ht="22" customHeight="1" x14ac:dyDescent="0.2">
      <c r="H1" s="833" t="s">
        <v>680</v>
      </c>
      <c r="I1" s="833"/>
    </row>
    <row r="2" spans="2:9" ht="22" customHeight="1" x14ac:dyDescent="0.2">
      <c r="B2" s="829" t="s">
        <v>672</v>
      </c>
      <c r="C2" s="829"/>
      <c r="D2" s="829"/>
      <c r="E2" s="829"/>
      <c r="F2" s="829"/>
      <c r="G2" s="829"/>
      <c r="H2" s="829"/>
      <c r="I2" s="829"/>
    </row>
    <row r="3" spans="2:9" ht="13.5" customHeight="1" x14ac:dyDescent="0.2"/>
    <row r="4" spans="2:9" s="226" customFormat="1" ht="22" customHeight="1" x14ac:dyDescent="0.2">
      <c r="B4" s="227" t="s">
        <v>280</v>
      </c>
      <c r="C4" s="227"/>
      <c r="D4" s="227" t="s">
        <v>288</v>
      </c>
      <c r="E4" s="227"/>
      <c r="F4" s="227"/>
      <c r="G4" s="227" t="s">
        <v>278</v>
      </c>
      <c r="H4" s="227"/>
      <c r="I4" s="227"/>
    </row>
    <row r="5" spans="2:9" ht="22" customHeight="1" thickBot="1" x14ac:dyDescent="0.25">
      <c r="I5" s="225" t="s">
        <v>277</v>
      </c>
    </row>
    <row r="6" spans="2:9" s="223" customFormat="1" ht="22" customHeight="1" x14ac:dyDescent="0.2">
      <c r="B6" s="224" t="s">
        <v>235</v>
      </c>
      <c r="C6" s="213" t="s">
        <v>276</v>
      </c>
      <c r="D6" s="215" t="s">
        <v>275</v>
      </c>
      <c r="E6" s="215" t="s">
        <v>274</v>
      </c>
      <c r="F6" s="215" t="s">
        <v>273</v>
      </c>
      <c r="G6" s="215" t="s">
        <v>272</v>
      </c>
      <c r="H6" s="804" t="s">
        <v>233</v>
      </c>
      <c r="I6" s="805"/>
    </row>
    <row r="7" spans="2:9" ht="22" customHeight="1" thickBot="1" x14ac:dyDescent="0.25">
      <c r="B7" s="163" t="s">
        <v>271</v>
      </c>
      <c r="C7" s="222" t="s">
        <v>270</v>
      </c>
      <c r="D7" s="221" t="s">
        <v>270</v>
      </c>
      <c r="E7" s="221" t="s">
        <v>270</v>
      </c>
      <c r="F7" s="221" t="s">
        <v>270</v>
      </c>
      <c r="G7" s="221" t="s">
        <v>270</v>
      </c>
      <c r="H7" s="220"/>
      <c r="I7" s="219"/>
    </row>
    <row r="8" spans="2:9" ht="22" customHeight="1" x14ac:dyDescent="0.2">
      <c r="B8" s="245" t="s">
        <v>287</v>
      </c>
      <c r="C8" s="244"/>
      <c r="D8" s="244"/>
      <c r="E8" s="244"/>
      <c r="F8" s="244"/>
      <c r="G8" s="244"/>
      <c r="H8" s="243"/>
      <c r="I8" s="242"/>
    </row>
    <row r="9" spans="2:9" ht="22" customHeight="1" x14ac:dyDescent="0.2">
      <c r="B9" s="241" t="s">
        <v>286</v>
      </c>
      <c r="C9" s="237"/>
      <c r="D9" s="240"/>
      <c r="E9" s="239"/>
      <c r="F9" s="238"/>
      <c r="G9" s="237"/>
      <c r="H9" s="236"/>
      <c r="I9" s="235"/>
    </row>
    <row r="10" spans="2:9" ht="22" customHeight="1" thickBot="1" x14ac:dyDescent="0.25">
      <c r="B10" s="234" t="s">
        <v>285</v>
      </c>
      <c r="C10" s="230"/>
      <c r="D10" s="233"/>
      <c r="E10" s="232"/>
      <c r="F10" s="231"/>
      <c r="G10" s="230"/>
      <c r="H10" s="229"/>
      <c r="I10" s="228"/>
    </row>
    <row r="11" spans="2:9" ht="22" customHeight="1" x14ac:dyDescent="0.2">
      <c r="B11" s="217" t="s">
        <v>268</v>
      </c>
      <c r="C11" s="476"/>
      <c r="D11" s="216"/>
      <c r="E11" s="215"/>
      <c r="F11" s="214"/>
      <c r="G11" s="213"/>
      <c r="H11" s="202"/>
      <c r="I11" s="212"/>
    </row>
    <row r="12" spans="2:9" ht="22" customHeight="1" x14ac:dyDescent="0.2">
      <c r="B12" s="200" t="s">
        <v>267</v>
      </c>
      <c r="C12" s="211"/>
      <c r="D12" s="210"/>
      <c r="E12" s="198"/>
      <c r="F12" s="197"/>
      <c r="G12" s="197"/>
      <c r="H12" s="196" t="s">
        <v>673</v>
      </c>
      <c r="I12" s="209"/>
    </row>
    <row r="13" spans="2:9" ht="22" customHeight="1" x14ac:dyDescent="0.2">
      <c r="B13" s="187" t="s">
        <v>284</v>
      </c>
      <c r="C13" s="194"/>
      <c r="D13" s="188"/>
      <c r="E13" s="188"/>
      <c r="F13" s="188"/>
      <c r="G13" s="188"/>
      <c r="H13" s="208" t="s">
        <v>262</v>
      </c>
      <c r="I13" s="184"/>
    </row>
    <row r="14" spans="2:9" ht="22" customHeight="1" x14ac:dyDescent="0.2">
      <c r="B14" s="187" t="s">
        <v>283</v>
      </c>
      <c r="C14" s="194"/>
      <c r="D14" s="188"/>
      <c r="E14" s="188"/>
      <c r="F14" s="188"/>
      <c r="G14" s="188"/>
      <c r="H14" s="208" t="s">
        <v>262</v>
      </c>
      <c r="I14" s="191"/>
    </row>
    <row r="15" spans="2:9" ht="22" customHeight="1" x14ac:dyDescent="0.2">
      <c r="B15" s="187" t="s">
        <v>282</v>
      </c>
      <c r="C15" s="194"/>
      <c r="D15" s="188"/>
      <c r="E15" s="188"/>
      <c r="F15" s="188"/>
      <c r="G15" s="188"/>
      <c r="H15" s="208" t="s">
        <v>262</v>
      </c>
      <c r="I15" s="184"/>
    </row>
    <row r="16" spans="2:9" ht="22" customHeight="1" x14ac:dyDescent="0.2">
      <c r="B16" s="187" t="s">
        <v>249</v>
      </c>
      <c r="C16" s="194"/>
      <c r="D16" s="188"/>
      <c r="E16" s="188"/>
      <c r="F16" s="188"/>
      <c r="G16" s="188"/>
      <c r="H16" s="208"/>
      <c r="I16" s="184"/>
    </row>
    <row r="17" spans="2:9" ht="22" customHeight="1" x14ac:dyDescent="0.2">
      <c r="B17" s="187"/>
      <c r="C17" s="194"/>
      <c r="D17" s="188"/>
      <c r="E17" s="188"/>
      <c r="F17" s="188"/>
      <c r="G17" s="188"/>
      <c r="H17" s="185"/>
      <c r="I17" s="184"/>
    </row>
    <row r="18" spans="2:9" ht="22" customHeight="1" thickBot="1" x14ac:dyDescent="0.25">
      <c r="B18" s="175"/>
      <c r="C18" s="207"/>
      <c r="D18" s="182"/>
      <c r="E18" s="182"/>
      <c r="F18" s="182"/>
      <c r="G18" s="182"/>
      <c r="H18" s="206"/>
      <c r="I18" s="172"/>
    </row>
    <row r="19" spans="2:9" ht="22" customHeight="1" thickBot="1" x14ac:dyDescent="0.25">
      <c r="B19" s="181" t="s">
        <v>260</v>
      </c>
      <c r="C19" s="205"/>
      <c r="D19" s="180"/>
      <c r="E19" s="180"/>
      <c r="F19" s="180"/>
      <c r="G19" s="204"/>
      <c r="H19" s="179"/>
      <c r="I19" s="178"/>
    </row>
    <row r="20" spans="2:9" ht="22" customHeight="1" x14ac:dyDescent="0.2">
      <c r="B20" s="175" t="s">
        <v>259</v>
      </c>
      <c r="C20" s="183"/>
      <c r="D20" s="182"/>
      <c r="E20" s="182"/>
      <c r="F20" s="182"/>
      <c r="G20" s="203"/>
      <c r="H20" s="202"/>
      <c r="I20" s="201"/>
    </row>
    <row r="21" spans="2:9" ht="22" customHeight="1" x14ac:dyDescent="0.2">
      <c r="B21" s="200" t="s">
        <v>258</v>
      </c>
      <c r="C21" s="199"/>
      <c r="D21" s="198"/>
      <c r="E21" s="197"/>
      <c r="F21" s="197"/>
      <c r="G21" s="197"/>
      <c r="H21" s="478" t="s">
        <v>255</v>
      </c>
      <c r="I21" s="195"/>
    </row>
    <row r="22" spans="2:9" ht="22" customHeight="1" x14ac:dyDescent="0.2">
      <c r="B22" s="187" t="s">
        <v>257</v>
      </c>
      <c r="C22" s="194"/>
      <c r="D22" s="188"/>
      <c r="E22" s="189"/>
      <c r="F22" s="189"/>
      <c r="G22" s="189"/>
      <c r="H22" s="479" t="s">
        <v>255</v>
      </c>
      <c r="I22" s="193"/>
    </row>
    <row r="23" spans="2:9" ht="22" customHeight="1" x14ac:dyDescent="0.2">
      <c r="B23" s="187" t="s">
        <v>256</v>
      </c>
      <c r="C23" s="189"/>
      <c r="D23" s="189"/>
      <c r="E23" s="189"/>
      <c r="F23" s="189"/>
      <c r="G23" s="189"/>
      <c r="H23" s="479" t="s">
        <v>255</v>
      </c>
      <c r="I23" s="191"/>
    </row>
    <row r="24" spans="2:9" ht="22" customHeight="1" x14ac:dyDescent="0.2">
      <c r="B24" s="187" t="s">
        <v>254</v>
      </c>
      <c r="C24" s="189"/>
      <c r="D24" s="189"/>
      <c r="E24" s="189"/>
      <c r="F24" s="189"/>
      <c r="G24" s="192"/>
      <c r="H24" s="479" t="s">
        <v>349</v>
      </c>
      <c r="I24" s="191"/>
    </row>
    <row r="25" spans="2:9" ht="22" customHeight="1" x14ac:dyDescent="0.2">
      <c r="B25" s="187" t="s">
        <v>253</v>
      </c>
      <c r="C25" s="189"/>
      <c r="D25" s="188"/>
      <c r="E25" s="188"/>
      <c r="F25" s="188"/>
      <c r="G25" s="190"/>
      <c r="H25" s="480" t="s">
        <v>660</v>
      </c>
      <c r="I25" s="184"/>
    </row>
    <row r="26" spans="2:9" ht="22" customHeight="1" x14ac:dyDescent="0.2">
      <c r="B26" s="187" t="s">
        <v>252</v>
      </c>
      <c r="C26" s="189"/>
      <c r="D26" s="188"/>
      <c r="E26" s="188"/>
      <c r="F26" s="188"/>
      <c r="G26" s="190"/>
      <c r="H26" s="479" t="s">
        <v>661</v>
      </c>
      <c r="I26" s="184"/>
    </row>
    <row r="27" spans="2:9" ht="22" customHeight="1" x14ac:dyDescent="0.2">
      <c r="B27" s="187" t="s">
        <v>251</v>
      </c>
      <c r="C27" s="189"/>
      <c r="D27" s="188"/>
      <c r="E27" s="188"/>
      <c r="F27" s="188"/>
      <c r="G27" s="188"/>
      <c r="H27" s="480" t="s">
        <v>662</v>
      </c>
      <c r="I27" s="184"/>
    </row>
    <row r="28" spans="2:9" ht="22" customHeight="1" x14ac:dyDescent="0.2">
      <c r="B28" s="187" t="s">
        <v>250</v>
      </c>
      <c r="C28" s="186"/>
      <c r="D28" s="186"/>
      <c r="E28" s="186"/>
      <c r="F28" s="186"/>
      <c r="G28" s="186"/>
      <c r="H28" s="481"/>
      <c r="I28" s="184"/>
    </row>
    <row r="29" spans="2:9" ht="22" customHeight="1" thickBot="1" x14ac:dyDescent="0.25">
      <c r="B29" s="175" t="s">
        <v>249</v>
      </c>
      <c r="C29" s="183"/>
      <c r="D29" s="182"/>
      <c r="E29" s="182"/>
      <c r="F29" s="182"/>
      <c r="G29" s="182"/>
      <c r="H29" s="482" t="s">
        <v>350</v>
      </c>
      <c r="I29" s="172"/>
    </row>
    <row r="30" spans="2:9" ht="22" customHeight="1" thickBot="1" x14ac:dyDescent="0.25">
      <c r="B30" s="181" t="s">
        <v>248</v>
      </c>
      <c r="C30" s="180"/>
      <c r="D30" s="180"/>
      <c r="E30" s="180"/>
      <c r="F30" s="180"/>
      <c r="G30" s="180"/>
      <c r="H30" s="179"/>
      <c r="I30" s="178"/>
    </row>
    <row r="31" spans="2:9" ht="22" customHeight="1" thickBot="1" x14ac:dyDescent="0.25">
      <c r="B31" s="175" t="s">
        <v>247</v>
      </c>
      <c r="C31" s="174"/>
      <c r="D31" s="174"/>
      <c r="E31" s="174"/>
      <c r="F31" s="174"/>
      <c r="G31" s="174"/>
      <c r="H31" s="173"/>
      <c r="I31" s="172"/>
    </row>
    <row r="32" spans="2:9" ht="22" customHeight="1" x14ac:dyDescent="0.2">
      <c r="B32" s="168" t="s">
        <v>246</v>
      </c>
      <c r="C32" s="171"/>
      <c r="D32" s="170"/>
      <c r="E32" s="170"/>
      <c r="F32" s="170"/>
      <c r="G32" s="169"/>
      <c r="H32" s="165"/>
      <c r="I32" s="164"/>
    </row>
    <row r="33" spans="2:9" ht="22" customHeight="1" thickBot="1" x14ac:dyDescent="0.25">
      <c r="B33" s="163" t="s">
        <v>245</v>
      </c>
      <c r="C33" s="177"/>
      <c r="D33" s="177"/>
      <c r="E33" s="177"/>
      <c r="F33" s="177"/>
      <c r="G33" s="177"/>
      <c r="H33" s="160"/>
      <c r="I33" s="159"/>
    </row>
    <row r="34" spans="2:9" ht="22" customHeight="1" x14ac:dyDescent="0.2">
      <c r="B34" s="168" t="s">
        <v>244</v>
      </c>
      <c r="C34" s="171"/>
      <c r="D34" s="176"/>
      <c r="E34" s="176"/>
      <c r="F34" s="176"/>
      <c r="G34" s="176"/>
      <c r="H34" s="165" t="s">
        <v>243</v>
      </c>
      <c r="I34" s="164"/>
    </row>
    <row r="35" spans="2:9" ht="22" customHeight="1" thickBot="1" x14ac:dyDescent="0.25">
      <c r="B35" s="175" t="s">
        <v>242</v>
      </c>
      <c r="C35" s="174"/>
      <c r="D35" s="174"/>
      <c r="E35" s="174"/>
      <c r="F35" s="174"/>
      <c r="G35" s="174"/>
      <c r="H35" s="173"/>
      <c r="I35" s="172"/>
    </row>
    <row r="36" spans="2:9" ht="22" customHeight="1" x14ac:dyDescent="0.2">
      <c r="B36" s="168" t="s">
        <v>241</v>
      </c>
      <c r="C36" s="171"/>
      <c r="D36" s="170"/>
      <c r="E36" s="170"/>
      <c r="F36" s="170"/>
      <c r="G36" s="169"/>
      <c r="H36" s="165"/>
      <c r="I36" s="164"/>
    </row>
    <row r="37" spans="2:9" ht="22" customHeight="1" thickBot="1" x14ac:dyDescent="0.25">
      <c r="B37" s="163" t="s">
        <v>240</v>
      </c>
      <c r="C37" s="162"/>
      <c r="D37" s="162"/>
      <c r="E37" s="162"/>
      <c r="F37" s="162"/>
      <c r="G37" s="162"/>
      <c r="H37" s="160"/>
      <c r="I37" s="159"/>
    </row>
    <row r="38" spans="2:9" ht="22" customHeight="1" x14ac:dyDescent="0.2">
      <c r="B38" s="168" t="s">
        <v>239</v>
      </c>
      <c r="C38" s="167"/>
      <c r="D38" s="166"/>
      <c r="E38" s="166"/>
      <c r="F38" s="166"/>
      <c r="G38" s="166"/>
      <c r="H38" s="165"/>
      <c r="I38" s="164"/>
    </row>
    <row r="39" spans="2:9" ht="22" customHeight="1" thickBot="1" x14ac:dyDescent="0.25">
      <c r="B39" s="163" t="s">
        <v>238</v>
      </c>
      <c r="C39" s="162"/>
      <c r="D39" s="161"/>
      <c r="E39" s="161"/>
      <c r="F39" s="161"/>
      <c r="G39" s="161"/>
      <c r="H39" s="160"/>
      <c r="I39" s="159"/>
    </row>
    <row r="40" spans="2:9" ht="18" customHeight="1" x14ac:dyDescent="0.2">
      <c r="B40" s="158" t="s">
        <v>237</v>
      </c>
      <c r="C40" s="157"/>
      <c r="D40" s="157"/>
      <c r="E40" s="157"/>
      <c r="F40" s="157"/>
      <c r="G40" s="157"/>
      <c r="H40" s="156"/>
      <c r="I40" s="156"/>
    </row>
    <row r="41" spans="2:9" ht="18" customHeight="1" x14ac:dyDescent="0.2">
      <c r="B41" s="158" t="s">
        <v>408</v>
      </c>
      <c r="C41" s="157"/>
      <c r="D41" s="157"/>
      <c r="E41" s="157"/>
      <c r="F41" s="157"/>
      <c r="G41" s="157"/>
      <c r="H41" s="156"/>
      <c r="I41" s="156"/>
    </row>
    <row r="42" spans="2:9" ht="22" customHeight="1" x14ac:dyDescent="0.2">
      <c r="B42" s="477" t="s">
        <v>663</v>
      </c>
    </row>
    <row r="43" spans="2:9" ht="27.75" customHeight="1" x14ac:dyDescent="0.2">
      <c r="B43" s="826" t="s">
        <v>664</v>
      </c>
      <c r="C43" s="826"/>
      <c r="D43" s="826"/>
      <c r="E43" s="826"/>
      <c r="F43" s="826"/>
      <c r="G43" s="826"/>
      <c r="H43" s="826"/>
      <c r="I43" s="826"/>
    </row>
    <row r="44" spans="2:9" ht="23.25" customHeight="1" x14ac:dyDescent="0.2">
      <c r="B44" s="158" t="s">
        <v>674</v>
      </c>
      <c r="C44" s="157"/>
      <c r="D44" s="157"/>
      <c r="E44" s="157"/>
      <c r="F44" s="157"/>
      <c r="G44" s="157"/>
      <c r="H44" s="156"/>
      <c r="I44" s="156"/>
    </row>
    <row r="45" spans="2:9" ht="18" customHeight="1" x14ac:dyDescent="0.2">
      <c r="B45" s="827" t="s">
        <v>666</v>
      </c>
      <c r="C45" s="827"/>
      <c r="D45" s="827"/>
      <c r="E45" s="827"/>
      <c r="F45" s="827"/>
      <c r="G45" s="827"/>
      <c r="H45" s="827"/>
      <c r="I45" s="827"/>
    </row>
    <row r="46" spans="2:9" ht="18" customHeight="1" x14ac:dyDescent="0.2">
      <c r="B46" s="827"/>
      <c r="C46" s="827"/>
      <c r="D46" s="827"/>
      <c r="E46" s="827"/>
      <c r="F46" s="827"/>
      <c r="G46" s="827"/>
      <c r="H46" s="827"/>
      <c r="I46" s="827"/>
    </row>
    <row r="47" spans="2:9" ht="18" customHeight="1" x14ac:dyDescent="0.2">
      <c r="B47" s="827" t="s">
        <v>667</v>
      </c>
      <c r="C47" s="827"/>
      <c r="D47" s="827"/>
      <c r="E47" s="827"/>
      <c r="F47" s="827"/>
      <c r="G47" s="827"/>
      <c r="H47" s="827"/>
      <c r="I47" s="827"/>
    </row>
    <row r="48" spans="2:9" ht="18" customHeight="1" x14ac:dyDescent="0.2">
      <c r="B48" s="827"/>
      <c r="C48" s="827"/>
      <c r="D48" s="827"/>
      <c r="E48" s="827"/>
      <c r="F48" s="827"/>
      <c r="G48" s="827"/>
      <c r="H48" s="827"/>
      <c r="I48" s="827"/>
    </row>
    <row r="49" spans="2:9" ht="22" customHeight="1" x14ac:dyDescent="0.2">
      <c r="B49" s="477" t="s">
        <v>668</v>
      </c>
    </row>
    <row r="50" spans="2:9" ht="32.25" customHeight="1" x14ac:dyDescent="0.2">
      <c r="B50" s="828" t="s">
        <v>669</v>
      </c>
      <c r="C50" s="828"/>
      <c r="D50" s="828"/>
      <c r="E50" s="828"/>
      <c r="F50" s="828"/>
      <c r="G50" s="828"/>
      <c r="H50" s="828"/>
      <c r="I50" s="828"/>
    </row>
    <row r="51" spans="2:9" ht="22" customHeight="1" x14ac:dyDescent="0.2">
      <c r="B51" s="477" t="s">
        <v>670</v>
      </c>
    </row>
  </sheetData>
  <mergeCells count="7">
    <mergeCell ref="H1:I1"/>
    <mergeCell ref="B50:I50"/>
    <mergeCell ref="B2:I2"/>
    <mergeCell ref="H6:I6"/>
    <mergeCell ref="B43:I43"/>
    <mergeCell ref="B45:I46"/>
    <mergeCell ref="B47:I48"/>
  </mergeCells>
  <phoneticPr fontId="6"/>
  <pageMargins left="0.59055118110236227" right="0" top="0.4" bottom="0.34" header="0.43" footer="0.34"/>
  <pageSetup paperSize="9" scale="7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6"/>
  <sheetViews>
    <sheetView zoomScaleNormal="100" workbookViewId="0">
      <selection activeCell="A42" sqref="A42"/>
    </sheetView>
  </sheetViews>
  <sheetFormatPr defaultColWidth="9" defaultRowHeight="13" x14ac:dyDescent="0.2"/>
  <cols>
    <col min="1" max="1" width="20" style="246" bestFit="1" customWidth="1"/>
    <col min="2" max="6" width="12.26953125" style="246" bestFit="1" customWidth="1"/>
    <col min="7" max="7" width="14.7265625" style="246" customWidth="1"/>
    <col min="8" max="8" width="1.08984375" style="246" customWidth="1"/>
    <col min="9" max="16384" width="9" style="246"/>
  </cols>
  <sheetData>
    <row r="1" spans="1:7" ht="14" x14ac:dyDescent="0.2">
      <c r="G1" s="474" t="s">
        <v>681</v>
      </c>
    </row>
    <row r="2" spans="1:7" ht="34.5" customHeight="1" x14ac:dyDescent="0.2">
      <c r="A2" s="834" t="s">
        <v>324</v>
      </c>
      <c r="B2" s="834"/>
      <c r="C2" s="834"/>
      <c r="D2" s="834"/>
      <c r="E2" s="834"/>
      <c r="F2" s="834"/>
      <c r="G2" s="834"/>
    </row>
    <row r="3" spans="1:7" ht="22.5" customHeight="1" x14ac:dyDescent="0.2">
      <c r="A3" s="835" t="s">
        <v>323</v>
      </c>
      <c r="B3" s="743"/>
      <c r="C3" s="743"/>
      <c r="D3" s="743"/>
      <c r="E3" s="743"/>
      <c r="F3" s="743"/>
      <c r="G3" s="743"/>
    </row>
    <row r="4" spans="1:7" ht="17.25" customHeight="1" x14ac:dyDescent="0.2">
      <c r="G4" s="290" t="s">
        <v>277</v>
      </c>
    </row>
    <row r="5" spans="1:7" ht="20.149999999999999" customHeight="1" x14ac:dyDescent="0.2">
      <c r="A5" s="286" t="s">
        <v>322</v>
      </c>
      <c r="B5" s="286" t="s">
        <v>321</v>
      </c>
      <c r="C5" s="286" t="s">
        <v>320</v>
      </c>
      <c r="D5" s="286" t="s">
        <v>319</v>
      </c>
      <c r="E5" s="286" t="s">
        <v>318</v>
      </c>
      <c r="F5" s="286" t="s">
        <v>317</v>
      </c>
      <c r="G5" s="286" t="s">
        <v>316</v>
      </c>
    </row>
    <row r="6" spans="1:7" ht="20.149999999999999" customHeight="1" x14ac:dyDescent="0.2">
      <c r="A6" s="265" t="s">
        <v>315</v>
      </c>
      <c r="B6" s="289"/>
      <c r="C6" s="288"/>
      <c r="D6" s="287"/>
      <c r="E6" s="287"/>
      <c r="F6" s="287"/>
      <c r="G6" s="286"/>
    </row>
    <row r="7" spans="1:7" x14ac:dyDescent="0.2">
      <c r="A7" s="269" t="s">
        <v>314</v>
      </c>
      <c r="B7" s="267"/>
      <c r="C7" s="267"/>
      <c r="D7" s="267"/>
      <c r="E7" s="267"/>
      <c r="F7" s="267"/>
      <c r="G7" s="285"/>
    </row>
    <row r="8" spans="1:7" ht="13.5" hidden="1" customHeight="1" x14ac:dyDescent="0.2">
      <c r="A8" s="269"/>
      <c r="B8" s="284"/>
      <c r="C8" s="268"/>
      <c r="D8" s="268"/>
      <c r="E8" s="268"/>
      <c r="F8" s="268"/>
      <c r="G8" s="266"/>
    </row>
    <row r="9" spans="1:7" hidden="1" x14ac:dyDescent="0.2">
      <c r="A9" s="269"/>
      <c r="B9" s="284"/>
      <c r="C9" s="268"/>
      <c r="D9" s="268"/>
      <c r="E9" s="268"/>
      <c r="F9" s="268"/>
      <c r="G9" s="283"/>
    </row>
    <row r="10" spans="1:7" hidden="1" x14ac:dyDescent="0.2">
      <c r="A10" s="269"/>
      <c r="B10" s="284"/>
      <c r="C10" s="268"/>
      <c r="D10" s="268"/>
      <c r="E10" s="268"/>
      <c r="F10" s="268"/>
      <c r="G10" s="283"/>
    </row>
    <row r="11" spans="1:7" ht="13.5" customHeight="1" x14ac:dyDescent="0.2">
      <c r="A11" s="282"/>
      <c r="B11" s="281"/>
      <c r="C11" s="280"/>
      <c r="D11" s="280"/>
      <c r="E11" s="280"/>
      <c r="F11" s="280"/>
      <c r="G11" s="279"/>
    </row>
    <row r="12" spans="1:7" ht="20.149999999999999" customHeight="1" x14ac:dyDescent="0.2">
      <c r="A12" s="263" t="s">
        <v>313</v>
      </c>
      <c r="B12" s="264">
        <f>SUM(B7:B11)</f>
        <v>0</v>
      </c>
      <c r="C12" s="264">
        <f>SUM(C7:C11)</f>
        <v>0</v>
      </c>
      <c r="D12" s="264">
        <f>SUM(D7:D11)</f>
        <v>0</v>
      </c>
      <c r="E12" s="264">
        <f>SUM(E7:E11)</f>
        <v>0</v>
      </c>
      <c r="F12" s="264">
        <f>SUM(F7:F11)</f>
        <v>0</v>
      </c>
      <c r="G12" s="260"/>
    </row>
    <row r="13" spans="1:7" ht="20.149999999999999" customHeight="1" x14ac:dyDescent="0.2">
      <c r="A13" s="265" t="s">
        <v>312</v>
      </c>
      <c r="B13" s="275"/>
      <c r="C13" s="278"/>
      <c r="D13" s="278"/>
      <c r="E13" s="278"/>
      <c r="F13" s="277"/>
      <c r="G13" s="270"/>
    </row>
    <row r="14" spans="1:7" ht="20.149999999999999" customHeight="1" x14ac:dyDescent="0.2">
      <c r="A14" s="273" t="s">
        <v>311</v>
      </c>
      <c r="B14" s="275"/>
      <c r="C14" s="274"/>
      <c r="D14" s="274"/>
      <c r="E14" s="274"/>
      <c r="F14" s="274"/>
      <c r="G14" s="270"/>
    </row>
    <row r="15" spans="1:7" ht="20.149999999999999" customHeight="1" x14ac:dyDescent="0.2">
      <c r="A15" s="273" t="s">
        <v>310</v>
      </c>
      <c r="B15" s="275"/>
      <c r="C15" s="276"/>
      <c r="D15" s="276"/>
      <c r="E15" s="276"/>
      <c r="F15" s="276"/>
      <c r="G15" s="270" t="s">
        <v>350</v>
      </c>
    </row>
    <row r="16" spans="1:7" ht="20.25" customHeight="1" x14ac:dyDescent="0.2">
      <c r="A16" s="273" t="s">
        <v>309</v>
      </c>
      <c r="B16" s="275"/>
      <c r="C16" s="276"/>
      <c r="D16" s="276"/>
      <c r="E16" s="276"/>
      <c r="F16" s="276"/>
      <c r="G16" s="270" t="s">
        <v>351</v>
      </c>
    </row>
    <row r="17" spans="1:7" ht="20.149999999999999" customHeight="1" x14ac:dyDescent="0.2">
      <c r="A17" s="273" t="s">
        <v>308</v>
      </c>
      <c r="B17" s="275"/>
      <c r="C17" s="274"/>
      <c r="D17" s="274"/>
      <c r="E17" s="274"/>
      <c r="F17" s="274"/>
      <c r="G17" s="270" t="s">
        <v>307</v>
      </c>
    </row>
    <row r="18" spans="1:7" ht="20.149999999999999" customHeight="1" x14ac:dyDescent="0.2">
      <c r="A18" s="273" t="s">
        <v>306</v>
      </c>
      <c r="B18" s="272"/>
      <c r="C18" s="271"/>
      <c r="D18" s="271"/>
      <c r="E18" s="271"/>
      <c r="F18" s="271"/>
      <c r="G18" s="270" t="s">
        <v>305</v>
      </c>
    </row>
    <row r="19" spans="1:7" ht="20.149999999999999" customHeight="1" x14ac:dyDescent="0.2">
      <c r="A19" s="269" t="s">
        <v>304</v>
      </c>
      <c r="B19" s="268"/>
      <c r="C19" s="268"/>
      <c r="D19" s="268"/>
      <c r="E19" s="268"/>
      <c r="F19" s="267"/>
      <c r="G19" s="266"/>
    </row>
    <row r="20" spans="1:7" ht="20.149999999999999" customHeight="1" x14ac:dyDescent="0.2">
      <c r="A20" s="265" t="s">
        <v>303</v>
      </c>
      <c r="B20" s="264">
        <f>SUM(B14:B19)</f>
        <v>0</v>
      </c>
      <c r="C20" s="264">
        <f>SUM(C14:C19)</f>
        <v>0</v>
      </c>
      <c r="D20" s="264">
        <f>SUM(D14:D19)</f>
        <v>0</v>
      </c>
      <c r="E20" s="264">
        <f>SUM(E14:E19)</f>
        <v>0</v>
      </c>
      <c r="F20" s="264">
        <f>SUM(F14:F19)</f>
        <v>0</v>
      </c>
      <c r="G20" s="260"/>
    </row>
    <row r="21" spans="1:7" ht="20.149999999999999" customHeight="1" x14ac:dyDescent="0.2">
      <c r="A21" s="263" t="s">
        <v>302</v>
      </c>
      <c r="B21" s="262">
        <f>B12-B20</f>
        <v>0</v>
      </c>
      <c r="C21" s="261">
        <f>C12-C20</f>
        <v>0</v>
      </c>
      <c r="D21" s="261">
        <f>D12-D20</f>
        <v>0</v>
      </c>
      <c r="E21" s="261">
        <f>E12-E20</f>
        <v>0</v>
      </c>
      <c r="F21" s="261">
        <f>F12-F20</f>
        <v>0</v>
      </c>
      <c r="G21" s="260"/>
    </row>
    <row r="22" spans="1:7" ht="20.149999999999999" customHeight="1" x14ac:dyDescent="0.2">
      <c r="A22" s="254" t="s">
        <v>301</v>
      </c>
      <c r="B22" s="259"/>
      <c r="C22" s="259"/>
      <c r="D22" s="259"/>
      <c r="E22" s="259"/>
      <c r="F22" s="259"/>
      <c r="G22" s="251" t="s">
        <v>300</v>
      </c>
    </row>
    <row r="23" spans="1:7" ht="20.149999999999999" customHeight="1" x14ac:dyDescent="0.2">
      <c r="A23" s="250" t="s">
        <v>299</v>
      </c>
      <c r="B23" s="258">
        <f>B21-B22</f>
        <v>0</v>
      </c>
      <c r="C23" s="258">
        <f>C21-C22</f>
        <v>0</v>
      </c>
      <c r="D23" s="258">
        <f>D21-D22</f>
        <v>0</v>
      </c>
      <c r="E23" s="258">
        <f>E21-E22</f>
        <v>0</v>
      </c>
      <c r="F23" s="257">
        <f>F21-F22</f>
        <v>0</v>
      </c>
      <c r="G23" s="247"/>
    </row>
    <row r="24" spans="1:7" ht="38.25" customHeight="1" x14ac:dyDescent="0.2">
      <c r="A24" s="254" t="s">
        <v>298</v>
      </c>
      <c r="B24" s="256"/>
      <c r="C24" s="256"/>
      <c r="D24" s="256"/>
      <c r="E24" s="256"/>
      <c r="F24" s="256"/>
      <c r="G24" s="255" t="s">
        <v>297</v>
      </c>
    </row>
    <row r="25" spans="1:7" ht="20.149999999999999" customHeight="1" x14ac:dyDescent="0.2">
      <c r="A25" s="250" t="s">
        <v>296</v>
      </c>
      <c r="B25" s="249">
        <f>B23-B24</f>
        <v>0</v>
      </c>
      <c r="C25" s="248">
        <f>C23-C24</f>
        <v>0</v>
      </c>
      <c r="D25" s="248">
        <f>D23-D24</f>
        <v>0</v>
      </c>
      <c r="E25" s="248">
        <f>E23-E24</f>
        <v>0</v>
      </c>
      <c r="F25" s="248">
        <f>F23-F24</f>
        <v>0</v>
      </c>
      <c r="G25" s="247"/>
    </row>
    <row r="26" spans="1:7" ht="20.149999999999999" customHeight="1" x14ac:dyDescent="0.2">
      <c r="A26" s="254" t="s">
        <v>295</v>
      </c>
      <c r="B26" s="253"/>
      <c r="C26" s="252"/>
      <c r="D26" s="252"/>
      <c r="E26" s="252"/>
      <c r="F26" s="252"/>
      <c r="G26" s="251"/>
    </row>
    <row r="27" spans="1:7" ht="20.149999999999999" customHeight="1" x14ac:dyDescent="0.2">
      <c r="A27" s="250" t="s">
        <v>294</v>
      </c>
      <c r="B27" s="249">
        <f>B21-B24-B26</f>
        <v>0</v>
      </c>
      <c r="C27" s="248">
        <f>C21-C24-C26</f>
        <v>0</v>
      </c>
      <c r="D27" s="248">
        <f>D21-D24-D26</f>
        <v>0</v>
      </c>
      <c r="E27" s="248">
        <f>E21-E24-E26</f>
        <v>0</v>
      </c>
      <c r="F27" s="248">
        <f>F21-F24-F26</f>
        <v>0</v>
      </c>
      <c r="G27" s="247"/>
    </row>
    <row r="28" spans="1:7" ht="20.149999999999999" customHeight="1" x14ac:dyDescent="0.2">
      <c r="A28" s="254" t="s">
        <v>293</v>
      </c>
      <c r="B28" s="253"/>
      <c r="C28" s="252">
        <f>B29</f>
        <v>0</v>
      </c>
      <c r="D28" s="252">
        <f>C29</f>
        <v>0</v>
      </c>
      <c r="E28" s="252">
        <f>D29</f>
        <v>0</v>
      </c>
      <c r="F28" s="252">
        <f>E29</f>
        <v>0</v>
      </c>
      <c r="G28" s="251"/>
    </row>
    <row r="29" spans="1:7" ht="20.149999999999999" customHeight="1" x14ac:dyDescent="0.2">
      <c r="A29" s="250" t="s">
        <v>292</v>
      </c>
      <c r="B29" s="249">
        <f>B27+B28</f>
        <v>0</v>
      </c>
      <c r="C29" s="248">
        <f>C27+C28</f>
        <v>0</v>
      </c>
      <c r="D29" s="248">
        <f>D27+D28</f>
        <v>0</v>
      </c>
      <c r="E29" s="248">
        <f>E27+E28</f>
        <v>0</v>
      </c>
      <c r="F29" s="248">
        <f>F27+F28</f>
        <v>0</v>
      </c>
      <c r="G29" s="247"/>
    </row>
    <row r="31" spans="1:7" x14ac:dyDescent="0.2">
      <c r="A31" s="246" t="s">
        <v>291</v>
      </c>
    </row>
    <row r="32" spans="1:7" x14ac:dyDescent="0.2">
      <c r="A32" s="246" t="s">
        <v>290</v>
      </c>
    </row>
    <row r="33" spans="1:7" x14ac:dyDescent="0.2">
      <c r="A33" s="836" t="s">
        <v>707</v>
      </c>
      <c r="B33" s="836"/>
      <c r="C33" s="836"/>
      <c r="D33" s="836"/>
      <c r="E33" s="836"/>
      <c r="F33" s="836"/>
      <c r="G33" s="836"/>
    </row>
    <row r="34" spans="1:7" x14ac:dyDescent="0.2">
      <c r="A34" s="836" t="s">
        <v>708</v>
      </c>
      <c r="B34" s="836"/>
      <c r="C34" s="836"/>
      <c r="D34" s="836"/>
      <c r="E34" s="836"/>
      <c r="F34" s="836"/>
      <c r="G34" s="836"/>
    </row>
    <row r="35" spans="1:7" x14ac:dyDescent="0.2">
      <c r="A35" s="246" t="s">
        <v>289</v>
      </c>
    </row>
    <row r="36" spans="1:7" x14ac:dyDescent="0.2">
      <c r="A36" s="246" t="s">
        <v>409</v>
      </c>
    </row>
  </sheetData>
  <mergeCells count="4">
    <mergeCell ref="A2:G2"/>
    <mergeCell ref="A3:G3"/>
    <mergeCell ref="A34:G34"/>
    <mergeCell ref="A33:G33"/>
  </mergeCells>
  <phoneticPr fontId="6"/>
  <pageMargins left="0.52" right="0.19" top="1" bottom="0.7"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L76"/>
  <sheetViews>
    <sheetView view="pageBreakPreview" zoomScale="115" zoomScaleNormal="100" zoomScaleSheetLayoutView="115" workbookViewId="0">
      <selection activeCell="A60" sqref="A60:L60"/>
    </sheetView>
  </sheetViews>
  <sheetFormatPr defaultColWidth="9" defaultRowHeight="13" x14ac:dyDescent="0.2"/>
  <cols>
    <col min="1" max="1" width="14.08984375" style="494" customWidth="1"/>
    <col min="2" max="2" width="9" style="494"/>
    <col min="3" max="3" width="10.6328125" style="494" bestFit="1" customWidth="1"/>
    <col min="4" max="4" width="9.7265625" style="494" bestFit="1" customWidth="1"/>
    <col min="5" max="5" width="8.36328125" style="494" bestFit="1" customWidth="1"/>
    <col min="6" max="6" width="6" style="494" customWidth="1"/>
    <col min="7" max="8" width="8.90625" style="494" customWidth="1"/>
    <col min="9" max="9" width="9.26953125" style="494" customWidth="1"/>
    <col min="10" max="10" width="4.453125" style="494" customWidth="1"/>
    <col min="11" max="11" width="10.26953125" style="494" bestFit="1" customWidth="1"/>
    <col min="12" max="12" width="3.08984375" style="494" bestFit="1" customWidth="1"/>
    <col min="13" max="16384" width="9" style="494"/>
  </cols>
  <sheetData>
    <row r="1" spans="1:12" x14ac:dyDescent="0.2">
      <c r="A1" s="332" t="s">
        <v>410</v>
      </c>
      <c r="B1" s="333"/>
      <c r="C1" s="333"/>
      <c r="D1" s="333"/>
      <c r="E1" s="333"/>
      <c r="F1" s="333"/>
      <c r="G1" s="333"/>
      <c r="H1" s="333"/>
      <c r="I1" s="333"/>
      <c r="J1" s="333"/>
      <c r="K1" s="333"/>
      <c r="L1" s="333"/>
    </row>
    <row r="2" spans="1:12" x14ac:dyDescent="0.2">
      <c r="A2" s="392" t="s">
        <v>411</v>
      </c>
      <c r="B2" s="408"/>
      <c r="C2" s="408"/>
      <c r="D2" s="408"/>
      <c r="E2" s="391"/>
      <c r="F2" s="391"/>
      <c r="G2" s="391"/>
      <c r="H2" s="391"/>
      <c r="I2" s="334"/>
      <c r="J2" s="334"/>
      <c r="K2" s="334"/>
      <c r="L2" s="334"/>
    </row>
    <row r="3" spans="1:12" x14ac:dyDescent="0.2">
      <c r="A3" s="391"/>
      <c r="B3" s="391"/>
      <c r="C3" s="391"/>
      <c r="D3" s="391"/>
      <c r="E3" s="391"/>
      <c r="F3" s="391"/>
      <c r="G3" s="391"/>
      <c r="H3" s="391"/>
      <c r="I3" s="334"/>
      <c r="J3" s="334"/>
      <c r="K3" s="334"/>
      <c r="L3" s="334"/>
    </row>
    <row r="4" spans="1:12" x14ac:dyDescent="0.2">
      <c r="A4" s="407"/>
      <c r="B4" s="407" t="s">
        <v>412</v>
      </c>
      <c r="C4" s="407" t="s">
        <v>413</v>
      </c>
      <c r="D4" s="407" t="s">
        <v>414</v>
      </c>
      <c r="E4" s="407" t="s">
        <v>415</v>
      </c>
      <c r="F4" s="391"/>
      <c r="G4" s="391"/>
      <c r="H4" s="391"/>
      <c r="I4" s="334"/>
      <c r="J4" s="334"/>
      <c r="K4" s="334"/>
      <c r="L4" s="334"/>
    </row>
    <row r="5" spans="1:12" x14ac:dyDescent="0.2">
      <c r="A5" s="399" t="s">
        <v>416</v>
      </c>
      <c r="B5" s="399">
        <v>831</v>
      </c>
      <c r="C5" s="405">
        <v>10.45</v>
      </c>
      <c r="D5" s="397">
        <v>0.3</v>
      </c>
      <c r="E5" s="396">
        <v>2605.1849999999995</v>
      </c>
      <c r="F5" s="391"/>
      <c r="G5" s="391"/>
      <c r="H5" s="391"/>
      <c r="I5" s="334"/>
      <c r="J5" s="334"/>
      <c r="K5" s="334"/>
      <c r="L5" s="334"/>
    </row>
    <row r="6" spans="1:12" x14ac:dyDescent="0.2">
      <c r="A6" s="399" t="s">
        <v>417</v>
      </c>
      <c r="B6" s="399">
        <v>848</v>
      </c>
      <c r="C6" s="405">
        <v>10.45</v>
      </c>
      <c r="D6" s="397">
        <v>0.4</v>
      </c>
      <c r="E6" s="396">
        <v>3544.6399999999994</v>
      </c>
      <c r="F6" s="406"/>
      <c r="G6" s="406"/>
      <c r="H6" s="406"/>
      <c r="I6" s="334"/>
      <c r="J6" s="334"/>
      <c r="K6" s="334"/>
      <c r="L6" s="334"/>
    </row>
    <row r="7" spans="1:12" x14ac:dyDescent="0.2">
      <c r="A7" s="399" t="s">
        <v>418</v>
      </c>
      <c r="B7" s="399">
        <v>865</v>
      </c>
      <c r="C7" s="405">
        <v>10.45</v>
      </c>
      <c r="D7" s="397">
        <v>0.3</v>
      </c>
      <c r="E7" s="396">
        <v>2711.7750000000001</v>
      </c>
      <c r="F7" s="391"/>
      <c r="G7" s="391"/>
      <c r="H7" s="391"/>
      <c r="I7" s="334"/>
      <c r="J7" s="334"/>
      <c r="K7" s="334"/>
      <c r="L7" s="334"/>
    </row>
    <row r="8" spans="1:12" x14ac:dyDescent="0.2">
      <c r="A8" s="399" t="s">
        <v>419</v>
      </c>
      <c r="B8" s="399">
        <v>882</v>
      </c>
      <c r="C8" s="405">
        <v>10.45</v>
      </c>
      <c r="D8" s="397">
        <v>0</v>
      </c>
      <c r="E8" s="396">
        <v>0</v>
      </c>
      <c r="F8" s="391"/>
      <c r="G8" s="391"/>
      <c r="H8" s="391"/>
      <c r="I8" s="334"/>
      <c r="J8" s="334"/>
      <c r="K8" s="334"/>
      <c r="L8" s="334"/>
    </row>
    <row r="9" spans="1:12" x14ac:dyDescent="0.2">
      <c r="A9" s="399" t="s">
        <v>420</v>
      </c>
      <c r="B9" s="399">
        <v>900</v>
      </c>
      <c r="C9" s="405">
        <v>10.45</v>
      </c>
      <c r="D9" s="397">
        <v>0</v>
      </c>
      <c r="E9" s="396">
        <v>0</v>
      </c>
      <c r="F9" s="391"/>
      <c r="G9" s="391"/>
      <c r="H9" s="391"/>
      <c r="I9" s="334"/>
      <c r="J9" s="334"/>
      <c r="K9" s="334"/>
      <c r="L9" s="334"/>
    </row>
    <row r="10" spans="1:12" x14ac:dyDescent="0.2">
      <c r="A10" s="404" t="s">
        <v>421</v>
      </c>
      <c r="B10" s="404"/>
      <c r="C10" s="403" t="s">
        <v>422</v>
      </c>
      <c r="D10" s="402">
        <v>2</v>
      </c>
      <c r="E10" s="401">
        <v>8861.5999999999985</v>
      </c>
      <c r="F10" s="391"/>
      <c r="G10" s="391"/>
      <c r="H10" s="391"/>
      <c r="I10" s="334"/>
      <c r="J10" s="334"/>
      <c r="K10" s="334"/>
      <c r="L10" s="334"/>
    </row>
    <row r="11" spans="1:12" x14ac:dyDescent="0.2">
      <c r="A11" s="400" t="s">
        <v>423</v>
      </c>
      <c r="B11" s="399">
        <v>39</v>
      </c>
      <c r="C11" s="398"/>
      <c r="D11" s="397">
        <v>1</v>
      </c>
      <c r="E11" s="396">
        <v>407.54999999999995</v>
      </c>
      <c r="F11" s="391"/>
      <c r="G11" s="391"/>
      <c r="H11" s="391"/>
      <c r="I11" s="334"/>
      <c r="J11" s="334"/>
      <c r="K11" s="334"/>
      <c r="L11" s="334"/>
    </row>
    <row r="12" spans="1:12" ht="13.5" thickBot="1" x14ac:dyDescent="0.25">
      <c r="A12" s="391"/>
      <c r="B12" s="391"/>
      <c r="C12" s="391"/>
      <c r="D12" s="395" t="s">
        <v>424</v>
      </c>
      <c r="E12" s="394">
        <v>9269.1499999999978</v>
      </c>
      <c r="F12" s="391"/>
      <c r="G12" s="391"/>
      <c r="H12" s="391"/>
      <c r="I12" s="334"/>
      <c r="J12" s="334"/>
      <c r="K12" s="334"/>
      <c r="L12" s="334"/>
    </row>
    <row r="13" spans="1:12" x14ac:dyDescent="0.2">
      <c r="A13" s="393" t="s">
        <v>425</v>
      </c>
      <c r="B13" s="334"/>
      <c r="C13" s="334"/>
      <c r="D13" s="334"/>
      <c r="E13" s="334"/>
      <c r="F13" s="334"/>
      <c r="G13" s="334"/>
      <c r="H13" s="334"/>
      <c r="I13" s="334"/>
      <c r="J13" s="334"/>
      <c r="K13" s="334"/>
      <c r="L13" s="334"/>
    </row>
    <row r="14" spans="1:12" x14ac:dyDescent="0.2">
      <c r="A14" s="393" t="s">
        <v>426</v>
      </c>
      <c r="B14" s="334"/>
      <c r="C14" s="334"/>
      <c r="D14" s="334"/>
      <c r="E14" s="334"/>
      <c r="F14" s="334"/>
      <c r="G14" s="334"/>
      <c r="H14" s="334"/>
      <c r="I14" s="334"/>
      <c r="J14" s="334"/>
      <c r="K14" s="334"/>
      <c r="L14" s="334"/>
    </row>
    <row r="15" spans="1:12" x14ac:dyDescent="0.2">
      <c r="A15" s="393" t="s">
        <v>427</v>
      </c>
      <c r="B15" s="334"/>
      <c r="C15" s="334"/>
      <c r="D15" s="334"/>
      <c r="E15" s="334"/>
      <c r="F15" s="334"/>
      <c r="G15" s="334"/>
      <c r="H15" s="334"/>
      <c r="I15" s="334"/>
      <c r="J15" s="334"/>
      <c r="K15" s="334"/>
      <c r="L15" s="334"/>
    </row>
    <row r="16" spans="1:12" x14ac:dyDescent="0.2">
      <c r="A16" s="393" t="s">
        <v>428</v>
      </c>
      <c r="B16" s="334"/>
      <c r="C16" s="334"/>
      <c r="D16" s="334"/>
      <c r="E16" s="334"/>
      <c r="F16" s="334"/>
      <c r="G16" s="334"/>
      <c r="H16" s="334"/>
      <c r="I16" s="334"/>
      <c r="J16" s="334"/>
      <c r="K16" s="334"/>
      <c r="L16" s="334"/>
    </row>
    <row r="17" spans="1:12" x14ac:dyDescent="0.2">
      <c r="A17" s="334"/>
      <c r="B17" s="334"/>
      <c r="C17" s="334"/>
      <c r="D17" s="334"/>
      <c r="E17" s="334"/>
      <c r="F17" s="334"/>
      <c r="G17" s="334"/>
      <c r="H17" s="334"/>
      <c r="I17" s="334"/>
      <c r="J17" s="334"/>
      <c r="K17" s="334"/>
      <c r="L17" s="334"/>
    </row>
    <row r="18" spans="1:12" x14ac:dyDescent="0.2">
      <c r="A18" s="334" t="s">
        <v>429</v>
      </c>
      <c r="B18" s="334"/>
      <c r="C18" s="334"/>
      <c r="D18" s="334"/>
      <c r="E18" s="334"/>
      <c r="F18" s="334"/>
      <c r="G18" s="334"/>
      <c r="H18" s="334"/>
      <c r="I18" s="334"/>
      <c r="J18" s="334"/>
      <c r="K18" s="334"/>
      <c r="L18" s="334"/>
    </row>
    <row r="19" spans="1:12" x14ac:dyDescent="0.2">
      <c r="A19" s="393" t="s">
        <v>430</v>
      </c>
      <c r="B19" s="334"/>
      <c r="C19" s="334"/>
      <c r="D19" s="334"/>
      <c r="E19" s="334"/>
      <c r="F19" s="334"/>
      <c r="G19" s="334"/>
      <c r="H19" s="334"/>
      <c r="I19" s="334"/>
      <c r="J19" s="334"/>
      <c r="K19" s="334"/>
      <c r="L19" s="334"/>
    </row>
    <row r="20" spans="1:12" x14ac:dyDescent="0.2">
      <c r="A20" s="334"/>
      <c r="B20" s="334"/>
      <c r="C20" s="334"/>
      <c r="D20" s="334"/>
      <c r="E20" s="334"/>
      <c r="F20" s="334"/>
      <c r="G20" s="334"/>
      <c r="H20" s="334"/>
      <c r="I20" s="334"/>
      <c r="J20" s="334"/>
      <c r="K20" s="334"/>
      <c r="L20" s="334"/>
    </row>
    <row r="21" spans="1:12" x14ac:dyDescent="0.2">
      <c r="A21" s="392" t="s">
        <v>431</v>
      </c>
      <c r="B21" s="334"/>
      <c r="C21" s="334"/>
      <c r="D21" s="334"/>
      <c r="E21" s="334"/>
      <c r="F21" s="334"/>
      <c r="G21" s="334"/>
      <c r="H21" s="334"/>
      <c r="I21" s="334"/>
      <c r="J21" s="334"/>
      <c r="K21" s="334"/>
      <c r="L21" s="334"/>
    </row>
    <row r="22" spans="1:12" ht="13.5" thickBot="1" x14ac:dyDescent="0.25">
      <c r="A22" s="391"/>
      <c r="B22" s="334"/>
      <c r="C22" s="334"/>
      <c r="D22" s="334"/>
      <c r="E22" s="334"/>
      <c r="F22" s="334"/>
      <c r="G22" s="334"/>
      <c r="H22" s="334"/>
      <c r="I22" s="334"/>
      <c r="J22" s="334"/>
      <c r="K22" s="334"/>
      <c r="L22" s="334"/>
    </row>
    <row r="23" spans="1:12" ht="13.5" thickBot="1" x14ac:dyDescent="0.25">
      <c r="A23" s="335">
        <v>787</v>
      </c>
      <c r="B23" s="336" t="s">
        <v>432</v>
      </c>
      <c r="C23" s="335">
        <v>10.9</v>
      </c>
      <c r="D23" s="336" t="s">
        <v>432</v>
      </c>
      <c r="E23" s="335">
        <v>365</v>
      </c>
      <c r="F23" s="336" t="s">
        <v>432</v>
      </c>
      <c r="G23" s="335">
        <v>18</v>
      </c>
      <c r="H23" s="336" t="s">
        <v>432</v>
      </c>
      <c r="I23" s="335">
        <v>0.85</v>
      </c>
      <c r="J23" s="336" t="s">
        <v>433</v>
      </c>
      <c r="K23" s="390">
        <v>47905516.350000001</v>
      </c>
      <c r="L23" s="336"/>
    </row>
    <row r="24" spans="1:12" ht="13.5" thickTop="1" x14ac:dyDescent="0.2">
      <c r="A24" s="337"/>
      <c r="B24" s="336"/>
      <c r="C24" s="337"/>
      <c r="D24" s="336"/>
      <c r="E24" s="337"/>
      <c r="F24" s="336"/>
      <c r="G24" s="337"/>
      <c r="H24" s="336"/>
      <c r="I24" s="337"/>
      <c r="J24" s="336"/>
      <c r="K24" s="336"/>
      <c r="L24" s="336"/>
    </row>
    <row r="25" spans="1:12" x14ac:dyDescent="0.2">
      <c r="A25" s="842" t="s">
        <v>434</v>
      </c>
      <c r="B25" s="334"/>
      <c r="C25" s="845" t="s">
        <v>676</v>
      </c>
      <c r="D25" s="334"/>
      <c r="E25" s="845" t="s">
        <v>329</v>
      </c>
      <c r="F25" s="334"/>
      <c r="G25" s="845" t="s">
        <v>328</v>
      </c>
      <c r="H25" s="334"/>
      <c r="I25" s="845" t="s">
        <v>327</v>
      </c>
      <c r="J25" s="334"/>
      <c r="K25" s="334"/>
      <c r="L25" s="334"/>
    </row>
    <row r="26" spans="1:12" x14ac:dyDescent="0.2">
      <c r="A26" s="843"/>
      <c r="B26" s="334"/>
      <c r="C26" s="846"/>
      <c r="D26" s="334"/>
      <c r="E26" s="846"/>
      <c r="F26" s="334"/>
      <c r="G26" s="846"/>
      <c r="H26" s="334"/>
      <c r="I26" s="846"/>
      <c r="J26" s="334"/>
      <c r="K26" s="334"/>
      <c r="L26" s="334"/>
    </row>
    <row r="27" spans="1:12" x14ac:dyDescent="0.2">
      <c r="A27" s="844"/>
      <c r="B27" s="334"/>
      <c r="C27" s="847"/>
      <c r="D27" s="334"/>
      <c r="E27" s="847"/>
      <c r="F27" s="334"/>
      <c r="G27" s="847"/>
      <c r="H27" s="334"/>
      <c r="I27" s="847"/>
      <c r="J27" s="334"/>
      <c r="K27" s="334"/>
      <c r="L27" s="334"/>
    </row>
    <row r="28" spans="1:12" x14ac:dyDescent="0.2">
      <c r="A28" s="495"/>
      <c r="B28" s="495"/>
      <c r="C28" s="495"/>
      <c r="D28" s="495"/>
      <c r="E28" s="495"/>
      <c r="F28" s="495"/>
      <c r="G28" s="495"/>
      <c r="H28" s="495"/>
      <c r="I28" s="495"/>
      <c r="J28" s="495"/>
      <c r="K28" s="495"/>
      <c r="L28" s="495"/>
    </row>
    <row r="29" spans="1:12" x14ac:dyDescent="0.2">
      <c r="A29" s="332" t="s">
        <v>435</v>
      </c>
      <c r="B29" s="333"/>
      <c r="C29" s="333"/>
      <c r="D29" s="333"/>
      <c r="E29" s="333"/>
      <c r="F29" s="333"/>
      <c r="G29" s="333"/>
      <c r="H29" s="333"/>
      <c r="I29" s="333"/>
      <c r="J29" s="333"/>
      <c r="K29" s="333"/>
      <c r="L29" s="333"/>
    </row>
    <row r="30" spans="1:12" x14ac:dyDescent="0.2">
      <c r="A30" s="334"/>
      <c r="B30" s="387"/>
      <c r="C30" s="334"/>
      <c r="D30" s="334"/>
      <c r="E30" s="334"/>
      <c r="F30" s="334"/>
      <c r="G30" s="386"/>
      <c r="H30" s="334"/>
      <c r="I30" s="334"/>
      <c r="J30" s="334"/>
      <c r="K30" s="334"/>
      <c r="L30" s="334"/>
    </row>
    <row r="31" spans="1:12" x14ac:dyDescent="0.2">
      <c r="A31" s="334" t="s">
        <v>436</v>
      </c>
      <c r="B31" s="387"/>
      <c r="C31" s="334"/>
      <c r="D31" s="334"/>
      <c r="E31" s="334"/>
      <c r="F31" s="334"/>
      <c r="G31" s="386"/>
      <c r="H31" s="334"/>
      <c r="I31" s="334"/>
      <c r="J31" s="334"/>
      <c r="K31" s="334"/>
      <c r="L31" s="334"/>
    </row>
    <row r="32" spans="1:12" x14ac:dyDescent="0.2">
      <c r="A32" s="837"/>
      <c r="B32" s="838"/>
      <c r="C32" s="338" t="s">
        <v>437</v>
      </c>
      <c r="D32" s="338" t="s">
        <v>438</v>
      </c>
      <c r="E32" s="338" t="s">
        <v>439</v>
      </c>
      <c r="F32" s="338" t="s">
        <v>440</v>
      </c>
      <c r="G32" s="338" t="s">
        <v>441</v>
      </c>
      <c r="H32" s="389" t="s">
        <v>327</v>
      </c>
      <c r="I32" s="483"/>
      <c r="J32" s="334"/>
      <c r="K32" s="334"/>
      <c r="L32" s="334"/>
    </row>
    <row r="33" spans="1:12" x14ac:dyDescent="0.2">
      <c r="A33" s="840" t="s">
        <v>442</v>
      </c>
      <c r="B33" s="840"/>
      <c r="C33" s="339">
        <v>500000</v>
      </c>
      <c r="D33" s="340">
        <v>0</v>
      </c>
      <c r="E33" s="339">
        <v>1</v>
      </c>
      <c r="F33" s="339">
        <v>1</v>
      </c>
      <c r="G33" s="388">
        <v>18</v>
      </c>
      <c r="H33" s="341">
        <v>0.95</v>
      </c>
      <c r="I33" s="342">
        <v>29239.766081871345</v>
      </c>
      <c r="J33" s="334"/>
      <c r="K33" s="334"/>
      <c r="L33" s="334"/>
    </row>
    <row r="34" spans="1:12" x14ac:dyDescent="0.2">
      <c r="A34" s="840" t="s">
        <v>443</v>
      </c>
      <c r="B34" s="840"/>
      <c r="C34" s="339">
        <v>180000000</v>
      </c>
      <c r="D34" s="339">
        <v>50000000</v>
      </c>
      <c r="E34" s="339">
        <v>22</v>
      </c>
      <c r="F34" s="339">
        <v>12</v>
      </c>
      <c r="G34" s="388">
        <v>18</v>
      </c>
      <c r="H34" s="341">
        <v>0.95</v>
      </c>
      <c r="I34" s="342">
        <v>28796.739323055113</v>
      </c>
      <c r="J34" s="334"/>
      <c r="K34" s="334"/>
      <c r="L34" s="334"/>
    </row>
    <row r="35" spans="1:12" x14ac:dyDescent="0.2">
      <c r="A35" s="840" t="s">
        <v>231</v>
      </c>
      <c r="B35" s="840"/>
      <c r="C35" s="339">
        <v>5000000</v>
      </c>
      <c r="D35" s="339">
        <v>0</v>
      </c>
      <c r="E35" s="339">
        <v>8</v>
      </c>
      <c r="F35" s="339">
        <v>12</v>
      </c>
      <c r="G35" s="388">
        <v>18</v>
      </c>
      <c r="H35" s="341">
        <v>0.95</v>
      </c>
      <c r="I35" s="342">
        <v>3045.8089668615989</v>
      </c>
      <c r="J35" s="334"/>
      <c r="K35" s="334"/>
      <c r="L35" s="334"/>
    </row>
    <row r="36" spans="1:12" ht="13.5" thickBot="1" x14ac:dyDescent="0.25">
      <c r="A36" s="840" t="s">
        <v>444</v>
      </c>
      <c r="B36" s="840"/>
      <c r="C36" s="339">
        <v>5000</v>
      </c>
      <c r="D36" s="340">
        <v>0</v>
      </c>
      <c r="E36" s="339">
        <v>1</v>
      </c>
      <c r="F36" s="339">
        <v>1</v>
      </c>
      <c r="G36" s="388">
        <v>1</v>
      </c>
      <c r="H36" s="341">
        <v>1</v>
      </c>
      <c r="I36" s="342">
        <v>5000</v>
      </c>
      <c r="J36" s="334"/>
      <c r="K36" s="334"/>
      <c r="L36" s="334"/>
    </row>
    <row r="37" spans="1:12" ht="13.5" thickBot="1" x14ac:dyDescent="0.25">
      <c r="A37" s="495"/>
      <c r="B37" s="387"/>
      <c r="C37" s="334"/>
      <c r="D37" s="334"/>
      <c r="E37" s="334"/>
      <c r="F37" s="334"/>
      <c r="G37" s="386"/>
      <c r="H37" s="343" t="s">
        <v>424</v>
      </c>
      <c r="I37" s="342">
        <v>66082.314371788059</v>
      </c>
      <c r="J37" s="336" t="s">
        <v>445</v>
      </c>
      <c r="K37" s="344">
        <v>66000</v>
      </c>
      <c r="L37" s="345" t="s">
        <v>90</v>
      </c>
    </row>
    <row r="38" spans="1:12" x14ac:dyDescent="0.2">
      <c r="A38" s="493" t="s">
        <v>446</v>
      </c>
      <c r="B38" s="387"/>
      <c r="C38" s="334"/>
      <c r="D38" s="334"/>
      <c r="E38" s="334"/>
      <c r="F38" s="334"/>
      <c r="G38" s="386"/>
      <c r="H38" s="343"/>
      <c r="I38" s="346"/>
      <c r="J38" s="336"/>
      <c r="K38" s="347"/>
      <c r="L38" s="348"/>
    </row>
    <row r="39" spans="1:12" x14ac:dyDescent="0.2">
      <c r="A39" s="334"/>
      <c r="B39" s="387"/>
      <c r="C39" s="334"/>
      <c r="D39" s="334"/>
      <c r="E39" s="334"/>
      <c r="F39" s="334"/>
      <c r="G39" s="386"/>
      <c r="H39" s="343"/>
      <c r="I39" s="346"/>
      <c r="J39" s="336"/>
      <c r="K39" s="347"/>
      <c r="L39" s="348"/>
    </row>
    <row r="40" spans="1:12" x14ac:dyDescent="0.2">
      <c r="A40" s="334" t="s">
        <v>447</v>
      </c>
      <c r="B40" s="387"/>
      <c r="C40" s="334"/>
      <c r="D40" s="334"/>
      <c r="E40" s="334"/>
      <c r="F40" s="334"/>
      <c r="G40" s="386"/>
      <c r="H40" s="334"/>
      <c r="I40" s="334"/>
      <c r="J40" s="334"/>
      <c r="K40" s="334"/>
      <c r="L40" s="334"/>
    </row>
    <row r="41" spans="1:12" x14ac:dyDescent="0.2">
      <c r="A41" s="837"/>
      <c r="B41" s="838"/>
      <c r="C41" s="338" t="s">
        <v>437</v>
      </c>
      <c r="D41" s="338"/>
      <c r="E41" s="338" t="s">
        <v>439</v>
      </c>
      <c r="F41" s="338" t="s">
        <v>440</v>
      </c>
      <c r="G41" s="338" t="s">
        <v>441</v>
      </c>
      <c r="H41" s="389" t="s">
        <v>327</v>
      </c>
      <c r="I41" s="483"/>
      <c r="J41" s="334"/>
      <c r="K41" s="334"/>
      <c r="L41" s="334"/>
    </row>
    <row r="42" spans="1:12" x14ac:dyDescent="0.2">
      <c r="A42" s="840" t="s">
        <v>448</v>
      </c>
      <c r="B42" s="840"/>
      <c r="C42" s="339">
        <v>1100000</v>
      </c>
      <c r="D42" s="349" t="s">
        <v>641</v>
      </c>
      <c r="E42" s="339">
        <v>1</v>
      </c>
      <c r="F42" s="339">
        <v>1</v>
      </c>
      <c r="G42" s="388">
        <v>18</v>
      </c>
      <c r="H42" s="341">
        <v>0.95</v>
      </c>
      <c r="I42" s="342">
        <v>64327.485380116959</v>
      </c>
      <c r="J42" s="334"/>
      <c r="K42" s="334"/>
      <c r="L42" s="334"/>
    </row>
    <row r="43" spans="1:12" x14ac:dyDescent="0.2">
      <c r="A43" s="840" t="s">
        <v>231</v>
      </c>
      <c r="B43" s="840"/>
      <c r="C43" s="339">
        <v>5000000</v>
      </c>
      <c r="D43" s="349" t="s">
        <v>641</v>
      </c>
      <c r="E43" s="339">
        <v>8</v>
      </c>
      <c r="F43" s="339">
        <v>12</v>
      </c>
      <c r="G43" s="388">
        <v>18</v>
      </c>
      <c r="H43" s="341">
        <v>0.95</v>
      </c>
      <c r="I43" s="342">
        <v>3045.8089668615989</v>
      </c>
      <c r="J43" s="334"/>
      <c r="K43" s="334"/>
      <c r="L43" s="334"/>
    </row>
    <row r="44" spans="1:12" ht="13.5" thickBot="1" x14ac:dyDescent="0.25">
      <c r="A44" s="840" t="s">
        <v>444</v>
      </c>
      <c r="B44" s="840"/>
      <c r="C44" s="339">
        <v>5000</v>
      </c>
      <c r="D44" s="349" t="s">
        <v>641</v>
      </c>
      <c r="E44" s="339">
        <v>1</v>
      </c>
      <c r="F44" s="339">
        <v>1</v>
      </c>
      <c r="G44" s="388">
        <v>1</v>
      </c>
      <c r="H44" s="341">
        <v>1</v>
      </c>
      <c r="I44" s="342">
        <v>5000</v>
      </c>
      <c r="J44" s="334"/>
      <c r="K44" s="334"/>
      <c r="L44" s="334"/>
    </row>
    <row r="45" spans="1:12" ht="13.5" thickBot="1" x14ac:dyDescent="0.25">
      <c r="A45" s="495"/>
      <c r="B45" s="387"/>
      <c r="C45" s="334"/>
      <c r="D45" s="334"/>
      <c r="E45" s="334"/>
      <c r="F45" s="334"/>
      <c r="G45" s="386"/>
      <c r="H45" s="343" t="s">
        <v>424</v>
      </c>
      <c r="I45" s="342">
        <v>72373.294346978553</v>
      </c>
      <c r="J45" s="336" t="s">
        <v>445</v>
      </c>
      <c r="K45" s="344">
        <v>72000</v>
      </c>
      <c r="L45" s="345" t="s">
        <v>90</v>
      </c>
    </row>
    <row r="46" spans="1:12" x14ac:dyDescent="0.2">
      <c r="A46" s="493" t="s">
        <v>449</v>
      </c>
      <c r="B46" s="387"/>
      <c r="C46" s="334"/>
      <c r="D46" s="334"/>
      <c r="E46" s="334"/>
      <c r="F46" s="334"/>
      <c r="G46" s="386"/>
      <c r="H46" s="334"/>
      <c r="I46" s="334"/>
      <c r="J46" s="334"/>
      <c r="K46" s="334"/>
      <c r="L46" s="334"/>
    </row>
    <row r="47" spans="1:12" x14ac:dyDescent="0.2">
      <c r="A47" s="334"/>
      <c r="B47" s="387"/>
      <c r="C47" s="334"/>
      <c r="D47" s="334"/>
      <c r="E47" s="334"/>
      <c r="F47" s="334"/>
      <c r="G47" s="386"/>
      <c r="H47" s="334"/>
      <c r="I47" s="334"/>
      <c r="J47" s="334"/>
      <c r="K47" s="334"/>
      <c r="L47" s="334"/>
    </row>
    <row r="48" spans="1:12" x14ac:dyDescent="0.2">
      <c r="A48" s="334" t="s">
        <v>450</v>
      </c>
      <c r="B48" s="334"/>
      <c r="C48" s="334"/>
      <c r="D48" s="334"/>
      <c r="E48" s="334"/>
      <c r="F48" s="334"/>
      <c r="G48" s="334"/>
      <c r="H48" s="334"/>
      <c r="I48" s="334"/>
      <c r="J48" s="334"/>
      <c r="K48" s="334"/>
      <c r="L48" s="334"/>
    </row>
    <row r="49" spans="1:12" x14ac:dyDescent="0.2">
      <c r="A49" s="495"/>
      <c r="B49" s="495"/>
      <c r="C49" s="495"/>
      <c r="D49" s="495"/>
      <c r="E49" s="495"/>
      <c r="F49" s="495"/>
      <c r="G49" s="495"/>
      <c r="H49" s="495"/>
      <c r="I49" s="495"/>
      <c r="J49" s="495"/>
      <c r="K49" s="495"/>
      <c r="L49" s="495"/>
    </row>
    <row r="50" spans="1:12" x14ac:dyDescent="0.2">
      <c r="A50" s="495"/>
      <c r="B50" s="495"/>
      <c r="C50" s="495"/>
      <c r="D50" s="495"/>
      <c r="E50" s="495"/>
      <c r="F50" s="495"/>
      <c r="G50" s="495"/>
      <c r="H50" s="495"/>
      <c r="I50" s="495"/>
      <c r="J50" s="495"/>
      <c r="K50" s="495"/>
      <c r="L50" s="495"/>
    </row>
    <row r="51" spans="1:12" x14ac:dyDescent="0.2">
      <c r="A51" s="334" t="s">
        <v>451</v>
      </c>
      <c r="B51" s="387"/>
      <c r="C51" s="334"/>
      <c r="D51" s="334"/>
      <c r="E51" s="334"/>
      <c r="F51" s="334"/>
      <c r="G51" s="386"/>
      <c r="H51" s="334"/>
      <c r="I51" s="334"/>
      <c r="J51" s="334"/>
      <c r="K51" s="334"/>
      <c r="L51" s="334"/>
    </row>
    <row r="52" spans="1:12" x14ac:dyDescent="0.2">
      <c r="A52" s="334" t="s">
        <v>452</v>
      </c>
      <c r="B52" s="387"/>
      <c r="C52" s="334"/>
      <c r="D52" s="334"/>
      <c r="E52" s="334"/>
      <c r="F52" s="334"/>
      <c r="G52" s="386"/>
      <c r="H52" s="334"/>
      <c r="I52" s="334"/>
      <c r="J52" s="334"/>
      <c r="K52" s="334"/>
      <c r="L52" s="334"/>
    </row>
    <row r="53" spans="1:12" x14ac:dyDescent="0.2">
      <c r="A53" s="334"/>
      <c r="B53" s="387"/>
      <c r="C53" s="334"/>
      <c r="D53" s="334"/>
      <c r="E53" s="334"/>
      <c r="F53" s="334"/>
      <c r="G53" s="386"/>
      <c r="H53" s="334"/>
      <c r="I53" s="334"/>
      <c r="J53" s="334"/>
      <c r="K53" s="334"/>
      <c r="L53" s="334"/>
    </row>
    <row r="54" spans="1:12" x14ac:dyDescent="0.2">
      <c r="A54" s="334" t="s">
        <v>453</v>
      </c>
      <c r="B54" s="387"/>
      <c r="C54" s="334"/>
      <c r="D54" s="334"/>
      <c r="E54" s="334"/>
      <c r="F54" s="334"/>
      <c r="G54" s="386"/>
      <c r="H54" s="334"/>
      <c r="I54" s="334"/>
      <c r="J54" s="334"/>
      <c r="K54" s="334"/>
      <c r="L54" s="334"/>
    </row>
    <row r="55" spans="1:12" x14ac:dyDescent="0.2">
      <c r="A55" s="334" t="s">
        <v>454</v>
      </c>
      <c r="B55" s="387"/>
      <c r="C55" s="334"/>
      <c r="D55" s="334"/>
      <c r="E55" s="334"/>
      <c r="F55" s="334"/>
      <c r="G55" s="386"/>
      <c r="H55" s="334"/>
      <c r="I55" s="334"/>
      <c r="J55" s="334"/>
      <c r="K55" s="334"/>
      <c r="L55" s="334"/>
    </row>
    <row r="56" spans="1:12" x14ac:dyDescent="0.2">
      <c r="A56" s="334" t="s">
        <v>455</v>
      </c>
      <c r="B56" s="387"/>
      <c r="C56" s="334"/>
      <c r="D56" s="334"/>
      <c r="E56" s="334"/>
      <c r="F56" s="334"/>
      <c r="G56" s="386"/>
      <c r="H56" s="334"/>
      <c r="I56" s="334"/>
      <c r="J56" s="334"/>
      <c r="K56" s="334"/>
      <c r="L56" s="334"/>
    </row>
    <row r="57" spans="1:12" x14ac:dyDescent="0.2">
      <c r="A57" s="334"/>
      <c r="B57" s="387"/>
      <c r="C57" s="334"/>
      <c r="D57" s="334"/>
      <c r="E57" s="334"/>
      <c r="F57" s="334"/>
      <c r="G57" s="386"/>
      <c r="H57" s="334"/>
      <c r="I57" s="334"/>
      <c r="J57" s="334"/>
      <c r="K57" s="334"/>
      <c r="L57" s="334"/>
    </row>
    <row r="58" spans="1:12" x14ac:dyDescent="0.2">
      <c r="A58" s="495"/>
      <c r="B58" s="495"/>
      <c r="C58" s="495"/>
      <c r="D58" s="495"/>
      <c r="E58" s="495"/>
      <c r="F58" s="495"/>
      <c r="G58" s="495"/>
      <c r="H58" s="495"/>
      <c r="I58" s="495"/>
      <c r="J58" s="495"/>
      <c r="K58" s="495"/>
      <c r="L58" s="495"/>
    </row>
    <row r="59" spans="1:12" ht="14.25" customHeight="1" x14ac:dyDescent="0.2">
      <c r="A59" s="350" t="s">
        <v>456</v>
      </c>
      <c r="B59" s="334"/>
      <c r="C59" s="334"/>
      <c r="D59" s="334"/>
      <c r="E59" s="334"/>
      <c r="F59" s="334"/>
      <c r="G59" s="334"/>
      <c r="H59" s="334"/>
      <c r="I59" s="334"/>
      <c r="J59" s="334"/>
      <c r="K59" s="334"/>
      <c r="L59" s="334"/>
    </row>
    <row r="60" spans="1:12" ht="30.5" customHeight="1" x14ac:dyDescent="0.2">
      <c r="A60" s="841" t="s">
        <v>697</v>
      </c>
      <c r="B60" s="841"/>
      <c r="C60" s="841"/>
      <c r="D60" s="841"/>
      <c r="E60" s="841"/>
      <c r="F60" s="841"/>
      <c r="G60" s="841"/>
      <c r="H60" s="841"/>
      <c r="I60" s="841"/>
      <c r="J60" s="841"/>
      <c r="K60" s="841"/>
      <c r="L60" s="841"/>
    </row>
    <row r="61" spans="1:12" x14ac:dyDescent="0.2">
      <c r="A61" s="484"/>
      <c r="B61" s="484"/>
      <c r="C61" s="484"/>
      <c r="D61" s="484"/>
      <c r="E61" s="484"/>
      <c r="F61" s="484"/>
      <c r="G61" s="484"/>
      <c r="H61" s="484"/>
      <c r="I61" s="484"/>
      <c r="J61" s="484"/>
      <c r="K61" s="484"/>
      <c r="L61" s="484"/>
    </row>
    <row r="62" spans="1:12" x14ac:dyDescent="0.2">
      <c r="A62" s="334" t="s">
        <v>457</v>
      </c>
      <c r="B62" s="334"/>
      <c r="C62" s="334"/>
      <c r="D62" s="334"/>
      <c r="E62" s="334"/>
      <c r="F62" s="334"/>
      <c r="G62" s="334"/>
      <c r="H62" s="334"/>
      <c r="I62" s="334"/>
      <c r="J62" s="334"/>
      <c r="K62" s="334"/>
      <c r="L62" s="334"/>
    </row>
    <row r="63" spans="1:12" x14ac:dyDescent="0.2">
      <c r="A63" s="334" t="s">
        <v>458</v>
      </c>
      <c r="B63" s="334"/>
      <c r="C63" s="334"/>
      <c r="D63" s="334"/>
      <c r="E63" s="334"/>
      <c r="F63" s="334"/>
      <c r="G63" s="334"/>
      <c r="H63" s="334"/>
      <c r="I63" s="334"/>
      <c r="J63" s="334"/>
      <c r="K63" s="334"/>
      <c r="L63" s="334"/>
    </row>
    <row r="64" spans="1:12" x14ac:dyDescent="0.2">
      <c r="A64" s="839" t="s">
        <v>459</v>
      </c>
      <c r="B64" s="839"/>
      <c r="C64" s="839"/>
      <c r="D64" s="839"/>
      <c r="E64" s="839"/>
      <c r="F64" s="839"/>
      <c r="G64" s="839"/>
      <c r="H64" s="839"/>
      <c r="I64" s="839"/>
      <c r="J64" s="839"/>
      <c r="K64" s="839"/>
      <c r="L64" s="839"/>
    </row>
    <row r="65" spans="1:12" x14ac:dyDescent="0.2">
      <c r="A65" s="839"/>
      <c r="B65" s="839"/>
      <c r="C65" s="839"/>
      <c r="D65" s="839"/>
      <c r="E65" s="839"/>
      <c r="F65" s="839"/>
      <c r="G65" s="839"/>
      <c r="H65" s="839"/>
      <c r="I65" s="839"/>
      <c r="J65" s="839"/>
      <c r="K65" s="839"/>
      <c r="L65" s="839"/>
    </row>
    <row r="66" spans="1:12" x14ac:dyDescent="0.2">
      <c r="A66" s="334" t="s">
        <v>460</v>
      </c>
      <c r="B66" s="334"/>
      <c r="C66" s="351"/>
      <c r="D66" s="334"/>
      <c r="E66" s="334"/>
      <c r="F66" s="334"/>
      <c r="G66" s="334"/>
      <c r="H66" s="334"/>
      <c r="I66" s="334"/>
      <c r="J66" s="334"/>
      <c r="K66" s="334"/>
      <c r="L66" s="334"/>
    </row>
    <row r="67" spans="1:12" x14ac:dyDescent="0.2">
      <c r="A67" s="839" t="s">
        <v>461</v>
      </c>
      <c r="B67" s="839"/>
      <c r="C67" s="839"/>
      <c r="D67" s="839"/>
      <c r="E67" s="839"/>
      <c r="F67" s="839"/>
      <c r="G67" s="839"/>
      <c r="H67" s="839"/>
      <c r="I67" s="839"/>
      <c r="J67" s="839"/>
      <c r="K67" s="839"/>
      <c r="L67" s="839"/>
    </row>
    <row r="68" spans="1:12" x14ac:dyDescent="0.2">
      <c r="A68" s="839"/>
      <c r="B68" s="839"/>
      <c r="C68" s="839"/>
      <c r="D68" s="839"/>
      <c r="E68" s="839"/>
      <c r="F68" s="839"/>
      <c r="G68" s="839"/>
      <c r="H68" s="839"/>
      <c r="I68" s="839"/>
      <c r="J68" s="839"/>
      <c r="K68" s="839"/>
      <c r="L68" s="839"/>
    </row>
    <row r="69" spans="1:12" x14ac:dyDescent="0.2">
      <c r="A69" s="334" t="s">
        <v>462</v>
      </c>
      <c r="B69" s="334"/>
      <c r="C69" s="351"/>
      <c r="D69" s="334"/>
      <c r="E69" s="334"/>
      <c r="F69" s="334"/>
      <c r="G69" s="334"/>
      <c r="H69" s="334"/>
      <c r="I69" s="334"/>
      <c r="J69" s="334"/>
      <c r="K69" s="334"/>
      <c r="L69" s="334"/>
    </row>
    <row r="70" spans="1:12" x14ac:dyDescent="0.2">
      <c r="A70" s="839" t="s">
        <v>463</v>
      </c>
      <c r="B70" s="839"/>
      <c r="C70" s="839"/>
      <c r="D70" s="839"/>
      <c r="E70" s="839"/>
      <c r="F70" s="839"/>
      <c r="G70" s="839"/>
      <c r="H70" s="839"/>
      <c r="I70" s="839"/>
      <c r="J70" s="839"/>
      <c r="K70" s="839"/>
      <c r="L70" s="839"/>
    </row>
    <row r="71" spans="1:12" x14ac:dyDescent="0.2">
      <c r="A71" s="839"/>
      <c r="B71" s="839"/>
      <c r="C71" s="839"/>
      <c r="D71" s="839"/>
      <c r="E71" s="839"/>
      <c r="F71" s="839"/>
      <c r="G71" s="839"/>
      <c r="H71" s="839"/>
      <c r="I71" s="839"/>
      <c r="J71" s="839"/>
      <c r="K71" s="839"/>
      <c r="L71" s="839"/>
    </row>
    <row r="72" spans="1:12" x14ac:dyDescent="0.2">
      <c r="A72" s="334" t="s">
        <v>326</v>
      </c>
      <c r="B72" s="334"/>
      <c r="C72" s="351"/>
      <c r="D72" s="334"/>
      <c r="E72" s="334"/>
      <c r="F72" s="334"/>
      <c r="G72" s="334"/>
      <c r="H72" s="334"/>
      <c r="I72" s="334"/>
      <c r="J72" s="334"/>
      <c r="K72" s="334"/>
      <c r="L72" s="334"/>
    </row>
    <row r="73" spans="1:12" x14ac:dyDescent="0.2">
      <c r="A73" s="334" t="s">
        <v>325</v>
      </c>
      <c r="B73" s="334"/>
      <c r="C73" s="351"/>
      <c r="D73" s="334"/>
      <c r="E73" s="334"/>
      <c r="F73" s="334"/>
      <c r="G73" s="334"/>
      <c r="H73" s="334"/>
      <c r="I73" s="334"/>
      <c r="J73" s="334"/>
      <c r="K73" s="334"/>
      <c r="L73" s="334"/>
    </row>
    <row r="74" spans="1:12" x14ac:dyDescent="0.2">
      <c r="A74" s="334" t="s">
        <v>464</v>
      </c>
      <c r="B74" s="334"/>
      <c r="C74" s="351"/>
      <c r="D74" s="334"/>
      <c r="E74" s="334"/>
      <c r="F74" s="334"/>
      <c r="G74" s="334"/>
      <c r="H74" s="334"/>
      <c r="I74" s="334"/>
      <c r="J74" s="334"/>
      <c r="K74" s="334"/>
      <c r="L74" s="334"/>
    </row>
    <row r="75" spans="1:12" x14ac:dyDescent="0.2">
      <c r="A75" s="334" t="s">
        <v>465</v>
      </c>
      <c r="B75" s="334"/>
      <c r="C75" s="334"/>
      <c r="D75" s="334"/>
      <c r="E75" s="334"/>
      <c r="F75" s="334"/>
      <c r="G75" s="334"/>
      <c r="H75" s="334"/>
      <c r="I75" s="334"/>
      <c r="J75" s="334"/>
      <c r="K75" s="334"/>
      <c r="L75" s="334"/>
    </row>
    <row r="76" spans="1:12" x14ac:dyDescent="0.2">
      <c r="A76" s="334" t="s">
        <v>466</v>
      </c>
      <c r="B76" s="495"/>
      <c r="C76" s="495"/>
      <c r="D76" s="495"/>
      <c r="E76" s="495"/>
      <c r="F76" s="495"/>
      <c r="G76" s="495"/>
      <c r="H76" s="495"/>
      <c r="I76" s="495"/>
      <c r="J76" s="495"/>
      <c r="K76" s="495"/>
      <c r="L76" s="495"/>
    </row>
  </sheetData>
  <mergeCells count="18">
    <mergeCell ref="A25:A27"/>
    <mergeCell ref="C25:C27"/>
    <mergeCell ref="E25:E27"/>
    <mergeCell ref="G25:G27"/>
    <mergeCell ref="I25:I27"/>
    <mergeCell ref="A32:B32"/>
    <mergeCell ref="A70:L71"/>
    <mergeCell ref="A33:B33"/>
    <mergeCell ref="A34:B34"/>
    <mergeCell ref="A35:B35"/>
    <mergeCell ref="A36:B36"/>
    <mergeCell ref="A41:B41"/>
    <mergeCell ref="A42:B42"/>
    <mergeCell ref="A43:B43"/>
    <mergeCell ref="A44:B44"/>
    <mergeCell ref="A60:L60"/>
    <mergeCell ref="A64:L65"/>
    <mergeCell ref="A67:L68"/>
  </mergeCells>
  <phoneticPr fontId="6"/>
  <printOptions horizontalCentered="1"/>
  <pageMargins left="0.7" right="0.7"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H62"/>
  <sheetViews>
    <sheetView view="pageBreakPreview" zoomScale="115" zoomScaleNormal="100" zoomScaleSheetLayoutView="115" workbookViewId="0">
      <selection activeCell="K45" sqref="K45"/>
    </sheetView>
  </sheetViews>
  <sheetFormatPr defaultColWidth="9" defaultRowHeight="13" x14ac:dyDescent="0.2"/>
  <cols>
    <col min="1" max="1" width="9" style="494"/>
    <col min="2" max="8" width="10.6328125" style="494" customWidth="1"/>
    <col min="9" max="16384" width="9" style="494"/>
  </cols>
  <sheetData>
    <row r="1" spans="1:8" x14ac:dyDescent="0.2">
      <c r="A1" s="352" t="s">
        <v>467</v>
      </c>
      <c r="B1" s="353"/>
      <c r="C1" s="353"/>
      <c r="D1" s="353"/>
      <c r="E1" s="354"/>
      <c r="F1" s="353"/>
      <c r="G1" s="353"/>
      <c r="H1" s="353"/>
    </row>
    <row r="2" spans="1:8" x14ac:dyDescent="0.2">
      <c r="A2" s="355"/>
      <c r="B2" s="356"/>
      <c r="C2" s="356"/>
      <c r="D2" s="356"/>
      <c r="E2" s="357"/>
      <c r="F2" s="356"/>
      <c r="G2" s="356"/>
      <c r="H2" s="356"/>
    </row>
    <row r="3" spans="1:8" x14ac:dyDescent="0.2">
      <c r="A3" s="357"/>
      <c r="B3" s="357" t="s">
        <v>468</v>
      </c>
      <c r="C3" s="357"/>
      <c r="D3" s="357" t="s">
        <v>328</v>
      </c>
      <c r="E3" s="357"/>
      <c r="F3" s="490" t="s">
        <v>469</v>
      </c>
      <c r="G3" s="357"/>
      <c r="H3" s="357"/>
    </row>
    <row r="4" spans="1:8" x14ac:dyDescent="0.2">
      <c r="A4" s="356" t="s">
        <v>470</v>
      </c>
      <c r="B4" s="417">
        <v>200000</v>
      </c>
      <c r="C4" s="358" t="s">
        <v>471</v>
      </c>
      <c r="D4" s="417">
        <v>18</v>
      </c>
      <c r="E4" s="357" t="s">
        <v>433</v>
      </c>
      <c r="F4" s="416">
        <v>11111.111111111111</v>
      </c>
      <c r="G4" s="356"/>
      <c r="H4" s="356"/>
    </row>
    <row r="5" spans="1:8" x14ac:dyDescent="0.2">
      <c r="A5" s="356" t="s">
        <v>472</v>
      </c>
      <c r="B5" s="417">
        <v>250000</v>
      </c>
      <c r="C5" s="357" t="s">
        <v>471</v>
      </c>
      <c r="D5" s="417">
        <v>18</v>
      </c>
      <c r="E5" s="357" t="s">
        <v>433</v>
      </c>
      <c r="F5" s="416">
        <v>13888.888888888889</v>
      </c>
      <c r="G5" s="356"/>
      <c r="H5" s="356"/>
    </row>
    <row r="6" spans="1:8" x14ac:dyDescent="0.2">
      <c r="A6" s="356" t="s">
        <v>473</v>
      </c>
      <c r="B6" s="417">
        <v>250000</v>
      </c>
      <c r="C6" s="357" t="s">
        <v>471</v>
      </c>
      <c r="D6" s="417">
        <v>18</v>
      </c>
      <c r="E6" s="357" t="s">
        <v>433</v>
      </c>
      <c r="F6" s="416">
        <v>13888.888888888889</v>
      </c>
      <c r="G6" s="356"/>
      <c r="H6" s="356"/>
    </row>
    <row r="7" spans="1:8" x14ac:dyDescent="0.2">
      <c r="A7" s="356" t="s">
        <v>424</v>
      </c>
      <c r="B7" s="356"/>
      <c r="C7" s="356"/>
      <c r="D7" s="356"/>
      <c r="E7" s="357"/>
      <c r="F7" s="359">
        <v>38888.888888888891</v>
      </c>
      <c r="G7" s="356"/>
      <c r="H7" s="356"/>
    </row>
    <row r="8" spans="1:8" x14ac:dyDescent="0.2">
      <c r="A8" s="356"/>
      <c r="B8" s="356"/>
      <c r="C8" s="356"/>
      <c r="D8" s="356"/>
      <c r="E8" s="357"/>
      <c r="F8" s="357" t="s">
        <v>474</v>
      </c>
      <c r="G8" s="356"/>
      <c r="H8" s="356"/>
    </row>
    <row r="9" spans="1:8" x14ac:dyDescent="0.2">
      <c r="A9" s="356"/>
      <c r="B9" s="356"/>
      <c r="C9" s="356"/>
      <c r="D9" s="356"/>
      <c r="E9" s="357"/>
      <c r="F9" s="415">
        <v>39000</v>
      </c>
      <c r="G9" s="356"/>
      <c r="H9" s="356"/>
    </row>
    <row r="10" spans="1:8" x14ac:dyDescent="0.2">
      <c r="A10" s="356"/>
      <c r="B10" s="356"/>
      <c r="C10" s="356"/>
      <c r="D10" s="356"/>
      <c r="E10" s="357"/>
      <c r="F10" s="356"/>
      <c r="G10" s="356"/>
      <c r="H10" s="356"/>
    </row>
    <row r="11" spans="1:8" x14ac:dyDescent="0.2">
      <c r="A11" s="356" t="s">
        <v>475</v>
      </c>
      <c r="B11" s="356"/>
      <c r="C11" s="356"/>
      <c r="D11" s="356"/>
      <c r="E11" s="357"/>
      <c r="F11" s="356"/>
      <c r="G11" s="356"/>
      <c r="H11" s="356"/>
    </row>
    <row r="13" spans="1:8" x14ac:dyDescent="0.2">
      <c r="A13" s="352" t="s">
        <v>476</v>
      </c>
      <c r="B13" s="353"/>
      <c r="C13" s="353"/>
      <c r="D13" s="353"/>
      <c r="E13" s="354"/>
      <c r="F13" s="353"/>
      <c r="G13" s="353"/>
      <c r="H13" s="353"/>
    </row>
    <row r="14" spans="1:8" x14ac:dyDescent="0.2">
      <c r="A14" s="355"/>
      <c r="B14" s="356"/>
      <c r="C14" s="356"/>
      <c r="D14" s="356"/>
      <c r="E14" s="357"/>
      <c r="F14" s="356"/>
      <c r="G14" s="356"/>
      <c r="H14" s="356"/>
    </row>
    <row r="15" spans="1:8" x14ac:dyDescent="0.2">
      <c r="A15" s="357"/>
      <c r="B15" s="357" t="s">
        <v>468</v>
      </c>
      <c r="C15" s="357"/>
      <c r="D15" s="357" t="s">
        <v>328</v>
      </c>
      <c r="E15" s="357"/>
      <c r="F15" s="490" t="s">
        <v>469</v>
      </c>
      <c r="G15" s="357"/>
      <c r="H15" s="357"/>
    </row>
    <row r="16" spans="1:8" x14ac:dyDescent="0.2">
      <c r="A16" s="356" t="s">
        <v>477</v>
      </c>
      <c r="B16" s="417">
        <v>75000</v>
      </c>
      <c r="C16" s="358" t="s">
        <v>471</v>
      </c>
      <c r="D16" s="417">
        <v>18</v>
      </c>
      <c r="E16" s="357" t="s">
        <v>433</v>
      </c>
      <c r="F16" s="416">
        <v>4166.666666666667</v>
      </c>
      <c r="G16" s="356"/>
      <c r="H16" s="356"/>
    </row>
    <row r="17" spans="1:8" x14ac:dyDescent="0.2">
      <c r="A17" s="356" t="s">
        <v>478</v>
      </c>
      <c r="B17" s="417">
        <v>160000</v>
      </c>
      <c r="C17" s="357" t="s">
        <v>471</v>
      </c>
      <c r="D17" s="417">
        <v>18</v>
      </c>
      <c r="E17" s="357" t="s">
        <v>433</v>
      </c>
      <c r="F17" s="416">
        <v>8888.8888888888887</v>
      </c>
      <c r="G17" s="356"/>
      <c r="H17" s="356"/>
    </row>
    <row r="18" spans="1:8" x14ac:dyDescent="0.2">
      <c r="A18" s="356" t="s">
        <v>479</v>
      </c>
      <c r="B18" s="417">
        <v>70000</v>
      </c>
      <c r="C18" s="357" t="s">
        <v>471</v>
      </c>
      <c r="D18" s="417">
        <v>18</v>
      </c>
      <c r="E18" s="357" t="s">
        <v>433</v>
      </c>
      <c r="F18" s="416">
        <v>3888.8888888888887</v>
      </c>
      <c r="G18" s="356"/>
      <c r="H18" s="356"/>
    </row>
    <row r="19" spans="1:8" x14ac:dyDescent="0.2">
      <c r="A19" s="356" t="s">
        <v>424</v>
      </c>
      <c r="B19" s="356"/>
      <c r="C19" s="356"/>
      <c r="D19" s="356"/>
      <c r="E19" s="357"/>
      <c r="F19" s="359">
        <v>16944.444444444445</v>
      </c>
      <c r="G19" s="356"/>
      <c r="H19" s="356"/>
    </row>
    <row r="20" spans="1:8" x14ac:dyDescent="0.2">
      <c r="A20" s="356"/>
      <c r="B20" s="356"/>
      <c r="C20" s="356"/>
      <c r="D20" s="356"/>
      <c r="E20" s="357"/>
      <c r="F20" s="357" t="s">
        <v>474</v>
      </c>
      <c r="G20" s="356"/>
      <c r="H20" s="356"/>
    </row>
    <row r="21" spans="1:8" x14ac:dyDescent="0.2">
      <c r="A21" s="356"/>
      <c r="B21" s="356"/>
      <c r="C21" s="356"/>
      <c r="D21" s="356"/>
      <c r="E21" s="357"/>
      <c r="F21" s="415">
        <v>17000</v>
      </c>
      <c r="G21" s="356"/>
      <c r="H21" s="356"/>
    </row>
    <row r="22" spans="1:8" x14ac:dyDescent="0.2">
      <c r="A22" s="356"/>
      <c r="B22" s="356"/>
      <c r="C22" s="356"/>
      <c r="D22" s="356"/>
      <c r="E22" s="357"/>
      <c r="F22" s="356"/>
      <c r="G22" s="356"/>
      <c r="H22" s="356"/>
    </row>
    <row r="23" spans="1:8" x14ac:dyDescent="0.2">
      <c r="A23" s="356" t="s">
        <v>480</v>
      </c>
      <c r="B23" s="356"/>
      <c r="C23" s="356"/>
      <c r="D23" s="356"/>
      <c r="E23" s="357"/>
      <c r="F23" s="356"/>
      <c r="G23" s="356"/>
      <c r="H23" s="356"/>
    </row>
    <row r="24" spans="1:8" x14ac:dyDescent="0.2">
      <c r="A24" s="356"/>
      <c r="B24" s="356"/>
      <c r="C24" s="356"/>
      <c r="D24" s="356"/>
      <c r="E24" s="357"/>
      <c r="F24" s="356"/>
      <c r="G24" s="356"/>
      <c r="H24" s="356"/>
    </row>
    <row r="25" spans="1:8" x14ac:dyDescent="0.2">
      <c r="A25" s="360" t="s">
        <v>481</v>
      </c>
      <c r="B25" s="361"/>
      <c r="C25" s="361"/>
      <c r="D25" s="361"/>
      <c r="E25" s="361"/>
      <c r="F25" s="361"/>
      <c r="G25" s="361"/>
      <c r="H25" s="361"/>
    </row>
    <row r="26" spans="1:8" x14ac:dyDescent="0.2">
      <c r="A26" s="362"/>
      <c r="B26" s="362"/>
      <c r="C26" s="362"/>
      <c r="D26" s="362"/>
      <c r="E26" s="362"/>
      <c r="F26" s="362"/>
      <c r="G26" s="362"/>
      <c r="H26" s="362"/>
    </row>
    <row r="27" spans="1:8" x14ac:dyDescent="0.2">
      <c r="A27" s="485" t="s">
        <v>482</v>
      </c>
      <c r="B27" s="848" t="s">
        <v>483</v>
      </c>
      <c r="C27" s="848"/>
      <c r="D27" s="848"/>
      <c r="E27" s="848"/>
      <c r="F27" s="363" t="s">
        <v>484</v>
      </c>
      <c r="G27" s="363" t="s">
        <v>485</v>
      </c>
      <c r="H27" s="362"/>
    </row>
    <row r="28" spans="1:8" x14ac:dyDescent="0.2">
      <c r="A28" s="848" t="s">
        <v>486</v>
      </c>
      <c r="B28" s="848" t="s">
        <v>487</v>
      </c>
      <c r="C28" s="848"/>
      <c r="D28" s="848" t="s">
        <v>488</v>
      </c>
      <c r="E28" s="848"/>
      <c r="F28" s="413">
        <v>180000</v>
      </c>
      <c r="G28" s="413">
        <v>15000</v>
      </c>
      <c r="H28" s="362"/>
    </row>
    <row r="29" spans="1:8" x14ac:dyDescent="0.2">
      <c r="A29" s="848"/>
      <c r="B29" s="848" t="s">
        <v>489</v>
      </c>
      <c r="C29" s="848"/>
      <c r="D29" s="848" t="s">
        <v>490</v>
      </c>
      <c r="E29" s="848"/>
      <c r="F29" s="413">
        <v>192000</v>
      </c>
      <c r="G29" s="413">
        <v>16000</v>
      </c>
      <c r="H29" s="362"/>
    </row>
    <row r="30" spans="1:8" x14ac:dyDescent="0.2">
      <c r="A30" s="848"/>
      <c r="B30" s="848" t="s">
        <v>491</v>
      </c>
      <c r="C30" s="848"/>
      <c r="D30" s="848" t="s">
        <v>492</v>
      </c>
      <c r="E30" s="848"/>
      <c r="F30" s="413">
        <v>84000</v>
      </c>
      <c r="G30" s="413">
        <v>7000</v>
      </c>
      <c r="H30" s="362"/>
    </row>
    <row r="31" spans="1:8" x14ac:dyDescent="0.2">
      <c r="A31" s="848"/>
      <c r="B31" s="848" t="s">
        <v>493</v>
      </c>
      <c r="C31" s="848"/>
      <c r="D31" s="848" t="s">
        <v>494</v>
      </c>
      <c r="E31" s="848"/>
      <c r="F31" s="413">
        <v>240000</v>
      </c>
      <c r="G31" s="413">
        <v>20000</v>
      </c>
      <c r="H31" s="362"/>
    </row>
    <row r="32" spans="1:8" x14ac:dyDescent="0.2">
      <c r="A32" s="848"/>
      <c r="B32" s="848" t="s">
        <v>495</v>
      </c>
      <c r="C32" s="848"/>
      <c r="D32" s="848" t="s">
        <v>496</v>
      </c>
      <c r="E32" s="848"/>
      <c r="F32" s="413">
        <v>96000</v>
      </c>
      <c r="G32" s="413">
        <v>8000</v>
      </c>
      <c r="H32" s="362"/>
    </row>
    <row r="33" spans="1:8" x14ac:dyDescent="0.2">
      <c r="A33" s="848" t="s">
        <v>497</v>
      </c>
      <c r="B33" s="848" t="s">
        <v>498</v>
      </c>
      <c r="C33" s="848"/>
      <c r="D33" s="848" t="s">
        <v>499</v>
      </c>
      <c r="E33" s="848"/>
      <c r="F33" s="413">
        <v>1200000</v>
      </c>
      <c r="G33" s="413">
        <v>100000</v>
      </c>
    </row>
    <row r="34" spans="1:8" x14ac:dyDescent="0.2">
      <c r="A34" s="848"/>
      <c r="B34" s="848" t="s">
        <v>500</v>
      </c>
      <c r="C34" s="848"/>
      <c r="D34" s="848"/>
      <c r="E34" s="848"/>
      <c r="F34" s="413">
        <v>120000</v>
      </c>
      <c r="G34" s="413">
        <v>10000</v>
      </c>
    </row>
    <row r="35" spans="1:8" x14ac:dyDescent="0.2">
      <c r="A35" s="848"/>
      <c r="B35" s="848" t="s">
        <v>501</v>
      </c>
      <c r="C35" s="848"/>
      <c r="D35" s="848" t="s">
        <v>502</v>
      </c>
      <c r="E35" s="848"/>
      <c r="F35" s="413">
        <v>288000</v>
      </c>
      <c r="G35" s="413">
        <v>24000</v>
      </c>
    </row>
    <row r="36" spans="1:8" x14ac:dyDescent="0.2">
      <c r="A36" s="848" t="s">
        <v>503</v>
      </c>
      <c r="B36" s="848" t="s">
        <v>504</v>
      </c>
      <c r="C36" s="848"/>
      <c r="D36" s="848"/>
      <c r="E36" s="848"/>
      <c r="F36" s="413">
        <v>360000</v>
      </c>
      <c r="G36" s="413">
        <v>30000</v>
      </c>
    </row>
    <row r="37" spans="1:8" x14ac:dyDescent="0.2">
      <c r="A37" s="848"/>
      <c r="B37" s="848" t="s">
        <v>505</v>
      </c>
      <c r="C37" s="848"/>
      <c r="D37" s="848"/>
      <c r="E37" s="848"/>
      <c r="F37" s="413">
        <v>60000</v>
      </c>
      <c r="G37" s="413">
        <v>5000</v>
      </c>
    </row>
    <row r="38" spans="1:8" x14ac:dyDescent="0.2">
      <c r="A38" s="848"/>
      <c r="B38" s="848" t="s">
        <v>506</v>
      </c>
      <c r="C38" s="848"/>
      <c r="D38" s="848"/>
      <c r="E38" s="848"/>
      <c r="F38" s="413">
        <v>120000</v>
      </c>
      <c r="G38" s="413">
        <v>10000</v>
      </c>
    </row>
    <row r="39" spans="1:8" x14ac:dyDescent="0.2">
      <c r="A39" s="848"/>
      <c r="B39" s="848" t="s">
        <v>507</v>
      </c>
      <c r="C39" s="848"/>
      <c r="D39" s="848"/>
      <c r="E39" s="848"/>
      <c r="F39" s="413">
        <v>180000</v>
      </c>
      <c r="G39" s="413">
        <v>15000</v>
      </c>
    </row>
    <row r="40" spans="1:8" x14ac:dyDescent="0.2">
      <c r="A40" s="848" t="s">
        <v>508</v>
      </c>
      <c r="B40" s="848" t="s">
        <v>509</v>
      </c>
      <c r="C40" s="848"/>
      <c r="D40" s="848" t="s">
        <v>510</v>
      </c>
      <c r="E40" s="848"/>
      <c r="F40" s="413">
        <v>240000</v>
      </c>
      <c r="G40" s="413">
        <v>20000</v>
      </c>
    </row>
    <row r="41" spans="1:8" x14ac:dyDescent="0.2">
      <c r="A41" s="848"/>
      <c r="B41" s="848" t="s">
        <v>511</v>
      </c>
      <c r="C41" s="848"/>
      <c r="D41" s="848" t="s">
        <v>512</v>
      </c>
      <c r="E41" s="848"/>
      <c r="F41" s="413">
        <v>120000</v>
      </c>
      <c r="G41" s="413">
        <v>10000</v>
      </c>
    </row>
    <row r="42" spans="1:8" x14ac:dyDescent="0.2">
      <c r="A42" s="848" t="s">
        <v>513</v>
      </c>
      <c r="B42" s="848"/>
      <c r="C42" s="848"/>
      <c r="D42" s="848"/>
      <c r="E42" s="848"/>
      <c r="F42" s="413">
        <v>3480000</v>
      </c>
      <c r="G42" s="413">
        <v>290000</v>
      </c>
    </row>
    <row r="43" spans="1:8" x14ac:dyDescent="0.2">
      <c r="A43" s="364"/>
      <c r="B43" s="490"/>
      <c r="C43" s="490"/>
      <c r="D43" s="362"/>
      <c r="E43" s="362"/>
      <c r="F43" s="491" t="s">
        <v>469</v>
      </c>
      <c r="G43" s="412">
        <v>16111.111111111111</v>
      </c>
    </row>
    <row r="44" spans="1:8" ht="13.5" thickBot="1" x14ac:dyDescent="0.25">
      <c r="A44" s="364"/>
      <c r="B44" s="490"/>
      <c r="C44" s="490"/>
      <c r="D44" s="362"/>
      <c r="E44" s="362"/>
      <c r="F44" s="362"/>
      <c r="G44" s="411" t="s">
        <v>474</v>
      </c>
    </row>
    <row r="45" spans="1:8" ht="13.5" thickBot="1" x14ac:dyDescent="0.25">
      <c r="A45" s="364"/>
      <c r="B45" s="490"/>
      <c r="C45" s="490"/>
      <c r="D45" s="362"/>
      <c r="E45" s="362"/>
      <c r="F45" s="362"/>
      <c r="G45" s="409">
        <v>16500</v>
      </c>
    </row>
    <row r="46" spans="1:8" x14ac:dyDescent="0.2">
      <c r="A46" s="365" t="s">
        <v>326</v>
      </c>
      <c r="B46" s="490"/>
      <c r="C46" s="490"/>
      <c r="D46" s="362"/>
      <c r="E46" s="410"/>
      <c r="F46" s="362"/>
      <c r="G46" s="362"/>
    </row>
    <row r="47" spans="1:8" ht="13.5" customHeight="1" x14ac:dyDescent="0.2">
      <c r="A47" s="849" t="s">
        <v>514</v>
      </c>
      <c r="B47" s="849"/>
      <c r="C47" s="849"/>
      <c r="D47" s="849"/>
      <c r="E47" s="849"/>
      <c r="F47" s="849"/>
      <c r="G47" s="849"/>
      <c r="H47" s="849"/>
    </row>
    <row r="48" spans="1:8" x14ac:dyDescent="0.2">
      <c r="A48" s="849"/>
      <c r="B48" s="849"/>
      <c r="C48" s="849"/>
      <c r="D48" s="849"/>
      <c r="E48" s="849"/>
      <c r="F48" s="849"/>
      <c r="G48" s="849"/>
      <c r="H48" s="849"/>
    </row>
    <row r="49" spans="1:8" x14ac:dyDescent="0.2">
      <c r="A49" s="849"/>
      <c r="B49" s="849"/>
      <c r="C49" s="849"/>
      <c r="D49" s="849"/>
      <c r="E49" s="849"/>
      <c r="F49" s="849"/>
      <c r="G49" s="849"/>
      <c r="H49" s="849"/>
    </row>
    <row r="50" spans="1:8" x14ac:dyDescent="0.2">
      <c r="A50" s="364"/>
      <c r="B50" s="490"/>
      <c r="C50" s="490"/>
      <c r="D50" s="362"/>
      <c r="E50" s="410"/>
      <c r="F50" s="362"/>
      <c r="G50" s="362"/>
      <c r="H50" s="362"/>
    </row>
    <row r="51" spans="1:8" x14ac:dyDescent="0.2">
      <c r="A51" s="360" t="s">
        <v>515</v>
      </c>
      <c r="B51" s="354"/>
      <c r="C51" s="354"/>
      <c r="D51" s="366"/>
      <c r="E51" s="414"/>
      <c r="F51" s="366"/>
      <c r="G51" s="366"/>
      <c r="H51" s="366"/>
    </row>
    <row r="52" spans="1:8" x14ac:dyDescent="0.2">
      <c r="A52" s="364"/>
      <c r="B52" s="490"/>
      <c r="C52" s="490"/>
      <c r="D52" s="362"/>
      <c r="E52" s="410"/>
      <c r="F52" s="362"/>
      <c r="G52" s="362"/>
      <c r="H52" s="362"/>
    </row>
    <row r="53" spans="1:8" x14ac:dyDescent="0.2">
      <c r="A53" s="485" t="s">
        <v>482</v>
      </c>
      <c r="B53" s="848" t="s">
        <v>483</v>
      </c>
      <c r="C53" s="848"/>
      <c r="D53" s="848"/>
      <c r="E53" s="848"/>
      <c r="F53" s="363" t="s">
        <v>484</v>
      </c>
      <c r="G53" s="363" t="s">
        <v>485</v>
      </c>
      <c r="H53" s="362"/>
    </row>
    <row r="54" spans="1:8" x14ac:dyDescent="0.2">
      <c r="A54" s="850" t="s">
        <v>516</v>
      </c>
      <c r="B54" s="848" t="s">
        <v>517</v>
      </c>
      <c r="C54" s="848"/>
      <c r="D54" s="848" t="s">
        <v>518</v>
      </c>
      <c r="E54" s="848"/>
      <c r="F54" s="413">
        <v>100000</v>
      </c>
      <c r="G54" s="413">
        <v>8333.3333333333339</v>
      </c>
      <c r="H54" s="362"/>
    </row>
    <row r="55" spans="1:8" x14ac:dyDescent="0.2">
      <c r="A55" s="851"/>
      <c r="B55" s="848" t="s">
        <v>519</v>
      </c>
      <c r="C55" s="848"/>
      <c r="D55" s="848" t="s">
        <v>520</v>
      </c>
      <c r="E55" s="848"/>
      <c r="F55" s="413">
        <v>200000</v>
      </c>
      <c r="G55" s="413">
        <v>16666.666666666668</v>
      </c>
      <c r="H55" s="362"/>
    </row>
    <row r="56" spans="1:8" x14ac:dyDescent="0.2">
      <c r="A56" s="851"/>
      <c r="B56" s="848" t="s">
        <v>521</v>
      </c>
      <c r="C56" s="848"/>
      <c r="D56" s="848" t="s">
        <v>518</v>
      </c>
      <c r="E56" s="848"/>
      <c r="F56" s="413">
        <v>200000</v>
      </c>
      <c r="G56" s="413">
        <v>16666.666666666668</v>
      </c>
      <c r="H56" s="362"/>
    </row>
    <row r="57" spans="1:8" x14ac:dyDescent="0.2">
      <c r="A57" s="852"/>
      <c r="B57" s="848" t="s">
        <v>249</v>
      </c>
      <c r="C57" s="848"/>
      <c r="D57" s="848" t="s">
        <v>522</v>
      </c>
      <c r="E57" s="848"/>
      <c r="F57" s="413">
        <v>200000</v>
      </c>
      <c r="G57" s="413">
        <v>16666.666666666668</v>
      </c>
      <c r="H57" s="362"/>
    </row>
    <row r="58" spans="1:8" x14ac:dyDescent="0.2">
      <c r="A58" s="848" t="s">
        <v>513</v>
      </c>
      <c r="B58" s="848"/>
      <c r="C58" s="848"/>
      <c r="D58" s="848"/>
      <c r="E58" s="848"/>
      <c r="F58" s="413">
        <v>700000</v>
      </c>
      <c r="G58" s="413">
        <v>58333.333333333343</v>
      </c>
      <c r="H58" s="362"/>
    </row>
    <row r="59" spans="1:8" x14ac:dyDescent="0.2">
      <c r="A59" s="364"/>
      <c r="B59" s="490"/>
      <c r="C59" s="490"/>
      <c r="D59" s="362"/>
      <c r="E59" s="362"/>
      <c r="F59" s="491" t="s">
        <v>469</v>
      </c>
      <c r="G59" s="412">
        <v>3240.7407407407413</v>
      </c>
      <c r="H59" s="362"/>
    </row>
    <row r="60" spans="1:8" ht="13.5" thickBot="1" x14ac:dyDescent="0.25">
      <c r="A60" s="364"/>
      <c r="B60" s="490"/>
      <c r="C60" s="490"/>
      <c r="D60" s="362"/>
      <c r="E60" s="362"/>
      <c r="F60" s="362"/>
      <c r="G60" s="411" t="s">
        <v>474</v>
      </c>
      <c r="H60" s="362"/>
    </row>
    <row r="61" spans="1:8" ht="13.5" thickBot="1" x14ac:dyDescent="0.25">
      <c r="A61" s="365" t="s">
        <v>326</v>
      </c>
      <c r="B61" s="490"/>
      <c r="C61" s="490"/>
      <c r="D61" s="362"/>
      <c r="E61" s="410"/>
      <c r="F61" s="362"/>
      <c r="G61" s="409">
        <v>3300</v>
      </c>
      <c r="H61" s="362"/>
    </row>
    <row r="62" spans="1:8" x14ac:dyDescent="0.2">
      <c r="A62" s="849" t="s">
        <v>523</v>
      </c>
      <c r="B62" s="849"/>
      <c r="C62" s="849"/>
      <c r="D62" s="849"/>
      <c r="E62" s="849"/>
      <c r="F62" s="362"/>
      <c r="G62" s="362"/>
      <c r="H62" s="362"/>
    </row>
  </sheetData>
  <mergeCells count="47">
    <mergeCell ref="A47:H49"/>
    <mergeCell ref="D57:E57"/>
    <mergeCell ref="A58:E58"/>
    <mergeCell ref="A62:E62"/>
    <mergeCell ref="B53:E53"/>
    <mergeCell ref="A54:A57"/>
    <mergeCell ref="B54:C54"/>
    <mergeCell ref="D54:E54"/>
    <mergeCell ref="B55:C55"/>
    <mergeCell ref="D55:E55"/>
    <mergeCell ref="B56:C56"/>
    <mergeCell ref="D56:E56"/>
    <mergeCell ref="B57:C57"/>
    <mergeCell ref="A42:E42"/>
    <mergeCell ref="A36:A39"/>
    <mergeCell ref="B36:C36"/>
    <mergeCell ref="D36:E36"/>
    <mergeCell ref="B37:C37"/>
    <mergeCell ref="D37:E37"/>
    <mergeCell ref="B38:C38"/>
    <mergeCell ref="D38:E38"/>
    <mergeCell ref="B39:C39"/>
    <mergeCell ref="D39:E39"/>
    <mergeCell ref="A40:A41"/>
    <mergeCell ref="B40:C40"/>
    <mergeCell ref="D40:E40"/>
    <mergeCell ref="B41:C41"/>
    <mergeCell ref="D41:E41"/>
    <mergeCell ref="A33:A35"/>
    <mergeCell ref="B33:C33"/>
    <mergeCell ref="D33:E33"/>
    <mergeCell ref="B34:C34"/>
    <mergeCell ref="D34:E34"/>
    <mergeCell ref="B35:C35"/>
    <mergeCell ref="D35:E35"/>
    <mergeCell ref="B27:E27"/>
    <mergeCell ref="A28:A32"/>
    <mergeCell ref="B28:C28"/>
    <mergeCell ref="D28:E28"/>
    <mergeCell ref="B29:C29"/>
    <mergeCell ref="D29:E29"/>
    <mergeCell ref="B30:C30"/>
    <mergeCell ref="D30:E30"/>
    <mergeCell ref="B31:C31"/>
    <mergeCell ref="D31:E31"/>
    <mergeCell ref="B32:C32"/>
    <mergeCell ref="D32:E32"/>
  </mergeCells>
  <phoneticPr fontId="6"/>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H54"/>
  <sheetViews>
    <sheetView view="pageBreakPreview" zoomScale="115" zoomScaleNormal="100" zoomScaleSheetLayoutView="115" workbookViewId="0">
      <selection activeCell="O13" sqref="O13"/>
    </sheetView>
  </sheetViews>
  <sheetFormatPr defaultColWidth="9" defaultRowHeight="13" x14ac:dyDescent="0.2"/>
  <cols>
    <col min="1" max="1" width="9" style="494"/>
    <col min="2" max="2" width="19.36328125" style="494" bestFit="1" customWidth="1"/>
    <col min="3" max="3" width="7.08984375" style="494" bestFit="1" customWidth="1"/>
    <col min="4" max="4" width="9.7265625" style="494" bestFit="1" customWidth="1"/>
    <col min="5" max="5" width="11.90625" style="494" customWidth="1"/>
    <col min="6" max="6" width="8.36328125" style="494" customWidth="1"/>
    <col min="7" max="7" width="11.453125" style="494" customWidth="1"/>
    <col min="8" max="8" width="10.453125" style="494" bestFit="1" customWidth="1"/>
    <col min="9" max="16384" width="9" style="494"/>
  </cols>
  <sheetData>
    <row r="1" spans="1:8" x14ac:dyDescent="0.2">
      <c r="A1" s="367" t="s">
        <v>524</v>
      </c>
      <c r="B1" s="367"/>
      <c r="C1" s="367"/>
      <c r="D1" s="368"/>
      <c r="E1" s="368"/>
      <c r="F1" s="368"/>
      <c r="G1" s="368"/>
      <c r="H1" s="368"/>
    </row>
    <row r="2" spans="1:8" x14ac:dyDescent="0.2">
      <c r="A2" s="369"/>
      <c r="B2" s="369"/>
      <c r="C2" s="369"/>
      <c r="D2" s="356"/>
      <c r="E2" s="356"/>
      <c r="F2" s="356"/>
      <c r="G2" s="356"/>
      <c r="H2" s="356"/>
    </row>
    <row r="3" spans="1:8" ht="24" x14ac:dyDescent="0.2">
      <c r="A3" s="489"/>
      <c r="B3" s="489"/>
      <c r="C3" s="492" t="s">
        <v>525</v>
      </c>
      <c r="D3" s="492" t="s">
        <v>526</v>
      </c>
      <c r="E3" s="492" t="s">
        <v>527</v>
      </c>
      <c r="F3" s="492" t="s">
        <v>528</v>
      </c>
      <c r="G3" s="492" t="s">
        <v>529</v>
      </c>
      <c r="H3" s="492" t="s">
        <v>530</v>
      </c>
    </row>
    <row r="4" spans="1:8" x14ac:dyDescent="0.2">
      <c r="A4" s="854" t="s">
        <v>531</v>
      </c>
      <c r="B4" s="370" t="s">
        <v>532</v>
      </c>
      <c r="C4" s="370">
        <v>1</v>
      </c>
      <c r="D4" s="422">
        <v>300000</v>
      </c>
      <c r="E4" s="421">
        <v>300000</v>
      </c>
      <c r="F4" s="422">
        <v>600000</v>
      </c>
      <c r="G4" s="421">
        <v>600000</v>
      </c>
      <c r="H4" s="421">
        <v>4200000</v>
      </c>
    </row>
    <row r="5" spans="1:8" x14ac:dyDescent="0.2">
      <c r="A5" s="855"/>
      <c r="B5" s="370" t="s">
        <v>533</v>
      </c>
      <c r="C5" s="370">
        <v>2</v>
      </c>
      <c r="D5" s="422">
        <v>250000</v>
      </c>
      <c r="E5" s="421">
        <v>500000</v>
      </c>
      <c r="F5" s="422">
        <v>500000</v>
      </c>
      <c r="G5" s="421">
        <v>1000000</v>
      </c>
      <c r="H5" s="421">
        <v>7000000</v>
      </c>
    </row>
    <row r="6" spans="1:8" x14ac:dyDescent="0.2">
      <c r="A6" s="855"/>
      <c r="B6" s="370" t="s">
        <v>77</v>
      </c>
      <c r="C6" s="370">
        <v>4</v>
      </c>
      <c r="D6" s="422">
        <v>220000</v>
      </c>
      <c r="E6" s="421">
        <v>880000</v>
      </c>
      <c r="F6" s="422">
        <v>440000</v>
      </c>
      <c r="G6" s="421">
        <v>1760000</v>
      </c>
      <c r="H6" s="421">
        <v>12320000</v>
      </c>
    </row>
    <row r="7" spans="1:8" x14ac:dyDescent="0.2">
      <c r="A7" s="856"/>
      <c r="B7" s="370" t="s">
        <v>534</v>
      </c>
      <c r="C7" s="370">
        <v>0</v>
      </c>
      <c r="D7" s="422"/>
      <c r="E7" s="421"/>
      <c r="F7" s="422"/>
      <c r="G7" s="421"/>
      <c r="H7" s="421">
        <v>0</v>
      </c>
    </row>
    <row r="8" spans="1:8" x14ac:dyDescent="0.2">
      <c r="A8" s="854" t="s">
        <v>535</v>
      </c>
      <c r="B8" s="370" t="s">
        <v>77</v>
      </c>
      <c r="C8" s="370">
        <v>0</v>
      </c>
      <c r="D8" s="422"/>
      <c r="E8" s="421"/>
      <c r="F8" s="422"/>
      <c r="G8" s="421"/>
      <c r="H8" s="421">
        <v>0</v>
      </c>
    </row>
    <row r="9" spans="1:8" x14ac:dyDescent="0.2">
      <c r="A9" s="856"/>
      <c r="B9" s="370" t="s">
        <v>534</v>
      </c>
      <c r="C9" s="370">
        <v>10</v>
      </c>
      <c r="D9" s="422">
        <v>160000</v>
      </c>
      <c r="E9" s="421">
        <v>1600000</v>
      </c>
      <c r="F9" s="422"/>
      <c r="G9" s="421"/>
      <c r="H9" s="421">
        <v>19200000</v>
      </c>
    </row>
    <row r="10" spans="1:8" x14ac:dyDescent="0.2">
      <c r="A10" s="857" t="s">
        <v>424</v>
      </c>
      <c r="B10" s="858"/>
      <c r="C10" s="371"/>
      <c r="D10" s="425"/>
      <c r="E10" s="425"/>
      <c r="F10" s="425"/>
      <c r="G10" s="425"/>
      <c r="H10" s="424">
        <v>42720000</v>
      </c>
    </row>
    <row r="11" spans="1:8" x14ac:dyDescent="0.2">
      <c r="A11" s="372"/>
      <c r="B11" s="372"/>
      <c r="C11" s="372"/>
      <c r="D11" s="423"/>
      <c r="E11" s="423"/>
      <c r="F11" s="423"/>
      <c r="G11" s="423"/>
      <c r="H11" s="423"/>
    </row>
    <row r="12" spans="1:8" x14ac:dyDescent="0.2">
      <c r="A12" s="373" t="s">
        <v>536</v>
      </c>
      <c r="B12" s="372"/>
      <c r="C12" s="372"/>
      <c r="D12" s="423"/>
      <c r="E12" s="423"/>
      <c r="F12" s="423" t="s">
        <v>537</v>
      </c>
      <c r="G12" s="423"/>
      <c r="H12" s="423"/>
    </row>
    <row r="13" spans="1:8" x14ac:dyDescent="0.2">
      <c r="A13" s="372" t="s">
        <v>538</v>
      </c>
      <c r="B13" s="372"/>
      <c r="C13" s="372"/>
      <c r="D13" s="423"/>
      <c r="E13" s="423"/>
      <c r="F13" s="859" t="s">
        <v>539</v>
      </c>
      <c r="G13" s="422" t="s">
        <v>77</v>
      </c>
      <c r="H13" s="421">
        <v>3080000</v>
      </c>
    </row>
    <row r="14" spans="1:8" x14ac:dyDescent="0.2">
      <c r="A14" s="372"/>
      <c r="B14" s="372"/>
      <c r="C14" s="372"/>
      <c r="D14" s="423"/>
      <c r="E14" s="423"/>
      <c r="F14" s="860"/>
      <c r="G14" s="422" t="s">
        <v>76</v>
      </c>
      <c r="H14" s="421">
        <v>0</v>
      </c>
    </row>
    <row r="15" spans="1:8" x14ac:dyDescent="0.2">
      <c r="A15" s="356" t="s">
        <v>540</v>
      </c>
      <c r="B15" s="356"/>
      <c r="C15" s="356"/>
      <c r="D15" s="356"/>
      <c r="E15" s="356"/>
      <c r="F15" s="854" t="s">
        <v>541</v>
      </c>
      <c r="G15" s="374" t="s">
        <v>77</v>
      </c>
      <c r="H15" s="421">
        <v>0</v>
      </c>
    </row>
    <row r="16" spans="1:8" x14ac:dyDescent="0.2">
      <c r="A16" s="356" t="s">
        <v>542</v>
      </c>
      <c r="B16" s="369"/>
      <c r="C16" s="369"/>
      <c r="D16" s="356"/>
      <c r="E16" s="356"/>
      <c r="F16" s="856"/>
      <c r="G16" s="398" t="s">
        <v>76</v>
      </c>
      <c r="H16" s="421">
        <v>1920000</v>
      </c>
    </row>
    <row r="17" spans="1:8" x14ac:dyDescent="0.2">
      <c r="A17" s="356" t="s">
        <v>543</v>
      </c>
      <c r="B17" s="356"/>
      <c r="C17" s="356"/>
      <c r="D17" s="356"/>
      <c r="E17" s="356"/>
      <c r="F17" s="356"/>
      <c r="G17" s="356"/>
      <c r="H17" s="356"/>
    </row>
    <row r="18" spans="1:8" x14ac:dyDescent="0.2">
      <c r="A18" s="356" t="s">
        <v>544</v>
      </c>
      <c r="B18" s="356"/>
      <c r="C18" s="356"/>
      <c r="D18" s="356"/>
      <c r="E18" s="356"/>
      <c r="F18" s="356"/>
      <c r="G18" s="356"/>
      <c r="H18" s="356"/>
    </row>
    <row r="20" spans="1:8" x14ac:dyDescent="0.2">
      <c r="A20" s="367" t="s">
        <v>545</v>
      </c>
      <c r="B20" s="368"/>
      <c r="C20" s="368"/>
      <c r="D20" s="368"/>
      <c r="E20" s="368"/>
      <c r="F20" s="368"/>
      <c r="G20" s="368"/>
      <c r="H20" s="368"/>
    </row>
    <row r="21" spans="1:8" x14ac:dyDescent="0.2">
      <c r="A21" s="356" t="s">
        <v>546</v>
      </c>
      <c r="B21" s="356"/>
      <c r="C21" s="356"/>
      <c r="D21" s="356"/>
      <c r="E21" s="356"/>
      <c r="F21" s="356"/>
      <c r="G21" s="356"/>
      <c r="H21" s="356"/>
    </row>
    <row r="23" spans="1:8" x14ac:dyDescent="0.2">
      <c r="A23" s="367" t="s">
        <v>547</v>
      </c>
      <c r="B23" s="368"/>
      <c r="C23" s="368"/>
      <c r="D23" s="368"/>
      <c r="E23" s="368"/>
      <c r="F23" s="368"/>
      <c r="G23" s="368"/>
      <c r="H23" s="368"/>
    </row>
    <row r="24" spans="1:8" x14ac:dyDescent="0.2">
      <c r="A24" s="356" t="s">
        <v>548</v>
      </c>
      <c r="B24" s="356"/>
      <c r="C24" s="356"/>
      <c r="D24" s="356"/>
      <c r="E24" s="356"/>
      <c r="F24" s="356"/>
      <c r="G24" s="356"/>
      <c r="H24" s="356"/>
    </row>
    <row r="26" spans="1:8" x14ac:dyDescent="0.2">
      <c r="A26" s="367" t="s">
        <v>549</v>
      </c>
      <c r="B26" s="368"/>
      <c r="C26" s="368"/>
      <c r="D26" s="368"/>
      <c r="E26" s="368"/>
      <c r="F26" s="368"/>
      <c r="G26" s="368"/>
      <c r="H26" s="420"/>
    </row>
    <row r="27" spans="1:8" x14ac:dyDescent="0.2">
      <c r="A27" s="369"/>
      <c r="B27" s="356"/>
      <c r="C27" s="356"/>
      <c r="D27" s="356"/>
      <c r="E27" s="356"/>
      <c r="F27" s="356"/>
      <c r="G27" s="356"/>
      <c r="H27" s="418"/>
    </row>
    <row r="28" spans="1:8" x14ac:dyDescent="0.2">
      <c r="A28" s="356"/>
      <c r="B28" s="489" t="s">
        <v>482</v>
      </c>
      <c r="C28" s="489" t="s">
        <v>550</v>
      </c>
      <c r="D28" s="489" t="s">
        <v>551</v>
      </c>
      <c r="E28" s="489" t="s">
        <v>552</v>
      </c>
      <c r="F28" s="489" t="s">
        <v>553</v>
      </c>
      <c r="G28" s="485" t="s">
        <v>554</v>
      </c>
      <c r="H28" s="356"/>
    </row>
    <row r="29" spans="1:8" x14ac:dyDescent="0.2">
      <c r="A29" s="853" t="s">
        <v>443</v>
      </c>
      <c r="B29" s="375" t="s">
        <v>555</v>
      </c>
      <c r="C29" s="496">
        <v>0</v>
      </c>
      <c r="D29" s="496" t="e">
        <v>#DIV/0!</v>
      </c>
      <c r="E29" s="496" t="e">
        <v>#DIV/0!</v>
      </c>
      <c r="F29" s="497"/>
      <c r="G29" s="496" t="e">
        <v>#DIV/0!</v>
      </c>
      <c r="H29" s="356"/>
    </row>
    <row r="30" spans="1:8" x14ac:dyDescent="0.2">
      <c r="A30" s="853"/>
      <c r="B30" s="375" t="s">
        <v>556</v>
      </c>
      <c r="C30" s="498"/>
      <c r="D30" s="496" t="e">
        <v>#DIV/0!</v>
      </c>
      <c r="E30" s="496" t="e">
        <v>#DIV/0!</v>
      </c>
      <c r="F30" s="497"/>
      <c r="G30" s="496" t="e">
        <v>#DIV/0!</v>
      </c>
      <c r="H30" s="356"/>
    </row>
    <row r="31" spans="1:8" x14ac:dyDescent="0.2">
      <c r="A31" s="853"/>
      <c r="B31" s="375" t="s">
        <v>557</v>
      </c>
      <c r="C31" s="498"/>
      <c r="D31" s="496" t="e">
        <v>#DIV/0!</v>
      </c>
      <c r="E31" s="496" t="e">
        <v>#DIV/0!</v>
      </c>
      <c r="F31" s="497"/>
      <c r="G31" s="496" t="e">
        <v>#DIV/0!</v>
      </c>
      <c r="H31" s="356"/>
    </row>
    <row r="32" spans="1:8" x14ac:dyDescent="0.2">
      <c r="A32" s="853"/>
      <c r="B32" s="375" t="s">
        <v>558</v>
      </c>
      <c r="C32" s="498"/>
      <c r="D32" s="496" t="e">
        <v>#DIV/0!</v>
      </c>
      <c r="E32" s="496" t="e">
        <v>#DIV/0!</v>
      </c>
      <c r="F32" s="497"/>
      <c r="G32" s="496" t="e">
        <v>#DIV/0!</v>
      </c>
      <c r="H32" s="356"/>
    </row>
    <row r="33" spans="1:8" x14ac:dyDescent="0.2">
      <c r="A33" s="853"/>
      <c r="B33" s="375" t="s">
        <v>559</v>
      </c>
      <c r="C33" s="498"/>
      <c r="D33" s="496" t="e">
        <v>#DIV/0!</v>
      </c>
      <c r="E33" s="496" t="e">
        <v>#DIV/0!</v>
      </c>
      <c r="F33" s="497"/>
      <c r="G33" s="496" t="e">
        <v>#DIV/0!</v>
      </c>
      <c r="H33" s="356"/>
    </row>
    <row r="34" spans="1:8" x14ac:dyDescent="0.2">
      <c r="A34" s="853"/>
      <c r="B34" s="375"/>
      <c r="C34" s="498"/>
      <c r="D34" s="496" t="e">
        <v>#DIV/0!</v>
      </c>
      <c r="E34" s="496" t="e">
        <v>#DIV/0!</v>
      </c>
      <c r="F34" s="497"/>
      <c r="G34" s="496" t="e">
        <v>#DIV/0!</v>
      </c>
      <c r="H34" s="356"/>
    </row>
    <row r="35" spans="1:8" x14ac:dyDescent="0.2">
      <c r="A35" s="853"/>
      <c r="B35" s="375"/>
      <c r="C35" s="498"/>
      <c r="D35" s="496" t="e">
        <v>#DIV/0!</v>
      </c>
      <c r="E35" s="496" t="e">
        <v>#DIV/0!</v>
      </c>
      <c r="F35" s="497"/>
      <c r="G35" s="496" t="e">
        <v>#DIV/0!</v>
      </c>
      <c r="H35" s="356"/>
    </row>
    <row r="36" spans="1:8" x14ac:dyDescent="0.2">
      <c r="A36" s="853"/>
      <c r="B36" s="375"/>
      <c r="C36" s="498"/>
      <c r="D36" s="496" t="e">
        <v>#DIV/0!</v>
      </c>
      <c r="E36" s="496" t="e">
        <v>#DIV/0!</v>
      </c>
      <c r="F36" s="497"/>
      <c r="G36" s="496" t="e">
        <v>#DIV/0!</v>
      </c>
      <c r="H36" s="356"/>
    </row>
    <row r="37" spans="1:8" x14ac:dyDescent="0.2">
      <c r="A37" s="853"/>
      <c r="B37" s="375" t="s">
        <v>424</v>
      </c>
      <c r="C37" s="498"/>
      <c r="D37" s="498"/>
      <c r="E37" s="496">
        <v>0</v>
      </c>
      <c r="F37" s="499" t="s">
        <v>677</v>
      </c>
      <c r="G37" s="496" t="e">
        <v>#DIV/0!</v>
      </c>
      <c r="H37" s="356" t="s">
        <v>402</v>
      </c>
    </row>
    <row r="39" spans="1:8" x14ac:dyDescent="0.2">
      <c r="A39" s="853" t="s">
        <v>231</v>
      </c>
      <c r="B39" s="375" t="s">
        <v>560</v>
      </c>
      <c r="C39" s="374"/>
      <c r="D39" s="374"/>
      <c r="E39" s="374"/>
      <c r="F39" s="374"/>
      <c r="G39" s="374"/>
      <c r="H39" s="356"/>
    </row>
    <row r="40" spans="1:8" x14ac:dyDescent="0.2">
      <c r="A40" s="853"/>
      <c r="B40" s="375" t="s">
        <v>561</v>
      </c>
      <c r="C40" s="374"/>
      <c r="D40" s="374"/>
      <c r="E40" s="374"/>
      <c r="F40" s="374"/>
      <c r="G40" s="374"/>
      <c r="H40" s="356"/>
    </row>
    <row r="41" spans="1:8" x14ac:dyDescent="0.2">
      <c r="A41" s="853"/>
      <c r="B41" s="375" t="s">
        <v>424</v>
      </c>
      <c r="C41" s="374"/>
      <c r="D41" s="374"/>
      <c r="E41" s="374"/>
      <c r="F41" s="374"/>
      <c r="G41" s="374"/>
      <c r="H41" s="356" t="s">
        <v>400</v>
      </c>
    </row>
    <row r="43" spans="1:8" x14ac:dyDescent="0.2">
      <c r="A43" s="356"/>
      <c r="B43" s="356"/>
      <c r="C43" s="356"/>
      <c r="D43" s="356"/>
      <c r="E43" s="861" t="s">
        <v>562</v>
      </c>
      <c r="F43" s="861"/>
      <c r="G43" s="374"/>
      <c r="H43" s="356" t="s">
        <v>563</v>
      </c>
    </row>
    <row r="44" spans="1:8" x14ac:dyDescent="0.2">
      <c r="A44" s="356"/>
      <c r="B44" s="356"/>
      <c r="C44" s="356"/>
      <c r="D44" s="356"/>
      <c r="E44" s="356"/>
      <c r="F44" s="356"/>
      <c r="G44" s="356"/>
      <c r="H44" s="418"/>
    </row>
    <row r="45" spans="1:8" x14ac:dyDescent="0.2">
      <c r="A45" s="367" t="s">
        <v>564</v>
      </c>
      <c r="B45" s="368"/>
      <c r="C45" s="368"/>
      <c r="D45" s="368"/>
      <c r="E45" s="368"/>
      <c r="F45" s="368"/>
      <c r="G45" s="368"/>
      <c r="H45" s="420"/>
    </row>
    <row r="46" spans="1:8" x14ac:dyDescent="0.2">
      <c r="A46" s="356"/>
      <c r="B46" s="356"/>
      <c r="C46" s="356"/>
      <c r="D46" s="356"/>
      <c r="E46" s="356"/>
      <c r="F46" s="356"/>
      <c r="G46" s="356"/>
      <c r="H46" s="418"/>
    </row>
    <row r="47" spans="1:8" x14ac:dyDescent="0.2">
      <c r="A47" s="356"/>
      <c r="B47" s="356" t="s">
        <v>565</v>
      </c>
      <c r="C47" s="376">
        <v>0.42</v>
      </c>
      <c r="D47" s="357" t="s">
        <v>445</v>
      </c>
      <c r="E47" s="356" t="s">
        <v>566</v>
      </c>
      <c r="F47" s="356"/>
      <c r="G47" s="356"/>
      <c r="H47" s="418"/>
    </row>
    <row r="48" spans="1:8" x14ac:dyDescent="0.2">
      <c r="A48" s="356"/>
      <c r="B48" s="362" t="s">
        <v>567</v>
      </c>
      <c r="C48" s="377">
        <v>1.4E-2</v>
      </c>
      <c r="D48" s="357" t="s">
        <v>445</v>
      </c>
      <c r="E48" s="356" t="s">
        <v>568</v>
      </c>
      <c r="F48" s="356"/>
      <c r="G48" s="356"/>
      <c r="H48" s="418"/>
    </row>
    <row r="49" spans="2:8" x14ac:dyDescent="0.2">
      <c r="B49" s="356"/>
      <c r="C49" s="356"/>
      <c r="D49" s="356"/>
      <c r="E49" s="356"/>
      <c r="F49" s="356"/>
      <c r="G49" s="356"/>
      <c r="H49" s="418"/>
    </row>
    <row r="50" spans="2:8" x14ac:dyDescent="0.2">
      <c r="B50" s="862" t="s">
        <v>569</v>
      </c>
      <c r="C50" s="862"/>
      <c r="D50" s="489" t="s">
        <v>482</v>
      </c>
      <c r="E50" s="407" t="s">
        <v>570</v>
      </c>
      <c r="F50" s="489" t="s">
        <v>571</v>
      </c>
      <c r="G50" s="489" t="s">
        <v>192</v>
      </c>
      <c r="H50" s="418"/>
    </row>
    <row r="51" spans="2:8" x14ac:dyDescent="0.2">
      <c r="B51" s="862" t="s">
        <v>572</v>
      </c>
      <c r="C51" s="862"/>
      <c r="D51" s="489" t="s">
        <v>573</v>
      </c>
      <c r="E51" s="419">
        <v>100000</v>
      </c>
      <c r="F51" s="419">
        <v>2</v>
      </c>
      <c r="G51" s="419">
        <v>200000</v>
      </c>
      <c r="H51" s="418"/>
    </row>
    <row r="52" spans="2:8" x14ac:dyDescent="0.2">
      <c r="B52" s="356"/>
      <c r="C52" s="356"/>
      <c r="D52" s="489" t="s">
        <v>574</v>
      </c>
      <c r="E52" s="419">
        <v>200000</v>
      </c>
      <c r="F52" s="419">
        <v>18</v>
      </c>
      <c r="G52" s="419">
        <v>3600000</v>
      </c>
      <c r="H52" s="418"/>
    </row>
    <row r="53" spans="2:8" x14ac:dyDescent="0.2">
      <c r="B53" s="356"/>
      <c r="C53" s="356"/>
      <c r="D53" s="489" t="s">
        <v>575</v>
      </c>
      <c r="E53" s="419">
        <v>100000</v>
      </c>
      <c r="F53" s="419">
        <v>2</v>
      </c>
      <c r="G53" s="419">
        <v>200000</v>
      </c>
      <c r="H53" s="418"/>
    </row>
    <row r="54" spans="2:8" x14ac:dyDescent="0.2">
      <c r="B54" s="356"/>
      <c r="C54" s="356"/>
      <c r="D54" s="857" t="s">
        <v>424</v>
      </c>
      <c r="E54" s="858"/>
      <c r="F54" s="863"/>
      <c r="G54" s="419">
        <v>4000000</v>
      </c>
      <c r="H54" s="418"/>
    </row>
  </sheetData>
  <mergeCells count="11">
    <mergeCell ref="A39:A41"/>
    <mergeCell ref="E43:F43"/>
    <mergeCell ref="B50:C50"/>
    <mergeCell ref="B51:C51"/>
    <mergeCell ref="D54:F54"/>
    <mergeCell ref="A29:A37"/>
    <mergeCell ref="A4:A7"/>
    <mergeCell ref="A8:A9"/>
    <mergeCell ref="A10:B10"/>
    <mergeCell ref="F13:F14"/>
    <mergeCell ref="F15:F16"/>
  </mergeCells>
  <phoneticPr fontId="6"/>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D51"/>
  <sheetViews>
    <sheetView view="pageBreakPreview" zoomScale="115" zoomScaleNormal="130" zoomScaleSheetLayoutView="115" workbookViewId="0"/>
  </sheetViews>
  <sheetFormatPr defaultColWidth="9" defaultRowHeight="13" x14ac:dyDescent="0.2"/>
  <cols>
    <col min="1" max="1" width="16.90625" style="494" customWidth="1"/>
    <col min="2" max="2" width="24.7265625" style="494" customWidth="1"/>
    <col min="3" max="3" width="12" style="494" customWidth="1"/>
    <col min="4" max="4" width="26.7265625" style="494" customWidth="1"/>
    <col min="5" max="16384" width="9" style="494"/>
  </cols>
  <sheetData>
    <row r="1" spans="1:4" x14ac:dyDescent="0.2">
      <c r="A1" s="367" t="s">
        <v>576</v>
      </c>
      <c r="B1" s="367"/>
      <c r="C1" s="368"/>
      <c r="D1" s="378"/>
    </row>
    <row r="3" spans="1:4" x14ac:dyDescent="0.2">
      <c r="A3" s="489" t="s">
        <v>482</v>
      </c>
      <c r="B3" s="489" t="s">
        <v>577</v>
      </c>
      <c r="C3" s="489" t="s">
        <v>578</v>
      </c>
      <c r="D3" s="485" t="s">
        <v>0</v>
      </c>
    </row>
    <row r="4" spans="1:4" x14ac:dyDescent="0.2">
      <c r="A4" s="845" t="s">
        <v>579</v>
      </c>
      <c r="B4" s="426" t="s">
        <v>580</v>
      </c>
      <c r="C4" s="398">
        <v>120000</v>
      </c>
      <c r="D4" s="379"/>
    </row>
    <row r="5" spans="1:4" x14ac:dyDescent="0.2">
      <c r="A5" s="846"/>
      <c r="B5" s="426" t="s">
        <v>581</v>
      </c>
      <c r="C5" s="398">
        <v>60000</v>
      </c>
      <c r="D5" s="379"/>
    </row>
    <row r="6" spans="1:4" x14ac:dyDescent="0.2">
      <c r="A6" s="846"/>
      <c r="B6" s="426" t="s">
        <v>582</v>
      </c>
      <c r="C6" s="398">
        <v>240000</v>
      </c>
      <c r="D6" s="379"/>
    </row>
    <row r="7" spans="1:4" x14ac:dyDescent="0.2">
      <c r="A7" s="846"/>
      <c r="B7" s="426" t="s">
        <v>583</v>
      </c>
      <c r="C7" s="398">
        <v>120000</v>
      </c>
      <c r="D7" s="379"/>
    </row>
    <row r="8" spans="1:4" x14ac:dyDescent="0.2">
      <c r="A8" s="846"/>
      <c r="B8" s="426" t="s">
        <v>584</v>
      </c>
      <c r="C8" s="398">
        <v>240000</v>
      </c>
      <c r="D8" s="379"/>
    </row>
    <row r="9" spans="1:4" x14ac:dyDescent="0.2">
      <c r="A9" s="846"/>
      <c r="B9" s="426" t="s">
        <v>585</v>
      </c>
      <c r="C9" s="398">
        <v>120000</v>
      </c>
      <c r="D9" s="379"/>
    </row>
    <row r="10" spans="1:4" x14ac:dyDescent="0.2">
      <c r="A10" s="847"/>
      <c r="B10" s="426" t="s">
        <v>586</v>
      </c>
      <c r="C10" s="398">
        <v>120000</v>
      </c>
      <c r="D10" s="379"/>
    </row>
    <row r="11" spans="1:4" x14ac:dyDescent="0.2">
      <c r="A11" s="864" t="s">
        <v>587</v>
      </c>
      <c r="B11" s="375" t="s">
        <v>588</v>
      </c>
      <c r="C11" s="399">
        <v>360000</v>
      </c>
      <c r="D11" s="379" t="s">
        <v>589</v>
      </c>
    </row>
    <row r="12" spans="1:4" x14ac:dyDescent="0.2">
      <c r="A12" s="864"/>
      <c r="B12" s="375" t="s">
        <v>590</v>
      </c>
      <c r="C12" s="399">
        <v>140000</v>
      </c>
      <c r="D12" s="379" t="s">
        <v>591</v>
      </c>
    </row>
    <row r="13" spans="1:4" x14ac:dyDescent="0.2">
      <c r="A13" s="865" t="s">
        <v>424</v>
      </c>
      <c r="B13" s="865"/>
      <c r="C13" s="380">
        <v>1520000</v>
      </c>
      <c r="D13" s="379"/>
    </row>
    <row r="15" spans="1:4" x14ac:dyDescent="0.2">
      <c r="A15" s="367" t="s">
        <v>592</v>
      </c>
      <c r="B15" s="367"/>
      <c r="C15" s="368"/>
      <c r="D15" s="378"/>
    </row>
    <row r="17" spans="1:4" x14ac:dyDescent="0.2">
      <c r="A17" s="489" t="s">
        <v>482</v>
      </c>
      <c r="B17" s="489" t="s">
        <v>577</v>
      </c>
      <c r="C17" s="489" t="s">
        <v>578</v>
      </c>
      <c r="D17" s="485" t="s">
        <v>0</v>
      </c>
    </row>
    <row r="18" spans="1:4" x14ac:dyDescent="0.2">
      <c r="A18" s="854" t="s">
        <v>593</v>
      </c>
      <c r="B18" s="375" t="s">
        <v>594</v>
      </c>
      <c r="C18" s="399">
        <v>45000</v>
      </c>
      <c r="D18" s="379"/>
    </row>
    <row r="19" spans="1:4" x14ac:dyDescent="0.2">
      <c r="A19" s="855"/>
      <c r="B19" s="375" t="s">
        <v>595</v>
      </c>
      <c r="C19" s="399">
        <v>85000</v>
      </c>
      <c r="D19" s="379"/>
    </row>
    <row r="20" spans="1:4" x14ac:dyDescent="0.2">
      <c r="A20" s="856"/>
      <c r="B20" s="375" t="s">
        <v>596</v>
      </c>
      <c r="C20" s="399">
        <v>800000</v>
      </c>
      <c r="D20" s="379"/>
    </row>
    <row r="21" spans="1:4" x14ac:dyDescent="0.2">
      <c r="A21" s="854" t="s">
        <v>597</v>
      </c>
      <c r="B21" s="375" t="s">
        <v>598</v>
      </c>
      <c r="C21" s="399">
        <v>36000</v>
      </c>
      <c r="D21" s="379" t="s">
        <v>599</v>
      </c>
    </row>
    <row r="22" spans="1:4" x14ac:dyDescent="0.2">
      <c r="A22" s="855"/>
      <c r="B22" s="375" t="s">
        <v>600</v>
      </c>
      <c r="C22" s="399">
        <v>5000</v>
      </c>
      <c r="D22" s="379"/>
    </row>
    <row r="23" spans="1:4" x14ac:dyDescent="0.2">
      <c r="A23" s="855"/>
      <c r="B23" s="375" t="s">
        <v>601</v>
      </c>
      <c r="C23" s="399">
        <v>30000</v>
      </c>
      <c r="D23" s="379"/>
    </row>
    <row r="24" spans="1:4" x14ac:dyDescent="0.2">
      <c r="A24" s="856"/>
      <c r="B24" s="375" t="s">
        <v>602</v>
      </c>
      <c r="C24" s="399">
        <v>36000</v>
      </c>
      <c r="D24" s="379" t="s">
        <v>603</v>
      </c>
    </row>
    <row r="25" spans="1:4" x14ac:dyDescent="0.2">
      <c r="A25" s="487" t="s">
        <v>604</v>
      </c>
      <c r="B25" s="375" t="s">
        <v>604</v>
      </c>
      <c r="C25" s="399">
        <v>120000</v>
      </c>
      <c r="D25" s="379" t="s">
        <v>605</v>
      </c>
    </row>
    <row r="26" spans="1:4" x14ac:dyDescent="0.2">
      <c r="A26" s="845" t="s">
        <v>606</v>
      </c>
      <c r="B26" s="375" t="s">
        <v>607</v>
      </c>
      <c r="C26" s="399">
        <v>100000</v>
      </c>
      <c r="D26" s="379" t="s">
        <v>608</v>
      </c>
    </row>
    <row r="27" spans="1:4" x14ac:dyDescent="0.2">
      <c r="A27" s="846"/>
      <c r="B27" s="375" t="s">
        <v>609</v>
      </c>
      <c r="C27" s="399">
        <v>150000</v>
      </c>
      <c r="D27" s="379" t="s">
        <v>610</v>
      </c>
    </row>
    <row r="28" spans="1:4" x14ac:dyDescent="0.2">
      <c r="A28" s="854" t="s">
        <v>611</v>
      </c>
      <c r="B28" s="381" t="s">
        <v>612</v>
      </c>
      <c r="C28" s="399">
        <v>50000</v>
      </c>
      <c r="D28" s="379" t="s">
        <v>613</v>
      </c>
    </row>
    <row r="29" spans="1:4" x14ac:dyDescent="0.2">
      <c r="A29" s="855"/>
      <c r="B29" s="381" t="s">
        <v>614</v>
      </c>
      <c r="C29" s="399">
        <v>10000</v>
      </c>
      <c r="D29" s="379" t="s">
        <v>615</v>
      </c>
    </row>
    <row r="30" spans="1:4" x14ac:dyDescent="0.2">
      <c r="A30" s="855"/>
      <c r="B30" s="381" t="s">
        <v>616</v>
      </c>
      <c r="C30" s="399">
        <v>19000</v>
      </c>
      <c r="D30" s="379" t="s">
        <v>617</v>
      </c>
    </row>
    <row r="31" spans="1:4" x14ac:dyDescent="0.2">
      <c r="A31" s="856"/>
      <c r="B31" s="381" t="s">
        <v>618</v>
      </c>
      <c r="C31" s="399">
        <v>88000</v>
      </c>
      <c r="D31" s="379" t="s">
        <v>619</v>
      </c>
    </row>
    <row r="32" spans="1:4" x14ac:dyDescent="0.2">
      <c r="A32" s="488" t="s">
        <v>620</v>
      </c>
      <c r="B32" s="381" t="s">
        <v>620</v>
      </c>
      <c r="C32" s="399">
        <v>26000</v>
      </c>
      <c r="D32" s="379" t="s">
        <v>621</v>
      </c>
    </row>
    <row r="33" spans="1:4" x14ac:dyDescent="0.2">
      <c r="A33" s="865" t="s">
        <v>424</v>
      </c>
      <c r="B33" s="865"/>
      <c r="C33" s="380">
        <v>1600000</v>
      </c>
      <c r="D33" s="379"/>
    </row>
    <row r="34" spans="1:4" x14ac:dyDescent="0.2">
      <c r="A34" s="356"/>
      <c r="B34" s="356"/>
      <c r="C34" s="356"/>
      <c r="D34" s="356"/>
    </row>
    <row r="35" spans="1:4" x14ac:dyDescent="0.2">
      <c r="A35" s="367" t="s">
        <v>622</v>
      </c>
      <c r="B35" s="367"/>
      <c r="C35" s="368"/>
      <c r="D35" s="378"/>
    </row>
    <row r="37" spans="1:4" x14ac:dyDescent="0.2">
      <c r="A37" s="489" t="s">
        <v>482</v>
      </c>
      <c r="B37" s="489" t="s">
        <v>577</v>
      </c>
      <c r="C37" s="489" t="s">
        <v>578</v>
      </c>
      <c r="D37" s="485" t="s">
        <v>0</v>
      </c>
    </row>
    <row r="38" spans="1:4" x14ac:dyDescent="0.2">
      <c r="A38" s="853" t="s">
        <v>623</v>
      </c>
      <c r="B38" s="375" t="s">
        <v>624</v>
      </c>
      <c r="C38" s="399">
        <v>44405</v>
      </c>
      <c r="D38" s="379" t="s">
        <v>625</v>
      </c>
    </row>
    <row r="39" spans="1:4" x14ac:dyDescent="0.2">
      <c r="A39" s="853"/>
      <c r="B39" s="375" t="s">
        <v>626</v>
      </c>
      <c r="C39" s="399">
        <v>140466</v>
      </c>
      <c r="D39" s="379" t="s">
        <v>627</v>
      </c>
    </row>
    <row r="40" spans="1:4" x14ac:dyDescent="0.2">
      <c r="A40" s="853"/>
      <c r="B40" s="375" t="s">
        <v>628</v>
      </c>
      <c r="C40" s="399">
        <v>26272</v>
      </c>
      <c r="D40" s="379" t="s">
        <v>629</v>
      </c>
    </row>
    <row r="41" spans="1:4" x14ac:dyDescent="0.2">
      <c r="A41" s="486" t="s">
        <v>630</v>
      </c>
      <c r="B41" s="382" t="s">
        <v>631</v>
      </c>
      <c r="C41" s="399">
        <v>80000</v>
      </c>
      <c r="D41" s="383"/>
    </row>
    <row r="42" spans="1:4" x14ac:dyDescent="0.2">
      <c r="A42" s="489" t="s">
        <v>632</v>
      </c>
      <c r="B42" s="382" t="s">
        <v>633</v>
      </c>
      <c r="C42" s="399">
        <v>720000</v>
      </c>
      <c r="D42" s="383" t="s">
        <v>634</v>
      </c>
    </row>
    <row r="43" spans="1:4" x14ac:dyDescent="0.2">
      <c r="A43" s="489" t="s">
        <v>635</v>
      </c>
      <c r="B43" s="382" t="s">
        <v>635</v>
      </c>
      <c r="C43" s="399">
        <v>44000</v>
      </c>
      <c r="D43" s="379"/>
    </row>
    <row r="44" spans="1:4" x14ac:dyDescent="0.2">
      <c r="A44" s="854" t="s">
        <v>636</v>
      </c>
      <c r="B44" s="382" t="s">
        <v>637</v>
      </c>
      <c r="C44" s="399">
        <v>50000</v>
      </c>
      <c r="D44" s="379"/>
    </row>
    <row r="45" spans="1:4" x14ac:dyDescent="0.2">
      <c r="A45" s="855"/>
      <c r="B45" s="382" t="s">
        <v>632</v>
      </c>
      <c r="C45" s="399">
        <v>60000</v>
      </c>
      <c r="D45" s="379"/>
    </row>
    <row r="46" spans="1:4" x14ac:dyDescent="0.2">
      <c r="A46" s="856"/>
      <c r="B46" s="382" t="s">
        <v>636</v>
      </c>
      <c r="C46" s="399">
        <v>400000</v>
      </c>
      <c r="D46" s="379" t="s">
        <v>638</v>
      </c>
    </row>
    <row r="47" spans="1:4" x14ac:dyDescent="0.2">
      <c r="A47" s="865" t="s">
        <v>424</v>
      </c>
      <c r="B47" s="865"/>
      <c r="C47" s="380">
        <v>1565143</v>
      </c>
      <c r="D47" s="379"/>
    </row>
    <row r="48" spans="1:4" x14ac:dyDescent="0.2">
      <c r="A48" s="384" t="s">
        <v>326</v>
      </c>
      <c r="B48" s="385"/>
      <c r="C48" s="385"/>
      <c r="D48" s="493"/>
    </row>
    <row r="49" spans="1:4" x14ac:dyDescent="0.2">
      <c r="A49" s="867" t="s">
        <v>639</v>
      </c>
      <c r="B49" s="867"/>
      <c r="C49" s="867"/>
      <c r="D49" s="867"/>
    </row>
    <row r="50" spans="1:4" ht="24" customHeight="1" x14ac:dyDescent="0.2">
      <c r="A50" s="866" t="s">
        <v>640</v>
      </c>
      <c r="B50" s="866"/>
      <c r="C50" s="866"/>
      <c r="D50" s="866"/>
    </row>
    <row r="51" spans="1:4" ht="24" customHeight="1" x14ac:dyDescent="0.2">
      <c r="A51" s="866"/>
      <c r="B51" s="866"/>
      <c r="C51" s="866"/>
      <c r="D51" s="866"/>
    </row>
  </sheetData>
  <mergeCells count="13">
    <mergeCell ref="A50:D51"/>
    <mergeCell ref="A28:A31"/>
    <mergeCell ref="A33:B33"/>
    <mergeCell ref="A38:A40"/>
    <mergeCell ref="A44:A46"/>
    <mergeCell ref="A47:B47"/>
    <mergeCell ref="A49:D49"/>
    <mergeCell ref="A26:A27"/>
    <mergeCell ref="A4:A10"/>
    <mergeCell ref="A11:A12"/>
    <mergeCell ref="A13:B13"/>
    <mergeCell ref="A18:A20"/>
    <mergeCell ref="A21:A24"/>
  </mergeCells>
  <phoneticPr fontId="6"/>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2"/>
  <sheetViews>
    <sheetView view="pageBreakPreview" zoomScaleNormal="100" zoomScaleSheetLayoutView="100" workbookViewId="0">
      <selection activeCell="J8" sqref="J8"/>
    </sheetView>
  </sheetViews>
  <sheetFormatPr defaultColWidth="9" defaultRowHeight="13" x14ac:dyDescent="0.2"/>
  <cols>
    <col min="1" max="1" width="5.26953125" style="291" customWidth="1"/>
    <col min="2" max="2" width="15.6328125" style="291" customWidth="1"/>
    <col min="3" max="7" width="25.453125" style="291" customWidth="1"/>
    <col min="8" max="8" width="12.7265625" style="291" customWidth="1"/>
    <col min="9" max="9" width="22.453125" style="291" customWidth="1"/>
    <col min="10" max="16384" width="9" style="291"/>
  </cols>
  <sheetData>
    <row r="1" spans="1:9" ht="14" x14ac:dyDescent="0.2">
      <c r="G1" s="475" t="s">
        <v>678</v>
      </c>
    </row>
    <row r="2" spans="1:9" ht="19" x14ac:dyDescent="0.3">
      <c r="A2" s="875" t="s">
        <v>653</v>
      </c>
      <c r="B2" s="875"/>
      <c r="C2" s="875"/>
      <c r="D2" s="875"/>
      <c r="E2" s="875"/>
      <c r="F2" s="875"/>
      <c r="G2" s="875"/>
    </row>
    <row r="3" spans="1:9" ht="13.5" thickBot="1" x14ac:dyDescent="0.25">
      <c r="G3" s="294" t="s">
        <v>277</v>
      </c>
    </row>
    <row r="4" spans="1:9" ht="36" customHeight="1" thickBot="1" x14ac:dyDescent="0.25">
      <c r="A4" s="878" t="s">
        <v>652</v>
      </c>
      <c r="B4" s="879"/>
      <c r="C4" s="457" t="s">
        <v>340</v>
      </c>
      <c r="D4" s="456"/>
      <c r="E4" s="456"/>
      <c r="F4" s="456"/>
      <c r="G4" s="455" t="s">
        <v>192</v>
      </c>
    </row>
    <row r="5" spans="1:9" ht="21.75" customHeight="1" thickTop="1" x14ac:dyDescent="0.2">
      <c r="A5" s="870" t="s">
        <v>339</v>
      </c>
      <c r="B5" s="871"/>
      <c r="C5" s="445"/>
      <c r="D5" s="445"/>
      <c r="E5" s="444"/>
      <c r="F5" s="444" t="s">
        <v>649</v>
      </c>
      <c r="G5" s="443">
        <f t="shared" ref="G5:G32" si="0">SUM(C5:F5)</f>
        <v>0</v>
      </c>
      <c r="H5" s="454" t="s">
        <v>651</v>
      </c>
      <c r="I5" s="453">
        <f>G9+G16+G23+G27+G31</f>
        <v>0</v>
      </c>
    </row>
    <row r="6" spans="1:9" ht="21.75" customHeight="1" x14ac:dyDescent="0.2">
      <c r="A6" s="872" t="s">
        <v>334</v>
      </c>
      <c r="B6" s="292" t="s">
        <v>333</v>
      </c>
      <c r="C6" s="448"/>
      <c r="D6" s="448"/>
      <c r="E6" s="447"/>
      <c r="F6" s="447"/>
      <c r="G6" s="439">
        <f t="shared" si="0"/>
        <v>0</v>
      </c>
      <c r="H6" s="454" t="s">
        <v>650</v>
      </c>
      <c r="I6" s="453">
        <f>G10+G17+G24+G32</f>
        <v>0</v>
      </c>
    </row>
    <row r="7" spans="1:9" ht="21.75" customHeight="1" x14ac:dyDescent="0.2">
      <c r="A7" s="873"/>
      <c r="B7" s="451" t="s">
        <v>648</v>
      </c>
      <c r="C7" s="448"/>
      <c r="D7" s="448"/>
      <c r="E7" s="447"/>
      <c r="F7" s="447"/>
      <c r="G7" s="439">
        <f t="shared" si="0"/>
        <v>0</v>
      </c>
    </row>
    <row r="8" spans="1:9" ht="21.75" customHeight="1" x14ac:dyDescent="0.2">
      <c r="A8" s="873"/>
      <c r="B8" s="442" t="s">
        <v>332</v>
      </c>
      <c r="C8" s="448"/>
      <c r="D8" s="448"/>
      <c r="E8" s="447"/>
      <c r="F8" s="447"/>
      <c r="G8" s="439">
        <f t="shared" si="0"/>
        <v>0</v>
      </c>
    </row>
    <row r="9" spans="1:9" ht="21.75" customHeight="1" x14ac:dyDescent="0.2">
      <c r="A9" s="873"/>
      <c r="B9" s="442" t="s">
        <v>331</v>
      </c>
      <c r="C9" s="448"/>
      <c r="D9" s="448"/>
      <c r="E9" s="447"/>
      <c r="F9" s="447"/>
      <c r="G9" s="439">
        <f t="shared" si="0"/>
        <v>0</v>
      </c>
    </row>
    <row r="10" spans="1:9" ht="21.75" customHeight="1" thickBot="1" x14ac:dyDescent="0.25">
      <c r="A10" s="873"/>
      <c r="B10" s="438" t="s">
        <v>330</v>
      </c>
      <c r="C10" s="437"/>
      <c r="D10" s="437"/>
      <c r="E10" s="436"/>
      <c r="F10" s="436"/>
      <c r="G10" s="435">
        <f t="shared" si="0"/>
        <v>0</v>
      </c>
    </row>
    <row r="11" spans="1:9" ht="21.75" customHeight="1" thickBot="1" x14ac:dyDescent="0.25">
      <c r="A11" s="874"/>
      <c r="B11" s="446" t="s">
        <v>645</v>
      </c>
      <c r="C11" s="433">
        <f>SUM(C6:C10)</f>
        <v>0</v>
      </c>
      <c r="D11" s="433">
        <f>SUM(D6:D10)</f>
        <v>0</v>
      </c>
      <c r="E11" s="432">
        <f>SUM(E6:E10)</f>
        <v>0</v>
      </c>
      <c r="F11" s="432">
        <f>SUM(F6:F10)</f>
        <v>0</v>
      </c>
      <c r="G11" s="431">
        <f t="shared" si="0"/>
        <v>0</v>
      </c>
    </row>
    <row r="12" spans="1:9" ht="21.75" customHeight="1" thickTop="1" x14ac:dyDescent="0.2">
      <c r="A12" s="876" t="s">
        <v>338</v>
      </c>
      <c r="B12" s="877"/>
      <c r="C12" s="445"/>
      <c r="D12" s="445"/>
      <c r="E12" s="444"/>
      <c r="F12" s="444" t="s">
        <v>649</v>
      </c>
      <c r="G12" s="443">
        <f t="shared" si="0"/>
        <v>0</v>
      </c>
    </row>
    <row r="13" spans="1:9" ht="21.75" customHeight="1" x14ac:dyDescent="0.2">
      <c r="A13" s="872" t="s">
        <v>334</v>
      </c>
      <c r="B13" s="292" t="s">
        <v>333</v>
      </c>
      <c r="C13" s="448"/>
      <c r="D13" s="448"/>
      <c r="E13" s="447"/>
      <c r="F13" s="447"/>
      <c r="G13" s="439">
        <f t="shared" si="0"/>
        <v>0</v>
      </c>
    </row>
    <row r="14" spans="1:9" ht="21.75" customHeight="1" x14ac:dyDescent="0.2">
      <c r="A14" s="873"/>
      <c r="B14" s="451" t="s">
        <v>648</v>
      </c>
      <c r="C14" s="448"/>
      <c r="D14" s="448"/>
      <c r="E14" s="447"/>
      <c r="F14" s="447"/>
      <c r="G14" s="439">
        <f t="shared" si="0"/>
        <v>0</v>
      </c>
    </row>
    <row r="15" spans="1:9" ht="21.75" customHeight="1" x14ac:dyDescent="0.2">
      <c r="A15" s="873"/>
      <c r="B15" s="442" t="s">
        <v>332</v>
      </c>
      <c r="C15" s="448"/>
      <c r="D15" s="448"/>
      <c r="E15" s="447"/>
      <c r="F15" s="447"/>
      <c r="G15" s="439">
        <f t="shared" si="0"/>
        <v>0</v>
      </c>
    </row>
    <row r="16" spans="1:9" ht="21.75" customHeight="1" x14ac:dyDescent="0.2">
      <c r="A16" s="873"/>
      <c r="B16" s="442" t="s">
        <v>646</v>
      </c>
      <c r="C16" s="448"/>
      <c r="D16" s="448"/>
      <c r="E16" s="447"/>
      <c r="F16" s="447"/>
      <c r="G16" s="439">
        <f t="shared" si="0"/>
        <v>0</v>
      </c>
    </row>
    <row r="17" spans="1:7" ht="21.75" customHeight="1" thickBot="1" x14ac:dyDescent="0.25">
      <c r="A17" s="873"/>
      <c r="B17" s="452" t="s">
        <v>330</v>
      </c>
      <c r="C17" s="430"/>
      <c r="D17" s="430"/>
      <c r="E17" s="429"/>
      <c r="F17" s="429"/>
      <c r="G17" s="428">
        <f t="shared" si="0"/>
        <v>0</v>
      </c>
    </row>
    <row r="18" spans="1:7" ht="21.75" customHeight="1" thickBot="1" x14ac:dyDescent="0.25">
      <c r="A18" s="874"/>
      <c r="B18" s="446" t="s">
        <v>645</v>
      </c>
      <c r="C18" s="433">
        <f>SUM(C13:C17)</f>
        <v>0</v>
      </c>
      <c r="D18" s="433">
        <f>SUM(D13:D17)</f>
        <v>0</v>
      </c>
      <c r="E18" s="432">
        <f>SUM(E13:E17)</f>
        <v>0</v>
      </c>
      <c r="F18" s="432">
        <f>SUM(F13:F17)</f>
        <v>0</v>
      </c>
      <c r="G18" s="431">
        <f t="shared" si="0"/>
        <v>0</v>
      </c>
    </row>
    <row r="19" spans="1:7" ht="21.75" customHeight="1" thickTop="1" x14ac:dyDescent="0.2">
      <c r="A19" s="870" t="s">
        <v>337</v>
      </c>
      <c r="B19" s="871"/>
      <c r="C19" s="445"/>
      <c r="D19" s="445"/>
      <c r="E19" s="444"/>
      <c r="F19" s="444"/>
      <c r="G19" s="443">
        <f t="shared" si="0"/>
        <v>0</v>
      </c>
    </row>
    <row r="20" spans="1:7" ht="21.75" customHeight="1" x14ac:dyDescent="0.2">
      <c r="A20" s="872" t="s">
        <v>334</v>
      </c>
      <c r="B20" s="292" t="s">
        <v>333</v>
      </c>
      <c r="C20" s="448"/>
      <c r="D20" s="448"/>
      <c r="E20" s="447"/>
      <c r="F20" s="447"/>
      <c r="G20" s="439">
        <f t="shared" si="0"/>
        <v>0</v>
      </c>
    </row>
    <row r="21" spans="1:7" ht="21.75" customHeight="1" x14ac:dyDescent="0.2">
      <c r="A21" s="873"/>
      <c r="B21" s="451" t="s">
        <v>648</v>
      </c>
      <c r="C21" s="450"/>
      <c r="D21" s="450"/>
      <c r="E21" s="449"/>
      <c r="F21" s="449"/>
      <c r="G21" s="439">
        <f t="shared" si="0"/>
        <v>0</v>
      </c>
    </row>
    <row r="22" spans="1:7" ht="21.75" customHeight="1" x14ac:dyDescent="0.2">
      <c r="A22" s="873"/>
      <c r="B22" s="442" t="s">
        <v>332</v>
      </c>
      <c r="C22" s="450"/>
      <c r="D22" s="450"/>
      <c r="E22" s="449"/>
      <c r="F22" s="449"/>
      <c r="G22" s="439">
        <f t="shared" si="0"/>
        <v>0</v>
      </c>
    </row>
    <row r="23" spans="1:7" ht="21.75" customHeight="1" x14ac:dyDescent="0.2">
      <c r="A23" s="873"/>
      <c r="B23" s="442" t="s">
        <v>646</v>
      </c>
      <c r="C23" s="450"/>
      <c r="D23" s="450"/>
      <c r="E23" s="449"/>
      <c r="F23" s="449"/>
      <c r="G23" s="439">
        <f t="shared" si="0"/>
        <v>0</v>
      </c>
    </row>
    <row r="24" spans="1:7" ht="21.75" customHeight="1" thickBot="1" x14ac:dyDescent="0.25">
      <c r="A24" s="873"/>
      <c r="B24" s="438" t="s">
        <v>330</v>
      </c>
      <c r="C24" s="437"/>
      <c r="D24" s="437"/>
      <c r="E24" s="436"/>
      <c r="F24" s="436"/>
      <c r="G24" s="435">
        <f t="shared" si="0"/>
        <v>0</v>
      </c>
    </row>
    <row r="25" spans="1:7" ht="21.75" customHeight="1" thickBot="1" x14ac:dyDescent="0.25">
      <c r="A25" s="874"/>
      <c r="B25" s="446" t="s">
        <v>645</v>
      </c>
      <c r="C25" s="433">
        <f>SUM(C20:C24)</f>
        <v>0</v>
      </c>
      <c r="D25" s="433">
        <f>SUM(D20:D24)</f>
        <v>0</v>
      </c>
      <c r="E25" s="432">
        <f>SUM(E20:E24)</f>
        <v>0</v>
      </c>
      <c r="F25" s="432">
        <f>SUM(F20:F24)</f>
        <v>0</v>
      </c>
      <c r="G25" s="431">
        <f t="shared" si="0"/>
        <v>0</v>
      </c>
    </row>
    <row r="26" spans="1:7" ht="21.75" customHeight="1" thickTop="1" x14ac:dyDescent="0.2">
      <c r="A26" s="870" t="s">
        <v>336</v>
      </c>
      <c r="B26" s="871"/>
      <c r="C26" s="445"/>
      <c r="D26" s="445"/>
      <c r="E26" s="444"/>
      <c r="F26" s="444"/>
      <c r="G26" s="443">
        <f t="shared" si="0"/>
        <v>0</v>
      </c>
    </row>
    <row r="27" spans="1:7" ht="21.75" customHeight="1" x14ac:dyDescent="0.2">
      <c r="A27" s="873" t="s">
        <v>334</v>
      </c>
      <c r="B27" s="442" t="s">
        <v>331</v>
      </c>
      <c r="C27" s="448"/>
      <c r="D27" s="448"/>
      <c r="E27" s="447"/>
      <c r="F27" s="447"/>
      <c r="G27" s="439">
        <f t="shared" si="0"/>
        <v>0</v>
      </c>
    </row>
    <row r="28" spans="1:7" ht="21.75" customHeight="1" thickBot="1" x14ac:dyDescent="0.25">
      <c r="A28" s="873"/>
      <c r="B28" s="293"/>
      <c r="C28" s="437"/>
      <c r="D28" s="437"/>
      <c r="E28" s="436"/>
      <c r="F28" s="436"/>
      <c r="G28" s="435">
        <f t="shared" si="0"/>
        <v>0</v>
      </c>
    </row>
    <row r="29" spans="1:7" ht="21.75" customHeight="1" thickBot="1" x14ac:dyDescent="0.25">
      <c r="A29" s="874"/>
      <c r="B29" s="446" t="s">
        <v>645</v>
      </c>
      <c r="C29" s="433">
        <f>SUM(C27:C28)</f>
        <v>0</v>
      </c>
      <c r="D29" s="433">
        <f>SUM(D27:D28)</f>
        <v>0</v>
      </c>
      <c r="E29" s="432">
        <f>SUM(E27:E28)</f>
        <v>0</v>
      </c>
      <c r="F29" s="432">
        <f>SUM(F27:F28)</f>
        <v>0</v>
      </c>
      <c r="G29" s="431">
        <f t="shared" si="0"/>
        <v>0</v>
      </c>
    </row>
    <row r="30" spans="1:7" ht="21.75" customHeight="1" thickTop="1" x14ac:dyDescent="0.2">
      <c r="A30" s="870" t="s">
        <v>335</v>
      </c>
      <c r="B30" s="871"/>
      <c r="C30" s="445"/>
      <c r="D30" s="445"/>
      <c r="E30" s="444"/>
      <c r="F30" s="444" t="s">
        <v>647</v>
      </c>
      <c r="G30" s="443">
        <f t="shared" si="0"/>
        <v>0</v>
      </c>
    </row>
    <row r="31" spans="1:7" ht="21.75" customHeight="1" x14ac:dyDescent="0.2">
      <c r="A31" s="873" t="s">
        <v>334</v>
      </c>
      <c r="B31" s="442" t="s">
        <v>646</v>
      </c>
      <c r="C31" s="441"/>
      <c r="D31" s="441"/>
      <c r="E31" s="440"/>
      <c r="F31" s="440"/>
      <c r="G31" s="439">
        <f t="shared" si="0"/>
        <v>0</v>
      </c>
    </row>
    <row r="32" spans="1:7" ht="21.75" customHeight="1" thickBot="1" x14ac:dyDescent="0.25">
      <c r="A32" s="873"/>
      <c r="B32" s="438" t="s">
        <v>330</v>
      </c>
      <c r="C32" s="437"/>
      <c r="D32" s="437"/>
      <c r="E32" s="436"/>
      <c r="F32" s="436"/>
      <c r="G32" s="435">
        <f t="shared" si="0"/>
        <v>0</v>
      </c>
    </row>
    <row r="33" spans="1:7" ht="21.75" customHeight="1" thickBot="1" x14ac:dyDescent="0.25">
      <c r="A33" s="874"/>
      <c r="B33" s="434" t="s">
        <v>645</v>
      </c>
      <c r="C33" s="433">
        <f>SUM(C31:C32)</f>
        <v>0</v>
      </c>
      <c r="D33" s="433">
        <f>SUM(D31:D32)</f>
        <v>0</v>
      </c>
      <c r="E33" s="432">
        <f>SUM(E31:E32)</f>
        <v>0</v>
      </c>
      <c r="F33" s="432">
        <f>SUM(F31:F32)</f>
        <v>0</v>
      </c>
      <c r="G33" s="431">
        <f>SUM(G31:G32)</f>
        <v>0</v>
      </c>
    </row>
    <row r="34" spans="1:7" ht="21.75" customHeight="1" thickTop="1" thickBot="1" x14ac:dyDescent="0.25">
      <c r="A34" s="868" t="s">
        <v>424</v>
      </c>
      <c r="B34" s="869"/>
      <c r="C34" s="430">
        <f>SUM(C11,C18,C25,C29,C33)</f>
        <v>0</v>
      </c>
      <c r="D34" s="430">
        <f>SUM(D11,D18,D25,D29,D33)</f>
        <v>0</v>
      </c>
      <c r="E34" s="429">
        <f>SUM(E11,E18,E25,E29,E33)</f>
        <v>0</v>
      </c>
      <c r="F34" s="429">
        <f>SUM(F11,F18,F25,F29,F33)</f>
        <v>0</v>
      </c>
      <c r="G34" s="428">
        <f>SUM(G11,G18,G25,G29,G33)</f>
        <v>0</v>
      </c>
    </row>
    <row r="35" spans="1:7" x14ac:dyDescent="0.2">
      <c r="A35" s="312" t="s">
        <v>655</v>
      </c>
    </row>
    <row r="36" spans="1:7" x14ac:dyDescent="0.2">
      <c r="A36" s="312" t="s">
        <v>644</v>
      </c>
    </row>
    <row r="37" spans="1:7" x14ac:dyDescent="0.2">
      <c r="A37" s="312" t="s">
        <v>698</v>
      </c>
    </row>
    <row r="38" spans="1:7" x14ac:dyDescent="0.2">
      <c r="A38" s="312" t="s">
        <v>643</v>
      </c>
    </row>
    <row r="39" spans="1:7" x14ac:dyDescent="0.2">
      <c r="A39" s="312" t="s">
        <v>642</v>
      </c>
      <c r="F39" s="427"/>
    </row>
    <row r="40" spans="1:7" x14ac:dyDescent="0.2">
      <c r="A40" s="312" t="s">
        <v>656</v>
      </c>
    </row>
    <row r="41" spans="1:7" x14ac:dyDescent="0.2">
      <c r="A41" s="312" t="s">
        <v>657</v>
      </c>
    </row>
    <row r="42" spans="1:7" x14ac:dyDescent="0.2">
      <c r="A42" s="312" t="s">
        <v>675</v>
      </c>
    </row>
  </sheetData>
  <mergeCells count="13">
    <mergeCell ref="A2:G2"/>
    <mergeCell ref="A5:B5"/>
    <mergeCell ref="A12:B12"/>
    <mergeCell ref="A19:B19"/>
    <mergeCell ref="A30:B30"/>
    <mergeCell ref="A4:B4"/>
    <mergeCell ref="A34:B34"/>
    <mergeCell ref="A26:B26"/>
    <mergeCell ref="A6:A11"/>
    <mergeCell ref="A13:A18"/>
    <mergeCell ref="A20:A25"/>
    <mergeCell ref="A27:A29"/>
    <mergeCell ref="A31:A33"/>
  </mergeCells>
  <phoneticPr fontId="6"/>
  <printOptions horizontalCentered="1" verticalCentered="1"/>
  <pageMargins left="0.70866141732283472" right="0.70866141732283472" top="0.74803149606299213" bottom="0.74803149606299213" header="0.31496062992125984" footer="0.31496062992125984"/>
  <pageSetup paperSize="9" scale="60"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7"/>
  <sheetViews>
    <sheetView workbookViewId="0"/>
  </sheetViews>
  <sheetFormatPr defaultColWidth="9" defaultRowHeight="13" x14ac:dyDescent="0.2"/>
  <cols>
    <col min="1" max="1" width="29.90625" style="134" customWidth="1"/>
    <col min="2" max="2" width="21.36328125" style="134" customWidth="1"/>
    <col min="3" max="3" width="28.6328125" style="134" customWidth="1"/>
    <col min="4" max="16384" width="9" style="134"/>
  </cols>
  <sheetData>
    <row r="1" spans="1:4" ht="27" customHeight="1" x14ac:dyDescent="0.2">
      <c r="C1" s="472" t="s">
        <v>682</v>
      </c>
    </row>
    <row r="2" spans="1:4" ht="27" customHeight="1" x14ac:dyDescent="0.2">
      <c r="A2" s="880" t="s">
        <v>356</v>
      </c>
      <c r="B2" s="880"/>
      <c r="C2" s="880"/>
    </row>
    <row r="3" spans="1:4" ht="27" customHeight="1" x14ac:dyDescent="0.2">
      <c r="A3" s="155" t="s">
        <v>236</v>
      </c>
      <c r="B3" s="154"/>
      <c r="C3" s="154"/>
      <c r="D3" s="153"/>
    </row>
    <row r="4" spans="1:4" ht="15" customHeight="1" x14ac:dyDescent="0.2">
      <c r="A4" s="152"/>
      <c r="B4" s="152"/>
      <c r="C4" s="152"/>
    </row>
    <row r="5" spans="1:4" ht="27" customHeight="1" x14ac:dyDescent="0.2">
      <c r="A5" s="151" t="s">
        <v>235</v>
      </c>
      <c r="B5" s="150" t="s">
        <v>234</v>
      </c>
      <c r="C5" s="149" t="s">
        <v>233</v>
      </c>
    </row>
    <row r="6" spans="1:4" ht="27" customHeight="1" x14ac:dyDescent="0.2">
      <c r="A6" s="146"/>
      <c r="B6" s="145"/>
      <c r="C6" s="148"/>
    </row>
    <row r="7" spans="1:4" ht="27" customHeight="1" x14ac:dyDescent="0.2">
      <c r="A7" s="146"/>
      <c r="B7" s="145"/>
      <c r="C7" s="148"/>
    </row>
    <row r="8" spans="1:4" ht="27" customHeight="1" x14ac:dyDescent="0.2">
      <c r="A8" s="146"/>
      <c r="B8" s="145"/>
      <c r="C8" s="148"/>
    </row>
    <row r="9" spans="1:4" ht="27" customHeight="1" x14ac:dyDescent="0.2">
      <c r="A9" s="146"/>
      <c r="B9" s="145"/>
      <c r="C9" s="148"/>
    </row>
    <row r="10" spans="1:4" ht="27" customHeight="1" x14ac:dyDescent="0.2">
      <c r="A10" s="146"/>
      <c r="B10" s="145"/>
      <c r="C10" s="148"/>
    </row>
    <row r="11" spans="1:4" ht="27" customHeight="1" x14ac:dyDescent="0.2">
      <c r="A11" s="146"/>
      <c r="B11" s="145"/>
      <c r="C11" s="148"/>
    </row>
    <row r="12" spans="1:4" ht="27" customHeight="1" x14ac:dyDescent="0.2">
      <c r="A12" s="146"/>
      <c r="B12" s="145"/>
      <c r="C12" s="148"/>
    </row>
    <row r="13" spans="1:4" ht="27" customHeight="1" x14ac:dyDescent="0.2">
      <c r="A13" s="146"/>
      <c r="B13" s="145"/>
      <c r="C13" s="148"/>
    </row>
    <row r="14" spans="1:4" ht="27" customHeight="1" x14ac:dyDescent="0.2">
      <c r="A14" s="146"/>
      <c r="B14" s="145"/>
      <c r="C14" s="148"/>
    </row>
    <row r="15" spans="1:4" ht="27" customHeight="1" x14ac:dyDescent="0.2">
      <c r="A15" s="146"/>
      <c r="B15" s="145"/>
      <c r="C15" s="148"/>
    </row>
    <row r="16" spans="1:4" ht="27" customHeight="1" x14ac:dyDescent="0.2">
      <c r="A16" s="146"/>
      <c r="B16" s="145"/>
      <c r="C16" s="148"/>
    </row>
    <row r="17" spans="1:3" ht="27" customHeight="1" x14ac:dyDescent="0.2">
      <c r="A17" s="146"/>
      <c r="B17" s="145"/>
      <c r="C17" s="148"/>
    </row>
    <row r="18" spans="1:3" ht="27" customHeight="1" x14ac:dyDescent="0.2">
      <c r="A18" s="146"/>
      <c r="B18" s="145"/>
      <c r="C18" s="148"/>
    </row>
    <row r="19" spans="1:3" ht="27" customHeight="1" x14ac:dyDescent="0.2">
      <c r="A19" s="146"/>
      <c r="B19" s="145"/>
      <c r="C19" s="148"/>
    </row>
    <row r="20" spans="1:3" ht="27" customHeight="1" x14ac:dyDescent="0.2">
      <c r="A20" s="146"/>
      <c r="B20" s="145"/>
      <c r="C20" s="148"/>
    </row>
    <row r="21" spans="1:3" ht="27" customHeight="1" x14ac:dyDescent="0.2">
      <c r="A21" s="144"/>
      <c r="B21" s="143"/>
      <c r="C21" s="147"/>
    </row>
    <row r="22" spans="1:3" ht="27" customHeight="1" x14ac:dyDescent="0.2">
      <c r="A22" s="144"/>
      <c r="B22" s="143"/>
      <c r="C22" s="142"/>
    </row>
    <row r="23" spans="1:3" ht="27" customHeight="1" x14ac:dyDescent="0.2">
      <c r="A23" s="146"/>
      <c r="B23" s="145"/>
      <c r="C23" s="142"/>
    </row>
    <row r="24" spans="1:3" ht="27" customHeight="1" x14ac:dyDescent="0.2">
      <c r="A24" s="144"/>
      <c r="B24" s="143"/>
      <c r="C24" s="142"/>
    </row>
    <row r="25" spans="1:3" ht="27" customHeight="1" thickBot="1" x14ac:dyDescent="0.25">
      <c r="A25" s="141"/>
      <c r="B25" s="140"/>
      <c r="C25" s="139"/>
    </row>
    <row r="26" spans="1:3" ht="27" customHeight="1" thickTop="1" x14ac:dyDescent="0.2">
      <c r="A26" s="138" t="s">
        <v>232</v>
      </c>
      <c r="B26" s="137">
        <f>SUM(B6:B25)</f>
        <v>0</v>
      </c>
      <c r="C26" s="136"/>
    </row>
    <row r="27" spans="1:3" x14ac:dyDescent="0.2">
      <c r="A27" s="135"/>
      <c r="B27" s="135"/>
      <c r="C27" s="135"/>
    </row>
  </sheetData>
  <mergeCells count="1">
    <mergeCell ref="A2:C2"/>
  </mergeCells>
  <phoneticPr fontId="6"/>
  <pageMargins left="0.75" right="0.75" top="1" bottom="1" header="0.51200000000000001" footer="0.51200000000000001"/>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9"/>
  <sheetViews>
    <sheetView view="pageBreakPreview" zoomScale="75" zoomScaleNormal="100" workbookViewId="0">
      <selection activeCell="M10" sqref="M10"/>
    </sheetView>
  </sheetViews>
  <sheetFormatPr defaultColWidth="9" defaultRowHeight="29.25" customHeight="1" x14ac:dyDescent="0.2"/>
  <cols>
    <col min="1" max="1" width="3.90625" style="1" customWidth="1"/>
    <col min="2" max="2" width="13.26953125" style="1" customWidth="1"/>
    <col min="3" max="3" width="25.90625" style="1" customWidth="1"/>
    <col min="4" max="5" width="23.6328125" style="1" customWidth="1"/>
    <col min="6" max="6" width="27.08984375" style="1" customWidth="1"/>
    <col min="7" max="16384" width="9" style="1"/>
  </cols>
  <sheetData>
    <row r="1" spans="1:8" ht="29.25" customHeight="1" x14ac:dyDescent="0.2">
      <c r="A1" s="527" t="s">
        <v>67</v>
      </c>
      <c r="B1" s="527"/>
      <c r="C1" s="527"/>
      <c r="D1" s="527"/>
      <c r="E1" s="527"/>
      <c r="F1" s="527"/>
      <c r="G1" s="40"/>
      <c r="H1" s="40"/>
    </row>
    <row r="2" spans="1:8" ht="18" customHeight="1" x14ac:dyDescent="0.2">
      <c r="A2" s="1" t="s">
        <v>66</v>
      </c>
      <c r="F2" s="39" t="s">
        <v>65</v>
      </c>
    </row>
    <row r="3" spans="1:8" ht="29.25" customHeight="1" x14ac:dyDescent="0.2">
      <c r="A3" s="539" t="s">
        <v>64</v>
      </c>
      <c r="B3" s="5" t="s">
        <v>63</v>
      </c>
      <c r="C3" s="12" t="s">
        <v>62</v>
      </c>
      <c r="D3" s="5" t="s">
        <v>61</v>
      </c>
      <c r="E3" s="12" t="s">
        <v>60</v>
      </c>
      <c r="F3" s="38"/>
    </row>
    <row r="4" spans="1:8" ht="29.25" customHeight="1" x14ac:dyDescent="0.2">
      <c r="A4" s="540"/>
      <c r="B4" s="528" t="s">
        <v>59</v>
      </c>
      <c r="C4" s="556"/>
      <c r="D4" s="557"/>
      <c r="E4" s="557"/>
      <c r="F4" s="558"/>
    </row>
    <row r="5" spans="1:8" ht="29.25" customHeight="1" x14ac:dyDescent="0.2">
      <c r="A5" s="540"/>
      <c r="B5" s="531"/>
      <c r="C5" s="37" t="s">
        <v>58</v>
      </c>
      <c r="D5" s="36"/>
      <c r="E5" s="36"/>
      <c r="F5" s="35"/>
    </row>
    <row r="6" spans="1:8" ht="29.25" customHeight="1" x14ac:dyDescent="0.2">
      <c r="A6" s="540"/>
      <c r="B6" s="5" t="s">
        <v>57</v>
      </c>
      <c r="C6" s="534"/>
      <c r="D6" s="535"/>
      <c r="E6" s="34" t="s">
        <v>56</v>
      </c>
      <c r="F6" s="33" t="s">
        <v>15</v>
      </c>
    </row>
    <row r="7" spans="1:8" ht="44.25" customHeight="1" x14ac:dyDescent="0.2">
      <c r="A7" s="540"/>
      <c r="B7" s="19" t="s">
        <v>55</v>
      </c>
      <c r="C7" s="541" t="s">
        <v>710</v>
      </c>
      <c r="D7" s="542"/>
      <c r="E7" s="542"/>
      <c r="F7" s="543"/>
    </row>
    <row r="8" spans="1:8" ht="29.25" customHeight="1" x14ac:dyDescent="0.2">
      <c r="A8" s="540"/>
      <c r="B8" s="528" t="s">
        <v>54</v>
      </c>
      <c r="C8" s="32" t="s">
        <v>53</v>
      </c>
      <c r="D8" s="31" t="s">
        <v>41</v>
      </c>
      <c r="E8" s="29" t="s">
        <v>709</v>
      </c>
      <c r="F8" s="27"/>
    </row>
    <row r="9" spans="1:8" ht="29.25" customHeight="1" x14ac:dyDescent="0.2">
      <c r="A9" s="540"/>
      <c r="B9" s="532"/>
      <c r="C9" s="28" t="s">
        <v>52</v>
      </c>
      <c r="D9" s="536"/>
      <c r="E9" s="537"/>
      <c r="F9" s="538"/>
    </row>
    <row r="10" spans="1:8" ht="29.25" customHeight="1" x14ac:dyDescent="0.2">
      <c r="A10" s="540"/>
      <c r="B10" s="532"/>
      <c r="C10" s="28" t="s">
        <v>51</v>
      </c>
      <c r="D10" s="29" t="s">
        <v>50</v>
      </c>
      <c r="E10" s="29"/>
      <c r="F10" s="27"/>
    </row>
    <row r="11" spans="1:8" ht="42.75" customHeight="1" x14ac:dyDescent="0.2">
      <c r="A11" s="540"/>
      <c r="B11" s="532"/>
      <c r="C11" s="28" t="s">
        <v>49</v>
      </c>
      <c r="D11" s="548" t="s">
        <v>352</v>
      </c>
      <c r="E11" s="549"/>
      <c r="F11" s="550"/>
    </row>
    <row r="12" spans="1:8" ht="29.25" customHeight="1" x14ac:dyDescent="0.2">
      <c r="A12" s="540"/>
      <c r="B12" s="532"/>
      <c r="C12" s="28" t="s">
        <v>48</v>
      </c>
      <c r="D12" s="536"/>
      <c r="E12" s="537"/>
      <c r="F12" s="538"/>
    </row>
    <row r="13" spans="1:8" ht="29.25" customHeight="1" x14ac:dyDescent="0.2">
      <c r="A13" s="540"/>
      <c r="B13" s="532"/>
      <c r="C13" s="32" t="s">
        <v>47</v>
      </c>
      <c r="D13" s="31" t="s">
        <v>46</v>
      </c>
      <c r="E13" s="29"/>
      <c r="F13" s="27"/>
    </row>
    <row r="14" spans="1:8" ht="29.25" customHeight="1" x14ac:dyDescent="0.2">
      <c r="A14" s="540"/>
      <c r="B14" s="532"/>
      <c r="C14" s="28" t="s">
        <v>45</v>
      </c>
      <c r="D14" s="29" t="s">
        <v>44</v>
      </c>
      <c r="E14" s="30"/>
      <c r="F14" s="27"/>
    </row>
    <row r="15" spans="1:8" ht="29.25" customHeight="1" x14ac:dyDescent="0.2">
      <c r="A15" s="540"/>
      <c r="B15" s="532"/>
      <c r="C15" s="28" t="s">
        <v>43</v>
      </c>
      <c r="D15" s="29" t="s">
        <v>41</v>
      </c>
      <c r="E15" s="28" t="s">
        <v>42</v>
      </c>
      <c r="F15" s="27" t="s">
        <v>41</v>
      </c>
    </row>
    <row r="16" spans="1:8" ht="29.25" customHeight="1" x14ac:dyDescent="0.2">
      <c r="A16" s="540"/>
      <c r="B16" s="532"/>
      <c r="C16" s="26" t="s">
        <v>40</v>
      </c>
      <c r="D16" s="25" t="s">
        <v>39</v>
      </c>
      <c r="E16" s="554" t="s">
        <v>38</v>
      </c>
      <c r="F16" s="555"/>
    </row>
    <row r="17" spans="1:6" ht="29.25" customHeight="1" x14ac:dyDescent="0.2">
      <c r="A17" s="540"/>
      <c r="B17" s="532"/>
      <c r="C17" s="13" t="s">
        <v>37</v>
      </c>
      <c r="D17" s="11" t="s">
        <v>36</v>
      </c>
      <c r="E17" s="11"/>
      <c r="F17" s="10"/>
    </row>
    <row r="18" spans="1:6" ht="29.25" customHeight="1" x14ac:dyDescent="0.2">
      <c r="A18" s="540"/>
      <c r="B18" s="532"/>
      <c r="C18" s="13" t="s">
        <v>35</v>
      </c>
      <c r="D18" s="11" t="s">
        <v>34</v>
      </c>
      <c r="E18" s="11"/>
      <c r="F18" s="10"/>
    </row>
    <row r="19" spans="1:6" ht="29.25" customHeight="1" x14ac:dyDescent="0.2">
      <c r="A19" s="540"/>
      <c r="B19" s="532"/>
      <c r="C19" s="24" t="s">
        <v>33</v>
      </c>
      <c r="D19" s="11" t="s">
        <v>32</v>
      </c>
      <c r="E19" s="11"/>
      <c r="F19" s="10"/>
    </row>
    <row r="20" spans="1:6" ht="42.75" customHeight="1" x14ac:dyDescent="0.2">
      <c r="A20" s="540"/>
      <c r="B20" s="531"/>
      <c r="C20" s="24" t="s">
        <v>31</v>
      </c>
      <c r="D20" s="548" t="s">
        <v>353</v>
      </c>
      <c r="E20" s="549"/>
      <c r="F20" s="550"/>
    </row>
    <row r="21" spans="1:6" ht="29.25" customHeight="1" x14ac:dyDescent="0.2">
      <c r="A21" s="540"/>
      <c r="B21" s="533" t="s">
        <v>30</v>
      </c>
      <c r="C21" s="23" t="s">
        <v>29</v>
      </c>
      <c r="D21" s="5" t="s">
        <v>28</v>
      </c>
      <c r="E21" s="5" t="s">
        <v>27</v>
      </c>
      <c r="F21" s="22" t="s">
        <v>26</v>
      </c>
    </row>
    <row r="22" spans="1:6" ht="29.25" customHeight="1" x14ac:dyDescent="0.2">
      <c r="A22" s="540"/>
      <c r="B22" s="532"/>
      <c r="C22" s="14"/>
      <c r="D22" s="13"/>
      <c r="E22" s="13"/>
      <c r="F22" s="10"/>
    </row>
    <row r="23" spans="1:6" ht="29.25" customHeight="1" x14ac:dyDescent="0.2">
      <c r="A23" s="540"/>
      <c r="B23" s="532"/>
      <c r="C23" s="14"/>
      <c r="D23" s="13"/>
      <c r="E23" s="13"/>
      <c r="F23" s="10"/>
    </row>
    <row r="24" spans="1:6" ht="29.25" customHeight="1" x14ac:dyDescent="0.2">
      <c r="A24" s="540"/>
      <c r="B24" s="531"/>
      <c r="C24" s="14"/>
      <c r="D24" s="13"/>
      <c r="E24" s="13"/>
      <c r="F24" s="10"/>
    </row>
    <row r="25" spans="1:6" ht="29.25" customHeight="1" x14ac:dyDescent="0.2">
      <c r="A25" s="540"/>
      <c r="B25" s="21" t="s">
        <v>25</v>
      </c>
      <c r="C25" s="20"/>
      <c r="D25" s="559" t="s">
        <v>24</v>
      </c>
      <c r="E25" s="560"/>
      <c r="F25" s="535"/>
    </row>
    <row r="26" spans="1:6" ht="29.25" customHeight="1" x14ac:dyDescent="0.2">
      <c r="A26" s="540"/>
      <c r="B26" s="528" t="s">
        <v>23</v>
      </c>
      <c r="C26" s="13" t="s">
        <v>22</v>
      </c>
      <c r="D26" s="315" t="s">
        <v>354</v>
      </c>
      <c r="E26" s="316" t="s">
        <v>21</v>
      </c>
      <c r="F26" s="317" t="s">
        <v>354</v>
      </c>
    </row>
    <row r="27" spans="1:6" ht="29.25" customHeight="1" x14ac:dyDescent="0.2">
      <c r="A27" s="540"/>
      <c r="B27" s="530"/>
      <c r="C27" s="13" t="s">
        <v>20</v>
      </c>
      <c r="D27" s="315" t="s">
        <v>354</v>
      </c>
      <c r="E27" s="316" t="s">
        <v>19</v>
      </c>
      <c r="F27" s="317" t="s">
        <v>354</v>
      </c>
    </row>
    <row r="28" spans="1:6" ht="36" customHeight="1" x14ac:dyDescent="0.2">
      <c r="A28" s="540"/>
      <c r="B28" s="19" t="s">
        <v>18</v>
      </c>
      <c r="C28" s="551" t="s">
        <v>17</v>
      </c>
      <c r="D28" s="552"/>
      <c r="E28" s="552"/>
      <c r="F28" s="553"/>
    </row>
    <row r="29" spans="1:6" ht="29.25" customHeight="1" x14ac:dyDescent="0.2">
      <c r="A29" s="547"/>
      <c r="B29" s="19" t="s">
        <v>16</v>
      </c>
      <c r="C29" s="18" t="s">
        <v>15</v>
      </c>
      <c r="D29" s="17"/>
      <c r="E29" s="17"/>
      <c r="F29" s="16"/>
    </row>
    <row r="30" spans="1:6" ht="29.25" customHeight="1" x14ac:dyDescent="0.2">
      <c r="A30" s="539" t="s">
        <v>14</v>
      </c>
      <c r="B30" s="15" t="s">
        <v>13</v>
      </c>
      <c r="C30" s="14"/>
      <c r="D30" s="11"/>
      <c r="E30" s="11"/>
      <c r="F30" s="10"/>
    </row>
    <row r="31" spans="1:6" ht="29.25" customHeight="1" x14ac:dyDescent="0.2">
      <c r="A31" s="540"/>
      <c r="B31" s="15" t="s">
        <v>12</v>
      </c>
      <c r="C31" s="14"/>
      <c r="D31" s="11"/>
      <c r="E31" s="11"/>
      <c r="F31" s="10"/>
    </row>
    <row r="32" spans="1:6" ht="29.25" customHeight="1" x14ac:dyDescent="0.2">
      <c r="A32" s="540"/>
      <c r="B32" s="528" t="s">
        <v>11</v>
      </c>
      <c r="C32" s="13" t="s">
        <v>10</v>
      </c>
      <c r="D32" s="11"/>
      <c r="E32" s="11"/>
      <c r="F32" s="10"/>
    </row>
    <row r="33" spans="1:6" ht="29.25" customHeight="1" x14ac:dyDescent="0.2">
      <c r="A33" s="540"/>
      <c r="B33" s="529"/>
      <c r="C33" s="13" t="s">
        <v>9</v>
      </c>
      <c r="D33" s="12" t="s">
        <v>7</v>
      </c>
      <c r="E33" s="11"/>
      <c r="F33" s="10"/>
    </row>
    <row r="34" spans="1:6" ht="29.25" customHeight="1" x14ac:dyDescent="0.2">
      <c r="A34" s="540"/>
      <c r="B34" s="530"/>
      <c r="C34" s="13" t="s">
        <v>8</v>
      </c>
      <c r="D34" s="12" t="s">
        <v>7</v>
      </c>
      <c r="E34" s="11"/>
      <c r="F34" s="10"/>
    </row>
    <row r="35" spans="1:6" ht="29.25" customHeight="1" x14ac:dyDescent="0.2">
      <c r="A35" s="544" t="s">
        <v>6</v>
      </c>
      <c r="B35" s="9" t="s">
        <v>5</v>
      </c>
      <c r="C35" s="8"/>
      <c r="D35" s="5" t="s">
        <v>4</v>
      </c>
      <c r="E35" s="4"/>
      <c r="F35" s="3"/>
    </row>
    <row r="36" spans="1:6" ht="29.25" customHeight="1" x14ac:dyDescent="0.2">
      <c r="A36" s="544"/>
      <c r="B36" s="545" t="s">
        <v>3</v>
      </c>
      <c r="C36" s="7"/>
      <c r="D36" s="5" t="s">
        <v>2</v>
      </c>
      <c r="E36" s="4"/>
      <c r="F36" s="3"/>
    </row>
    <row r="37" spans="1:6" ht="29.25" customHeight="1" x14ac:dyDescent="0.2">
      <c r="A37" s="544"/>
      <c r="B37" s="546"/>
      <c r="C37" s="6"/>
      <c r="D37" s="5" t="s">
        <v>1</v>
      </c>
      <c r="E37" s="4"/>
      <c r="F37" s="3"/>
    </row>
    <row r="38" spans="1:6" ht="29.25" customHeight="1" x14ac:dyDescent="0.2">
      <c r="A38" s="2"/>
      <c r="B38" s="2"/>
      <c r="C38" s="2"/>
      <c r="D38" s="2"/>
      <c r="E38" s="2"/>
      <c r="F38" s="2"/>
    </row>
    <row r="39" spans="1:6" ht="29.25" customHeight="1" x14ac:dyDescent="0.2">
      <c r="A39" s="2"/>
      <c r="B39" s="2"/>
      <c r="C39" s="2"/>
      <c r="D39" s="2"/>
      <c r="E39" s="2"/>
      <c r="F39" s="2"/>
    </row>
  </sheetData>
  <mergeCells count="20">
    <mergeCell ref="A35:A37"/>
    <mergeCell ref="B36:B37"/>
    <mergeCell ref="A3:A29"/>
    <mergeCell ref="B26:B27"/>
    <mergeCell ref="D11:F11"/>
    <mergeCell ref="D20:F20"/>
    <mergeCell ref="C28:F28"/>
    <mergeCell ref="E16:F16"/>
    <mergeCell ref="C4:F4"/>
    <mergeCell ref="D25:F25"/>
    <mergeCell ref="A1:F1"/>
    <mergeCell ref="B32:B34"/>
    <mergeCell ref="B4:B5"/>
    <mergeCell ref="B8:B20"/>
    <mergeCell ref="B21:B24"/>
    <mergeCell ref="C6:D6"/>
    <mergeCell ref="D9:F9"/>
    <mergeCell ref="D12:F12"/>
    <mergeCell ref="A30:A34"/>
    <mergeCell ref="C7:F7"/>
  </mergeCells>
  <phoneticPr fontId="6"/>
  <pageMargins left="0.78740157480314965" right="0.39370078740157483" top="0.43" bottom="0.28000000000000003" header="0.28999999999999998" footer="0.35"/>
  <pageSetup paperSize="9" scale="74" fitToHeight="2"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3"/>
  <sheetViews>
    <sheetView workbookViewId="0">
      <selection activeCell="K6" sqref="K6"/>
    </sheetView>
  </sheetViews>
  <sheetFormatPr defaultColWidth="9" defaultRowHeight="13" x14ac:dyDescent="0.2"/>
  <cols>
    <col min="1" max="1" width="20.90625" style="43" customWidth="1"/>
    <col min="2" max="9" width="8.453125" style="42" customWidth="1"/>
    <col min="10" max="16384" width="9" style="41"/>
  </cols>
  <sheetData>
    <row r="1" spans="1:13" x14ac:dyDescent="0.2">
      <c r="A1" s="592" t="s">
        <v>106</v>
      </c>
      <c r="B1" s="593"/>
      <c r="C1" s="593"/>
      <c r="D1" s="593"/>
      <c r="E1" s="593"/>
      <c r="F1" s="593"/>
      <c r="G1" s="593"/>
      <c r="H1" s="593"/>
      <c r="I1" s="593"/>
    </row>
    <row r="2" spans="1:13" ht="16.5" x14ac:dyDescent="0.25">
      <c r="A2" s="586" t="s">
        <v>105</v>
      </c>
      <c r="B2" s="587"/>
      <c r="C2" s="587"/>
      <c r="D2" s="587"/>
      <c r="E2" s="587"/>
      <c r="F2" s="587"/>
      <c r="G2" s="587"/>
      <c r="H2" s="587"/>
      <c r="I2" s="587"/>
    </row>
    <row r="3" spans="1:13" ht="24" customHeight="1" x14ac:dyDescent="0.2">
      <c r="A3" s="57" t="s">
        <v>341</v>
      </c>
      <c r="B3" s="56" t="s">
        <v>104</v>
      </c>
      <c r="C3" s="582" t="s">
        <v>103</v>
      </c>
      <c r="D3" s="583"/>
      <c r="E3" s="56" t="s">
        <v>102</v>
      </c>
      <c r="F3" s="582" t="s">
        <v>100</v>
      </c>
      <c r="G3" s="583"/>
      <c r="H3" s="56" t="s">
        <v>101</v>
      </c>
      <c r="I3" s="55" t="s">
        <v>100</v>
      </c>
    </row>
    <row r="4" spans="1:13" ht="24" customHeight="1" x14ac:dyDescent="0.2">
      <c r="A4" s="48" t="s">
        <v>99</v>
      </c>
      <c r="B4" s="585"/>
      <c r="C4" s="588"/>
      <c r="D4" s="589" t="s">
        <v>98</v>
      </c>
      <c r="E4" s="589"/>
      <c r="F4" s="589"/>
      <c r="G4" s="589"/>
      <c r="H4" s="589"/>
      <c r="I4" s="583"/>
    </row>
    <row r="5" spans="1:13" ht="24" customHeight="1" x14ac:dyDescent="0.2">
      <c r="A5" s="591" t="s">
        <v>97</v>
      </c>
      <c r="B5" s="54" t="s">
        <v>96</v>
      </c>
      <c r="C5" s="582" t="s">
        <v>90</v>
      </c>
      <c r="D5" s="583"/>
      <c r="E5" s="54" t="s">
        <v>95</v>
      </c>
      <c r="F5" s="582" t="s">
        <v>90</v>
      </c>
      <c r="G5" s="583"/>
      <c r="H5" s="588"/>
      <c r="I5" s="583"/>
    </row>
    <row r="6" spans="1:13" ht="24" customHeight="1" x14ac:dyDescent="0.2">
      <c r="A6" s="591"/>
      <c r="B6" s="54" t="s">
        <v>94</v>
      </c>
      <c r="C6" s="582" t="s">
        <v>90</v>
      </c>
      <c r="D6" s="583"/>
      <c r="E6" s="54" t="s">
        <v>93</v>
      </c>
      <c r="F6" s="582" t="s">
        <v>90</v>
      </c>
      <c r="G6" s="583"/>
      <c r="H6" s="588"/>
      <c r="I6" s="583"/>
      <c r="M6" s="53"/>
    </row>
    <row r="7" spans="1:13" ht="24" customHeight="1" x14ac:dyDescent="0.2">
      <c r="A7" s="561"/>
      <c r="B7" s="52" t="s">
        <v>92</v>
      </c>
      <c r="C7" s="596" t="s">
        <v>90</v>
      </c>
      <c r="D7" s="594"/>
      <c r="E7" s="597" t="s">
        <v>91</v>
      </c>
      <c r="F7" s="598"/>
      <c r="G7" s="598"/>
      <c r="H7" s="594" t="s">
        <v>90</v>
      </c>
      <c r="I7" s="595"/>
    </row>
    <row r="8" spans="1:13" ht="24" customHeight="1" x14ac:dyDescent="0.2">
      <c r="A8" s="51" t="s">
        <v>89</v>
      </c>
      <c r="B8" s="585" t="s">
        <v>86</v>
      </c>
      <c r="C8" s="585"/>
      <c r="D8" s="585"/>
      <c r="E8" s="585"/>
      <c r="F8" s="585"/>
      <c r="G8" s="585"/>
      <c r="H8" s="585"/>
      <c r="I8" s="585"/>
    </row>
    <row r="9" spans="1:13" ht="24" customHeight="1" x14ac:dyDescent="0.2">
      <c r="A9" s="48" t="s">
        <v>88</v>
      </c>
      <c r="B9" s="588"/>
      <c r="C9" s="589"/>
      <c r="D9" s="589"/>
      <c r="E9" s="589"/>
      <c r="F9" s="589"/>
      <c r="G9" s="589"/>
      <c r="H9" s="589"/>
      <c r="I9" s="583"/>
    </row>
    <row r="10" spans="1:13" ht="24" customHeight="1" x14ac:dyDescent="0.2">
      <c r="A10" s="48" t="s">
        <v>87</v>
      </c>
      <c r="B10" s="585" t="s">
        <v>86</v>
      </c>
      <c r="C10" s="585"/>
      <c r="D10" s="585"/>
      <c r="E10" s="585"/>
      <c r="F10" s="585"/>
      <c r="G10" s="585"/>
      <c r="H10" s="585"/>
      <c r="I10" s="585"/>
    </row>
    <row r="11" spans="1:13" ht="24" customHeight="1" x14ac:dyDescent="0.2">
      <c r="A11" s="51" t="s">
        <v>85</v>
      </c>
      <c r="B11" s="585"/>
      <c r="C11" s="585"/>
      <c r="D11" s="585"/>
      <c r="E11" s="585"/>
      <c r="F11" s="585"/>
      <c r="G11" s="585"/>
      <c r="H11" s="585"/>
      <c r="I11" s="585"/>
    </row>
    <row r="12" spans="1:13" ht="24" customHeight="1" x14ac:dyDescent="0.2">
      <c r="A12" s="50" t="s">
        <v>84</v>
      </c>
      <c r="B12" s="585"/>
      <c r="C12" s="585"/>
      <c r="D12" s="585"/>
      <c r="E12" s="585"/>
      <c r="F12" s="585"/>
      <c r="G12" s="585"/>
      <c r="H12" s="585"/>
      <c r="I12" s="585"/>
    </row>
    <row r="13" spans="1:13" ht="24" customHeight="1" x14ac:dyDescent="0.2">
      <c r="A13" s="590" t="s">
        <v>18</v>
      </c>
      <c r="B13" s="574" t="s">
        <v>83</v>
      </c>
      <c r="C13" s="575"/>
      <c r="D13" s="574" t="s">
        <v>82</v>
      </c>
      <c r="E13" s="575"/>
      <c r="F13" s="574" t="s">
        <v>81</v>
      </c>
      <c r="G13" s="575"/>
      <c r="H13" s="574" t="s">
        <v>80</v>
      </c>
      <c r="I13" s="575"/>
    </row>
    <row r="14" spans="1:13" ht="24" customHeight="1" x14ac:dyDescent="0.2">
      <c r="A14" s="591"/>
      <c r="B14" s="49" t="s">
        <v>79</v>
      </c>
      <c r="C14" s="49" t="s">
        <v>78</v>
      </c>
      <c r="D14" s="49" t="s">
        <v>79</v>
      </c>
      <c r="E14" s="49" t="s">
        <v>78</v>
      </c>
      <c r="F14" s="49" t="s">
        <v>79</v>
      </c>
      <c r="G14" s="49" t="s">
        <v>78</v>
      </c>
      <c r="H14" s="49" t="s">
        <v>79</v>
      </c>
      <c r="I14" s="49" t="s">
        <v>78</v>
      </c>
    </row>
    <row r="15" spans="1:13" ht="24" customHeight="1" x14ac:dyDescent="0.2">
      <c r="A15" s="48" t="s">
        <v>77</v>
      </c>
      <c r="B15" s="47"/>
      <c r="C15" s="47"/>
      <c r="D15" s="47"/>
      <c r="E15" s="47"/>
      <c r="F15" s="47"/>
      <c r="G15" s="47"/>
      <c r="H15" s="47"/>
      <c r="I15" s="47"/>
    </row>
    <row r="16" spans="1:13" ht="24" customHeight="1" x14ac:dyDescent="0.2">
      <c r="A16" s="48" t="s">
        <v>76</v>
      </c>
      <c r="B16" s="47"/>
      <c r="C16" s="47"/>
      <c r="D16" s="47"/>
      <c r="E16" s="47"/>
      <c r="F16" s="47"/>
      <c r="G16" s="47"/>
      <c r="H16" s="47"/>
      <c r="I16" s="47"/>
    </row>
    <row r="17" spans="1:9" ht="24" customHeight="1" x14ac:dyDescent="0.2">
      <c r="A17" s="48" t="s">
        <v>75</v>
      </c>
      <c r="B17" s="47"/>
      <c r="C17" s="47"/>
      <c r="D17" s="47"/>
      <c r="E17" s="47"/>
      <c r="F17" s="47"/>
      <c r="G17" s="47"/>
      <c r="H17" s="47"/>
      <c r="I17" s="47"/>
    </row>
    <row r="18" spans="1:9" ht="24" customHeight="1" x14ac:dyDescent="0.2">
      <c r="A18" s="46" t="s">
        <v>74</v>
      </c>
      <c r="B18" s="45"/>
      <c r="C18" s="45"/>
      <c r="D18" s="45"/>
      <c r="E18" s="45"/>
      <c r="F18" s="45"/>
      <c r="G18" s="45"/>
      <c r="H18" s="45"/>
      <c r="I18" s="45"/>
    </row>
    <row r="19" spans="1:9" ht="42.75" customHeight="1" x14ac:dyDescent="0.2">
      <c r="A19" s="44" t="s">
        <v>73</v>
      </c>
      <c r="B19" s="579"/>
      <c r="C19" s="580"/>
      <c r="D19" s="580"/>
      <c r="E19" s="580"/>
      <c r="F19" s="580"/>
      <c r="G19" s="580"/>
      <c r="H19" s="580"/>
      <c r="I19" s="581"/>
    </row>
    <row r="20" spans="1:9" ht="42.75" customHeight="1" x14ac:dyDescent="0.2">
      <c r="A20" s="308" t="s">
        <v>346</v>
      </c>
      <c r="B20" s="584"/>
      <c r="C20" s="584"/>
      <c r="D20" s="584"/>
      <c r="E20" s="584"/>
      <c r="F20" s="584"/>
      <c r="G20" s="584"/>
      <c r="H20" s="584"/>
      <c r="I20" s="584"/>
    </row>
    <row r="21" spans="1:9" ht="18.75" customHeight="1" x14ac:dyDescent="0.2">
      <c r="A21" s="576" t="s">
        <v>72</v>
      </c>
      <c r="B21" s="577"/>
      <c r="C21" s="577"/>
      <c r="D21" s="577"/>
      <c r="E21" s="577"/>
      <c r="F21" s="577"/>
      <c r="G21" s="577"/>
      <c r="H21" s="577"/>
      <c r="I21" s="578"/>
    </row>
    <row r="22" spans="1:9" ht="18.75" customHeight="1" x14ac:dyDescent="0.2">
      <c r="A22" s="561" t="s">
        <v>71</v>
      </c>
      <c r="B22" s="565" t="s">
        <v>70</v>
      </c>
      <c r="C22" s="566"/>
      <c r="D22" s="566"/>
      <c r="E22" s="566"/>
      <c r="F22" s="566"/>
      <c r="G22" s="566"/>
      <c r="H22" s="566"/>
      <c r="I22" s="567"/>
    </row>
    <row r="23" spans="1:9" ht="18.75" customHeight="1" x14ac:dyDescent="0.2">
      <c r="A23" s="562"/>
      <c r="B23" s="568"/>
      <c r="C23" s="569"/>
      <c r="D23" s="569"/>
      <c r="E23" s="569"/>
      <c r="F23" s="569"/>
      <c r="G23" s="569"/>
      <c r="H23" s="569"/>
      <c r="I23" s="570"/>
    </row>
    <row r="24" spans="1:9" ht="18.75" customHeight="1" x14ac:dyDescent="0.2">
      <c r="A24" s="563"/>
      <c r="B24" s="568"/>
      <c r="C24" s="569"/>
      <c r="D24" s="569"/>
      <c r="E24" s="569"/>
      <c r="F24" s="569"/>
      <c r="G24" s="569"/>
      <c r="H24" s="569"/>
      <c r="I24" s="570"/>
    </row>
    <row r="25" spans="1:9" ht="18.75" customHeight="1" x14ac:dyDescent="0.2">
      <c r="A25" s="563"/>
      <c r="B25" s="568"/>
      <c r="C25" s="569"/>
      <c r="D25" s="569"/>
      <c r="E25" s="569"/>
      <c r="F25" s="569"/>
      <c r="G25" s="569"/>
      <c r="H25" s="569"/>
      <c r="I25" s="570"/>
    </row>
    <row r="26" spans="1:9" ht="18.75" customHeight="1" x14ac:dyDescent="0.2">
      <c r="A26" s="563"/>
      <c r="B26" s="568"/>
      <c r="C26" s="569"/>
      <c r="D26" s="569"/>
      <c r="E26" s="569"/>
      <c r="F26" s="569"/>
      <c r="G26" s="569"/>
      <c r="H26" s="569"/>
      <c r="I26" s="570"/>
    </row>
    <row r="27" spans="1:9" ht="18.75" customHeight="1" x14ac:dyDescent="0.2">
      <c r="A27" s="564"/>
      <c r="B27" s="571"/>
      <c r="C27" s="572"/>
      <c r="D27" s="572"/>
      <c r="E27" s="572"/>
      <c r="F27" s="572"/>
      <c r="G27" s="572"/>
      <c r="H27" s="572"/>
      <c r="I27" s="573"/>
    </row>
    <row r="28" spans="1:9" ht="18.75" customHeight="1" x14ac:dyDescent="0.2">
      <c r="A28" s="561" t="s">
        <v>69</v>
      </c>
      <c r="B28" s="565" t="s">
        <v>68</v>
      </c>
      <c r="C28" s="566"/>
      <c r="D28" s="566"/>
      <c r="E28" s="566"/>
      <c r="F28" s="566"/>
      <c r="G28" s="566"/>
      <c r="H28" s="566"/>
      <c r="I28" s="567"/>
    </row>
    <row r="29" spans="1:9" ht="18.75" customHeight="1" x14ac:dyDescent="0.2">
      <c r="A29" s="562"/>
      <c r="B29" s="568"/>
      <c r="C29" s="569"/>
      <c r="D29" s="569"/>
      <c r="E29" s="569"/>
      <c r="F29" s="569"/>
      <c r="G29" s="569"/>
      <c r="H29" s="569"/>
      <c r="I29" s="570"/>
    </row>
    <row r="30" spans="1:9" ht="18.75" customHeight="1" x14ac:dyDescent="0.2">
      <c r="A30" s="563"/>
      <c r="B30" s="568"/>
      <c r="C30" s="569"/>
      <c r="D30" s="569"/>
      <c r="E30" s="569"/>
      <c r="F30" s="569"/>
      <c r="G30" s="569"/>
      <c r="H30" s="569"/>
      <c r="I30" s="570"/>
    </row>
    <row r="31" spans="1:9" ht="18.75" customHeight="1" x14ac:dyDescent="0.2">
      <c r="A31" s="563"/>
      <c r="B31" s="568"/>
      <c r="C31" s="569"/>
      <c r="D31" s="569"/>
      <c r="E31" s="569"/>
      <c r="F31" s="569"/>
      <c r="G31" s="569"/>
      <c r="H31" s="569"/>
      <c r="I31" s="570"/>
    </row>
    <row r="32" spans="1:9" ht="18.75" customHeight="1" x14ac:dyDescent="0.2">
      <c r="A32" s="563"/>
      <c r="B32" s="568"/>
      <c r="C32" s="569"/>
      <c r="D32" s="569"/>
      <c r="E32" s="569"/>
      <c r="F32" s="569"/>
      <c r="G32" s="569"/>
      <c r="H32" s="569"/>
      <c r="I32" s="570"/>
    </row>
    <row r="33" spans="1:9" ht="18.75" customHeight="1" x14ac:dyDescent="0.2">
      <c r="A33" s="564"/>
      <c r="B33" s="571"/>
      <c r="C33" s="572"/>
      <c r="D33" s="572"/>
      <c r="E33" s="572"/>
      <c r="F33" s="572"/>
      <c r="G33" s="572"/>
      <c r="H33" s="572"/>
      <c r="I33" s="573"/>
    </row>
  </sheetData>
  <mergeCells count="33">
    <mergeCell ref="A2:I2"/>
    <mergeCell ref="B9:I9"/>
    <mergeCell ref="A13:A14"/>
    <mergeCell ref="A1:I1"/>
    <mergeCell ref="A5:A7"/>
    <mergeCell ref="D4:I4"/>
    <mergeCell ref="H5:I5"/>
    <mergeCell ref="H6:I6"/>
    <mergeCell ref="H7:I7"/>
    <mergeCell ref="C7:D7"/>
    <mergeCell ref="C3:D3"/>
    <mergeCell ref="F3:G3"/>
    <mergeCell ref="B4:C4"/>
    <mergeCell ref="C5:D5"/>
    <mergeCell ref="F5:G5"/>
    <mergeCell ref="E7:G7"/>
    <mergeCell ref="C6:D6"/>
    <mergeCell ref="B20:I20"/>
    <mergeCell ref="A22:A27"/>
    <mergeCell ref="B8:I8"/>
    <mergeCell ref="F6:G6"/>
    <mergeCell ref="B12:I12"/>
    <mergeCell ref="B11:I11"/>
    <mergeCell ref="B10:I10"/>
    <mergeCell ref="A28:A33"/>
    <mergeCell ref="B22:I27"/>
    <mergeCell ref="B28:I33"/>
    <mergeCell ref="F13:G13"/>
    <mergeCell ref="H13:I13"/>
    <mergeCell ref="A21:I21"/>
    <mergeCell ref="D13:E13"/>
    <mergeCell ref="B13:C13"/>
    <mergeCell ref="B19:I19"/>
  </mergeCells>
  <phoneticPr fontId="6"/>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workbookViewId="0">
      <selection activeCell="M7" sqref="M7"/>
    </sheetView>
  </sheetViews>
  <sheetFormatPr defaultColWidth="9" defaultRowHeight="13" x14ac:dyDescent="0.2"/>
  <cols>
    <col min="1" max="1" width="20.90625" style="43" customWidth="1"/>
    <col min="2" max="9" width="8.453125" style="42" customWidth="1"/>
    <col min="10" max="16384" width="9" style="41"/>
  </cols>
  <sheetData>
    <row r="1" spans="1:9" x14ac:dyDescent="0.2">
      <c r="A1" s="592" t="s">
        <v>106</v>
      </c>
      <c r="B1" s="593"/>
      <c r="C1" s="593"/>
      <c r="D1" s="593"/>
      <c r="E1" s="593"/>
      <c r="F1" s="593"/>
      <c r="G1" s="593"/>
      <c r="H1" s="593"/>
      <c r="I1" s="593"/>
    </row>
    <row r="2" spans="1:9" ht="16.5" x14ac:dyDescent="0.25">
      <c r="A2" s="586" t="s">
        <v>129</v>
      </c>
      <c r="B2" s="587"/>
      <c r="C2" s="587"/>
      <c r="D2" s="587"/>
      <c r="E2" s="587"/>
      <c r="F2" s="587"/>
      <c r="G2" s="587"/>
      <c r="H2" s="587"/>
      <c r="I2" s="587"/>
    </row>
    <row r="3" spans="1:9" ht="24" customHeight="1" x14ac:dyDescent="0.2">
      <c r="A3" s="48" t="s">
        <v>56</v>
      </c>
      <c r="B3" s="54" t="s">
        <v>128</v>
      </c>
      <c r="C3" s="74" t="s">
        <v>100</v>
      </c>
      <c r="D3" s="75" t="s">
        <v>127</v>
      </c>
      <c r="E3" s="74" t="s">
        <v>100</v>
      </c>
      <c r="F3" s="75" t="s">
        <v>124</v>
      </c>
      <c r="G3" s="74" t="s">
        <v>100</v>
      </c>
      <c r="H3" s="74"/>
      <c r="I3" s="67"/>
    </row>
    <row r="4" spans="1:9" ht="24" customHeight="1" x14ac:dyDescent="0.2">
      <c r="A4" s="66" t="s">
        <v>126</v>
      </c>
      <c r="B4" s="72" t="s">
        <v>125</v>
      </c>
      <c r="C4" s="606"/>
      <c r="D4" s="606"/>
      <c r="E4" s="63" t="s">
        <v>90</v>
      </c>
      <c r="F4" s="73" t="s">
        <v>124</v>
      </c>
      <c r="G4" s="606"/>
      <c r="H4" s="606"/>
      <c r="I4" s="62" t="s">
        <v>120</v>
      </c>
    </row>
    <row r="5" spans="1:9" ht="24" customHeight="1" x14ac:dyDescent="0.2">
      <c r="A5" s="65" t="s">
        <v>123</v>
      </c>
      <c r="B5" s="72" t="s">
        <v>122</v>
      </c>
      <c r="C5" s="606" t="s">
        <v>121</v>
      </c>
      <c r="D5" s="606"/>
      <c r="E5" s="606"/>
      <c r="F5" s="606"/>
      <c r="G5" s="606"/>
      <c r="H5" s="606"/>
      <c r="I5" s="62" t="s">
        <v>120</v>
      </c>
    </row>
    <row r="6" spans="1:9" ht="28.5" customHeight="1" x14ac:dyDescent="0.2">
      <c r="A6" s="460" t="s">
        <v>658</v>
      </c>
      <c r="B6" s="607"/>
      <c r="C6" s="606"/>
      <c r="D6" s="606"/>
      <c r="E6" s="606"/>
      <c r="F6" s="606"/>
      <c r="G6" s="606"/>
      <c r="H6" s="606"/>
      <c r="I6" s="608"/>
    </row>
    <row r="7" spans="1:9" ht="24" customHeight="1" x14ac:dyDescent="0.2">
      <c r="A7" s="64" t="s">
        <v>119</v>
      </c>
      <c r="B7" s="607"/>
      <c r="C7" s="606"/>
      <c r="D7" s="63" t="s">
        <v>117</v>
      </c>
      <c r="E7" s="63"/>
      <c r="F7" s="63"/>
      <c r="G7" s="63"/>
      <c r="H7" s="63"/>
      <c r="I7" s="62"/>
    </row>
    <row r="8" spans="1:9" ht="24" customHeight="1" x14ac:dyDescent="0.2">
      <c r="A8" s="71" t="s">
        <v>118</v>
      </c>
      <c r="B8" s="622"/>
      <c r="C8" s="623"/>
      <c r="D8" s="63" t="s">
        <v>117</v>
      </c>
      <c r="E8" s="41"/>
      <c r="F8" s="41"/>
      <c r="G8" s="63"/>
      <c r="H8" s="63"/>
      <c r="I8" s="62"/>
    </row>
    <row r="9" spans="1:9" ht="24" customHeight="1" x14ac:dyDescent="0.2">
      <c r="A9" s="71" t="s">
        <v>116</v>
      </c>
      <c r="B9" s="621"/>
      <c r="C9" s="606"/>
      <c r="D9" s="63" t="s">
        <v>100</v>
      </c>
      <c r="E9" s="63"/>
      <c r="F9" s="70"/>
      <c r="G9" s="63"/>
      <c r="H9" s="63"/>
      <c r="I9" s="62"/>
    </row>
    <row r="10" spans="1:9" ht="24" customHeight="1" x14ac:dyDescent="0.2">
      <c r="A10" s="48" t="s">
        <v>88</v>
      </c>
      <c r="B10" s="599"/>
      <c r="C10" s="599"/>
      <c r="D10" s="599"/>
      <c r="E10" s="599"/>
      <c r="F10" s="599"/>
      <c r="G10" s="599"/>
      <c r="H10" s="599"/>
      <c r="I10" s="599"/>
    </row>
    <row r="11" spans="1:9" ht="24" customHeight="1" x14ac:dyDescent="0.2">
      <c r="A11" s="48" t="s">
        <v>87</v>
      </c>
      <c r="B11" s="599" t="s">
        <v>86</v>
      </c>
      <c r="C11" s="599"/>
      <c r="D11" s="599"/>
      <c r="E11" s="599"/>
      <c r="F11" s="599"/>
      <c r="G11" s="599"/>
      <c r="H11" s="599"/>
      <c r="I11" s="599"/>
    </row>
    <row r="12" spans="1:9" ht="24" customHeight="1" x14ac:dyDescent="0.2">
      <c r="A12" s="51" t="s">
        <v>109</v>
      </c>
      <c r="B12" s="599"/>
      <c r="C12" s="599"/>
      <c r="D12" s="599"/>
      <c r="E12" s="599"/>
      <c r="F12" s="599"/>
      <c r="G12" s="599"/>
      <c r="H12" s="599"/>
      <c r="I12" s="599"/>
    </row>
    <row r="13" spans="1:9" ht="24" customHeight="1" x14ac:dyDescent="0.2">
      <c r="A13" s="69" t="s">
        <v>108</v>
      </c>
      <c r="B13" s="599"/>
      <c r="C13" s="599"/>
      <c r="D13" s="599"/>
      <c r="E13" s="599"/>
      <c r="F13" s="599"/>
      <c r="G13" s="599"/>
      <c r="H13" s="599"/>
      <c r="I13" s="599"/>
    </row>
    <row r="14" spans="1:9" ht="27.75" customHeight="1" x14ac:dyDescent="0.2">
      <c r="A14" s="590" t="s">
        <v>18</v>
      </c>
      <c r="B14" s="612"/>
      <c r="C14" s="613"/>
      <c r="D14" s="618" t="s">
        <v>107</v>
      </c>
      <c r="E14" s="619"/>
      <c r="F14" s="620" t="s">
        <v>654</v>
      </c>
      <c r="G14" s="605"/>
      <c r="H14" s="604" t="s">
        <v>115</v>
      </c>
      <c r="I14" s="605"/>
    </row>
    <row r="15" spans="1:9" ht="24" customHeight="1" x14ac:dyDescent="0.2">
      <c r="A15" s="591"/>
      <c r="B15" s="614"/>
      <c r="C15" s="615"/>
      <c r="D15" s="49" t="s">
        <v>79</v>
      </c>
      <c r="E15" s="61" t="s">
        <v>78</v>
      </c>
      <c r="F15" s="60" t="s">
        <v>79</v>
      </c>
      <c r="G15" s="49" t="s">
        <v>78</v>
      </c>
      <c r="H15" s="49" t="s">
        <v>79</v>
      </c>
      <c r="I15" s="49" t="s">
        <v>78</v>
      </c>
    </row>
    <row r="16" spans="1:9" ht="24" customHeight="1" x14ac:dyDescent="0.2">
      <c r="A16" s="561" t="s">
        <v>114</v>
      </c>
      <c r="B16" s="616" t="s">
        <v>77</v>
      </c>
      <c r="C16" s="617"/>
      <c r="D16" s="47"/>
      <c r="E16" s="59"/>
      <c r="F16" s="58"/>
      <c r="G16" s="47"/>
      <c r="H16" s="47"/>
      <c r="I16" s="47"/>
    </row>
    <row r="17" spans="1:9" ht="24" customHeight="1" x14ac:dyDescent="0.2">
      <c r="A17" s="562"/>
      <c r="B17" s="616" t="s">
        <v>76</v>
      </c>
      <c r="C17" s="617"/>
      <c r="D17" s="47"/>
      <c r="E17" s="59"/>
      <c r="F17" s="58"/>
      <c r="G17" s="47"/>
      <c r="H17" s="47"/>
      <c r="I17" s="47"/>
    </row>
    <row r="18" spans="1:9" ht="24" customHeight="1" x14ac:dyDescent="0.2">
      <c r="A18" s="590"/>
      <c r="B18" s="616" t="s">
        <v>75</v>
      </c>
      <c r="C18" s="617"/>
      <c r="D18" s="47"/>
      <c r="E18" s="59"/>
      <c r="F18" s="58"/>
      <c r="G18" s="47"/>
      <c r="H18" s="47"/>
      <c r="I18" s="47"/>
    </row>
    <row r="19" spans="1:9" ht="24" customHeight="1" x14ac:dyDescent="0.2">
      <c r="A19" s="68" t="s">
        <v>113</v>
      </c>
      <c r="B19" s="565"/>
      <c r="C19" s="602"/>
      <c r="D19" s="602" t="s">
        <v>112</v>
      </c>
      <c r="E19" s="602"/>
      <c r="F19" s="602"/>
      <c r="G19" s="602"/>
      <c r="H19" s="602"/>
      <c r="I19" s="603"/>
    </row>
    <row r="20" spans="1:9" ht="42.75" customHeight="1" x14ac:dyDescent="0.2">
      <c r="A20" s="44" t="s">
        <v>73</v>
      </c>
      <c r="B20" s="609"/>
      <c r="C20" s="610"/>
      <c r="D20" s="610"/>
      <c r="E20" s="610"/>
      <c r="F20" s="610"/>
      <c r="G20" s="610"/>
      <c r="H20" s="610"/>
      <c r="I20" s="611"/>
    </row>
    <row r="21" spans="1:9" ht="42.75" customHeight="1" x14ac:dyDescent="0.2">
      <c r="A21" s="308" t="s">
        <v>346</v>
      </c>
      <c r="B21" s="584"/>
      <c r="C21" s="584"/>
      <c r="D21" s="584"/>
      <c r="E21" s="584"/>
      <c r="F21" s="584"/>
      <c r="G21" s="584"/>
      <c r="H21" s="584"/>
      <c r="I21" s="584"/>
    </row>
    <row r="22" spans="1:9" ht="18.75" customHeight="1" x14ac:dyDescent="0.2">
      <c r="A22" s="576" t="s">
        <v>72</v>
      </c>
      <c r="B22" s="577"/>
      <c r="C22" s="577"/>
      <c r="D22" s="577"/>
      <c r="E22" s="577"/>
      <c r="F22" s="577"/>
      <c r="G22" s="577"/>
      <c r="H22" s="577"/>
      <c r="I22" s="578"/>
    </row>
    <row r="23" spans="1:9" ht="18.75" customHeight="1" x14ac:dyDescent="0.2">
      <c r="A23" s="561" t="s">
        <v>71</v>
      </c>
      <c r="B23" s="565" t="s">
        <v>70</v>
      </c>
      <c r="C23" s="566"/>
      <c r="D23" s="566"/>
      <c r="E23" s="566"/>
      <c r="F23" s="566"/>
      <c r="G23" s="566"/>
      <c r="H23" s="566"/>
      <c r="I23" s="567"/>
    </row>
    <row r="24" spans="1:9" ht="18.75" customHeight="1" x14ac:dyDescent="0.2">
      <c r="A24" s="562"/>
      <c r="B24" s="600"/>
      <c r="C24" s="601"/>
      <c r="D24" s="601"/>
      <c r="E24" s="601"/>
      <c r="F24" s="601"/>
      <c r="G24" s="601"/>
      <c r="H24" s="601"/>
      <c r="I24" s="570"/>
    </row>
    <row r="25" spans="1:9" ht="18.75" customHeight="1" x14ac:dyDescent="0.2">
      <c r="A25" s="563"/>
      <c r="B25" s="568"/>
      <c r="C25" s="569"/>
      <c r="D25" s="569"/>
      <c r="E25" s="569"/>
      <c r="F25" s="569"/>
      <c r="G25" s="569"/>
      <c r="H25" s="569"/>
      <c r="I25" s="570"/>
    </row>
    <row r="26" spans="1:9" ht="18.75" customHeight="1" x14ac:dyDescent="0.2">
      <c r="A26" s="563"/>
      <c r="B26" s="568"/>
      <c r="C26" s="569"/>
      <c r="D26" s="569"/>
      <c r="E26" s="569"/>
      <c r="F26" s="569"/>
      <c r="G26" s="569"/>
      <c r="H26" s="569"/>
      <c r="I26" s="570"/>
    </row>
    <row r="27" spans="1:9" ht="18.75" customHeight="1" x14ac:dyDescent="0.2">
      <c r="A27" s="564"/>
      <c r="B27" s="571"/>
      <c r="C27" s="572"/>
      <c r="D27" s="572"/>
      <c r="E27" s="572"/>
      <c r="F27" s="572"/>
      <c r="G27" s="572"/>
      <c r="H27" s="572"/>
      <c r="I27" s="573"/>
    </row>
    <row r="28" spans="1:9" ht="18.75" customHeight="1" x14ac:dyDescent="0.2">
      <c r="A28" s="561" t="s">
        <v>69</v>
      </c>
      <c r="B28" s="565" t="s">
        <v>68</v>
      </c>
      <c r="C28" s="566"/>
      <c r="D28" s="566"/>
      <c r="E28" s="566"/>
      <c r="F28" s="566"/>
      <c r="G28" s="566"/>
      <c r="H28" s="566"/>
      <c r="I28" s="567"/>
    </row>
    <row r="29" spans="1:9" ht="18.75" customHeight="1" x14ac:dyDescent="0.2">
      <c r="A29" s="562"/>
      <c r="B29" s="600"/>
      <c r="C29" s="601"/>
      <c r="D29" s="601"/>
      <c r="E29" s="601"/>
      <c r="F29" s="601"/>
      <c r="G29" s="601"/>
      <c r="H29" s="601"/>
      <c r="I29" s="570"/>
    </row>
    <row r="30" spans="1:9" ht="18.75" customHeight="1" x14ac:dyDescent="0.2">
      <c r="A30" s="563"/>
      <c r="B30" s="568"/>
      <c r="C30" s="569"/>
      <c r="D30" s="569"/>
      <c r="E30" s="569"/>
      <c r="F30" s="569"/>
      <c r="G30" s="569"/>
      <c r="H30" s="569"/>
      <c r="I30" s="570"/>
    </row>
    <row r="31" spans="1:9" ht="18.75" customHeight="1" x14ac:dyDescent="0.2">
      <c r="A31" s="563"/>
      <c r="B31" s="568"/>
      <c r="C31" s="569"/>
      <c r="D31" s="569"/>
      <c r="E31" s="569"/>
      <c r="F31" s="569"/>
      <c r="G31" s="569"/>
      <c r="H31" s="569"/>
      <c r="I31" s="570"/>
    </row>
    <row r="32" spans="1:9" ht="18.75" customHeight="1" x14ac:dyDescent="0.2">
      <c r="A32" s="564"/>
      <c r="B32" s="571"/>
      <c r="C32" s="572"/>
      <c r="D32" s="572"/>
      <c r="E32" s="572"/>
      <c r="F32" s="572"/>
      <c r="G32" s="572"/>
      <c r="H32" s="572"/>
      <c r="I32" s="573"/>
    </row>
  </sheetData>
  <mergeCells count="32">
    <mergeCell ref="B6:I6"/>
    <mergeCell ref="B20:I20"/>
    <mergeCell ref="A22:I22"/>
    <mergeCell ref="B14:C15"/>
    <mergeCell ref="B16:C16"/>
    <mergeCell ref="B17:C17"/>
    <mergeCell ref="B18:C18"/>
    <mergeCell ref="D14:E14"/>
    <mergeCell ref="F14:G14"/>
    <mergeCell ref="A16:A18"/>
    <mergeCell ref="B7:C7"/>
    <mergeCell ref="B9:C9"/>
    <mergeCell ref="B8:C8"/>
    <mergeCell ref="B13:I13"/>
    <mergeCell ref="B12:I12"/>
    <mergeCell ref="B11:I11"/>
    <mergeCell ref="A1:I1"/>
    <mergeCell ref="C4:D4"/>
    <mergeCell ref="G5:H5"/>
    <mergeCell ref="C5:F5"/>
    <mergeCell ref="A2:I2"/>
    <mergeCell ref="G4:H4"/>
    <mergeCell ref="B10:I10"/>
    <mergeCell ref="A28:A32"/>
    <mergeCell ref="B28:I32"/>
    <mergeCell ref="B19:C19"/>
    <mergeCell ref="A14:A15"/>
    <mergeCell ref="A23:A27"/>
    <mergeCell ref="B23:I27"/>
    <mergeCell ref="D19:I19"/>
    <mergeCell ref="H14:I14"/>
    <mergeCell ref="B21:I21"/>
  </mergeCells>
  <phoneticPr fontId="6"/>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workbookViewId="0">
      <selection sqref="A1:I1"/>
    </sheetView>
  </sheetViews>
  <sheetFormatPr defaultColWidth="9" defaultRowHeight="13" x14ac:dyDescent="0.2"/>
  <cols>
    <col min="1" max="1" width="20.90625" style="43" customWidth="1"/>
    <col min="2" max="9" width="8.453125" style="42" customWidth="1"/>
    <col min="10" max="16384" width="9" style="41"/>
  </cols>
  <sheetData>
    <row r="1" spans="1:9" x14ac:dyDescent="0.2">
      <c r="A1" s="592" t="s">
        <v>106</v>
      </c>
      <c r="B1" s="593"/>
      <c r="C1" s="593"/>
      <c r="D1" s="593"/>
      <c r="E1" s="593"/>
      <c r="F1" s="593"/>
      <c r="G1" s="593"/>
      <c r="H1" s="593"/>
      <c r="I1" s="593"/>
    </row>
    <row r="2" spans="1:9" ht="16.5" x14ac:dyDescent="0.25">
      <c r="A2" s="586" t="s">
        <v>342</v>
      </c>
      <c r="B2" s="587"/>
      <c r="C2" s="587"/>
      <c r="D2" s="587"/>
      <c r="E2" s="587"/>
      <c r="F2" s="587"/>
      <c r="G2" s="587"/>
      <c r="H2" s="587"/>
      <c r="I2" s="587"/>
    </row>
    <row r="3" spans="1:9" ht="24" customHeight="1" x14ac:dyDescent="0.2">
      <c r="A3" s="298" t="s">
        <v>56</v>
      </c>
      <c r="B3" s="305" t="s">
        <v>128</v>
      </c>
      <c r="C3" s="303" t="s">
        <v>100</v>
      </c>
      <c r="D3" s="75" t="s">
        <v>127</v>
      </c>
      <c r="E3" s="303" t="s">
        <v>100</v>
      </c>
      <c r="F3" s="75" t="s">
        <v>124</v>
      </c>
      <c r="G3" s="303" t="s">
        <v>100</v>
      </c>
      <c r="H3" s="303"/>
      <c r="I3" s="67"/>
    </row>
    <row r="4" spans="1:9" ht="24" customHeight="1" x14ac:dyDescent="0.2">
      <c r="A4" s="66" t="s">
        <v>126</v>
      </c>
      <c r="B4" s="72" t="s">
        <v>125</v>
      </c>
      <c r="C4" s="606"/>
      <c r="D4" s="606"/>
      <c r="E4" s="299" t="s">
        <v>90</v>
      </c>
      <c r="F4" s="73" t="s">
        <v>124</v>
      </c>
      <c r="G4" s="606"/>
      <c r="H4" s="606"/>
      <c r="I4" s="301" t="s">
        <v>120</v>
      </c>
    </row>
    <row r="5" spans="1:9" ht="24" customHeight="1" x14ac:dyDescent="0.2">
      <c r="A5" s="297" t="s">
        <v>123</v>
      </c>
      <c r="B5" s="72" t="s">
        <v>122</v>
      </c>
      <c r="C5" s="606" t="s">
        <v>121</v>
      </c>
      <c r="D5" s="606"/>
      <c r="E5" s="606"/>
      <c r="F5" s="606"/>
      <c r="G5" s="606"/>
      <c r="H5" s="606"/>
      <c r="I5" s="301" t="s">
        <v>120</v>
      </c>
    </row>
    <row r="6" spans="1:9" ht="28.5" customHeight="1" x14ac:dyDescent="0.2">
      <c r="A6" s="297" t="s">
        <v>658</v>
      </c>
      <c r="B6" s="607"/>
      <c r="C6" s="606"/>
      <c r="D6" s="606"/>
      <c r="E6" s="606"/>
      <c r="F6" s="606"/>
      <c r="G6" s="606"/>
      <c r="H6" s="606"/>
      <c r="I6" s="608"/>
    </row>
    <row r="7" spans="1:9" ht="24" customHeight="1" x14ac:dyDescent="0.2">
      <c r="A7" s="64" t="s">
        <v>119</v>
      </c>
      <c r="B7" s="607"/>
      <c r="C7" s="606"/>
      <c r="D7" s="299" t="s">
        <v>110</v>
      </c>
      <c r="E7" s="299"/>
      <c r="F7" s="299"/>
      <c r="G7" s="299"/>
      <c r="H7" s="299"/>
      <c r="I7" s="301"/>
    </row>
    <row r="8" spans="1:9" ht="24" customHeight="1" x14ac:dyDescent="0.2">
      <c r="A8" s="71" t="s">
        <v>118</v>
      </c>
      <c r="B8" s="622"/>
      <c r="C8" s="623"/>
      <c r="D8" s="299" t="s">
        <v>110</v>
      </c>
      <c r="E8" s="306"/>
      <c r="F8" s="306"/>
      <c r="G8" s="299"/>
      <c r="H8" s="299"/>
      <c r="I8" s="301"/>
    </row>
    <row r="9" spans="1:9" ht="24" customHeight="1" x14ac:dyDescent="0.2">
      <c r="A9" s="71" t="s">
        <v>116</v>
      </c>
      <c r="B9" s="621"/>
      <c r="C9" s="606"/>
      <c r="D9" s="299" t="s">
        <v>100</v>
      </c>
      <c r="E9" s="299"/>
      <c r="F9" s="70"/>
      <c r="G9" s="299"/>
      <c r="H9" s="299"/>
      <c r="I9" s="301"/>
    </row>
    <row r="10" spans="1:9" ht="24" customHeight="1" x14ac:dyDescent="0.2">
      <c r="A10" s="298" t="s">
        <v>88</v>
      </c>
      <c r="B10" s="599"/>
      <c r="C10" s="599"/>
      <c r="D10" s="599"/>
      <c r="E10" s="599"/>
      <c r="F10" s="599"/>
      <c r="G10" s="599"/>
      <c r="H10" s="599"/>
      <c r="I10" s="599"/>
    </row>
    <row r="11" spans="1:9" ht="24" customHeight="1" x14ac:dyDescent="0.2">
      <c r="A11" s="298" t="s">
        <v>87</v>
      </c>
      <c r="B11" s="599" t="s">
        <v>86</v>
      </c>
      <c r="C11" s="599"/>
      <c r="D11" s="599"/>
      <c r="E11" s="599"/>
      <c r="F11" s="599"/>
      <c r="G11" s="599"/>
      <c r="H11" s="599"/>
      <c r="I11" s="599"/>
    </row>
    <row r="12" spans="1:9" ht="24" customHeight="1" x14ac:dyDescent="0.2">
      <c r="A12" s="308" t="s">
        <v>343</v>
      </c>
      <c r="B12" s="624" t="s">
        <v>344</v>
      </c>
      <c r="C12" s="625"/>
      <c r="D12" s="625"/>
      <c r="E12" s="625"/>
      <c r="F12" s="625"/>
      <c r="G12" s="625"/>
      <c r="H12" s="625"/>
      <c r="I12" s="626"/>
    </row>
    <row r="13" spans="1:9" ht="24" customHeight="1" x14ac:dyDescent="0.2">
      <c r="A13" s="631" t="s">
        <v>345</v>
      </c>
      <c r="B13" s="627" t="s">
        <v>169</v>
      </c>
      <c r="C13" s="628"/>
      <c r="D13" s="634"/>
      <c r="E13" s="634"/>
      <c r="F13" s="634"/>
      <c r="G13" s="634"/>
      <c r="H13" s="634"/>
      <c r="I13" s="635"/>
    </row>
    <row r="14" spans="1:9" ht="24" customHeight="1" x14ac:dyDescent="0.2">
      <c r="A14" s="632"/>
      <c r="B14" s="629" t="s">
        <v>162</v>
      </c>
      <c r="C14" s="630"/>
      <c r="D14" s="636"/>
      <c r="E14" s="636"/>
      <c r="F14" s="636"/>
      <c r="G14" s="636"/>
      <c r="H14" s="636"/>
      <c r="I14" s="637"/>
    </row>
    <row r="15" spans="1:9" ht="24" customHeight="1" x14ac:dyDescent="0.2">
      <c r="A15" s="633"/>
      <c r="B15" s="640" t="s">
        <v>168</v>
      </c>
      <c r="C15" s="641"/>
      <c r="D15" s="638" t="s">
        <v>167</v>
      </c>
      <c r="E15" s="638"/>
      <c r="F15" s="638"/>
      <c r="G15" s="638"/>
      <c r="H15" s="638"/>
      <c r="I15" s="639"/>
    </row>
    <row r="16" spans="1:9" ht="24.75" customHeight="1" x14ac:dyDescent="0.2">
      <c r="A16" s="51" t="s">
        <v>109</v>
      </c>
      <c r="B16" s="599"/>
      <c r="C16" s="599"/>
      <c r="D16" s="599"/>
      <c r="E16" s="599"/>
      <c r="F16" s="599"/>
      <c r="G16" s="599"/>
      <c r="H16" s="599"/>
      <c r="I16" s="599"/>
    </row>
    <row r="17" spans="1:9" ht="24.75" customHeight="1" x14ac:dyDescent="0.2">
      <c r="A17" s="69" t="s">
        <v>108</v>
      </c>
      <c r="B17" s="599"/>
      <c r="C17" s="599"/>
      <c r="D17" s="599"/>
      <c r="E17" s="599"/>
      <c r="F17" s="599"/>
      <c r="G17" s="599"/>
      <c r="H17" s="599"/>
      <c r="I17" s="599"/>
    </row>
    <row r="18" spans="1:9" ht="27.75" customHeight="1" x14ac:dyDescent="0.2">
      <c r="A18" s="590" t="s">
        <v>18</v>
      </c>
      <c r="B18" s="612"/>
      <c r="C18" s="613"/>
      <c r="D18" s="618" t="s">
        <v>107</v>
      </c>
      <c r="E18" s="619"/>
      <c r="F18" s="620" t="s">
        <v>654</v>
      </c>
      <c r="G18" s="605"/>
      <c r="H18" s="604" t="s">
        <v>115</v>
      </c>
      <c r="I18" s="605"/>
    </row>
    <row r="19" spans="1:9" ht="18.75" customHeight="1" x14ac:dyDescent="0.2">
      <c r="A19" s="591"/>
      <c r="B19" s="614"/>
      <c r="C19" s="615"/>
      <c r="D19" s="302" t="s">
        <v>79</v>
      </c>
      <c r="E19" s="304" t="s">
        <v>78</v>
      </c>
      <c r="F19" s="60" t="s">
        <v>79</v>
      </c>
      <c r="G19" s="302" t="s">
        <v>78</v>
      </c>
      <c r="H19" s="302" t="s">
        <v>79</v>
      </c>
      <c r="I19" s="302" t="s">
        <v>78</v>
      </c>
    </row>
    <row r="20" spans="1:9" ht="18.75" customHeight="1" x14ac:dyDescent="0.2">
      <c r="A20" s="561" t="s">
        <v>114</v>
      </c>
      <c r="B20" s="616" t="s">
        <v>77</v>
      </c>
      <c r="C20" s="617"/>
      <c r="D20" s="300"/>
      <c r="E20" s="296"/>
      <c r="F20" s="58"/>
      <c r="G20" s="300"/>
      <c r="H20" s="300"/>
      <c r="I20" s="300"/>
    </row>
    <row r="21" spans="1:9" ht="18.75" customHeight="1" x14ac:dyDescent="0.2">
      <c r="A21" s="562"/>
      <c r="B21" s="616" t="s">
        <v>76</v>
      </c>
      <c r="C21" s="617"/>
      <c r="D21" s="300"/>
      <c r="E21" s="296"/>
      <c r="F21" s="58"/>
      <c r="G21" s="300"/>
      <c r="H21" s="300"/>
      <c r="I21" s="300"/>
    </row>
    <row r="22" spans="1:9" ht="18.75" customHeight="1" x14ac:dyDescent="0.2">
      <c r="A22" s="590"/>
      <c r="B22" s="616" t="s">
        <v>75</v>
      </c>
      <c r="C22" s="617"/>
      <c r="D22" s="300"/>
      <c r="E22" s="296"/>
      <c r="F22" s="58"/>
      <c r="G22" s="300"/>
      <c r="H22" s="300"/>
      <c r="I22" s="300"/>
    </row>
    <row r="23" spans="1:9" ht="18.75" customHeight="1" x14ac:dyDescent="0.2">
      <c r="A23" s="68" t="s">
        <v>113</v>
      </c>
      <c r="B23" s="565"/>
      <c r="C23" s="602"/>
      <c r="D23" s="602" t="s">
        <v>112</v>
      </c>
      <c r="E23" s="602"/>
      <c r="F23" s="602"/>
      <c r="G23" s="602"/>
      <c r="H23" s="602"/>
      <c r="I23" s="603"/>
    </row>
    <row r="24" spans="1:9" ht="28.5" customHeight="1" x14ac:dyDescent="0.2">
      <c r="A24" s="295" t="s">
        <v>73</v>
      </c>
      <c r="B24" s="609"/>
      <c r="C24" s="610"/>
      <c r="D24" s="610"/>
      <c r="E24" s="610"/>
      <c r="F24" s="610"/>
      <c r="G24" s="610"/>
      <c r="H24" s="610"/>
      <c r="I24" s="611"/>
    </row>
    <row r="25" spans="1:9" ht="42.75" customHeight="1" x14ac:dyDescent="0.2">
      <c r="A25" s="308" t="s">
        <v>346</v>
      </c>
      <c r="B25" s="584"/>
      <c r="C25" s="584"/>
      <c r="D25" s="584"/>
      <c r="E25" s="584"/>
      <c r="F25" s="584"/>
      <c r="G25" s="584"/>
      <c r="H25" s="584"/>
      <c r="I25" s="584"/>
    </row>
    <row r="26" spans="1:9" ht="18.75" customHeight="1" x14ac:dyDescent="0.2">
      <c r="A26" s="576" t="s">
        <v>72</v>
      </c>
      <c r="B26" s="577"/>
      <c r="C26" s="577"/>
      <c r="D26" s="577"/>
      <c r="E26" s="577"/>
      <c r="F26" s="577"/>
      <c r="G26" s="577"/>
      <c r="H26" s="577"/>
      <c r="I26" s="578"/>
    </row>
    <row r="27" spans="1:9" ht="18.75" customHeight="1" x14ac:dyDescent="0.2">
      <c r="A27" s="561" t="s">
        <v>71</v>
      </c>
      <c r="B27" s="565" t="s">
        <v>70</v>
      </c>
      <c r="C27" s="566"/>
      <c r="D27" s="566"/>
      <c r="E27" s="566"/>
      <c r="F27" s="566"/>
      <c r="G27" s="566"/>
      <c r="H27" s="566"/>
      <c r="I27" s="567"/>
    </row>
    <row r="28" spans="1:9" x14ac:dyDescent="0.2">
      <c r="A28" s="562"/>
      <c r="B28" s="600"/>
      <c r="C28" s="601"/>
      <c r="D28" s="601"/>
      <c r="E28" s="601"/>
      <c r="F28" s="601"/>
      <c r="G28" s="601"/>
      <c r="H28" s="601"/>
      <c r="I28" s="570"/>
    </row>
    <row r="29" spans="1:9" x14ac:dyDescent="0.2">
      <c r="A29" s="563"/>
      <c r="B29" s="568"/>
      <c r="C29" s="601"/>
      <c r="D29" s="601"/>
      <c r="E29" s="601"/>
      <c r="F29" s="601"/>
      <c r="G29" s="601"/>
      <c r="H29" s="601"/>
      <c r="I29" s="570"/>
    </row>
    <row r="30" spans="1:9" x14ac:dyDescent="0.2">
      <c r="A30" s="563"/>
      <c r="B30" s="568"/>
      <c r="C30" s="601"/>
      <c r="D30" s="601"/>
      <c r="E30" s="601"/>
      <c r="F30" s="601"/>
      <c r="G30" s="601"/>
      <c r="H30" s="601"/>
      <c r="I30" s="570"/>
    </row>
    <row r="31" spans="1:9" x14ac:dyDescent="0.2">
      <c r="A31" s="564"/>
      <c r="B31" s="571"/>
      <c r="C31" s="572"/>
      <c r="D31" s="572"/>
      <c r="E31" s="572"/>
      <c r="F31" s="572"/>
      <c r="G31" s="572"/>
      <c r="H31" s="572"/>
      <c r="I31" s="573"/>
    </row>
    <row r="32" spans="1:9" x14ac:dyDescent="0.2">
      <c r="A32" s="561" t="s">
        <v>69</v>
      </c>
      <c r="B32" s="565" t="s">
        <v>68</v>
      </c>
      <c r="C32" s="566"/>
      <c r="D32" s="566"/>
      <c r="E32" s="566"/>
      <c r="F32" s="566"/>
      <c r="G32" s="566"/>
      <c r="H32" s="566"/>
      <c r="I32" s="567"/>
    </row>
    <row r="33" spans="1:9" x14ac:dyDescent="0.2">
      <c r="A33" s="562"/>
      <c r="B33" s="600"/>
      <c r="C33" s="601"/>
      <c r="D33" s="601"/>
      <c r="E33" s="601"/>
      <c r="F33" s="601"/>
      <c r="G33" s="601"/>
      <c r="H33" s="601"/>
      <c r="I33" s="570"/>
    </row>
    <row r="34" spans="1:9" x14ac:dyDescent="0.2">
      <c r="A34" s="563"/>
      <c r="B34" s="568"/>
      <c r="C34" s="601"/>
      <c r="D34" s="601"/>
      <c r="E34" s="601"/>
      <c r="F34" s="601"/>
      <c r="G34" s="601"/>
      <c r="H34" s="601"/>
      <c r="I34" s="570"/>
    </row>
    <row r="35" spans="1:9" x14ac:dyDescent="0.2">
      <c r="A35" s="563"/>
      <c r="B35" s="568"/>
      <c r="C35" s="601"/>
      <c r="D35" s="601"/>
      <c r="E35" s="601"/>
      <c r="F35" s="601"/>
      <c r="G35" s="601"/>
      <c r="H35" s="601"/>
      <c r="I35" s="570"/>
    </row>
    <row r="36" spans="1:9" x14ac:dyDescent="0.2">
      <c r="A36" s="564"/>
      <c r="B36" s="571"/>
      <c r="C36" s="572"/>
      <c r="D36" s="572"/>
      <c r="E36" s="572"/>
      <c r="F36" s="572"/>
      <c r="G36" s="572"/>
      <c r="H36" s="572"/>
      <c r="I36" s="573"/>
    </row>
  </sheetData>
  <mergeCells count="40">
    <mergeCell ref="A13:A15"/>
    <mergeCell ref="D13:I13"/>
    <mergeCell ref="A18:A19"/>
    <mergeCell ref="B18:C19"/>
    <mergeCell ref="D18:E18"/>
    <mergeCell ref="F18:G18"/>
    <mergeCell ref="H18:I18"/>
    <mergeCell ref="D14:I14"/>
    <mergeCell ref="D15:I15"/>
    <mergeCell ref="B15:C15"/>
    <mergeCell ref="A32:A36"/>
    <mergeCell ref="B32:I36"/>
    <mergeCell ref="A20:A22"/>
    <mergeCell ref="B20:C20"/>
    <mergeCell ref="B21:C21"/>
    <mergeCell ref="B22:C22"/>
    <mergeCell ref="B23:C23"/>
    <mergeCell ref="D23:I23"/>
    <mergeCell ref="B24:I24"/>
    <mergeCell ref="A26:I26"/>
    <mergeCell ref="A27:A31"/>
    <mergeCell ref="B27:I31"/>
    <mergeCell ref="B25:I25"/>
    <mergeCell ref="B6:I6"/>
    <mergeCell ref="B7:C7"/>
    <mergeCell ref="B8:C8"/>
    <mergeCell ref="B9:C9"/>
    <mergeCell ref="B10:I10"/>
    <mergeCell ref="A1:I1"/>
    <mergeCell ref="A2:I2"/>
    <mergeCell ref="C4:D4"/>
    <mergeCell ref="G4:H4"/>
    <mergeCell ref="C5:F5"/>
    <mergeCell ref="G5:H5"/>
    <mergeCell ref="B11:I11"/>
    <mergeCell ref="B12:I12"/>
    <mergeCell ref="B16:I16"/>
    <mergeCell ref="B17:I17"/>
    <mergeCell ref="B13:C13"/>
    <mergeCell ref="B14:C14"/>
  </mergeCells>
  <phoneticPr fontId="6"/>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70"/>
  <sheetViews>
    <sheetView zoomScaleNormal="100" workbookViewId="0">
      <selection activeCell="O7" sqref="O7"/>
    </sheetView>
  </sheetViews>
  <sheetFormatPr defaultColWidth="9" defaultRowHeight="13" x14ac:dyDescent="0.2"/>
  <cols>
    <col min="1" max="1" width="14.6328125" style="78" customWidth="1"/>
    <col min="2" max="10" width="7.7265625" style="77" customWidth="1"/>
    <col min="11" max="11" width="7.7265625" style="76" customWidth="1"/>
    <col min="12" max="16384" width="9" style="76"/>
  </cols>
  <sheetData>
    <row r="1" spans="1:11" ht="28.5" customHeight="1" x14ac:dyDescent="0.2">
      <c r="A1" s="674" t="s">
        <v>191</v>
      </c>
      <c r="B1" s="675"/>
      <c r="C1" s="675"/>
      <c r="D1" s="675"/>
      <c r="E1" s="675"/>
      <c r="F1" s="675"/>
      <c r="G1" s="675"/>
      <c r="H1" s="675"/>
      <c r="I1" s="675"/>
      <c r="J1" s="675"/>
      <c r="K1" s="675"/>
    </row>
    <row r="2" spans="1:11" s="79" customFormat="1" ht="18" customHeight="1" x14ac:dyDescent="0.2">
      <c r="A2" s="93" t="s">
        <v>190</v>
      </c>
      <c r="D2" s="92"/>
      <c r="E2" s="92"/>
      <c r="F2" s="92"/>
      <c r="G2" s="92"/>
      <c r="H2" s="92"/>
      <c r="I2" s="92"/>
      <c r="J2" s="92"/>
    </row>
    <row r="3" spans="1:11" s="79" customFormat="1" ht="18" customHeight="1" x14ac:dyDescent="0.2">
      <c r="A3" s="91" t="s">
        <v>189</v>
      </c>
      <c r="B3" s="693" t="s">
        <v>188</v>
      </c>
      <c r="C3" s="694"/>
      <c r="D3" s="694"/>
      <c r="E3" s="694"/>
      <c r="F3" s="694"/>
      <c r="G3" s="694"/>
      <c r="H3" s="694"/>
      <c r="I3" s="694"/>
      <c r="J3" s="694"/>
      <c r="K3" s="695"/>
    </row>
    <row r="4" spans="1:11" s="79" customFormat="1" ht="18" customHeight="1" x14ac:dyDescent="0.2">
      <c r="A4" s="708" t="s">
        <v>187</v>
      </c>
      <c r="B4" s="711" t="s">
        <v>186</v>
      </c>
      <c r="C4" s="712"/>
      <c r="D4" s="694"/>
      <c r="E4" s="694"/>
      <c r="F4" s="694"/>
      <c r="G4" s="694"/>
      <c r="H4" s="694"/>
      <c r="I4" s="694"/>
      <c r="J4" s="694"/>
      <c r="K4" s="695"/>
    </row>
    <row r="5" spans="1:11" s="79" customFormat="1" ht="18" customHeight="1" x14ac:dyDescent="0.2">
      <c r="A5" s="709"/>
      <c r="B5" s="713" t="s">
        <v>176</v>
      </c>
      <c r="C5" s="714"/>
      <c r="D5" s="714"/>
      <c r="E5" s="714"/>
      <c r="F5" s="714"/>
      <c r="G5" s="714"/>
      <c r="H5" s="560"/>
      <c r="J5" s="90" t="s">
        <v>175</v>
      </c>
      <c r="K5" s="89"/>
    </row>
    <row r="6" spans="1:11" s="79" customFormat="1" ht="18" customHeight="1" x14ac:dyDescent="0.2">
      <c r="A6" s="710"/>
      <c r="B6" s="682" t="s">
        <v>185</v>
      </c>
      <c r="C6" s="683"/>
      <c r="D6" s="684" t="s">
        <v>184</v>
      </c>
      <c r="E6" s="684"/>
      <c r="F6" s="684"/>
      <c r="G6" s="684"/>
      <c r="H6" s="684"/>
      <c r="I6" s="684"/>
      <c r="J6" s="684"/>
      <c r="K6" s="685"/>
    </row>
    <row r="7" spans="1:11" s="79" customFormat="1" ht="18" customHeight="1" x14ac:dyDescent="0.2">
      <c r="A7" s="672" t="s">
        <v>183</v>
      </c>
      <c r="B7" s="702" t="s">
        <v>182</v>
      </c>
      <c r="C7" s="703"/>
      <c r="D7" s="703"/>
      <c r="E7" s="703"/>
      <c r="F7" s="703"/>
      <c r="G7" s="703"/>
      <c r="H7" s="703"/>
      <c r="I7" s="703"/>
      <c r="J7" s="703"/>
      <c r="K7" s="704"/>
    </row>
    <row r="8" spans="1:11" s="79" customFormat="1" ht="18" customHeight="1" x14ac:dyDescent="0.2">
      <c r="A8" s="672"/>
      <c r="B8" s="696" t="s">
        <v>181</v>
      </c>
      <c r="C8" s="669"/>
      <c r="D8" s="688"/>
      <c r="E8" s="689"/>
      <c r="F8" s="689"/>
      <c r="G8" s="689"/>
      <c r="H8" s="689"/>
      <c r="I8" s="689"/>
      <c r="J8" s="689"/>
      <c r="K8" s="689"/>
    </row>
    <row r="9" spans="1:11" s="79" customFormat="1" ht="18" customHeight="1" x14ac:dyDescent="0.2">
      <c r="A9" s="672"/>
      <c r="B9" s="697" t="s">
        <v>180</v>
      </c>
      <c r="C9" s="680"/>
      <c r="D9" s="686"/>
      <c r="E9" s="687"/>
      <c r="F9" s="687"/>
      <c r="G9" s="687"/>
      <c r="H9" s="687"/>
      <c r="I9" s="687"/>
      <c r="J9" s="687"/>
      <c r="K9" s="687"/>
    </row>
    <row r="10" spans="1:11" s="79" customFormat="1" ht="18" customHeight="1" x14ac:dyDescent="0.2">
      <c r="A10" s="672"/>
      <c r="B10" s="697" t="s">
        <v>179</v>
      </c>
      <c r="C10" s="680"/>
      <c r="D10" s="686" t="s">
        <v>178</v>
      </c>
      <c r="E10" s="687"/>
      <c r="F10" s="687"/>
      <c r="G10" s="687"/>
      <c r="H10" s="687"/>
      <c r="I10" s="687"/>
      <c r="J10" s="687"/>
      <c r="K10" s="687"/>
    </row>
    <row r="11" spans="1:11" s="79" customFormat="1" ht="18" customHeight="1" x14ac:dyDescent="0.2">
      <c r="A11" s="672"/>
      <c r="B11" s="697" t="s">
        <v>177</v>
      </c>
      <c r="C11" s="680"/>
      <c r="D11" s="705" t="s">
        <v>355</v>
      </c>
      <c r="E11" s="706"/>
      <c r="F11" s="706"/>
      <c r="G11" s="706"/>
      <c r="H11" s="706"/>
      <c r="I11" s="706"/>
      <c r="J11" s="706"/>
      <c r="K11" s="706"/>
    </row>
    <row r="12" spans="1:11" s="79" customFormat="1" ht="18" customHeight="1" x14ac:dyDescent="0.2">
      <c r="A12" s="672"/>
      <c r="B12" s="716" t="s">
        <v>176</v>
      </c>
      <c r="C12" s="717"/>
      <c r="D12" s="717"/>
      <c r="E12" s="717"/>
      <c r="F12" s="717"/>
      <c r="G12" s="717"/>
      <c r="H12" s="718"/>
      <c r="I12" s="88"/>
      <c r="J12" s="87" t="s">
        <v>175</v>
      </c>
      <c r="K12" s="86"/>
    </row>
    <row r="13" spans="1:11" s="79" customFormat="1" ht="18" customHeight="1" x14ac:dyDescent="0.2">
      <c r="A13" s="672"/>
      <c r="B13" s="669" t="s">
        <v>181</v>
      </c>
      <c r="C13" s="698"/>
      <c r="D13" s="676"/>
      <c r="E13" s="677"/>
      <c r="F13" s="677"/>
      <c r="G13" s="677"/>
      <c r="H13" s="677"/>
      <c r="I13" s="677"/>
      <c r="J13" s="677"/>
      <c r="K13" s="678"/>
    </row>
    <row r="14" spans="1:11" s="79" customFormat="1" ht="18" customHeight="1" x14ac:dyDescent="0.2">
      <c r="A14" s="672"/>
      <c r="B14" s="680" t="s">
        <v>180</v>
      </c>
      <c r="C14" s="692"/>
      <c r="D14" s="648"/>
      <c r="E14" s="649"/>
      <c r="F14" s="649"/>
      <c r="G14" s="649"/>
      <c r="H14" s="649"/>
      <c r="I14" s="649"/>
      <c r="J14" s="649"/>
      <c r="K14" s="650"/>
    </row>
    <row r="15" spans="1:11" s="79" customFormat="1" ht="18" customHeight="1" x14ac:dyDescent="0.2">
      <c r="A15" s="672"/>
      <c r="B15" s="680" t="s">
        <v>179</v>
      </c>
      <c r="C15" s="692"/>
      <c r="D15" s="686" t="s">
        <v>178</v>
      </c>
      <c r="E15" s="687"/>
      <c r="F15" s="687"/>
      <c r="G15" s="687"/>
      <c r="H15" s="687"/>
      <c r="I15" s="687"/>
      <c r="J15" s="687"/>
      <c r="K15" s="687"/>
    </row>
    <row r="16" spans="1:11" s="79" customFormat="1" ht="18" customHeight="1" x14ac:dyDescent="0.2">
      <c r="A16" s="672"/>
      <c r="B16" s="680" t="s">
        <v>177</v>
      </c>
      <c r="C16" s="692"/>
      <c r="D16" s="719" t="s">
        <v>355</v>
      </c>
      <c r="E16" s="719"/>
      <c r="F16" s="719"/>
      <c r="G16" s="719"/>
      <c r="H16" s="719"/>
      <c r="I16" s="719"/>
      <c r="J16" s="719"/>
      <c r="K16" s="705"/>
    </row>
    <row r="17" spans="1:11" s="79" customFormat="1" ht="18" customHeight="1" x14ac:dyDescent="0.2">
      <c r="A17" s="672"/>
      <c r="B17" s="716" t="s">
        <v>176</v>
      </c>
      <c r="C17" s="717"/>
      <c r="D17" s="717"/>
      <c r="E17" s="717"/>
      <c r="F17" s="717"/>
      <c r="G17" s="717"/>
      <c r="H17" s="718"/>
      <c r="I17" s="88"/>
      <c r="J17" s="87" t="s">
        <v>175</v>
      </c>
      <c r="K17" s="86"/>
    </row>
    <row r="18" spans="1:11" s="79" customFormat="1" ht="18" customHeight="1" x14ac:dyDescent="0.2">
      <c r="A18" s="672" t="s">
        <v>174</v>
      </c>
      <c r="B18" s="690" t="s">
        <v>172</v>
      </c>
      <c r="C18" s="691"/>
      <c r="D18" s="676"/>
      <c r="E18" s="677"/>
      <c r="F18" s="677"/>
      <c r="G18" s="677"/>
      <c r="H18" s="677"/>
      <c r="I18" s="677"/>
      <c r="J18" s="677"/>
      <c r="K18" s="678"/>
    </row>
    <row r="19" spans="1:11" s="79" customFormat="1" ht="18" customHeight="1" x14ac:dyDescent="0.2">
      <c r="A19" s="679"/>
      <c r="B19" s="680" t="s">
        <v>171</v>
      </c>
      <c r="C19" s="692"/>
      <c r="D19" s="648"/>
      <c r="E19" s="649"/>
      <c r="F19" s="649"/>
      <c r="G19" s="649"/>
      <c r="H19" s="649"/>
      <c r="I19" s="649"/>
      <c r="J19" s="649"/>
      <c r="K19" s="650"/>
    </row>
    <row r="20" spans="1:11" s="79" customFormat="1" ht="18" customHeight="1" x14ac:dyDescent="0.2">
      <c r="A20" s="679"/>
      <c r="B20" s="665" t="s">
        <v>173</v>
      </c>
      <c r="C20" s="720"/>
      <c r="D20" s="645"/>
      <c r="E20" s="646"/>
      <c r="F20" s="646"/>
      <c r="G20" s="646"/>
      <c r="H20" s="646"/>
      <c r="I20" s="646"/>
      <c r="J20" s="646"/>
      <c r="K20" s="647"/>
    </row>
    <row r="21" spans="1:11" s="79" customFormat="1" ht="18" customHeight="1" x14ac:dyDescent="0.2">
      <c r="A21" s="679"/>
      <c r="B21" s="690" t="s">
        <v>172</v>
      </c>
      <c r="C21" s="691"/>
      <c r="D21" s="676"/>
      <c r="E21" s="677"/>
      <c r="F21" s="677"/>
      <c r="G21" s="677"/>
      <c r="H21" s="677"/>
      <c r="I21" s="677"/>
      <c r="J21" s="677"/>
      <c r="K21" s="678"/>
    </row>
    <row r="22" spans="1:11" s="79" customFormat="1" ht="18" customHeight="1" x14ac:dyDescent="0.2">
      <c r="A22" s="679"/>
      <c r="B22" s="629" t="s">
        <v>171</v>
      </c>
      <c r="C22" s="630"/>
      <c r="D22" s="648"/>
      <c r="E22" s="649"/>
      <c r="F22" s="649"/>
      <c r="G22" s="649"/>
      <c r="H22" s="649"/>
      <c r="I22" s="649"/>
      <c r="J22" s="649"/>
      <c r="K22" s="650"/>
    </row>
    <row r="23" spans="1:11" s="79" customFormat="1" ht="18" customHeight="1" x14ac:dyDescent="0.2">
      <c r="A23" s="679"/>
      <c r="B23" s="640" t="s">
        <v>162</v>
      </c>
      <c r="C23" s="641"/>
      <c r="D23" s="645"/>
      <c r="E23" s="646"/>
      <c r="F23" s="646"/>
      <c r="G23" s="646"/>
      <c r="H23" s="646"/>
      <c r="I23" s="646"/>
      <c r="J23" s="646"/>
      <c r="K23" s="647"/>
    </row>
    <row r="24" spans="1:11" s="79" customFormat="1" ht="18" customHeight="1" x14ac:dyDescent="0.2">
      <c r="A24" s="672" t="s">
        <v>170</v>
      </c>
      <c r="B24" s="627" t="s">
        <v>169</v>
      </c>
      <c r="C24" s="628"/>
      <c r="D24" s="676"/>
      <c r="E24" s="677"/>
      <c r="F24" s="677"/>
      <c r="G24" s="677"/>
      <c r="H24" s="677"/>
      <c r="I24" s="677"/>
      <c r="J24" s="677"/>
      <c r="K24" s="678"/>
    </row>
    <row r="25" spans="1:11" s="79" customFormat="1" ht="18" customHeight="1" x14ac:dyDescent="0.2">
      <c r="A25" s="679"/>
      <c r="B25" s="629" t="s">
        <v>162</v>
      </c>
      <c r="C25" s="630"/>
      <c r="D25" s="648"/>
      <c r="E25" s="649"/>
      <c r="F25" s="649"/>
      <c r="G25" s="649"/>
      <c r="H25" s="649"/>
      <c r="I25" s="649"/>
      <c r="J25" s="649"/>
      <c r="K25" s="650"/>
    </row>
    <row r="26" spans="1:11" s="79" customFormat="1" ht="18" customHeight="1" x14ac:dyDescent="0.2">
      <c r="A26" s="679"/>
      <c r="B26" s="640" t="s">
        <v>168</v>
      </c>
      <c r="C26" s="641"/>
      <c r="D26" s="645" t="s">
        <v>167</v>
      </c>
      <c r="E26" s="646"/>
      <c r="F26" s="646"/>
      <c r="G26" s="646"/>
      <c r="H26" s="646"/>
      <c r="I26" s="646"/>
      <c r="J26" s="646"/>
      <c r="K26" s="647"/>
    </row>
    <row r="27" spans="1:11" s="79" customFormat="1" ht="18" customHeight="1" x14ac:dyDescent="0.2">
      <c r="A27" s="679"/>
      <c r="B27" s="627" t="s">
        <v>169</v>
      </c>
      <c r="C27" s="628"/>
      <c r="D27" s="676"/>
      <c r="E27" s="677"/>
      <c r="F27" s="677"/>
      <c r="G27" s="677"/>
      <c r="H27" s="677"/>
      <c r="I27" s="677"/>
      <c r="J27" s="677"/>
      <c r="K27" s="678"/>
    </row>
    <row r="28" spans="1:11" s="79" customFormat="1" ht="18" customHeight="1" x14ac:dyDescent="0.2">
      <c r="A28" s="679"/>
      <c r="B28" s="629" t="s">
        <v>162</v>
      </c>
      <c r="C28" s="630"/>
      <c r="D28" s="648"/>
      <c r="E28" s="649"/>
      <c r="F28" s="649"/>
      <c r="G28" s="649"/>
      <c r="H28" s="649"/>
      <c r="I28" s="649"/>
      <c r="J28" s="649"/>
      <c r="K28" s="650"/>
    </row>
    <row r="29" spans="1:11" s="79" customFormat="1" ht="18" customHeight="1" x14ac:dyDescent="0.2">
      <c r="A29" s="679"/>
      <c r="B29" s="640" t="s">
        <v>168</v>
      </c>
      <c r="C29" s="641"/>
      <c r="D29" s="645" t="s">
        <v>167</v>
      </c>
      <c r="E29" s="646"/>
      <c r="F29" s="646"/>
      <c r="G29" s="646"/>
      <c r="H29" s="646"/>
      <c r="I29" s="646"/>
      <c r="J29" s="646"/>
      <c r="K29" s="647"/>
    </row>
    <row r="30" spans="1:11" s="79" customFormat="1" ht="18" customHeight="1" x14ac:dyDescent="0.2">
      <c r="A30" s="679"/>
      <c r="B30" s="627" t="s">
        <v>169</v>
      </c>
      <c r="C30" s="628"/>
      <c r="D30" s="676"/>
      <c r="E30" s="677"/>
      <c r="F30" s="677"/>
      <c r="G30" s="677"/>
      <c r="H30" s="677"/>
      <c r="I30" s="677"/>
      <c r="J30" s="677"/>
      <c r="K30" s="678"/>
    </row>
    <row r="31" spans="1:11" s="79" customFormat="1" ht="18" customHeight="1" x14ac:dyDescent="0.2">
      <c r="A31" s="679"/>
      <c r="B31" s="629" t="s">
        <v>162</v>
      </c>
      <c r="C31" s="630"/>
      <c r="D31" s="648"/>
      <c r="E31" s="649"/>
      <c r="F31" s="649"/>
      <c r="G31" s="649"/>
      <c r="H31" s="649"/>
      <c r="I31" s="649"/>
      <c r="J31" s="649"/>
      <c r="K31" s="650"/>
    </row>
    <row r="32" spans="1:11" s="79" customFormat="1" ht="18" customHeight="1" x14ac:dyDescent="0.2">
      <c r="A32" s="679"/>
      <c r="B32" s="640" t="s">
        <v>168</v>
      </c>
      <c r="C32" s="641"/>
      <c r="D32" s="645" t="s">
        <v>167</v>
      </c>
      <c r="E32" s="646"/>
      <c r="F32" s="646"/>
      <c r="G32" s="646"/>
      <c r="H32" s="646"/>
      <c r="I32" s="646"/>
      <c r="J32" s="646"/>
      <c r="K32" s="647"/>
    </row>
    <row r="33" spans="1:11" s="41" customFormat="1" ht="42.75" customHeight="1" x14ac:dyDescent="0.2">
      <c r="A33" s="311" t="s">
        <v>346</v>
      </c>
      <c r="B33" s="701"/>
      <c r="C33" s="701"/>
      <c r="D33" s="701"/>
      <c r="E33" s="701"/>
      <c r="F33" s="701"/>
      <c r="G33" s="701"/>
      <c r="H33" s="701"/>
      <c r="I33" s="701"/>
      <c r="J33" s="701"/>
      <c r="K33" s="701"/>
    </row>
    <row r="34" spans="1:11" s="79" customFormat="1" ht="18" customHeight="1" x14ac:dyDescent="0.2">
      <c r="A34" s="709"/>
      <c r="B34" s="672" t="s">
        <v>166</v>
      </c>
      <c r="C34" s="673"/>
      <c r="D34" s="699" t="s">
        <v>165</v>
      </c>
      <c r="E34" s="700"/>
      <c r="F34" s="700"/>
      <c r="G34" s="700"/>
      <c r="H34" s="700"/>
      <c r="I34" s="700"/>
      <c r="J34" s="700"/>
      <c r="K34" s="700"/>
    </row>
    <row r="35" spans="1:11" s="79" customFormat="1" ht="18" customHeight="1" x14ac:dyDescent="0.2">
      <c r="A35" s="709"/>
      <c r="B35" s="672" t="s">
        <v>164</v>
      </c>
      <c r="C35" s="673"/>
      <c r="D35" s="669" t="s">
        <v>163</v>
      </c>
      <c r="E35" s="670"/>
      <c r="F35" s="676"/>
      <c r="G35" s="677"/>
      <c r="H35" s="677"/>
      <c r="I35" s="677"/>
      <c r="J35" s="677"/>
      <c r="K35" s="678"/>
    </row>
    <row r="36" spans="1:11" s="79" customFormat="1" ht="18" customHeight="1" x14ac:dyDescent="0.2">
      <c r="A36" s="709"/>
      <c r="B36" s="672"/>
      <c r="C36" s="673"/>
      <c r="D36" s="680" t="s">
        <v>162</v>
      </c>
      <c r="E36" s="681"/>
      <c r="F36" s="648"/>
      <c r="G36" s="649"/>
      <c r="H36" s="649"/>
      <c r="I36" s="649"/>
      <c r="J36" s="649"/>
      <c r="K36" s="650"/>
    </row>
    <row r="37" spans="1:11" s="79" customFormat="1" ht="18" customHeight="1" x14ac:dyDescent="0.2">
      <c r="A37" s="709"/>
      <c r="B37" s="672"/>
      <c r="C37" s="673"/>
      <c r="D37" s="665" t="s">
        <v>161</v>
      </c>
      <c r="E37" s="666"/>
      <c r="F37" s="645"/>
      <c r="G37" s="646"/>
      <c r="H37" s="646"/>
      <c r="I37" s="646"/>
      <c r="J37" s="646"/>
      <c r="K37" s="647"/>
    </row>
    <row r="38" spans="1:11" s="79" customFormat="1" ht="18" customHeight="1" x14ac:dyDescent="0.2">
      <c r="A38" s="709"/>
      <c r="B38" s="672" t="s">
        <v>164</v>
      </c>
      <c r="C38" s="673"/>
      <c r="D38" s="669" t="s">
        <v>163</v>
      </c>
      <c r="E38" s="670"/>
      <c r="F38" s="676"/>
      <c r="G38" s="677"/>
      <c r="H38" s="677"/>
      <c r="I38" s="677"/>
      <c r="J38" s="677"/>
      <c r="K38" s="678"/>
    </row>
    <row r="39" spans="1:11" s="79" customFormat="1" ht="18" customHeight="1" x14ac:dyDescent="0.2">
      <c r="A39" s="709"/>
      <c r="B39" s="672"/>
      <c r="C39" s="673"/>
      <c r="D39" s="680" t="s">
        <v>162</v>
      </c>
      <c r="E39" s="681"/>
      <c r="F39" s="648"/>
      <c r="G39" s="649"/>
      <c r="H39" s="649"/>
      <c r="I39" s="649"/>
      <c r="J39" s="649"/>
      <c r="K39" s="650"/>
    </row>
    <row r="40" spans="1:11" s="79" customFormat="1" ht="18" customHeight="1" x14ac:dyDescent="0.2">
      <c r="A40" s="709"/>
      <c r="B40" s="672"/>
      <c r="C40" s="673"/>
      <c r="D40" s="665" t="s">
        <v>161</v>
      </c>
      <c r="E40" s="666"/>
      <c r="F40" s="645"/>
      <c r="G40" s="646"/>
      <c r="H40" s="646"/>
      <c r="I40" s="646"/>
      <c r="J40" s="646"/>
      <c r="K40" s="647"/>
    </row>
    <row r="41" spans="1:11" s="79" customFormat="1" ht="18" customHeight="1" x14ac:dyDescent="0.2">
      <c r="A41" s="709"/>
      <c r="B41" s="672" t="s">
        <v>164</v>
      </c>
      <c r="C41" s="673"/>
      <c r="D41" s="669" t="s">
        <v>163</v>
      </c>
      <c r="E41" s="670"/>
      <c r="F41" s="676"/>
      <c r="G41" s="677"/>
      <c r="H41" s="677"/>
      <c r="I41" s="677"/>
      <c r="J41" s="677"/>
      <c r="K41" s="678"/>
    </row>
    <row r="42" spans="1:11" s="79" customFormat="1" ht="18" customHeight="1" x14ac:dyDescent="0.2">
      <c r="A42" s="709"/>
      <c r="B42" s="672"/>
      <c r="C42" s="673"/>
      <c r="D42" s="680" t="s">
        <v>162</v>
      </c>
      <c r="E42" s="681"/>
      <c r="F42" s="648"/>
      <c r="G42" s="649"/>
      <c r="H42" s="649"/>
      <c r="I42" s="649"/>
      <c r="J42" s="649"/>
      <c r="K42" s="650"/>
    </row>
    <row r="43" spans="1:11" s="79" customFormat="1" ht="18" customHeight="1" x14ac:dyDescent="0.2">
      <c r="A43" s="715"/>
      <c r="B43" s="672"/>
      <c r="C43" s="673"/>
      <c r="D43" s="665" t="s">
        <v>161</v>
      </c>
      <c r="E43" s="666"/>
      <c r="F43" s="645"/>
      <c r="G43" s="646"/>
      <c r="H43" s="646"/>
      <c r="I43" s="646"/>
      <c r="J43" s="646"/>
      <c r="K43" s="647"/>
    </row>
    <row r="44" spans="1:11" s="85" customFormat="1" ht="23.25" customHeight="1" x14ac:dyDescent="0.2">
      <c r="A44" s="659" t="s">
        <v>160</v>
      </c>
      <c r="B44" s="660"/>
      <c r="C44" s="660"/>
      <c r="D44" s="660"/>
      <c r="E44" s="660"/>
      <c r="F44" s="660"/>
      <c r="G44" s="660"/>
      <c r="H44" s="660"/>
      <c r="I44" s="660"/>
      <c r="J44" s="660"/>
      <c r="K44" s="660"/>
    </row>
    <row r="45" spans="1:11" s="80" customFormat="1" ht="28.5" customHeight="1" x14ac:dyDescent="0.2">
      <c r="A45" s="664"/>
      <c r="B45" s="664" t="s">
        <v>159</v>
      </c>
      <c r="C45" s="664"/>
      <c r="D45" s="664" t="s">
        <v>158</v>
      </c>
      <c r="E45" s="664"/>
      <c r="F45" s="664"/>
      <c r="G45" s="664"/>
      <c r="H45" s="664" t="s">
        <v>157</v>
      </c>
      <c r="I45" s="664"/>
      <c r="J45" s="664" t="s">
        <v>156</v>
      </c>
      <c r="K45" s="664"/>
    </row>
    <row r="46" spans="1:11" s="80" customFormat="1" ht="28.5" customHeight="1" x14ac:dyDescent="0.2">
      <c r="A46" s="664"/>
      <c r="B46" s="664"/>
      <c r="C46" s="664"/>
      <c r="D46" s="664" t="s">
        <v>155</v>
      </c>
      <c r="E46" s="664"/>
      <c r="F46" s="664" t="s">
        <v>154</v>
      </c>
      <c r="G46" s="664"/>
      <c r="H46" s="664" t="s">
        <v>153</v>
      </c>
      <c r="I46" s="664"/>
      <c r="J46" s="664"/>
      <c r="K46" s="664"/>
    </row>
    <row r="47" spans="1:11" s="80" customFormat="1" ht="28.5" customHeight="1" x14ac:dyDescent="0.2">
      <c r="A47" s="664"/>
      <c r="B47" s="84" t="s">
        <v>152</v>
      </c>
      <c r="C47" s="84" t="s">
        <v>151</v>
      </c>
      <c r="D47" s="84" t="s">
        <v>152</v>
      </c>
      <c r="E47" s="84" t="s">
        <v>151</v>
      </c>
      <c r="F47" s="84" t="s">
        <v>152</v>
      </c>
      <c r="G47" s="84" t="s">
        <v>151</v>
      </c>
      <c r="H47" s="84" t="s">
        <v>152</v>
      </c>
      <c r="I47" s="84" t="s">
        <v>151</v>
      </c>
      <c r="J47" s="84" t="s">
        <v>152</v>
      </c>
      <c r="K47" s="84" t="s">
        <v>151</v>
      </c>
    </row>
    <row r="48" spans="1:11" s="80" customFormat="1" ht="28.5" customHeight="1" x14ac:dyDescent="0.2">
      <c r="A48" s="84" t="s">
        <v>150</v>
      </c>
      <c r="B48" s="83"/>
      <c r="C48" s="83"/>
      <c r="D48" s="83"/>
      <c r="E48" s="83"/>
      <c r="F48" s="83"/>
      <c r="G48" s="83"/>
      <c r="H48" s="83"/>
      <c r="I48" s="83"/>
      <c r="J48" s="83"/>
      <c r="K48" s="83"/>
    </row>
    <row r="49" spans="1:11" s="80" customFormat="1" ht="28.5" customHeight="1" x14ac:dyDescent="0.2">
      <c r="A49" s="84" t="s">
        <v>149</v>
      </c>
      <c r="B49" s="83"/>
      <c r="C49" s="83"/>
      <c r="D49" s="83"/>
      <c r="E49" s="83"/>
      <c r="F49" s="83"/>
      <c r="G49" s="83"/>
      <c r="H49" s="83"/>
      <c r="I49" s="83"/>
      <c r="J49" s="83"/>
      <c r="K49" s="83"/>
    </row>
    <row r="50" spans="1:11" s="80" customFormat="1" ht="28.5" customHeight="1" x14ac:dyDescent="0.2">
      <c r="A50" s="84" t="s">
        <v>148</v>
      </c>
      <c r="B50" s="83"/>
      <c r="C50" s="83"/>
      <c r="D50" s="83"/>
      <c r="E50" s="83"/>
      <c r="F50" s="83"/>
      <c r="G50" s="83"/>
      <c r="H50" s="83"/>
      <c r="I50" s="83"/>
      <c r="J50" s="83"/>
      <c r="K50" s="83"/>
    </row>
    <row r="51" spans="1:11" s="80" customFormat="1" ht="22.5" customHeight="1" x14ac:dyDescent="0.2">
      <c r="A51" s="661" t="s">
        <v>147</v>
      </c>
      <c r="B51" s="662"/>
      <c r="C51" s="662"/>
      <c r="D51" s="662"/>
      <c r="E51" s="662"/>
      <c r="F51" s="662"/>
      <c r="G51" s="662"/>
      <c r="H51" s="662"/>
      <c r="I51" s="662"/>
      <c r="J51" s="662"/>
      <c r="K51" s="663"/>
    </row>
    <row r="52" spans="1:11" s="80" customFormat="1" ht="22.5" customHeight="1" x14ac:dyDescent="0.2">
      <c r="A52" s="671" t="s">
        <v>146</v>
      </c>
      <c r="B52" s="653" t="s">
        <v>702</v>
      </c>
      <c r="C52" s="654"/>
      <c r="D52" s="654"/>
      <c r="E52" s="654"/>
      <c r="F52" s="654"/>
      <c r="G52" s="654"/>
      <c r="H52" s="654"/>
      <c r="I52" s="654"/>
      <c r="J52" s="654"/>
      <c r="K52" s="655"/>
    </row>
    <row r="53" spans="1:11" s="80" customFormat="1" ht="22.5" customHeight="1" x14ac:dyDescent="0.2">
      <c r="A53" s="652"/>
      <c r="B53" s="653" t="s">
        <v>703</v>
      </c>
      <c r="C53" s="654"/>
      <c r="D53" s="654"/>
      <c r="E53" s="654"/>
      <c r="F53" s="654"/>
      <c r="G53" s="654"/>
      <c r="H53" s="654"/>
      <c r="I53" s="654"/>
      <c r="J53" s="654"/>
      <c r="K53" s="655"/>
    </row>
    <row r="54" spans="1:11" s="80" customFormat="1" ht="22.5" customHeight="1" x14ac:dyDescent="0.2">
      <c r="A54" s="652"/>
      <c r="B54" s="642" t="s">
        <v>700</v>
      </c>
      <c r="C54" s="643"/>
      <c r="D54" s="643"/>
      <c r="E54" s="643"/>
      <c r="F54" s="643"/>
      <c r="G54" s="643"/>
      <c r="H54" s="643"/>
      <c r="I54" s="643"/>
      <c r="J54" s="643"/>
      <c r="K54" s="644"/>
    </row>
    <row r="55" spans="1:11" s="80" customFormat="1" ht="22.5" customHeight="1" x14ac:dyDescent="0.2">
      <c r="A55" s="652"/>
      <c r="B55" s="656" t="s">
        <v>701</v>
      </c>
      <c r="C55" s="657"/>
      <c r="D55" s="657"/>
      <c r="E55" s="657"/>
      <c r="F55" s="657"/>
      <c r="G55" s="657"/>
      <c r="H55" s="657"/>
      <c r="I55" s="657"/>
      <c r="J55" s="657"/>
      <c r="K55" s="658"/>
    </row>
    <row r="56" spans="1:11" s="80" customFormat="1" ht="22.5" customHeight="1" x14ac:dyDescent="0.2">
      <c r="A56" s="307" t="s">
        <v>145</v>
      </c>
      <c r="B56" s="667" t="s">
        <v>704</v>
      </c>
      <c r="C56" s="668"/>
      <c r="D56" s="668"/>
      <c r="E56" s="668"/>
      <c r="F56" s="668"/>
      <c r="G56" s="668"/>
      <c r="H56" s="668"/>
      <c r="I56" s="668"/>
      <c r="J56" s="668"/>
      <c r="K56" s="668"/>
    </row>
    <row r="57" spans="1:11" s="80" customFormat="1" ht="22.5" customHeight="1" x14ac:dyDescent="0.2">
      <c r="A57" s="651" t="s">
        <v>144</v>
      </c>
      <c r="B57" s="653" t="s">
        <v>705</v>
      </c>
      <c r="C57" s="654"/>
      <c r="D57" s="654"/>
      <c r="E57" s="654"/>
      <c r="F57" s="654"/>
      <c r="G57" s="654"/>
      <c r="H57" s="654"/>
      <c r="I57" s="654"/>
      <c r="J57" s="654"/>
      <c r="K57" s="655"/>
    </row>
    <row r="58" spans="1:11" s="80" customFormat="1" ht="22.5" customHeight="1" x14ac:dyDescent="0.2">
      <c r="A58" s="652"/>
      <c r="B58" s="656" t="s">
        <v>706</v>
      </c>
      <c r="C58" s="657"/>
      <c r="D58" s="657"/>
      <c r="E58" s="657"/>
      <c r="F58" s="657"/>
      <c r="G58" s="657"/>
      <c r="H58" s="657"/>
      <c r="I58" s="657"/>
      <c r="J58" s="657"/>
      <c r="K58" s="658"/>
    </row>
    <row r="59" spans="1:11" s="80" customFormat="1" ht="22.5" customHeight="1" x14ac:dyDescent="0.2">
      <c r="A59" s="651" t="s">
        <v>143</v>
      </c>
      <c r="B59" s="653" t="s">
        <v>702</v>
      </c>
      <c r="C59" s="654"/>
      <c r="D59" s="654"/>
      <c r="E59" s="654"/>
      <c r="F59" s="654"/>
      <c r="G59" s="654"/>
      <c r="H59" s="654"/>
      <c r="I59" s="654"/>
      <c r="J59" s="654"/>
      <c r="K59" s="655"/>
    </row>
    <row r="60" spans="1:11" s="80" customFormat="1" ht="22.5" customHeight="1" x14ac:dyDescent="0.2">
      <c r="A60" s="652"/>
      <c r="B60" s="656" t="s">
        <v>703</v>
      </c>
      <c r="C60" s="657"/>
      <c r="D60" s="657"/>
      <c r="E60" s="657"/>
      <c r="F60" s="657"/>
      <c r="G60" s="657"/>
      <c r="H60" s="657"/>
      <c r="I60" s="657"/>
      <c r="J60" s="657"/>
      <c r="K60" s="658"/>
    </row>
    <row r="61" spans="1:11" s="80" customFormat="1" ht="12" x14ac:dyDescent="0.2">
      <c r="A61" s="707" t="s">
        <v>142</v>
      </c>
      <c r="B61" s="677"/>
      <c r="C61" s="677"/>
      <c r="D61" s="677"/>
      <c r="E61" s="677"/>
      <c r="F61" s="677"/>
      <c r="G61" s="677"/>
      <c r="H61" s="677"/>
      <c r="I61" s="677"/>
      <c r="J61" s="677"/>
      <c r="K61" s="677"/>
    </row>
    <row r="62" spans="1:11" s="80" customFormat="1" ht="12" x14ac:dyDescent="0.2">
      <c r="A62" s="82"/>
      <c r="B62" s="81"/>
      <c r="C62" s="81"/>
      <c r="D62" s="81"/>
      <c r="E62" s="81"/>
      <c r="F62" s="81"/>
      <c r="G62" s="81"/>
      <c r="H62" s="81"/>
      <c r="I62" s="81"/>
      <c r="J62" s="81"/>
      <c r="K62" s="81"/>
    </row>
    <row r="63" spans="1:11" s="79" customFormat="1" ht="22.5" customHeight="1" x14ac:dyDescent="0.2">
      <c r="A63" s="726" t="s">
        <v>141</v>
      </c>
      <c r="B63" s="727"/>
      <c r="C63" s="727"/>
      <c r="D63" s="727"/>
      <c r="E63" s="727"/>
      <c r="F63" s="727"/>
      <c r="G63" s="727"/>
      <c r="H63" s="727"/>
      <c r="I63" s="727"/>
      <c r="J63" s="727"/>
      <c r="K63" s="727"/>
    </row>
    <row r="64" spans="1:11" s="79" customFormat="1" ht="23.25" customHeight="1" x14ac:dyDescent="0.2">
      <c r="A64" s="723"/>
      <c r="B64" s="724"/>
      <c r="C64" s="724"/>
      <c r="D64" s="725"/>
      <c r="E64" s="730" t="s">
        <v>140</v>
      </c>
      <c r="F64" s="731"/>
      <c r="G64" s="730" t="s">
        <v>0</v>
      </c>
      <c r="H64" s="731"/>
      <c r="I64" s="731"/>
      <c r="J64" s="731"/>
      <c r="K64" s="731"/>
    </row>
    <row r="65" spans="1:11" s="79" customFormat="1" ht="23.25" customHeight="1" x14ac:dyDescent="0.2">
      <c r="A65" s="722" t="s">
        <v>139</v>
      </c>
      <c r="B65" s="673"/>
      <c r="C65" s="673"/>
      <c r="D65" s="673"/>
      <c r="E65" s="728" t="s">
        <v>90</v>
      </c>
      <c r="F65" s="728"/>
      <c r="G65" s="729"/>
      <c r="H65" s="673"/>
      <c r="I65" s="673"/>
      <c r="J65" s="673"/>
      <c r="K65" s="673"/>
    </row>
    <row r="66" spans="1:11" s="79" customFormat="1" ht="60" customHeight="1" x14ac:dyDescent="0.2">
      <c r="A66" s="722" t="s">
        <v>138</v>
      </c>
      <c r="B66" s="722" t="s">
        <v>137</v>
      </c>
      <c r="C66" s="673"/>
      <c r="D66" s="673"/>
      <c r="E66" s="721"/>
      <c r="F66" s="721"/>
      <c r="G66" s="721"/>
      <c r="H66" s="700"/>
      <c r="I66" s="700"/>
      <c r="J66" s="700"/>
      <c r="K66" s="700"/>
    </row>
    <row r="67" spans="1:11" s="79" customFormat="1" ht="60" customHeight="1" x14ac:dyDescent="0.2">
      <c r="A67" s="722"/>
      <c r="B67" s="722" t="s">
        <v>136</v>
      </c>
      <c r="C67" s="673"/>
      <c r="D67" s="673"/>
      <c r="E67" s="721"/>
      <c r="F67" s="721"/>
      <c r="G67" s="721" t="s">
        <v>135</v>
      </c>
      <c r="H67" s="700"/>
      <c r="I67" s="700"/>
      <c r="J67" s="700"/>
      <c r="K67" s="700"/>
    </row>
    <row r="68" spans="1:11" s="79" customFormat="1" ht="60" customHeight="1" x14ac:dyDescent="0.2">
      <c r="A68" s="722"/>
      <c r="B68" s="722" t="s">
        <v>134</v>
      </c>
      <c r="C68" s="673"/>
      <c r="D68" s="673"/>
      <c r="E68" s="721"/>
      <c r="F68" s="721"/>
      <c r="G68" s="721" t="s">
        <v>133</v>
      </c>
      <c r="H68" s="700"/>
      <c r="I68" s="700"/>
      <c r="J68" s="700"/>
      <c r="K68" s="700"/>
    </row>
    <row r="69" spans="1:11" s="79" customFormat="1" ht="60" customHeight="1" x14ac:dyDescent="0.2">
      <c r="A69" s="722"/>
      <c r="B69" s="722" t="s">
        <v>132</v>
      </c>
      <c r="C69" s="673"/>
      <c r="D69" s="673"/>
      <c r="E69" s="721"/>
      <c r="F69" s="721"/>
      <c r="G69" s="721" t="s">
        <v>130</v>
      </c>
      <c r="H69" s="700"/>
      <c r="I69" s="700"/>
      <c r="J69" s="700"/>
      <c r="K69" s="700"/>
    </row>
    <row r="70" spans="1:11" s="79" customFormat="1" ht="60" customHeight="1" x14ac:dyDescent="0.2">
      <c r="A70" s="722"/>
      <c r="B70" s="722" t="s">
        <v>131</v>
      </c>
      <c r="C70" s="673"/>
      <c r="D70" s="673"/>
      <c r="E70" s="721"/>
      <c r="F70" s="721"/>
      <c r="G70" s="721" t="s">
        <v>130</v>
      </c>
      <c r="H70" s="700"/>
      <c r="I70" s="700"/>
      <c r="J70" s="700"/>
      <c r="K70" s="700"/>
    </row>
  </sheetData>
  <mergeCells count="131">
    <mergeCell ref="A64:D64"/>
    <mergeCell ref="A63:K63"/>
    <mergeCell ref="B66:D66"/>
    <mergeCell ref="B67:D67"/>
    <mergeCell ref="E65:F65"/>
    <mergeCell ref="G65:K65"/>
    <mergeCell ref="E67:F67"/>
    <mergeCell ref="E64:F64"/>
    <mergeCell ref="G64:K64"/>
    <mergeCell ref="A65:D65"/>
    <mergeCell ref="G70:K70"/>
    <mergeCell ref="A66:A70"/>
    <mergeCell ref="B68:D68"/>
    <mergeCell ref="B69:D69"/>
    <mergeCell ref="B70:D70"/>
    <mergeCell ref="G66:K66"/>
    <mergeCell ref="E66:F66"/>
    <mergeCell ref="E68:F68"/>
    <mergeCell ref="E69:F69"/>
    <mergeCell ref="E70:F70"/>
    <mergeCell ref="G67:K67"/>
    <mergeCell ref="G68:K68"/>
    <mergeCell ref="G69:K69"/>
    <mergeCell ref="A61:K61"/>
    <mergeCell ref="B26:C26"/>
    <mergeCell ref="B27:C27"/>
    <mergeCell ref="B28:C28"/>
    <mergeCell ref="A4:A6"/>
    <mergeCell ref="B4:C4"/>
    <mergeCell ref="D4:K4"/>
    <mergeCell ref="B5:H5"/>
    <mergeCell ref="A34:A43"/>
    <mergeCell ref="B22:C22"/>
    <mergeCell ref="B23:C23"/>
    <mergeCell ref="B24:C24"/>
    <mergeCell ref="B25:C25"/>
    <mergeCell ref="B32:C32"/>
    <mergeCell ref="D23:K23"/>
    <mergeCell ref="D24:K24"/>
    <mergeCell ref="B12:H12"/>
    <mergeCell ref="B17:H17"/>
    <mergeCell ref="D16:K16"/>
    <mergeCell ref="B29:C29"/>
    <mergeCell ref="B20:C20"/>
    <mergeCell ref="B21:C21"/>
    <mergeCell ref="D18:K18"/>
    <mergeCell ref="B35:C37"/>
    <mergeCell ref="B52:K52"/>
    <mergeCell ref="B53:K53"/>
    <mergeCell ref="B55:K55"/>
    <mergeCell ref="D35:E35"/>
    <mergeCell ref="D36:E36"/>
    <mergeCell ref="D37:E37"/>
    <mergeCell ref="J45:K46"/>
    <mergeCell ref="B3:K3"/>
    <mergeCell ref="A7:A17"/>
    <mergeCell ref="B8:C8"/>
    <mergeCell ref="B9:C9"/>
    <mergeCell ref="B10:C10"/>
    <mergeCell ref="B11:C11"/>
    <mergeCell ref="B13:C13"/>
    <mergeCell ref="B14:C14"/>
    <mergeCell ref="B34:C34"/>
    <mergeCell ref="D32:K32"/>
    <mergeCell ref="D34:K34"/>
    <mergeCell ref="B33:K33"/>
    <mergeCell ref="B7:K7"/>
    <mergeCell ref="B31:C31"/>
    <mergeCell ref="D11:K11"/>
    <mergeCell ref="B15:C15"/>
    <mergeCell ref="B16:C16"/>
    <mergeCell ref="D14:K14"/>
    <mergeCell ref="B18:C18"/>
    <mergeCell ref="B19:C19"/>
    <mergeCell ref="D28:K28"/>
    <mergeCell ref="D29:K29"/>
    <mergeCell ref="D30:K30"/>
    <mergeCell ref="D31:K31"/>
    <mergeCell ref="D15:K15"/>
    <mergeCell ref="D22:K22"/>
    <mergeCell ref="D25:K25"/>
    <mergeCell ref="D26:K26"/>
    <mergeCell ref="D21:K21"/>
    <mergeCell ref="B41:C43"/>
    <mergeCell ref="A1:K1"/>
    <mergeCell ref="F42:K42"/>
    <mergeCell ref="F43:K43"/>
    <mergeCell ref="F35:K35"/>
    <mergeCell ref="F36:K36"/>
    <mergeCell ref="F37:K37"/>
    <mergeCell ref="F41:K41"/>
    <mergeCell ref="A18:A23"/>
    <mergeCell ref="D27:K27"/>
    <mergeCell ref="A24:A32"/>
    <mergeCell ref="B38:C40"/>
    <mergeCell ref="D38:E38"/>
    <mergeCell ref="F38:K38"/>
    <mergeCell ref="D39:E39"/>
    <mergeCell ref="F39:K39"/>
    <mergeCell ref="D40:E40"/>
    <mergeCell ref="D42:E42"/>
    <mergeCell ref="B6:C6"/>
    <mergeCell ref="D6:K6"/>
    <mergeCell ref="D10:K10"/>
    <mergeCell ref="D8:K8"/>
    <mergeCell ref="D9:K9"/>
    <mergeCell ref="D13:K13"/>
    <mergeCell ref="B54:K54"/>
    <mergeCell ref="F40:K40"/>
    <mergeCell ref="B30:C30"/>
    <mergeCell ref="D19:K19"/>
    <mergeCell ref="D20:K20"/>
    <mergeCell ref="A59:A60"/>
    <mergeCell ref="B57:K57"/>
    <mergeCell ref="B58:K58"/>
    <mergeCell ref="B59:K59"/>
    <mergeCell ref="B60:K60"/>
    <mergeCell ref="A57:A58"/>
    <mergeCell ref="A44:K44"/>
    <mergeCell ref="A51:K51"/>
    <mergeCell ref="A45:A47"/>
    <mergeCell ref="B45:C46"/>
    <mergeCell ref="D45:G45"/>
    <mergeCell ref="D46:E46"/>
    <mergeCell ref="F46:G46"/>
    <mergeCell ref="H45:I45"/>
    <mergeCell ref="H46:I46"/>
    <mergeCell ref="D43:E43"/>
    <mergeCell ref="B56:K56"/>
    <mergeCell ref="D41:E41"/>
    <mergeCell ref="A52:A55"/>
  </mergeCells>
  <phoneticPr fontId="6"/>
  <pageMargins left="0.59055118110236227" right="0.59055118110236227" top="0.39370078740157483" bottom="0.59055118110236227" header="0.51181102362204722" footer="0.51181102362204722"/>
  <pageSetup paperSize="9" scale="99" fitToHeight="0" orientation="portrait" r:id="rId1"/>
  <headerFooter alignWithMargins="0"/>
  <rowBreaks count="1" manualBreakCount="1">
    <brk id="4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N39"/>
  <sheetViews>
    <sheetView view="pageBreakPreview" zoomScaleNormal="100" zoomScaleSheetLayoutView="100" workbookViewId="0">
      <selection activeCell="AO9" sqref="AO9"/>
    </sheetView>
  </sheetViews>
  <sheetFormatPr defaultColWidth="9" defaultRowHeight="12" x14ac:dyDescent="0.2"/>
  <cols>
    <col min="1" max="1" width="1.08984375" style="94" customWidth="1"/>
    <col min="2" max="2" width="11.6328125" style="94" customWidth="1"/>
    <col min="3" max="3" width="2.90625" style="94" customWidth="1"/>
    <col min="4" max="4" width="2.6328125" style="94" customWidth="1"/>
    <col min="5" max="5" width="2.453125" style="94" customWidth="1"/>
    <col min="6" max="6" width="5.26953125" style="94" customWidth="1"/>
    <col min="7" max="7" width="9.6328125" style="94" customWidth="1"/>
    <col min="8" max="35" width="2.6328125" style="94" customWidth="1"/>
    <col min="36" max="37" width="5.08984375" style="94" customWidth="1"/>
    <col min="38" max="38" width="5.453125" style="94" customWidth="1"/>
    <col min="39" max="39" width="12.453125" style="94" customWidth="1"/>
    <col min="40" max="16384" width="9" style="94"/>
  </cols>
  <sheetData>
    <row r="2" spans="2:39" ht="17.25" customHeight="1" x14ac:dyDescent="0.2">
      <c r="B2" s="110" t="s">
        <v>225</v>
      </c>
      <c r="O2" s="110" t="s">
        <v>224</v>
      </c>
      <c r="P2" s="752"/>
      <c r="Q2" s="753"/>
      <c r="R2" s="110" t="s">
        <v>223</v>
      </c>
      <c r="S2" s="752"/>
      <c r="T2" s="752"/>
      <c r="U2" s="110" t="s">
        <v>222</v>
      </c>
      <c r="V2" s="110" t="s">
        <v>221</v>
      </c>
      <c r="AM2" s="111"/>
    </row>
    <row r="3" spans="2:39" ht="17.25" customHeight="1" thickBot="1" x14ac:dyDescent="0.25">
      <c r="B3" s="110" t="s">
        <v>220</v>
      </c>
      <c r="L3" s="109"/>
      <c r="AK3" s="108"/>
      <c r="AL3" s="108"/>
      <c r="AM3" s="107" t="s">
        <v>230</v>
      </c>
    </row>
    <row r="4" spans="2:39" ht="17.25" customHeight="1" x14ac:dyDescent="0.2">
      <c r="B4" s="754" t="s">
        <v>218</v>
      </c>
      <c r="C4" s="755"/>
      <c r="D4" s="758" t="s">
        <v>348</v>
      </c>
      <c r="E4" s="759"/>
      <c r="F4" s="762" t="s">
        <v>347</v>
      </c>
      <c r="G4" s="750" t="s">
        <v>5</v>
      </c>
      <c r="H4" s="764" t="s">
        <v>217</v>
      </c>
      <c r="I4" s="765"/>
      <c r="J4" s="765"/>
      <c r="K4" s="765"/>
      <c r="L4" s="765"/>
      <c r="M4" s="765"/>
      <c r="N4" s="766"/>
      <c r="O4" s="767" t="s">
        <v>216</v>
      </c>
      <c r="P4" s="765"/>
      <c r="Q4" s="765"/>
      <c r="R4" s="765"/>
      <c r="S4" s="765"/>
      <c r="T4" s="765"/>
      <c r="U4" s="768"/>
      <c r="V4" s="764" t="s">
        <v>215</v>
      </c>
      <c r="W4" s="765"/>
      <c r="X4" s="765"/>
      <c r="Y4" s="765"/>
      <c r="Z4" s="765"/>
      <c r="AA4" s="765"/>
      <c r="AB4" s="766"/>
      <c r="AC4" s="767" t="s">
        <v>214</v>
      </c>
      <c r="AD4" s="765"/>
      <c r="AE4" s="765"/>
      <c r="AF4" s="765"/>
      <c r="AG4" s="765"/>
      <c r="AH4" s="765"/>
      <c r="AI4" s="768"/>
      <c r="AJ4" s="772" t="s">
        <v>229</v>
      </c>
      <c r="AK4" s="775" t="s">
        <v>228</v>
      </c>
      <c r="AL4" s="769" t="s">
        <v>227</v>
      </c>
      <c r="AM4" s="133"/>
    </row>
    <row r="5" spans="2:39" ht="17.25" customHeight="1" x14ac:dyDescent="0.2">
      <c r="B5" s="756"/>
      <c r="C5" s="757"/>
      <c r="D5" s="760"/>
      <c r="E5" s="761"/>
      <c r="F5" s="763"/>
      <c r="G5" s="751"/>
      <c r="H5" s="105">
        <v>1</v>
      </c>
      <c r="I5" s="97">
        <v>2</v>
      </c>
      <c r="J5" s="97">
        <v>3</v>
      </c>
      <c r="K5" s="97">
        <v>4</v>
      </c>
      <c r="L5" s="97">
        <v>5</v>
      </c>
      <c r="M5" s="97">
        <v>6</v>
      </c>
      <c r="N5" s="103">
        <v>7</v>
      </c>
      <c r="O5" s="95">
        <v>8</v>
      </c>
      <c r="P5" s="97">
        <v>9</v>
      </c>
      <c r="Q5" s="97">
        <v>10</v>
      </c>
      <c r="R5" s="97">
        <v>11</v>
      </c>
      <c r="S5" s="97">
        <v>12</v>
      </c>
      <c r="T5" s="97">
        <v>13</v>
      </c>
      <c r="U5" s="96">
        <v>14</v>
      </c>
      <c r="V5" s="105">
        <v>15</v>
      </c>
      <c r="W5" s="97">
        <v>16</v>
      </c>
      <c r="X5" s="97">
        <v>17</v>
      </c>
      <c r="Y5" s="97">
        <v>18</v>
      </c>
      <c r="Z5" s="97">
        <v>19</v>
      </c>
      <c r="AA5" s="97">
        <v>20</v>
      </c>
      <c r="AB5" s="103">
        <v>21</v>
      </c>
      <c r="AC5" s="95">
        <v>22</v>
      </c>
      <c r="AD5" s="97">
        <v>23</v>
      </c>
      <c r="AE5" s="97">
        <v>24</v>
      </c>
      <c r="AF5" s="97">
        <v>25</v>
      </c>
      <c r="AG5" s="97">
        <v>26</v>
      </c>
      <c r="AH5" s="97">
        <v>27</v>
      </c>
      <c r="AI5" s="96">
        <v>28</v>
      </c>
      <c r="AJ5" s="773"/>
      <c r="AK5" s="776"/>
      <c r="AL5" s="770"/>
      <c r="AM5" s="132" t="s">
        <v>210</v>
      </c>
    </row>
    <row r="6" spans="2:39" ht="17.25" customHeight="1" x14ac:dyDescent="0.2">
      <c r="B6" s="756"/>
      <c r="C6" s="757"/>
      <c r="D6" s="760"/>
      <c r="E6" s="761"/>
      <c r="F6" s="763"/>
      <c r="G6" s="751"/>
      <c r="H6" s="106" t="s">
        <v>226</v>
      </c>
      <c r="I6" s="313"/>
      <c r="J6" s="313"/>
      <c r="K6" s="313"/>
      <c r="L6" s="313"/>
      <c r="M6" s="313"/>
      <c r="N6" s="131"/>
      <c r="O6" s="459"/>
      <c r="P6" s="313"/>
      <c r="Q6" s="313"/>
      <c r="R6" s="313"/>
      <c r="S6" s="313"/>
      <c r="T6" s="313"/>
      <c r="U6" s="458"/>
      <c r="V6" s="106"/>
      <c r="W6" s="313"/>
      <c r="X6" s="313"/>
      <c r="Y6" s="313"/>
      <c r="Z6" s="313"/>
      <c r="AA6" s="313"/>
      <c r="AB6" s="131"/>
      <c r="AC6" s="459"/>
      <c r="AD6" s="313"/>
      <c r="AE6" s="313"/>
      <c r="AF6" s="313"/>
      <c r="AG6" s="313"/>
      <c r="AH6" s="313"/>
      <c r="AI6" s="458"/>
      <c r="AJ6" s="774"/>
      <c r="AK6" s="777"/>
      <c r="AL6" s="771"/>
      <c r="AM6" s="132"/>
    </row>
    <row r="7" spans="2:39" ht="23.25" customHeight="1" x14ac:dyDescent="0.2">
      <c r="B7" s="745"/>
      <c r="C7" s="746"/>
      <c r="D7" s="744"/>
      <c r="E7" s="744"/>
      <c r="F7" s="313"/>
      <c r="G7" s="322"/>
      <c r="H7" s="106"/>
      <c r="I7" s="313"/>
      <c r="J7" s="313"/>
      <c r="K7" s="313"/>
      <c r="L7" s="313"/>
      <c r="M7" s="313"/>
      <c r="N7" s="131"/>
      <c r="O7" s="106"/>
      <c r="P7" s="313"/>
      <c r="Q7" s="313"/>
      <c r="R7" s="313"/>
      <c r="S7" s="313"/>
      <c r="T7" s="313"/>
      <c r="U7" s="131"/>
      <c r="V7" s="106"/>
      <c r="W7" s="313"/>
      <c r="X7" s="313"/>
      <c r="Y7" s="313"/>
      <c r="Z7" s="313"/>
      <c r="AA7" s="313"/>
      <c r="AB7" s="131"/>
      <c r="AC7" s="106"/>
      <c r="AD7" s="313"/>
      <c r="AE7" s="313"/>
      <c r="AF7" s="313"/>
      <c r="AG7" s="313"/>
      <c r="AH7" s="313"/>
      <c r="AI7" s="131"/>
      <c r="AJ7" s="104"/>
      <c r="AK7" s="121"/>
      <c r="AL7" s="121"/>
      <c r="AM7" s="470"/>
    </row>
    <row r="8" spans="2:39" ht="23.25" customHeight="1" x14ac:dyDescent="0.2">
      <c r="B8" s="745"/>
      <c r="C8" s="746"/>
      <c r="D8" s="744"/>
      <c r="E8" s="744"/>
      <c r="F8" s="313"/>
      <c r="G8" s="322"/>
      <c r="H8" s="106"/>
      <c r="I8" s="313"/>
      <c r="J8" s="313"/>
      <c r="K8" s="313"/>
      <c r="L8" s="313"/>
      <c r="M8" s="313"/>
      <c r="N8" s="131"/>
      <c r="O8" s="459"/>
      <c r="P8" s="313"/>
      <c r="Q8" s="313"/>
      <c r="R8" s="313"/>
      <c r="S8" s="313"/>
      <c r="T8" s="313"/>
      <c r="U8" s="458"/>
      <c r="V8" s="106"/>
      <c r="W8" s="313"/>
      <c r="X8" s="313"/>
      <c r="Y8" s="313"/>
      <c r="Z8" s="313"/>
      <c r="AA8" s="313"/>
      <c r="AB8" s="131"/>
      <c r="AC8" s="459"/>
      <c r="AD8" s="313"/>
      <c r="AE8" s="313"/>
      <c r="AF8" s="313"/>
      <c r="AG8" s="313"/>
      <c r="AH8" s="313"/>
      <c r="AI8" s="458"/>
      <c r="AJ8" s="104"/>
      <c r="AK8" s="121"/>
      <c r="AL8" s="121"/>
      <c r="AM8" s="129"/>
    </row>
    <row r="9" spans="2:39" ht="23.25" customHeight="1" x14ac:dyDescent="0.2">
      <c r="B9" s="748"/>
      <c r="C9" s="749"/>
      <c r="D9" s="744"/>
      <c r="E9" s="744"/>
      <c r="F9" s="313"/>
      <c r="G9" s="322"/>
      <c r="H9" s="106"/>
      <c r="I9" s="313"/>
      <c r="J9" s="313"/>
      <c r="K9" s="313"/>
      <c r="L9" s="313"/>
      <c r="M9" s="313"/>
      <c r="N9" s="131"/>
      <c r="O9" s="459"/>
      <c r="P9" s="313"/>
      <c r="Q9" s="313"/>
      <c r="R9" s="313"/>
      <c r="S9" s="313"/>
      <c r="T9" s="313"/>
      <c r="U9" s="458"/>
      <c r="V9" s="106"/>
      <c r="W9" s="313"/>
      <c r="X9" s="313"/>
      <c r="Y9" s="313"/>
      <c r="Z9" s="313"/>
      <c r="AA9" s="313"/>
      <c r="AB9" s="131"/>
      <c r="AC9" s="459"/>
      <c r="AD9" s="313"/>
      <c r="AE9" s="313"/>
      <c r="AF9" s="313"/>
      <c r="AG9" s="313"/>
      <c r="AH9" s="313"/>
      <c r="AI9" s="458"/>
      <c r="AJ9" s="104"/>
      <c r="AK9" s="121"/>
      <c r="AL9" s="121"/>
      <c r="AM9" s="129"/>
    </row>
    <row r="10" spans="2:39" ht="23.25" customHeight="1" x14ac:dyDescent="0.2">
      <c r="B10" s="748"/>
      <c r="C10" s="749"/>
      <c r="D10" s="744"/>
      <c r="E10" s="744"/>
      <c r="F10" s="313"/>
      <c r="G10" s="322"/>
      <c r="H10" s="106"/>
      <c r="I10" s="313"/>
      <c r="J10" s="313"/>
      <c r="K10" s="313"/>
      <c r="L10" s="313"/>
      <c r="M10" s="313"/>
      <c r="N10" s="131"/>
      <c r="O10" s="459"/>
      <c r="P10" s="313"/>
      <c r="Q10" s="313"/>
      <c r="R10" s="313"/>
      <c r="S10" s="313"/>
      <c r="T10" s="313"/>
      <c r="U10" s="458"/>
      <c r="V10" s="106"/>
      <c r="W10" s="313"/>
      <c r="X10" s="313"/>
      <c r="Y10" s="313"/>
      <c r="Z10" s="313"/>
      <c r="AA10" s="313"/>
      <c r="AB10" s="131"/>
      <c r="AC10" s="459"/>
      <c r="AD10" s="313"/>
      <c r="AE10" s="313"/>
      <c r="AF10" s="313"/>
      <c r="AG10" s="313"/>
      <c r="AH10" s="313"/>
      <c r="AI10" s="458"/>
      <c r="AJ10" s="104"/>
      <c r="AK10" s="121"/>
      <c r="AL10" s="121"/>
      <c r="AM10" s="129"/>
    </row>
    <row r="11" spans="2:39" ht="23.25" customHeight="1" x14ac:dyDescent="0.2">
      <c r="B11" s="745"/>
      <c r="C11" s="746"/>
      <c r="D11" s="744"/>
      <c r="E11" s="744"/>
      <c r="F11" s="313"/>
      <c r="G11" s="322"/>
      <c r="H11" s="106"/>
      <c r="I11" s="313"/>
      <c r="J11" s="313"/>
      <c r="K11" s="313"/>
      <c r="L11" s="313"/>
      <c r="M11" s="313"/>
      <c r="N11" s="131"/>
      <c r="O11" s="459"/>
      <c r="P11" s="313"/>
      <c r="Q11" s="313"/>
      <c r="R11" s="313"/>
      <c r="S11" s="313"/>
      <c r="T11" s="313"/>
      <c r="U11" s="458"/>
      <c r="V11" s="106"/>
      <c r="W11" s="313"/>
      <c r="X11" s="313"/>
      <c r="Y11" s="313"/>
      <c r="Z11" s="313"/>
      <c r="AA11" s="313"/>
      <c r="AB11" s="131"/>
      <c r="AC11" s="459"/>
      <c r="AD11" s="313"/>
      <c r="AE11" s="313"/>
      <c r="AF11" s="313"/>
      <c r="AG11" s="313"/>
      <c r="AH11" s="313"/>
      <c r="AI11" s="458"/>
      <c r="AJ11" s="104"/>
      <c r="AK11" s="121"/>
      <c r="AL11" s="121"/>
      <c r="AM11" s="129"/>
    </row>
    <row r="12" spans="2:39" ht="23.25" customHeight="1" x14ac:dyDescent="0.2">
      <c r="B12" s="745"/>
      <c r="C12" s="746"/>
      <c r="D12" s="744"/>
      <c r="E12" s="744"/>
      <c r="F12" s="313"/>
      <c r="G12" s="322"/>
      <c r="H12" s="106"/>
      <c r="I12" s="313"/>
      <c r="J12" s="313"/>
      <c r="K12" s="313"/>
      <c r="L12" s="313"/>
      <c r="M12" s="313"/>
      <c r="N12" s="131"/>
      <c r="O12" s="459"/>
      <c r="P12" s="313"/>
      <c r="Q12" s="313"/>
      <c r="R12" s="313"/>
      <c r="S12" s="313"/>
      <c r="T12" s="313"/>
      <c r="U12" s="458"/>
      <c r="V12" s="106"/>
      <c r="W12" s="313"/>
      <c r="X12" s="313"/>
      <c r="Y12" s="313"/>
      <c r="Z12" s="313"/>
      <c r="AA12" s="313"/>
      <c r="AB12" s="131"/>
      <c r="AC12" s="459"/>
      <c r="AD12" s="313"/>
      <c r="AE12" s="313"/>
      <c r="AF12" s="313"/>
      <c r="AG12" s="313"/>
      <c r="AH12" s="313"/>
      <c r="AI12" s="458"/>
      <c r="AJ12" s="104"/>
      <c r="AK12" s="121"/>
      <c r="AL12" s="121"/>
      <c r="AM12" s="129"/>
    </row>
    <row r="13" spans="2:39" ht="23.25" customHeight="1" x14ac:dyDescent="0.2">
      <c r="B13" s="745"/>
      <c r="C13" s="746"/>
      <c r="D13" s="744"/>
      <c r="E13" s="744"/>
      <c r="F13" s="313"/>
      <c r="G13" s="322"/>
      <c r="H13" s="461"/>
      <c r="I13" s="462"/>
      <c r="J13" s="462"/>
      <c r="K13" s="462"/>
      <c r="L13" s="462"/>
      <c r="M13" s="462"/>
      <c r="N13" s="463"/>
      <c r="O13" s="464"/>
      <c r="P13" s="462"/>
      <c r="Q13" s="462"/>
      <c r="R13" s="462"/>
      <c r="S13" s="462"/>
      <c r="T13" s="462"/>
      <c r="U13" s="465"/>
      <c r="V13" s="461"/>
      <c r="W13" s="462"/>
      <c r="X13" s="462"/>
      <c r="Y13" s="462"/>
      <c r="Z13" s="462"/>
      <c r="AA13" s="462"/>
      <c r="AB13" s="463"/>
      <c r="AC13" s="464"/>
      <c r="AD13" s="462"/>
      <c r="AE13" s="462"/>
      <c r="AF13" s="462"/>
      <c r="AG13" s="462"/>
      <c r="AH13" s="462"/>
      <c r="AI13" s="465"/>
      <c r="AJ13" s="123"/>
      <c r="AK13" s="122"/>
      <c r="AL13" s="122"/>
      <c r="AM13" s="470"/>
    </row>
    <row r="14" spans="2:39" ht="23.25" customHeight="1" x14ac:dyDescent="0.2">
      <c r="B14" s="745"/>
      <c r="C14" s="746"/>
      <c r="D14" s="744"/>
      <c r="E14" s="744"/>
      <c r="F14" s="313"/>
      <c r="G14" s="322"/>
      <c r="H14" s="461"/>
      <c r="I14" s="462"/>
      <c r="J14" s="462"/>
      <c r="K14" s="462"/>
      <c r="L14" s="462"/>
      <c r="M14" s="462"/>
      <c r="N14" s="463"/>
      <c r="O14" s="464"/>
      <c r="P14" s="462"/>
      <c r="Q14" s="462"/>
      <c r="R14" s="462"/>
      <c r="S14" s="462"/>
      <c r="T14" s="462"/>
      <c r="U14" s="465"/>
      <c r="V14" s="461"/>
      <c r="W14" s="462"/>
      <c r="X14" s="462"/>
      <c r="Y14" s="462"/>
      <c r="Z14" s="462"/>
      <c r="AA14" s="462"/>
      <c r="AB14" s="463"/>
      <c r="AC14" s="464"/>
      <c r="AD14" s="462"/>
      <c r="AE14" s="462"/>
      <c r="AF14" s="462"/>
      <c r="AG14" s="462"/>
      <c r="AH14" s="462"/>
      <c r="AI14" s="465"/>
      <c r="AJ14" s="123"/>
      <c r="AK14" s="122"/>
      <c r="AL14" s="122"/>
      <c r="AM14" s="470"/>
    </row>
    <row r="15" spans="2:39" ht="23.25" customHeight="1" x14ac:dyDescent="0.2">
      <c r="B15" s="745"/>
      <c r="C15" s="746"/>
      <c r="D15" s="744"/>
      <c r="E15" s="744"/>
      <c r="F15" s="313"/>
      <c r="G15" s="322"/>
      <c r="H15" s="461"/>
      <c r="I15" s="462"/>
      <c r="J15" s="462"/>
      <c r="K15" s="462"/>
      <c r="L15" s="462"/>
      <c r="M15" s="462"/>
      <c r="N15" s="463"/>
      <c r="O15" s="464"/>
      <c r="P15" s="462"/>
      <c r="Q15" s="462"/>
      <c r="R15" s="462"/>
      <c r="S15" s="462"/>
      <c r="T15" s="462"/>
      <c r="U15" s="465"/>
      <c r="V15" s="461"/>
      <c r="W15" s="462"/>
      <c r="X15" s="462"/>
      <c r="Y15" s="462"/>
      <c r="Z15" s="462"/>
      <c r="AA15" s="462"/>
      <c r="AB15" s="463"/>
      <c r="AC15" s="464"/>
      <c r="AD15" s="462"/>
      <c r="AE15" s="462"/>
      <c r="AF15" s="462"/>
      <c r="AG15" s="462"/>
      <c r="AH15" s="462"/>
      <c r="AI15" s="465"/>
      <c r="AJ15" s="123"/>
      <c r="AK15" s="122"/>
      <c r="AL15" s="122"/>
      <c r="AM15" s="470"/>
    </row>
    <row r="16" spans="2:39" ht="23.25" customHeight="1" x14ac:dyDescent="0.2">
      <c r="B16" s="745"/>
      <c r="C16" s="746"/>
      <c r="D16" s="744"/>
      <c r="E16" s="744"/>
      <c r="F16" s="313"/>
      <c r="G16" s="322"/>
      <c r="H16" s="106"/>
      <c r="I16" s="313"/>
      <c r="J16" s="313"/>
      <c r="K16" s="313"/>
      <c r="L16" s="313"/>
      <c r="M16" s="313"/>
      <c r="N16" s="131"/>
      <c r="O16" s="459"/>
      <c r="P16" s="313"/>
      <c r="Q16" s="313"/>
      <c r="R16" s="313"/>
      <c r="S16" s="313"/>
      <c r="T16" s="313"/>
      <c r="U16" s="458"/>
      <c r="V16" s="106"/>
      <c r="W16" s="313"/>
      <c r="X16" s="313"/>
      <c r="Y16" s="313"/>
      <c r="Z16" s="313"/>
      <c r="AA16" s="313"/>
      <c r="AB16" s="131"/>
      <c r="AC16" s="459"/>
      <c r="AD16" s="313"/>
      <c r="AE16" s="313"/>
      <c r="AF16" s="313"/>
      <c r="AG16" s="313"/>
      <c r="AH16" s="313"/>
      <c r="AI16" s="458"/>
      <c r="AJ16" s="104"/>
      <c r="AK16" s="121"/>
      <c r="AL16" s="121"/>
      <c r="AM16" s="470"/>
    </row>
    <row r="17" spans="2:40" ht="23.25" customHeight="1" thickBot="1" x14ac:dyDescent="0.25">
      <c r="B17" s="738"/>
      <c r="C17" s="739"/>
      <c r="D17" s="747"/>
      <c r="E17" s="747"/>
      <c r="F17" s="309"/>
      <c r="G17" s="323"/>
      <c r="H17" s="466"/>
      <c r="I17" s="309"/>
      <c r="J17" s="309"/>
      <c r="K17" s="309"/>
      <c r="L17" s="309"/>
      <c r="M17" s="309"/>
      <c r="N17" s="467"/>
      <c r="O17" s="468"/>
      <c r="P17" s="309"/>
      <c r="Q17" s="309"/>
      <c r="R17" s="309"/>
      <c r="S17" s="309"/>
      <c r="T17" s="309"/>
      <c r="U17" s="469"/>
      <c r="V17" s="466"/>
      <c r="W17" s="309"/>
      <c r="X17" s="309"/>
      <c r="Y17" s="309"/>
      <c r="Z17" s="309"/>
      <c r="AA17" s="309"/>
      <c r="AB17" s="467"/>
      <c r="AC17" s="468"/>
      <c r="AD17" s="309"/>
      <c r="AE17" s="309"/>
      <c r="AF17" s="309"/>
      <c r="AG17" s="309"/>
      <c r="AH17" s="309"/>
      <c r="AI17" s="469"/>
      <c r="AJ17" s="114"/>
      <c r="AK17" s="113"/>
      <c r="AL17" s="113"/>
      <c r="AM17" s="471"/>
    </row>
    <row r="18" spans="2:40" s="102" customFormat="1" ht="2.25" customHeight="1" x14ac:dyDescent="0.2">
      <c r="D18" s="737"/>
      <c r="E18" s="737"/>
      <c r="F18" s="101"/>
      <c r="AL18" s="101"/>
      <c r="AM18" s="112"/>
    </row>
    <row r="19" spans="2:40" s="98" customFormat="1" ht="6.75" customHeight="1" x14ac:dyDescent="0.2">
      <c r="B19" s="102"/>
      <c r="C19" s="102"/>
      <c r="D19" s="101"/>
      <c r="E19" s="101"/>
      <c r="F19" s="101"/>
      <c r="G19" s="102"/>
      <c r="AM19" s="100"/>
    </row>
    <row r="20" spans="2:40" s="98" customFormat="1" ht="13.5" customHeight="1" x14ac:dyDescent="0.2">
      <c r="B20" s="99" t="s">
        <v>0</v>
      </c>
      <c r="C20" s="98">
        <v>1</v>
      </c>
      <c r="E20" s="98" t="s">
        <v>206</v>
      </c>
      <c r="AN20" s="100"/>
    </row>
    <row r="21" spans="2:40" s="98" customFormat="1" ht="13.5" customHeight="1" x14ac:dyDescent="0.2">
      <c r="C21" s="98">
        <v>2</v>
      </c>
      <c r="E21" s="740" t="s">
        <v>372</v>
      </c>
      <c r="F21" s="734"/>
      <c r="G21" s="734"/>
      <c r="H21" s="734"/>
      <c r="I21" s="734"/>
      <c r="J21" s="734"/>
      <c r="K21" s="734"/>
      <c r="L21" s="734"/>
      <c r="M21" s="734"/>
      <c r="N21" s="734"/>
      <c r="O21" s="734"/>
      <c r="P21" s="734"/>
      <c r="Q21" s="734"/>
      <c r="R21" s="734"/>
      <c r="S21" s="734"/>
      <c r="T21" s="734"/>
      <c r="U21" s="734"/>
      <c r="V21" s="734"/>
      <c r="W21" s="734"/>
      <c r="X21" s="734"/>
      <c r="Y21" s="734"/>
      <c r="Z21" s="734"/>
      <c r="AA21" s="734"/>
      <c r="AB21" s="734"/>
      <c r="AC21" s="734"/>
      <c r="AD21" s="734"/>
      <c r="AE21" s="734"/>
      <c r="AF21" s="734"/>
      <c r="AG21" s="734"/>
      <c r="AH21" s="734"/>
      <c r="AI21" s="734"/>
      <c r="AJ21" s="734"/>
      <c r="AK21" s="734"/>
      <c r="AL21" s="734"/>
      <c r="AM21" s="734"/>
      <c r="AN21" s="734"/>
    </row>
    <row r="22" spans="2:40" s="98" customFormat="1" ht="13.5" customHeight="1" x14ac:dyDescent="0.2">
      <c r="E22" s="734"/>
      <c r="F22" s="734"/>
      <c r="G22" s="734"/>
      <c r="H22" s="734"/>
      <c r="I22" s="734"/>
      <c r="J22" s="734"/>
      <c r="K22" s="734"/>
      <c r="L22" s="734"/>
      <c r="M22" s="734"/>
      <c r="N22" s="734"/>
      <c r="O22" s="734"/>
      <c r="P22" s="734"/>
      <c r="Q22" s="734"/>
      <c r="R22" s="734"/>
      <c r="S22" s="734"/>
      <c r="T22" s="734"/>
      <c r="U22" s="734"/>
      <c r="V22" s="734"/>
      <c r="W22" s="734"/>
      <c r="X22" s="734"/>
      <c r="Y22" s="734"/>
      <c r="Z22" s="734"/>
      <c r="AA22" s="734"/>
      <c r="AB22" s="734"/>
      <c r="AC22" s="734"/>
      <c r="AD22" s="734"/>
      <c r="AE22" s="734"/>
      <c r="AF22" s="734"/>
      <c r="AG22" s="734"/>
      <c r="AH22" s="734"/>
      <c r="AI22" s="734"/>
      <c r="AJ22" s="734"/>
      <c r="AK22" s="734"/>
      <c r="AL22" s="734"/>
      <c r="AM22" s="734"/>
      <c r="AN22" s="734"/>
    </row>
    <row r="23" spans="2:40" s="98" customFormat="1" ht="13.5" customHeight="1" x14ac:dyDescent="0.2">
      <c r="C23" s="98">
        <v>3</v>
      </c>
      <c r="E23" s="733" t="s">
        <v>357</v>
      </c>
      <c r="F23" s="741"/>
      <c r="G23" s="741"/>
      <c r="H23" s="741"/>
      <c r="I23" s="741"/>
      <c r="J23" s="741"/>
      <c r="K23" s="741"/>
      <c r="L23" s="741"/>
      <c r="M23" s="741"/>
      <c r="N23" s="741"/>
      <c r="O23" s="741"/>
      <c r="P23" s="741"/>
      <c r="Q23" s="741"/>
      <c r="R23" s="741"/>
      <c r="S23" s="741"/>
      <c r="T23" s="741"/>
      <c r="U23" s="741"/>
      <c r="V23" s="741"/>
      <c r="W23" s="741"/>
      <c r="X23" s="741"/>
      <c r="Y23" s="741"/>
      <c r="Z23" s="741"/>
      <c r="AA23" s="741"/>
      <c r="AB23" s="741"/>
      <c r="AC23" s="741"/>
      <c r="AD23" s="741"/>
      <c r="AE23" s="741"/>
      <c r="AF23" s="741"/>
      <c r="AG23" s="741"/>
      <c r="AH23" s="741"/>
      <c r="AI23" s="741"/>
      <c r="AJ23" s="741"/>
      <c r="AK23" s="741"/>
      <c r="AL23" s="741"/>
      <c r="AM23" s="741"/>
      <c r="AN23" s="741"/>
    </row>
    <row r="24" spans="2:40" s="98" customFormat="1" ht="13.5" customHeight="1" x14ac:dyDescent="0.2">
      <c r="E24" s="741"/>
      <c r="F24" s="741"/>
      <c r="G24" s="741"/>
      <c r="H24" s="741"/>
      <c r="I24" s="741"/>
      <c r="J24" s="741"/>
      <c r="K24" s="741"/>
      <c r="L24" s="741"/>
      <c r="M24" s="741"/>
      <c r="N24" s="741"/>
      <c r="O24" s="741"/>
      <c r="P24" s="741"/>
      <c r="Q24" s="741"/>
      <c r="R24" s="741"/>
      <c r="S24" s="741"/>
      <c r="T24" s="741"/>
      <c r="U24" s="741"/>
      <c r="V24" s="741"/>
      <c r="W24" s="741"/>
      <c r="X24" s="741"/>
      <c r="Y24" s="741"/>
      <c r="Z24" s="741"/>
      <c r="AA24" s="741"/>
      <c r="AB24" s="741"/>
      <c r="AC24" s="741"/>
      <c r="AD24" s="741"/>
      <c r="AE24" s="741"/>
      <c r="AF24" s="741"/>
      <c r="AG24" s="741"/>
      <c r="AH24" s="741"/>
      <c r="AI24" s="741"/>
      <c r="AJ24" s="741"/>
      <c r="AK24" s="741"/>
      <c r="AL24" s="741"/>
      <c r="AM24" s="741"/>
      <c r="AN24" s="741"/>
    </row>
    <row r="25" spans="2:40" s="98" customFormat="1" ht="13.5" customHeight="1" x14ac:dyDescent="0.2">
      <c r="C25" s="98">
        <v>4</v>
      </c>
      <c r="E25" s="318" t="s">
        <v>358</v>
      </c>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row>
    <row r="26" spans="2:40" s="98" customFormat="1" ht="13.5" customHeight="1" x14ac:dyDescent="0.2">
      <c r="C26" s="98">
        <v>5</v>
      </c>
      <c r="E26" s="742" t="s">
        <v>205</v>
      </c>
      <c r="F26" s="743"/>
      <c r="G26" s="743"/>
      <c r="H26" s="743"/>
      <c r="I26" s="743"/>
      <c r="J26" s="743"/>
      <c r="K26" s="743"/>
      <c r="L26" s="743"/>
      <c r="M26" s="743"/>
      <c r="N26" s="743"/>
      <c r="O26" s="743"/>
      <c r="P26" s="743"/>
      <c r="Q26" s="743"/>
      <c r="R26" s="743"/>
      <c r="S26" s="743"/>
      <c r="T26" s="743"/>
      <c r="U26" s="743"/>
      <c r="V26" s="743"/>
      <c r="W26" s="743"/>
      <c r="X26" s="743"/>
      <c r="Y26" s="743"/>
      <c r="Z26" s="743"/>
      <c r="AA26" s="743"/>
      <c r="AB26" s="743"/>
      <c r="AC26" s="743"/>
      <c r="AD26" s="743"/>
      <c r="AE26" s="743"/>
      <c r="AF26" s="743"/>
      <c r="AG26" s="743"/>
      <c r="AH26" s="743"/>
      <c r="AI26" s="743"/>
      <c r="AJ26" s="743"/>
      <c r="AK26" s="743"/>
      <c r="AL26" s="743"/>
      <c r="AM26" s="743"/>
      <c r="AN26" s="743"/>
    </row>
    <row r="27" spans="2:40" s="98" customFormat="1" ht="13.5" customHeight="1" x14ac:dyDescent="0.2">
      <c r="C27" s="98">
        <v>6</v>
      </c>
      <c r="E27" s="732" t="s">
        <v>359</v>
      </c>
      <c r="F27" s="733"/>
      <c r="G27" s="733"/>
      <c r="H27" s="733"/>
      <c r="I27" s="733"/>
      <c r="J27" s="733"/>
      <c r="K27" s="733"/>
      <c r="L27" s="733"/>
      <c r="M27" s="733"/>
      <c r="N27" s="733"/>
      <c r="O27" s="733"/>
      <c r="P27" s="733"/>
      <c r="Q27" s="733"/>
      <c r="R27" s="733"/>
      <c r="S27" s="733"/>
      <c r="T27" s="733"/>
      <c r="U27" s="733"/>
      <c r="V27" s="733"/>
      <c r="W27" s="733"/>
      <c r="X27" s="733"/>
      <c r="Y27" s="733"/>
      <c r="Z27" s="733"/>
      <c r="AA27" s="733"/>
      <c r="AB27" s="733"/>
      <c r="AC27" s="733"/>
      <c r="AD27" s="733"/>
      <c r="AE27" s="733"/>
      <c r="AF27" s="733"/>
      <c r="AG27" s="733"/>
      <c r="AH27" s="733"/>
      <c r="AI27" s="733"/>
      <c r="AJ27" s="733"/>
      <c r="AK27" s="733"/>
      <c r="AL27" s="733"/>
      <c r="AM27" s="733"/>
      <c r="AN27" s="733"/>
    </row>
    <row r="28" spans="2:40" ht="13.5" customHeight="1" x14ac:dyDescent="0.2">
      <c r="B28" s="98"/>
      <c r="C28" s="98"/>
      <c r="D28" s="98"/>
      <c r="E28" s="733"/>
      <c r="F28" s="733"/>
      <c r="G28" s="733"/>
      <c r="H28" s="733"/>
      <c r="I28" s="733"/>
      <c r="J28" s="733"/>
      <c r="K28" s="733"/>
      <c r="L28" s="733"/>
      <c r="M28" s="733"/>
      <c r="N28" s="733"/>
      <c r="O28" s="733"/>
      <c r="P28" s="733"/>
      <c r="Q28" s="733"/>
      <c r="R28" s="733"/>
      <c r="S28" s="733"/>
      <c r="T28" s="733"/>
      <c r="U28" s="733"/>
      <c r="V28" s="733"/>
      <c r="W28" s="733"/>
      <c r="X28" s="733"/>
      <c r="Y28" s="733"/>
      <c r="Z28" s="733"/>
      <c r="AA28" s="733"/>
      <c r="AB28" s="733"/>
      <c r="AC28" s="733"/>
      <c r="AD28" s="733"/>
      <c r="AE28" s="733"/>
      <c r="AF28" s="733"/>
      <c r="AG28" s="733"/>
      <c r="AH28" s="733"/>
      <c r="AI28" s="733"/>
      <c r="AJ28" s="733"/>
      <c r="AK28" s="733"/>
      <c r="AL28" s="733"/>
      <c r="AM28" s="733"/>
      <c r="AN28" s="733"/>
    </row>
    <row r="29" spans="2:40" s="98" customFormat="1" ht="13.5" customHeight="1" x14ac:dyDescent="0.2">
      <c r="E29" s="733"/>
      <c r="F29" s="733"/>
      <c r="G29" s="733"/>
      <c r="H29" s="733"/>
      <c r="I29" s="733"/>
      <c r="J29" s="733"/>
      <c r="K29" s="733"/>
      <c r="L29" s="733"/>
      <c r="M29" s="733"/>
      <c r="N29" s="733"/>
      <c r="O29" s="733"/>
      <c r="P29" s="733"/>
      <c r="Q29" s="733"/>
      <c r="R29" s="733"/>
      <c r="S29" s="733"/>
      <c r="T29" s="733"/>
      <c r="U29" s="733"/>
      <c r="V29" s="733"/>
      <c r="W29" s="733"/>
      <c r="X29" s="733"/>
      <c r="Y29" s="733"/>
      <c r="Z29" s="733"/>
      <c r="AA29" s="733"/>
      <c r="AB29" s="733"/>
      <c r="AC29" s="733"/>
      <c r="AD29" s="733"/>
      <c r="AE29" s="733"/>
      <c r="AF29" s="733"/>
      <c r="AG29" s="733"/>
      <c r="AH29" s="733"/>
      <c r="AI29" s="733"/>
      <c r="AJ29" s="733"/>
      <c r="AK29" s="733"/>
      <c r="AL29" s="733"/>
      <c r="AM29" s="733"/>
      <c r="AN29" s="733"/>
    </row>
    <row r="30" spans="2:40" ht="13.5" customHeight="1" x14ac:dyDescent="0.2">
      <c r="B30" s="98"/>
      <c r="C30" s="98">
        <v>7</v>
      </c>
      <c r="D30" s="98"/>
      <c r="E30" s="732" t="s">
        <v>204</v>
      </c>
      <c r="F30" s="734"/>
      <c r="G30" s="734"/>
      <c r="H30" s="734"/>
      <c r="I30" s="734"/>
      <c r="J30" s="734"/>
      <c r="K30" s="734"/>
      <c r="L30" s="734"/>
      <c r="M30" s="734"/>
      <c r="N30" s="734"/>
      <c r="O30" s="734"/>
      <c r="P30" s="734"/>
      <c r="Q30" s="734"/>
      <c r="R30" s="734"/>
      <c r="S30" s="734"/>
      <c r="T30" s="734"/>
      <c r="U30" s="734"/>
      <c r="V30" s="734"/>
      <c r="W30" s="734"/>
      <c r="X30" s="734"/>
      <c r="Y30" s="734"/>
      <c r="Z30" s="734"/>
      <c r="AA30" s="734"/>
      <c r="AB30" s="734"/>
      <c r="AC30" s="734"/>
      <c r="AD30" s="734"/>
      <c r="AE30" s="734"/>
      <c r="AF30" s="734"/>
      <c r="AG30" s="734"/>
      <c r="AH30" s="734"/>
      <c r="AI30" s="734"/>
      <c r="AJ30" s="734"/>
      <c r="AK30" s="734"/>
      <c r="AL30" s="734"/>
      <c r="AM30" s="734"/>
      <c r="AN30" s="734"/>
    </row>
    <row r="31" spans="2:40" ht="13.5" customHeight="1" x14ac:dyDescent="0.2">
      <c r="B31" s="98"/>
      <c r="C31" s="98">
        <v>8</v>
      </c>
      <c r="D31" s="98"/>
      <c r="E31" s="98" t="s">
        <v>203</v>
      </c>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row>
    <row r="32" spans="2:40" ht="13.5" customHeight="1" x14ac:dyDescent="0.2">
      <c r="B32" s="98"/>
      <c r="C32" s="98">
        <v>9</v>
      </c>
      <c r="D32" s="98"/>
      <c r="E32" s="98" t="s">
        <v>202</v>
      </c>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row>
    <row r="33" spans="2:40" ht="13.5" customHeight="1" x14ac:dyDescent="0.2">
      <c r="B33" s="98"/>
      <c r="C33" s="98">
        <v>10</v>
      </c>
      <c r="D33" s="98"/>
      <c r="E33" s="735" t="s">
        <v>360</v>
      </c>
      <c r="F33" s="736"/>
      <c r="G33" s="736"/>
      <c r="H33" s="736"/>
      <c r="I33" s="736"/>
      <c r="J33" s="736"/>
      <c r="K33" s="736"/>
      <c r="L33" s="736"/>
      <c r="M33" s="736"/>
      <c r="N33" s="736"/>
      <c r="O33" s="736"/>
      <c r="P33" s="736"/>
      <c r="Q33" s="736"/>
      <c r="R33" s="736"/>
      <c r="S33" s="736"/>
      <c r="T33" s="736"/>
      <c r="U33" s="736"/>
      <c r="V33" s="736"/>
      <c r="W33" s="736"/>
      <c r="X33" s="736"/>
      <c r="Y33" s="736"/>
      <c r="Z33" s="736"/>
      <c r="AA33" s="736"/>
      <c r="AB33" s="736"/>
      <c r="AC33" s="736"/>
      <c r="AD33" s="736"/>
      <c r="AE33" s="736"/>
      <c r="AF33" s="736"/>
      <c r="AG33" s="736"/>
      <c r="AH33" s="736"/>
      <c r="AI33" s="736"/>
      <c r="AJ33" s="736"/>
      <c r="AK33" s="736"/>
      <c r="AL33" s="736"/>
      <c r="AM33" s="736"/>
      <c r="AN33" s="736"/>
    </row>
    <row r="34" spans="2:40" ht="13.5" customHeight="1" x14ac:dyDescent="0.2">
      <c r="E34" s="736"/>
      <c r="F34" s="736"/>
      <c r="G34" s="736"/>
      <c r="H34" s="736"/>
      <c r="I34" s="736"/>
      <c r="J34" s="736"/>
      <c r="K34" s="736"/>
      <c r="L34" s="736"/>
      <c r="M34" s="736"/>
      <c r="N34" s="736"/>
      <c r="O34" s="736"/>
      <c r="P34" s="736"/>
      <c r="Q34" s="736"/>
      <c r="R34" s="736"/>
      <c r="S34" s="736"/>
      <c r="T34" s="736"/>
      <c r="U34" s="736"/>
      <c r="V34" s="736"/>
      <c r="W34" s="736"/>
      <c r="X34" s="736"/>
      <c r="Y34" s="736"/>
      <c r="Z34" s="736"/>
      <c r="AA34" s="736"/>
      <c r="AB34" s="736"/>
      <c r="AC34" s="736"/>
      <c r="AD34" s="736"/>
      <c r="AE34" s="736"/>
      <c r="AF34" s="736"/>
      <c r="AG34" s="736"/>
      <c r="AH34" s="736"/>
      <c r="AI34" s="736"/>
      <c r="AJ34" s="736"/>
      <c r="AK34" s="736"/>
      <c r="AL34" s="736"/>
      <c r="AM34" s="736"/>
      <c r="AN34" s="736"/>
    </row>
    <row r="35" spans="2:40" ht="16.5" customHeight="1" x14ac:dyDescent="0.2">
      <c r="B35" s="99" t="s">
        <v>361</v>
      </c>
      <c r="C35" s="98" t="s">
        <v>201</v>
      </c>
      <c r="D35" s="98"/>
      <c r="E35" s="98"/>
      <c r="F35" s="98"/>
      <c r="G35" s="98"/>
      <c r="H35" s="98"/>
    </row>
    <row r="36" spans="2:40" s="102" customFormat="1" ht="15.75" customHeight="1" x14ac:dyDescent="0.2">
      <c r="B36" s="94"/>
      <c r="D36" s="319"/>
      <c r="E36" s="778" t="s">
        <v>199</v>
      </c>
      <c r="F36" s="779"/>
      <c r="G36" s="779"/>
      <c r="H36" s="780"/>
      <c r="I36" s="778" t="s">
        <v>200</v>
      </c>
      <c r="J36" s="779"/>
      <c r="K36" s="780"/>
      <c r="L36" s="778" t="s">
        <v>199</v>
      </c>
      <c r="M36" s="781"/>
      <c r="N36" s="781"/>
      <c r="O36" s="781"/>
      <c r="P36" s="781"/>
      <c r="Q36" s="782"/>
      <c r="R36" s="778" t="s">
        <v>200</v>
      </c>
      <c r="S36" s="779"/>
      <c r="T36" s="780"/>
      <c r="U36" s="778" t="s">
        <v>199</v>
      </c>
      <c r="V36" s="781"/>
      <c r="W36" s="781"/>
      <c r="X36" s="781"/>
      <c r="Y36" s="781"/>
      <c r="Z36" s="782"/>
      <c r="AA36" s="778" t="s">
        <v>200</v>
      </c>
      <c r="AB36" s="779"/>
      <c r="AC36" s="780"/>
      <c r="AD36" s="778" t="s">
        <v>199</v>
      </c>
      <c r="AE36" s="781"/>
      <c r="AF36" s="781"/>
      <c r="AG36" s="781"/>
      <c r="AH36" s="781"/>
      <c r="AI36" s="782"/>
      <c r="AJ36" s="778" t="s">
        <v>198</v>
      </c>
      <c r="AK36" s="780"/>
      <c r="AL36" s="94"/>
      <c r="AM36" s="94"/>
      <c r="AN36" s="94"/>
    </row>
    <row r="37" spans="2:40" s="102" customFormat="1" ht="13" x14ac:dyDescent="0.2">
      <c r="B37" s="94"/>
      <c r="D37" s="320"/>
      <c r="E37" s="97" t="s">
        <v>111</v>
      </c>
      <c r="F37" s="783"/>
      <c r="G37" s="784"/>
      <c r="H37" s="785"/>
      <c r="I37" s="96"/>
      <c r="J37" s="95" t="s">
        <v>193</v>
      </c>
      <c r="K37" s="97"/>
      <c r="L37" s="97" t="s">
        <v>362</v>
      </c>
      <c r="M37" s="783"/>
      <c r="N37" s="786"/>
      <c r="O37" s="786"/>
      <c r="P37" s="786"/>
      <c r="Q37" s="787"/>
      <c r="R37" s="96"/>
      <c r="S37" s="95" t="s">
        <v>193</v>
      </c>
      <c r="T37" s="97"/>
      <c r="U37" s="97" t="s">
        <v>363</v>
      </c>
      <c r="V37" s="783"/>
      <c r="W37" s="786"/>
      <c r="X37" s="786"/>
      <c r="Y37" s="786"/>
      <c r="Z37" s="787"/>
      <c r="AA37" s="96"/>
      <c r="AB37" s="95" t="s">
        <v>193</v>
      </c>
      <c r="AC37" s="97"/>
      <c r="AD37" s="97" t="s">
        <v>364</v>
      </c>
      <c r="AE37" s="783"/>
      <c r="AF37" s="786"/>
      <c r="AG37" s="786"/>
      <c r="AH37" s="786"/>
      <c r="AI37" s="787"/>
      <c r="AJ37" s="96"/>
      <c r="AK37" s="95" t="s">
        <v>193</v>
      </c>
      <c r="AL37" s="321"/>
      <c r="AM37" s="94"/>
      <c r="AN37" s="94"/>
    </row>
    <row r="38" spans="2:40" ht="13" x14ac:dyDescent="0.2">
      <c r="C38" s="102"/>
      <c r="D38" s="320"/>
      <c r="E38" s="97" t="s">
        <v>365</v>
      </c>
      <c r="F38" s="783"/>
      <c r="G38" s="784"/>
      <c r="H38" s="785"/>
      <c r="I38" s="96"/>
      <c r="J38" s="95" t="s">
        <v>193</v>
      </c>
      <c r="K38" s="97"/>
      <c r="L38" s="97" t="s">
        <v>366</v>
      </c>
      <c r="M38" s="783"/>
      <c r="N38" s="786"/>
      <c r="O38" s="786"/>
      <c r="P38" s="786"/>
      <c r="Q38" s="787"/>
      <c r="R38" s="96"/>
      <c r="S38" s="95" t="s">
        <v>193</v>
      </c>
      <c r="T38" s="97"/>
      <c r="U38" s="97" t="s">
        <v>367</v>
      </c>
      <c r="V38" s="783"/>
      <c r="W38" s="786"/>
      <c r="X38" s="786"/>
      <c r="Y38" s="786"/>
      <c r="Z38" s="787"/>
      <c r="AA38" s="96"/>
      <c r="AB38" s="95" t="s">
        <v>193</v>
      </c>
      <c r="AC38" s="97"/>
      <c r="AD38" s="97" t="s">
        <v>368</v>
      </c>
      <c r="AE38" s="783"/>
      <c r="AF38" s="786"/>
      <c r="AG38" s="786"/>
      <c r="AH38" s="786"/>
      <c r="AI38" s="787"/>
      <c r="AJ38" s="96"/>
      <c r="AK38" s="95" t="s">
        <v>193</v>
      </c>
      <c r="AL38" s="321"/>
    </row>
    <row r="39" spans="2:40" ht="13" x14ac:dyDescent="0.2">
      <c r="C39" s="102"/>
      <c r="D39" s="320"/>
      <c r="E39" s="97" t="s">
        <v>369</v>
      </c>
      <c r="F39" s="783"/>
      <c r="G39" s="784"/>
      <c r="H39" s="785"/>
      <c r="I39" s="96"/>
      <c r="J39" s="95" t="s">
        <v>193</v>
      </c>
      <c r="K39" s="97"/>
      <c r="L39" s="97" t="s">
        <v>370</v>
      </c>
      <c r="M39" s="783"/>
      <c r="N39" s="786"/>
      <c r="O39" s="786"/>
      <c r="P39" s="786"/>
      <c r="Q39" s="787"/>
      <c r="R39" s="96"/>
      <c r="S39" s="95" t="s">
        <v>193</v>
      </c>
      <c r="T39" s="97"/>
      <c r="U39" s="97" t="s">
        <v>194</v>
      </c>
      <c r="V39" s="783"/>
      <c r="W39" s="786"/>
      <c r="X39" s="786"/>
      <c r="Y39" s="786"/>
      <c r="Z39" s="787"/>
      <c r="AA39" s="96"/>
      <c r="AB39" s="95" t="s">
        <v>193</v>
      </c>
      <c r="AC39" s="97"/>
      <c r="AD39" s="97" t="s">
        <v>371</v>
      </c>
      <c r="AE39" s="783"/>
      <c r="AF39" s="786"/>
      <c r="AG39" s="786"/>
      <c r="AH39" s="786"/>
      <c r="AI39" s="787"/>
      <c r="AJ39" s="96"/>
      <c r="AK39" s="95" t="s">
        <v>193</v>
      </c>
      <c r="AL39" s="321"/>
    </row>
  </sheetData>
  <mergeCells count="62">
    <mergeCell ref="F38:H38"/>
    <mergeCell ref="M38:Q38"/>
    <mergeCell ref="V38:Z38"/>
    <mergeCell ref="AE38:AI38"/>
    <mergeCell ref="F39:H39"/>
    <mergeCell ref="M39:Q39"/>
    <mergeCell ref="V39:Z39"/>
    <mergeCell ref="AE39:AI39"/>
    <mergeCell ref="AA36:AC36"/>
    <mergeCell ref="AD36:AI36"/>
    <mergeCell ref="AJ36:AK36"/>
    <mergeCell ref="F37:H37"/>
    <mergeCell ref="M37:Q37"/>
    <mergeCell ref="V37:Z37"/>
    <mergeCell ref="AE37:AI37"/>
    <mergeCell ref="E36:H36"/>
    <mergeCell ref="I36:K36"/>
    <mergeCell ref="L36:Q36"/>
    <mergeCell ref="R36:T36"/>
    <mergeCell ref="U36:Z36"/>
    <mergeCell ref="AL4:AL6"/>
    <mergeCell ref="AC4:AI4"/>
    <mergeCell ref="AJ4:AJ6"/>
    <mergeCell ref="AK4:AK6"/>
    <mergeCell ref="B8:C8"/>
    <mergeCell ref="D8:E8"/>
    <mergeCell ref="B7:C7"/>
    <mergeCell ref="D7:E7"/>
    <mergeCell ref="V4:AB4"/>
    <mergeCell ref="P2:Q2"/>
    <mergeCell ref="S2:T2"/>
    <mergeCell ref="B4:C6"/>
    <mergeCell ref="D4:E6"/>
    <mergeCell ref="F4:F6"/>
    <mergeCell ref="H4:N4"/>
    <mergeCell ref="O4:U4"/>
    <mergeCell ref="B9:C9"/>
    <mergeCell ref="D9:E9"/>
    <mergeCell ref="G4:G6"/>
    <mergeCell ref="B10:C10"/>
    <mergeCell ref="D10:E10"/>
    <mergeCell ref="B11:C11"/>
    <mergeCell ref="D11:E11"/>
    <mergeCell ref="D12:E12"/>
    <mergeCell ref="B12:C12"/>
    <mergeCell ref="B14:C14"/>
    <mergeCell ref="D14:E14"/>
    <mergeCell ref="B13:C13"/>
    <mergeCell ref="D13:E13"/>
    <mergeCell ref="D15:E15"/>
    <mergeCell ref="B15:C15"/>
    <mergeCell ref="B16:C16"/>
    <mergeCell ref="D16:E16"/>
    <mergeCell ref="D17:E17"/>
    <mergeCell ref="E27:AN29"/>
    <mergeCell ref="E30:AN30"/>
    <mergeCell ref="E33:AN34"/>
    <mergeCell ref="D18:E18"/>
    <mergeCell ref="B17:C17"/>
    <mergeCell ref="E21:AN22"/>
    <mergeCell ref="E23:AN24"/>
    <mergeCell ref="E26:AN26"/>
  </mergeCells>
  <phoneticPr fontId="6"/>
  <pageMargins left="0.7" right="0.7" top="0.5" bottom="0.43" header="0.3" footer="0.3"/>
  <pageSetup paperSize="9" scale="8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AN39"/>
  <sheetViews>
    <sheetView view="pageBreakPreview" zoomScaleNormal="100" zoomScaleSheetLayoutView="100" workbookViewId="0">
      <selection activeCell="AM14" sqref="AM14:AM15"/>
    </sheetView>
  </sheetViews>
  <sheetFormatPr defaultColWidth="9" defaultRowHeight="12" x14ac:dyDescent="0.2"/>
  <cols>
    <col min="1" max="1" width="1.08984375" style="94" customWidth="1"/>
    <col min="2" max="2" width="11.6328125" style="94" customWidth="1"/>
    <col min="3" max="3" width="2.90625" style="94" customWidth="1"/>
    <col min="4" max="4" width="2.6328125" style="94" customWidth="1"/>
    <col min="5" max="5" width="2.453125" style="94" customWidth="1"/>
    <col min="6" max="6" width="5.26953125" style="94" customWidth="1"/>
    <col min="7" max="7" width="9.6328125" style="94" customWidth="1"/>
    <col min="8" max="35" width="2.6328125" style="94" customWidth="1"/>
    <col min="36" max="37" width="5.08984375" style="94" customWidth="1"/>
    <col min="38" max="38" width="5.453125" style="94" customWidth="1"/>
    <col min="39" max="39" width="12.453125" style="94" customWidth="1"/>
    <col min="40" max="16384" width="9" style="94"/>
  </cols>
  <sheetData>
    <row r="2" spans="2:39" ht="17.25" customHeight="1" x14ac:dyDescent="0.2">
      <c r="B2" s="110" t="s">
        <v>225</v>
      </c>
      <c r="O2" s="110" t="s">
        <v>224</v>
      </c>
      <c r="P2" s="752"/>
      <c r="Q2" s="753"/>
      <c r="R2" s="110" t="s">
        <v>223</v>
      </c>
      <c r="S2" s="752"/>
      <c r="T2" s="752"/>
      <c r="U2" s="110" t="s">
        <v>222</v>
      </c>
      <c r="V2" s="110" t="s">
        <v>221</v>
      </c>
      <c r="AM2" s="111"/>
    </row>
    <row r="3" spans="2:39" ht="17.25" customHeight="1" thickBot="1" x14ac:dyDescent="0.25">
      <c r="B3" s="110" t="s">
        <v>220</v>
      </c>
      <c r="L3" s="109"/>
      <c r="AK3" s="108"/>
      <c r="AL3" s="108"/>
      <c r="AM3" s="107" t="s">
        <v>219</v>
      </c>
    </row>
    <row r="4" spans="2:39" ht="17.25" customHeight="1" x14ac:dyDescent="0.2">
      <c r="B4" s="754" t="s">
        <v>218</v>
      </c>
      <c r="C4" s="755"/>
      <c r="D4" s="758" t="s">
        <v>348</v>
      </c>
      <c r="E4" s="759"/>
      <c r="F4" s="762" t="s">
        <v>347</v>
      </c>
      <c r="G4" s="750" t="s">
        <v>5</v>
      </c>
      <c r="H4" s="764" t="s">
        <v>217</v>
      </c>
      <c r="I4" s="765"/>
      <c r="J4" s="765"/>
      <c r="K4" s="765"/>
      <c r="L4" s="765"/>
      <c r="M4" s="765"/>
      <c r="N4" s="766"/>
      <c r="O4" s="767" t="s">
        <v>216</v>
      </c>
      <c r="P4" s="765"/>
      <c r="Q4" s="765"/>
      <c r="R4" s="765"/>
      <c r="S4" s="765"/>
      <c r="T4" s="765"/>
      <c r="U4" s="768"/>
      <c r="V4" s="764" t="s">
        <v>215</v>
      </c>
      <c r="W4" s="765"/>
      <c r="X4" s="765"/>
      <c r="Y4" s="765"/>
      <c r="Z4" s="765"/>
      <c r="AA4" s="765"/>
      <c r="AB4" s="766"/>
      <c r="AC4" s="767" t="s">
        <v>214</v>
      </c>
      <c r="AD4" s="765"/>
      <c r="AE4" s="765"/>
      <c r="AF4" s="765"/>
      <c r="AG4" s="765"/>
      <c r="AH4" s="765"/>
      <c r="AI4" s="768"/>
      <c r="AJ4" s="772" t="s">
        <v>213</v>
      </c>
      <c r="AK4" s="775" t="s">
        <v>212</v>
      </c>
      <c r="AL4" s="769" t="s">
        <v>211</v>
      </c>
      <c r="AM4" s="133"/>
    </row>
    <row r="5" spans="2:39" ht="17.25" customHeight="1" x14ac:dyDescent="0.2">
      <c r="B5" s="756"/>
      <c r="C5" s="757"/>
      <c r="D5" s="760"/>
      <c r="E5" s="761"/>
      <c r="F5" s="763"/>
      <c r="G5" s="751"/>
      <c r="H5" s="105">
        <v>1</v>
      </c>
      <c r="I5" s="97">
        <v>2</v>
      </c>
      <c r="J5" s="97">
        <v>3</v>
      </c>
      <c r="K5" s="97">
        <v>4</v>
      </c>
      <c r="L5" s="97">
        <v>5</v>
      </c>
      <c r="M5" s="97">
        <v>6</v>
      </c>
      <c r="N5" s="103">
        <v>7</v>
      </c>
      <c r="O5" s="95">
        <v>8</v>
      </c>
      <c r="P5" s="97">
        <v>9</v>
      </c>
      <c r="Q5" s="97">
        <v>10</v>
      </c>
      <c r="R5" s="97">
        <v>11</v>
      </c>
      <c r="S5" s="97">
        <v>12</v>
      </c>
      <c r="T5" s="97">
        <v>13</v>
      </c>
      <c r="U5" s="96">
        <v>14</v>
      </c>
      <c r="V5" s="105">
        <v>15</v>
      </c>
      <c r="W5" s="97">
        <v>16</v>
      </c>
      <c r="X5" s="97">
        <v>17</v>
      </c>
      <c r="Y5" s="97">
        <v>18</v>
      </c>
      <c r="Z5" s="97">
        <v>19</v>
      </c>
      <c r="AA5" s="97">
        <v>20</v>
      </c>
      <c r="AB5" s="103">
        <v>21</v>
      </c>
      <c r="AC5" s="95">
        <v>22</v>
      </c>
      <c r="AD5" s="97">
        <v>23</v>
      </c>
      <c r="AE5" s="97">
        <v>24</v>
      </c>
      <c r="AF5" s="97">
        <v>25</v>
      </c>
      <c r="AG5" s="97">
        <v>26</v>
      </c>
      <c r="AH5" s="97">
        <v>27</v>
      </c>
      <c r="AI5" s="96">
        <v>28</v>
      </c>
      <c r="AJ5" s="773"/>
      <c r="AK5" s="776"/>
      <c r="AL5" s="770"/>
      <c r="AM5" s="132" t="s">
        <v>210</v>
      </c>
    </row>
    <row r="6" spans="2:39" ht="17.25" customHeight="1" x14ac:dyDescent="0.2">
      <c r="B6" s="756"/>
      <c r="C6" s="757"/>
      <c r="D6" s="760"/>
      <c r="E6" s="761"/>
      <c r="F6" s="763"/>
      <c r="G6" s="751"/>
      <c r="H6" s="106" t="s">
        <v>391</v>
      </c>
      <c r="I6" s="97" t="s">
        <v>392</v>
      </c>
      <c r="J6" s="97" t="s">
        <v>393</v>
      </c>
      <c r="K6" s="97" t="s">
        <v>394</v>
      </c>
      <c r="L6" s="97" t="s">
        <v>395</v>
      </c>
      <c r="M6" s="97" t="s">
        <v>396</v>
      </c>
      <c r="N6" s="103" t="s">
        <v>397</v>
      </c>
      <c r="O6" s="95" t="s">
        <v>398</v>
      </c>
      <c r="P6" s="97" t="s">
        <v>399</v>
      </c>
      <c r="Q6" s="97" t="s">
        <v>393</v>
      </c>
      <c r="R6" s="97" t="s">
        <v>394</v>
      </c>
      <c r="S6" s="97" t="s">
        <v>395</v>
      </c>
      <c r="T6" s="97" t="s">
        <v>396</v>
      </c>
      <c r="U6" s="96" t="s">
        <v>397</v>
      </c>
      <c r="V6" s="105" t="s">
        <v>398</v>
      </c>
      <c r="W6" s="97" t="s">
        <v>399</v>
      </c>
      <c r="X6" s="97" t="s">
        <v>393</v>
      </c>
      <c r="Y6" s="97" t="s">
        <v>394</v>
      </c>
      <c r="Z6" s="97" t="s">
        <v>395</v>
      </c>
      <c r="AA6" s="97" t="s">
        <v>396</v>
      </c>
      <c r="AB6" s="103" t="s">
        <v>397</v>
      </c>
      <c r="AC6" s="95" t="s">
        <v>398</v>
      </c>
      <c r="AD6" s="97" t="s">
        <v>399</v>
      </c>
      <c r="AE6" s="97" t="s">
        <v>393</v>
      </c>
      <c r="AF6" s="97" t="s">
        <v>394</v>
      </c>
      <c r="AG6" s="97" t="s">
        <v>395</v>
      </c>
      <c r="AH6" s="97" t="s">
        <v>396</v>
      </c>
      <c r="AI6" s="96" t="s">
        <v>397</v>
      </c>
      <c r="AJ6" s="774"/>
      <c r="AK6" s="777"/>
      <c r="AL6" s="771"/>
      <c r="AM6" s="132"/>
    </row>
    <row r="7" spans="2:39" ht="23.25" customHeight="1" x14ac:dyDescent="0.2">
      <c r="B7" s="788" t="s">
        <v>374</v>
      </c>
      <c r="C7" s="789"/>
      <c r="D7" s="790"/>
      <c r="E7" s="790"/>
      <c r="F7" s="313"/>
      <c r="G7" s="324"/>
      <c r="H7" s="106"/>
      <c r="I7" s="313"/>
      <c r="J7" s="313"/>
      <c r="K7" s="313"/>
      <c r="L7" s="313"/>
      <c r="M7" s="313"/>
      <c r="N7" s="131"/>
      <c r="O7" s="106"/>
      <c r="P7" s="313"/>
      <c r="Q7" s="313"/>
      <c r="R7" s="313"/>
      <c r="S7" s="313"/>
      <c r="T7" s="313"/>
      <c r="U7" s="131"/>
      <c r="V7" s="106"/>
      <c r="W7" s="313"/>
      <c r="X7" s="313"/>
      <c r="Y7" s="313"/>
      <c r="Z7" s="313"/>
      <c r="AA7" s="313"/>
      <c r="AB7" s="131"/>
      <c r="AC7" s="106"/>
      <c r="AD7" s="313"/>
      <c r="AE7" s="313"/>
      <c r="AF7" s="313"/>
      <c r="AG7" s="313"/>
      <c r="AH7" s="313"/>
      <c r="AI7" s="131"/>
      <c r="AJ7" s="104"/>
      <c r="AK7" s="121"/>
      <c r="AL7" s="121"/>
      <c r="AM7" s="120"/>
    </row>
    <row r="8" spans="2:39" ht="23.25" customHeight="1" x14ac:dyDescent="0.2">
      <c r="B8" s="788" t="s">
        <v>373</v>
      </c>
      <c r="C8" s="791"/>
      <c r="D8" s="792" t="s">
        <v>378</v>
      </c>
      <c r="E8" s="792"/>
      <c r="F8" s="313" t="s">
        <v>380</v>
      </c>
      <c r="G8" s="324" t="s">
        <v>384</v>
      </c>
      <c r="H8" s="105" t="s">
        <v>400</v>
      </c>
      <c r="I8" s="97" t="s">
        <v>400</v>
      </c>
      <c r="J8" s="97" t="s">
        <v>400</v>
      </c>
      <c r="K8" s="97" t="s">
        <v>400</v>
      </c>
      <c r="L8" s="97" t="s">
        <v>400</v>
      </c>
      <c r="M8" s="97" t="s">
        <v>209</v>
      </c>
      <c r="N8" s="103" t="s">
        <v>209</v>
      </c>
      <c r="O8" s="95" t="s">
        <v>400</v>
      </c>
      <c r="P8" s="97" t="s">
        <v>400</v>
      </c>
      <c r="Q8" s="97" t="s">
        <v>400</v>
      </c>
      <c r="R8" s="97" t="s">
        <v>400</v>
      </c>
      <c r="S8" s="97" t="s">
        <v>400</v>
      </c>
      <c r="T8" s="97" t="s">
        <v>209</v>
      </c>
      <c r="U8" s="96" t="s">
        <v>209</v>
      </c>
      <c r="V8" s="105" t="s">
        <v>400</v>
      </c>
      <c r="W8" s="97" t="s">
        <v>400</v>
      </c>
      <c r="X8" s="97" t="s">
        <v>400</v>
      </c>
      <c r="Y8" s="97" t="s">
        <v>400</v>
      </c>
      <c r="Z8" s="97" t="s">
        <v>400</v>
      </c>
      <c r="AA8" s="97" t="s">
        <v>209</v>
      </c>
      <c r="AB8" s="103" t="s">
        <v>209</v>
      </c>
      <c r="AC8" s="95" t="s">
        <v>400</v>
      </c>
      <c r="AD8" s="97" t="s">
        <v>400</v>
      </c>
      <c r="AE8" s="97" t="s">
        <v>400</v>
      </c>
      <c r="AF8" s="97" t="s">
        <v>400</v>
      </c>
      <c r="AG8" s="97" t="s">
        <v>400</v>
      </c>
      <c r="AH8" s="97" t="s">
        <v>209</v>
      </c>
      <c r="AI8" s="96" t="s">
        <v>209</v>
      </c>
      <c r="AJ8" s="104">
        <v>160</v>
      </c>
      <c r="AK8" s="121">
        <v>40</v>
      </c>
      <c r="AL8" s="121"/>
      <c r="AM8" s="130"/>
    </row>
    <row r="9" spans="2:39" ht="23.25" customHeight="1" x14ac:dyDescent="0.2">
      <c r="B9" s="793" t="s">
        <v>375</v>
      </c>
      <c r="C9" s="794"/>
      <c r="D9" s="792" t="s">
        <v>378</v>
      </c>
      <c r="E9" s="792"/>
      <c r="F9" s="313" t="s">
        <v>381</v>
      </c>
      <c r="G9" s="324" t="s">
        <v>385</v>
      </c>
      <c r="H9" s="105" t="s">
        <v>400</v>
      </c>
      <c r="I9" s="97" t="s">
        <v>400</v>
      </c>
      <c r="J9" s="97" t="s">
        <v>400</v>
      </c>
      <c r="K9" s="97"/>
      <c r="L9" s="97"/>
      <c r="M9" s="97" t="s">
        <v>209</v>
      </c>
      <c r="N9" s="103" t="s">
        <v>209</v>
      </c>
      <c r="O9" s="95"/>
      <c r="P9" s="97"/>
      <c r="Q9" s="97"/>
      <c r="R9" s="97" t="s">
        <v>400</v>
      </c>
      <c r="S9" s="97" t="s">
        <v>400</v>
      </c>
      <c r="T9" s="97" t="s">
        <v>209</v>
      </c>
      <c r="U9" s="96" t="s">
        <v>209</v>
      </c>
      <c r="V9" s="105" t="s">
        <v>400</v>
      </c>
      <c r="W9" s="97" t="s">
        <v>400</v>
      </c>
      <c r="X9" s="97" t="s">
        <v>400</v>
      </c>
      <c r="Y9" s="97"/>
      <c r="Z9" s="97"/>
      <c r="AA9" s="97" t="s">
        <v>209</v>
      </c>
      <c r="AB9" s="103" t="s">
        <v>209</v>
      </c>
      <c r="AC9" s="95"/>
      <c r="AD9" s="97"/>
      <c r="AE9" s="97"/>
      <c r="AF9" s="97" t="s">
        <v>400</v>
      </c>
      <c r="AG9" s="97" t="s">
        <v>400</v>
      </c>
      <c r="AH9" s="97" t="s">
        <v>209</v>
      </c>
      <c r="AI9" s="96" t="s">
        <v>209</v>
      </c>
      <c r="AJ9" s="104">
        <v>80</v>
      </c>
      <c r="AK9" s="121">
        <v>20</v>
      </c>
      <c r="AL9" s="121"/>
      <c r="AM9" s="516" t="s">
        <v>208</v>
      </c>
    </row>
    <row r="10" spans="2:39" ht="23.25" customHeight="1" x14ac:dyDescent="0.2">
      <c r="B10" s="793" t="s">
        <v>376</v>
      </c>
      <c r="C10" s="794"/>
      <c r="D10" s="792" t="s">
        <v>378</v>
      </c>
      <c r="E10" s="792"/>
      <c r="F10" s="313" t="s">
        <v>381</v>
      </c>
      <c r="G10" s="324" t="s">
        <v>385</v>
      </c>
      <c r="H10" s="105"/>
      <c r="I10" s="97"/>
      <c r="J10" s="97"/>
      <c r="K10" s="97" t="s">
        <v>400</v>
      </c>
      <c r="L10" s="97" t="s">
        <v>400</v>
      </c>
      <c r="M10" s="97" t="s">
        <v>209</v>
      </c>
      <c r="N10" s="103" t="s">
        <v>209</v>
      </c>
      <c r="O10" s="95" t="s">
        <v>400</v>
      </c>
      <c r="P10" s="97" t="s">
        <v>400</v>
      </c>
      <c r="Q10" s="97" t="s">
        <v>400</v>
      </c>
      <c r="R10" s="97"/>
      <c r="S10" s="97"/>
      <c r="T10" s="97" t="s">
        <v>209</v>
      </c>
      <c r="U10" s="96" t="s">
        <v>209</v>
      </c>
      <c r="V10" s="105"/>
      <c r="W10" s="97"/>
      <c r="X10" s="97"/>
      <c r="Y10" s="97" t="s">
        <v>400</v>
      </c>
      <c r="Z10" s="97" t="s">
        <v>400</v>
      </c>
      <c r="AA10" s="97" t="s">
        <v>209</v>
      </c>
      <c r="AB10" s="103" t="s">
        <v>209</v>
      </c>
      <c r="AC10" s="95" t="s">
        <v>400</v>
      </c>
      <c r="AD10" s="97" t="s">
        <v>400</v>
      </c>
      <c r="AE10" s="97" t="s">
        <v>400</v>
      </c>
      <c r="AF10" s="97"/>
      <c r="AG10" s="97"/>
      <c r="AH10" s="97" t="s">
        <v>209</v>
      </c>
      <c r="AI10" s="96" t="s">
        <v>209</v>
      </c>
      <c r="AJ10" s="104">
        <v>80</v>
      </c>
      <c r="AK10" s="121">
        <v>20</v>
      </c>
      <c r="AL10" s="799">
        <v>3.7</v>
      </c>
      <c r="AM10" s="516" t="s">
        <v>404</v>
      </c>
    </row>
    <row r="11" spans="2:39" ht="23.25" customHeight="1" x14ac:dyDescent="0.2">
      <c r="B11" s="788" t="s">
        <v>376</v>
      </c>
      <c r="C11" s="791"/>
      <c r="D11" s="792" t="s">
        <v>379</v>
      </c>
      <c r="E11" s="792"/>
      <c r="F11" s="313" t="s">
        <v>381</v>
      </c>
      <c r="G11" s="324" t="s">
        <v>386</v>
      </c>
      <c r="H11" s="105" t="s">
        <v>207</v>
      </c>
      <c r="I11" s="97" t="s">
        <v>401</v>
      </c>
      <c r="J11" s="97" t="s">
        <v>401</v>
      </c>
      <c r="K11" s="97" t="s">
        <v>207</v>
      </c>
      <c r="L11" s="97" t="s">
        <v>207</v>
      </c>
      <c r="M11" s="97" t="s">
        <v>207</v>
      </c>
      <c r="N11" s="103" t="s">
        <v>207</v>
      </c>
      <c r="O11" s="95" t="s">
        <v>402</v>
      </c>
      <c r="P11" s="97" t="s">
        <v>402</v>
      </c>
      <c r="Q11" s="97" t="s">
        <v>402</v>
      </c>
      <c r="R11" s="97" t="s">
        <v>401</v>
      </c>
      <c r="S11" s="97" t="s">
        <v>401</v>
      </c>
      <c r="T11" s="97" t="s">
        <v>402</v>
      </c>
      <c r="U11" s="96" t="s">
        <v>402</v>
      </c>
      <c r="V11" s="105" t="s">
        <v>207</v>
      </c>
      <c r="W11" s="97" t="s">
        <v>401</v>
      </c>
      <c r="X11" s="97" t="s">
        <v>401</v>
      </c>
      <c r="Y11" s="97" t="s">
        <v>207</v>
      </c>
      <c r="Z11" s="97" t="s">
        <v>207</v>
      </c>
      <c r="AA11" s="97" t="s">
        <v>207</v>
      </c>
      <c r="AB11" s="103" t="s">
        <v>207</v>
      </c>
      <c r="AC11" s="95" t="s">
        <v>402</v>
      </c>
      <c r="AD11" s="97" t="s">
        <v>402</v>
      </c>
      <c r="AE11" s="97" t="s">
        <v>402</v>
      </c>
      <c r="AF11" s="97" t="s">
        <v>401</v>
      </c>
      <c r="AG11" s="97" t="s">
        <v>401</v>
      </c>
      <c r="AH11" s="97" t="s">
        <v>402</v>
      </c>
      <c r="AI11" s="96" t="s">
        <v>402</v>
      </c>
      <c r="AJ11" s="104">
        <v>160</v>
      </c>
      <c r="AK11" s="121">
        <v>40</v>
      </c>
      <c r="AL11" s="800"/>
      <c r="AM11" s="129"/>
    </row>
    <row r="12" spans="2:39" ht="23.25" customHeight="1" x14ac:dyDescent="0.2">
      <c r="B12" s="788" t="s">
        <v>377</v>
      </c>
      <c r="C12" s="791"/>
      <c r="D12" s="792" t="s">
        <v>378</v>
      </c>
      <c r="E12" s="792"/>
      <c r="F12" s="313" t="s">
        <v>382</v>
      </c>
      <c r="G12" s="324" t="s">
        <v>387</v>
      </c>
      <c r="H12" s="105" t="s">
        <v>401</v>
      </c>
      <c r="I12" s="97" t="s">
        <v>207</v>
      </c>
      <c r="J12" s="97" t="s">
        <v>207</v>
      </c>
      <c r="K12" s="97" t="s">
        <v>402</v>
      </c>
      <c r="L12" s="97" t="s">
        <v>402</v>
      </c>
      <c r="M12" s="97" t="s">
        <v>209</v>
      </c>
      <c r="N12" s="103" t="s">
        <v>209</v>
      </c>
      <c r="O12" s="95" t="s">
        <v>401</v>
      </c>
      <c r="P12" s="97" t="s">
        <v>207</v>
      </c>
      <c r="Q12" s="97" t="s">
        <v>207</v>
      </c>
      <c r="R12" s="97" t="s">
        <v>402</v>
      </c>
      <c r="S12" s="97" t="s">
        <v>402</v>
      </c>
      <c r="T12" s="97" t="s">
        <v>209</v>
      </c>
      <c r="U12" s="96" t="s">
        <v>209</v>
      </c>
      <c r="V12" s="105" t="s">
        <v>401</v>
      </c>
      <c r="W12" s="97" t="s">
        <v>207</v>
      </c>
      <c r="X12" s="97" t="s">
        <v>207</v>
      </c>
      <c r="Y12" s="97" t="s">
        <v>402</v>
      </c>
      <c r="Z12" s="97" t="s">
        <v>402</v>
      </c>
      <c r="AA12" s="97" t="s">
        <v>209</v>
      </c>
      <c r="AB12" s="103" t="s">
        <v>209</v>
      </c>
      <c r="AC12" s="95" t="s">
        <v>401</v>
      </c>
      <c r="AD12" s="97" t="s">
        <v>207</v>
      </c>
      <c r="AE12" s="97" t="s">
        <v>207</v>
      </c>
      <c r="AF12" s="97" t="s">
        <v>402</v>
      </c>
      <c r="AG12" s="97" t="s">
        <v>402</v>
      </c>
      <c r="AH12" s="97" t="s">
        <v>209</v>
      </c>
      <c r="AI12" s="96" t="s">
        <v>209</v>
      </c>
      <c r="AJ12" s="104">
        <v>128</v>
      </c>
      <c r="AK12" s="121">
        <v>32</v>
      </c>
      <c r="AL12" s="800"/>
      <c r="AM12" s="129"/>
    </row>
    <row r="13" spans="2:39" ht="23.25" customHeight="1" x14ac:dyDescent="0.2">
      <c r="B13" s="788" t="s">
        <v>376</v>
      </c>
      <c r="C13" s="791"/>
      <c r="D13" s="792" t="s">
        <v>378</v>
      </c>
      <c r="E13" s="792"/>
      <c r="F13" s="313" t="s">
        <v>382</v>
      </c>
      <c r="G13" s="324" t="s">
        <v>388</v>
      </c>
      <c r="H13" s="326" t="s">
        <v>405</v>
      </c>
      <c r="I13" s="125" t="s">
        <v>401</v>
      </c>
      <c r="J13" s="125" t="s">
        <v>401</v>
      </c>
      <c r="K13" s="327" t="s">
        <v>403</v>
      </c>
      <c r="L13" s="125" t="s">
        <v>401</v>
      </c>
      <c r="M13" s="125" t="s">
        <v>209</v>
      </c>
      <c r="N13" s="328" t="s">
        <v>403</v>
      </c>
      <c r="O13" s="126" t="s">
        <v>401</v>
      </c>
      <c r="P13" s="125" t="s">
        <v>401</v>
      </c>
      <c r="Q13" s="327" t="s">
        <v>403</v>
      </c>
      <c r="R13" s="125" t="s">
        <v>401</v>
      </c>
      <c r="S13" s="125" t="s">
        <v>401</v>
      </c>
      <c r="T13" s="327" t="s">
        <v>403</v>
      </c>
      <c r="U13" s="124" t="s">
        <v>209</v>
      </c>
      <c r="V13" s="128" t="s">
        <v>401</v>
      </c>
      <c r="W13" s="327" t="s">
        <v>403</v>
      </c>
      <c r="X13" s="125" t="s">
        <v>401</v>
      </c>
      <c r="Y13" s="125" t="s">
        <v>401</v>
      </c>
      <c r="Z13" s="327" t="s">
        <v>403</v>
      </c>
      <c r="AA13" s="125" t="s">
        <v>209</v>
      </c>
      <c r="AB13" s="127" t="s">
        <v>209</v>
      </c>
      <c r="AC13" s="329" t="s">
        <v>403</v>
      </c>
      <c r="AD13" s="125" t="s">
        <v>401</v>
      </c>
      <c r="AE13" s="125" t="s">
        <v>401</v>
      </c>
      <c r="AF13" s="327" t="s">
        <v>403</v>
      </c>
      <c r="AG13" s="125" t="s">
        <v>401</v>
      </c>
      <c r="AH13" s="125" t="s">
        <v>209</v>
      </c>
      <c r="AI13" s="330" t="s">
        <v>403</v>
      </c>
      <c r="AJ13" s="123">
        <v>80</v>
      </c>
      <c r="AK13" s="122">
        <v>20</v>
      </c>
      <c r="AL13" s="800"/>
      <c r="AM13" s="120"/>
    </row>
    <row r="14" spans="2:39" ht="23.25" customHeight="1" x14ac:dyDescent="0.2">
      <c r="B14" s="788" t="s">
        <v>376</v>
      </c>
      <c r="C14" s="791"/>
      <c r="D14" s="792" t="s">
        <v>379</v>
      </c>
      <c r="E14" s="792"/>
      <c r="F14" s="313" t="s">
        <v>383</v>
      </c>
      <c r="G14" s="324" t="s">
        <v>389</v>
      </c>
      <c r="H14" s="128" t="s">
        <v>401</v>
      </c>
      <c r="I14" s="327" t="s">
        <v>403</v>
      </c>
      <c r="J14" s="125" t="s">
        <v>401</v>
      </c>
      <c r="K14" s="125" t="s">
        <v>401</v>
      </c>
      <c r="L14" s="327" t="s">
        <v>403</v>
      </c>
      <c r="M14" s="125" t="s">
        <v>209</v>
      </c>
      <c r="N14" s="127" t="s">
        <v>209</v>
      </c>
      <c r="O14" s="329" t="s">
        <v>403</v>
      </c>
      <c r="P14" s="125" t="s">
        <v>401</v>
      </c>
      <c r="Q14" s="125" t="s">
        <v>401</v>
      </c>
      <c r="R14" s="327" t="s">
        <v>403</v>
      </c>
      <c r="S14" s="125" t="s">
        <v>401</v>
      </c>
      <c r="T14" s="125" t="s">
        <v>209</v>
      </c>
      <c r="U14" s="330" t="s">
        <v>403</v>
      </c>
      <c r="V14" s="128" t="s">
        <v>401</v>
      </c>
      <c r="W14" s="125" t="s">
        <v>401</v>
      </c>
      <c r="X14" s="327" t="s">
        <v>403</v>
      </c>
      <c r="Y14" s="125" t="s">
        <v>401</v>
      </c>
      <c r="Z14" s="125" t="s">
        <v>401</v>
      </c>
      <c r="AA14" s="327" t="s">
        <v>403</v>
      </c>
      <c r="AB14" s="127" t="s">
        <v>209</v>
      </c>
      <c r="AC14" s="126" t="s">
        <v>401</v>
      </c>
      <c r="AD14" s="327" t="s">
        <v>403</v>
      </c>
      <c r="AE14" s="125" t="s">
        <v>401</v>
      </c>
      <c r="AF14" s="125" t="s">
        <v>401</v>
      </c>
      <c r="AG14" s="327" t="s">
        <v>403</v>
      </c>
      <c r="AH14" s="125" t="s">
        <v>209</v>
      </c>
      <c r="AI14" s="124" t="s">
        <v>209</v>
      </c>
      <c r="AJ14" s="123">
        <v>72</v>
      </c>
      <c r="AK14" s="122">
        <v>18</v>
      </c>
      <c r="AL14" s="800"/>
      <c r="AM14" s="120"/>
    </row>
    <row r="15" spans="2:39" ht="23.25" customHeight="1" x14ac:dyDescent="0.2">
      <c r="B15" s="788" t="s">
        <v>376</v>
      </c>
      <c r="C15" s="791"/>
      <c r="D15" s="792" t="s">
        <v>379</v>
      </c>
      <c r="E15" s="792"/>
      <c r="F15" s="313" t="s">
        <v>382</v>
      </c>
      <c r="G15" s="324" t="s">
        <v>390</v>
      </c>
      <c r="H15" s="128" t="s">
        <v>401</v>
      </c>
      <c r="I15" s="125" t="s">
        <v>401</v>
      </c>
      <c r="J15" s="327" t="s">
        <v>403</v>
      </c>
      <c r="K15" s="125" t="s">
        <v>401</v>
      </c>
      <c r="L15" s="125" t="s">
        <v>401</v>
      </c>
      <c r="M15" s="327" t="s">
        <v>403</v>
      </c>
      <c r="N15" s="127" t="s">
        <v>209</v>
      </c>
      <c r="O15" s="126" t="s">
        <v>401</v>
      </c>
      <c r="P15" s="327" t="s">
        <v>403</v>
      </c>
      <c r="Q15" s="125" t="s">
        <v>401</v>
      </c>
      <c r="R15" s="125" t="s">
        <v>401</v>
      </c>
      <c r="S15" s="327" t="s">
        <v>403</v>
      </c>
      <c r="T15" s="125" t="s">
        <v>209</v>
      </c>
      <c r="U15" s="124" t="s">
        <v>209</v>
      </c>
      <c r="V15" s="326" t="s">
        <v>403</v>
      </c>
      <c r="W15" s="125" t="s">
        <v>401</v>
      </c>
      <c r="X15" s="125" t="s">
        <v>401</v>
      </c>
      <c r="Y15" s="327" t="s">
        <v>403</v>
      </c>
      <c r="Z15" s="125" t="s">
        <v>401</v>
      </c>
      <c r="AA15" s="125" t="s">
        <v>209</v>
      </c>
      <c r="AB15" s="328" t="s">
        <v>403</v>
      </c>
      <c r="AC15" s="126" t="s">
        <v>401</v>
      </c>
      <c r="AD15" s="125" t="s">
        <v>401</v>
      </c>
      <c r="AE15" s="327" t="s">
        <v>403</v>
      </c>
      <c r="AF15" s="125" t="s">
        <v>401</v>
      </c>
      <c r="AG15" s="125" t="s">
        <v>401</v>
      </c>
      <c r="AH15" s="327" t="s">
        <v>403</v>
      </c>
      <c r="AI15" s="124" t="s">
        <v>209</v>
      </c>
      <c r="AJ15" s="123">
        <v>72</v>
      </c>
      <c r="AK15" s="122">
        <v>18</v>
      </c>
      <c r="AL15" s="801"/>
      <c r="AM15" s="120"/>
    </row>
    <row r="16" spans="2:39" ht="23.25" customHeight="1" x14ac:dyDescent="0.2">
      <c r="B16" s="788"/>
      <c r="C16" s="791"/>
      <c r="D16" s="795"/>
      <c r="E16" s="795"/>
      <c r="F16" s="313"/>
      <c r="G16" s="324"/>
      <c r="H16" s="105"/>
      <c r="I16" s="97"/>
      <c r="J16" s="97"/>
      <c r="K16" s="97"/>
      <c r="L16" s="97"/>
      <c r="M16" s="97"/>
      <c r="N16" s="103"/>
      <c r="O16" s="95"/>
      <c r="P16" s="97"/>
      <c r="Q16" s="97"/>
      <c r="R16" s="97"/>
      <c r="S16" s="97"/>
      <c r="T16" s="97"/>
      <c r="U16" s="96"/>
      <c r="V16" s="105"/>
      <c r="W16" s="97"/>
      <c r="X16" s="97"/>
      <c r="Y16" s="97"/>
      <c r="Z16" s="97"/>
      <c r="AA16" s="97"/>
      <c r="AB16" s="103"/>
      <c r="AC16" s="95"/>
      <c r="AD16" s="97"/>
      <c r="AE16" s="97"/>
      <c r="AF16" s="97"/>
      <c r="AG16" s="97"/>
      <c r="AH16" s="97"/>
      <c r="AI16" s="96"/>
      <c r="AJ16" s="104"/>
      <c r="AK16" s="121"/>
      <c r="AL16" s="121"/>
      <c r="AM16" s="120"/>
    </row>
    <row r="17" spans="2:40" ht="23.25" customHeight="1" thickBot="1" x14ac:dyDescent="0.25">
      <c r="B17" s="796"/>
      <c r="C17" s="797"/>
      <c r="D17" s="798"/>
      <c r="E17" s="798"/>
      <c r="F17" s="309"/>
      <c r="G17" s="325"/>
      <c r="H17" s="119"/>
      <c r="I17" s="116"/>
      <c r="J17" s="116"/>
      <c r="K17" s="116"/>
      <c r="L17" s="116"/>
      <c r="M17" s="116"/>
      <c r="N17" s="118"/>
      <c r="O17" s="117"/>
      <c r="P17" s="116"/>
      <c r="Q17" s="116"/>
      <c r="R17" s="116"/>
      <c r="S17" s="116"/>
      <c r="T17" s="116"/>
      <c r="U17" s="115"/>
      <c r="V17" s="119"/>
      <c r="W17" s="116"/>
      <c r="X17" s="116"/>
      <c r="Y17" s="116"/>
      <c r="Z17" s="116"/>
      <c r="AA17" s="116"/>
      <c r="AB17" s="118"/>
      <c r="AC17" s="117"/>
      <c r="AD17" s="116"/>
      <c r="AE17" s="116"/>
      <c r="AF17" s="116"/>
      <c r="AG17" s="116"/>
      <c r="AH17" s="116"/>
      <c r="AI17" s="115"/>
      <c r="AJ17" s="114"/>
      <c r="AK17" s="113"/>
      <c r="AL17" s="113"/>
      <c r="AM17" s="310"/>
    </row>
    <row r="18" spans="2:40" s="102" customFormat="1" ht="2.25" customHeight="1" x14ac:dyDescent="0.2">
      <c r="D18" s="737"/>
      <c r="E18" s="737"/>
      <c r="F18" s="314"/>
      <c r="AL18" s="314"/>
      <c r="AM18" s="112"/>
    </row>
    <row r="19" spans="2:40" s="98" customFormat="1" ht="6.75" customHeight="1" x14ac:dyDescent="0.2">
      <c r="B19" s="102"/>
      <c r="C19" s="102"/>
      <c r="D19" s="314"/>
      <c r="E19" s="314"/>
      <c r="F19" s="314"/>
      <c r="G19" s="102"/>
      <c r="AM19" s="100"/>
    </row>
    <row r="20" spans="2:40" s="98" customFormat="1" ht="13.5" customHeight="1" x14ac:dyDescent="0.2">
      <c r="B20" s="99" t="s">
        <v>0</v>
      </c>
      <c r="C20" s="98">
        <v>1</v>
      </c>
      <c r="E20" s="98" t="s">
        <v>206</v>
      </c>
      <c r="AN20" s="100"/>
    </row>
    <row r="21" spans="2:40" s="98" customFormat="1" ht="13.5" customHeight="1" x14ac:dyDescent="0.2">
      <c r="C21" s="98">
        <v>2</v>
      </c>
      <c r="E21" s="740" t="s">
        <v>372</v>
      </c>
      <c r="F21" s="734"/>
      <c r="G21" s="734"/>
      <c r="H21" s="734"/>
      <c r="I21" s="734"/>
      <c r="J21" s="734"/>
      <c r="K21" s="734"/>
      <c r="L21" s="734"/>
      <c r="M21" s="734"/>
      <c r="N21" s="734"/>
      <c r="O21" s="734"/>
      <c r="P21" s="734"/>
      <c r="Q21" s="734"/>
      <c r="R21" s="734"/>
      <c r="S21" s="734"/>
      <c r="T21" s="734"/>
      <c r="U21" s="734"/>
      <c r="V21" s="734"/>
      <c r="W21" s="734"/>
      <c r="X21" s="734"/>
      <c r="Y21" s="734"/>
      <c r="Z21" s="734"/>
      <c r="AA21" s="734"/>
      <c r="AB21" s="734"/>
      <c r="AC21" s="734"/>
      <c r="AD21" s="734"/>
      <c r="AE21" s="734"/>
      <c r="AF21" s="734"/>
      <c r="AG21" s="734"/>
      <c r="AH21" s="734"/>
      <c r="AI21" s="734"/>
      <c r="AJ21" s="734"/>
      <c r="AK21" s="734"/>
      <c r="AL21" s="734"/>
      <c r="AM21" s="734"/>
      <c r="AN21" s="734"/>
    </row>
    <row r="22" spans="2:40" s="98" customFormat="1" ht="13.5" customHeight="1" x14ac:dyDescent="0.2">
      <c r="E22" s="734"/>
      <c r="F22" s="734"/>
      <c r="G22" s="734"/>
      <c r="H22" s="734"/>
      <c r="I22" s="734"/>
      <c r="J22" s="734"/>
      <c r="K22" s="734"/>
      <c r="L22" s="734"/>
      <c r="M22" s="734"/>
      <c r="N22" s="734"/>
      <c r="O22" s="734"/>
      <c r="P22" s="734"/>
      <c r="Q22" s="734"/>
      <c r="R22" s="734"/>
      <c r="S22" s="734"/>
      <c r="T22" s="734"/>
      <c r="U22" s="734"/>
      <c r="V22" s="734"/>
      <c r="W22" s="734"/>
      <c r="X22" s="734"/>
      <c r="Y22" s="734"/>
      <c r="Z22" s="734"/>
      <c r="AA22" s="734"/>
      <c r="AB22" s="734"/>
      <c r="AC22" s="734"/>
      <c r="AD22" s="734"/>
      <c r="AE22" s="734"/>
      <c r="AF22" s="734"/>
      <c r="AG22" s="734"/>
      <c r="AH22" s="734"/>
      <c r="AI22" s="734"/>
      <c r="AJ22" s="734"/>
      <c r="AK22" s="734"/>
      <c r="AL22" s="734"/>
      <c r="AM22" s="734"/>
      <c r="AN22" s="734"/>
    </row>
    <row r="23" spans="2:40" s="98" customFormat="1" ht="13.5" customHeight="1" x14ac:dyDescent="0.2">
      <c r="C23" s="98">
        <v>3</v>
      </c>
      <c r="E23" s="733" t="s">
        <v>357</v>
      </c>
      <c r="F23" s="741"/>
      <c r="G23" s="741"/>
      <c r="H23" s="741"/>
      <c r="I23" s="741"/>
      <c r="J23" s="741"/>
      <c r="K23" s="741"/>
      <c r="L23" s="741"/>
      <c r="M23" s="741"/>
      <c r="N23" s="741"/>
      <c r="O23" s="741"/>
      <c r="P23" s="741"/>
      <c r="Q23" s="741"/>
      <c r="R23" s="741"/>
      <c r="S23" s="741"/>
      <c r="T23" s="741"/>
      <c r="U23" s="741"/>
      <c r="V23" s="741"/>
      <c r="W23" s="741"/>
      <c r="X23" s="741"/>
      <c r="Y23" s="741"/>
      <c r="Z23" s="741"/>
      <c r="AA23" s="741"/>
      <c r="AB23" s="741"/>
      <c r="AC23" s="741"/>
      <c r="AD23" s="741"/>
      <c r="AE23" s="741"/>
      <c r="AF23" s="741"/>
      <c r="AG23" s="741"/>
      <c r="AH23" s="741"/>
      <c r="AI23" s="741"/>
      <c r="AJ23" s="741"/>
      <c r="AK23" s="741"/>
      <c r="AL23" s="741"/>
      <c r="AM23" s="741"/>
      <c r="AN23" s="741"/>
    </row>
    <row r="24" spans="2:40" s="98" customFormat="1" ht="13.5" customHeight="1" x14ac:dyDescent="0.2">
      <c r="E24" s="741"/>
      <c r="F24" s="741"/>
      <c r="G24" s="741"/>
      <c r="H24" s="741"/>
      <c r="I24" s="741"/>
      <c r="J24" s="741"/>
      <c r="K24" s="741"/>
      <c r="L24" s="741"/>
      <c r="M24" s="741"/>
      <c r="N24" s="741"/>
      <c r="O24" s="741"/>
      <c r="P24" s="741"/>
      <c r="Q24" s="741"/>
      <c r="R24" s="741"/>
      <c r="S24" s="741"/>
      <c r="T24" s="741"/>
      <c r="U24" s="741"/>
      <c r="V24" s="741"/>
      <c r="W24" s="741"/>
      <c r="X24" s="741"/>
      <c r="Y24" s="741"/>
      <c r="Z24" s="741"/>
      <c r="AA24" s="741"/>
      <c r="AB24" s="741"/>
      <c r="AC24" s="741"/>
      <c r="AD24" s="741"/>
      <c r="AE24" s="741"/>
      <c r="AF24" s="741"/>
      <c r="AG24" s="741"/>
      <c r="AH24" s="741"/>
      <c r="AI24" s="741"/>
      <c r="AJ24" s="741"/>
      <c r="AK24" s="741"/>
      <c r="AL24" s="741"/>
      <c r="AM24" s="741"/>
      <c r="AN24" s="741"/>
    </row>
    <row r="25" spans="2:40" s="98" customFormat="1" ht="13.5" customHeight="1" x14ac:dyDescent="0.2">
      <c r="C25" s="98">
        <v>4</v>
      </c>
      <c r="E25" s="318" t="s">
        <v>358</v>
      </c>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row>
    <row r="26" spans="2:40" s="98" customFormat="1" ht="13.5" customHeight="1" x14ac:dyDescent="0.2">
      <c r="C26" s="98">
        <v>5</v>
      </c>
      <c r="E26" s="742" t="s">
        <v>205</v>
      </c>
      <c r="F26" s="743"/>
      <c r="G26" s="743"/>
      <c r="H26" s="743"/>
      <c r="I26" s="743"/>
      <c r="J26" s="743"/>
      <c r="K26" s="743"/>
      <c r="L26" s="743"/>
      <c r="M26" s="743"/>
      <c r="N26" s="743"/>
      <c r="O26" s="743"/>
      <c r="P26" s="743"/>
      <c r="Q26" s="743"/>
      <c r="R26" s="743"/>
      <c r="S26" s="743"/>
      <c r="T26" s="743"/>
      <c r="U26" s="743"/>
      <c r="V26" s="743"/>
      <c r="W26" s="743"/>
      <c r="X26" s="743"/>
      <c r="Y26" s="743"/>
      <c r="Z26" s="743"/>
      <c r="AA26" s="743"/>
      <c r="AB26" s="743"/>
      <c r="AC26" s="743"/>
      <c r="AD26" s="743"/>
      <c r="AE26" s="743"/>
      <c r="AF26" s="743"/>
      <c r="AG26" s="743"/>
      <c r="AH26" s="743"/>
      <c r="AI26" s="743"/>
      <c r="AJ26" s="743"/>
      <c r="AK26" s="743"/>
      <c r="AL26" s="743"/>
      <c r="AM26" s="743"/>
      <c r="AN26" s="743"/>
    </row>
    <row r="27" spans="2:40" s="98" customFormat="1" ht="13.5" customHeight="1" x14ac:dyDescent="0.2">
      <c r="C27" s="98">
        <v>6</v>
      </c>
      <c r="E27" s="732" t="s">
        <v>359</v>
      </c>
      <c r="F27" s="733"/>
      <c r="G27" s="733"/>
      <c r="H27" s="733"/>
      <c r="I27" s="733"/>
      <c r="J27" s="733"/>
      <c r="K27" s="733"/>
      <c r="L27" s="733"/>
      <c r="M27" s="733"/>
      <c r="N27" s="733"/>
      <c r="O27" s="733"/>
      <c r="P27" s="733"/>
      <c r="Q27" s="733"/>
      <c r="R27" s="733"/>
      <c r="S27" s="733"/>
      <c r="T27" s="733"/>
      <c r="U27" s="733"/>
      <c r="V27" s="733"/>
      <c r="W27" s="733"/>
      <c r="X27" s="733"/>
      <c r="Y27" s="733"/>
      <c r="Z27" s="733"/>
      <c r="AA27" s="733"/>
      <c r="AB27" s="733"/>
      <c r="AC27" s="733"/>
      <c r="AD27" s="733"/>
      <c r="AE27" s="733"/>
      <c r="AF27" s="733"/>
      <c r="AG27" s="733"/>
      <c r="AH27" s="733"/>
      <c r="AI27" s="733"/>
      <c r="AJ27" s="733"/>
      <c r="AK27" s="733"/>
      <c r="AL27" s="733"/>
      <c r="AM27" s="733"/>
      <c r="AN27" s="733"/>
    </row>
    <row r="28" spans="2:40" ht="13.5" customHeight="1" x14ac:dyDescent="0.2">
      <c r="B28" s="98"/>
      <c r="C28" s="98"/>
      <c r="D28" s="98"/>
      <c r="E28" s="733"/>
      <c r="F28" s="733"/>
      <c r="G28" s="733"/>
      <c r="H28" s="733"/>
      <c r="I28" s="733"/>
      <c r="J28" s="733"/>
      <c r="K28" s="733"/>
      <c r="L28" s="733"/>
      <c r="M28" s="733"/>
      <c r="N28" s="733"/>
      <c r="O28" s="733"/>
      <c r="P28" s="733"/>
      <c r="Q28" s="733"/>
      <c r="R28" s="733"/>
      <c r="S28" s="733"/>
      <c r="T28" s="733"/>
      <c r="U28" s="733"/>
      <c r="V28" s="733"/>
      <c r="W28" s="733"/>
      <c r="X28" s="733"/>
      <c r="Y28" s="733"/>
      <c r="Z28" s="733"/>
      <c r="AA28" s="733"/>
      <c r="AB28" s="733"/>
      <c r="AC28" s="733"/>
      <c r="AD28" s="733"/>
      <c r="AE28" s="733"/>
      <c r="AF28" s="733"/>
      <c r="AG28" s="733"/>
      <c r="AH28" s="733"/>
      <c r="AI28" s="733"/>
      <c r="AJ28" s="733"/>
      <c r="AK28" s="733"/>
      <c r="AL28" s="733"/>
      <c r="AM28" s="733"/>
      <c r="AN28" s="733"/>
    </row>
    <row r="29" spans="2:40" s="98" customFormat="1" ht="13.5" customHeight="1" x14ac:dyDescent="0.2">
      <c r="E29" s="733"/>
      <c r="F29" s="733"/>
      <c r="G29" s="733"/>
      <c r="H29" s="733"/>
      <c r="I29" s="733"/>
      <c r="J29" s="733"/>
      <c r="K29" s="733"/>
      <c r="L29" s="733"/>
      <c r="M29" s="733"/>
      <c r="N29" s="733"/>
      <c r="O29" s="733"/>
      <c r="P29" s="733"/>
      <c r="Q29" s="733"/>
      <c r="R29" s="733"/>
      <c r="S29" s="733"/>
      <c r="T29" s="733"/>
      <c r="U29" s="733"/>
      <c r="V29" s="733"/>
      <c r="W29" s="733"/>
      <c r="X29" s="733"/>
      <c r="Y29" s="733"/>
      <c r="Z29" s="733"/>
      <c r="AA29" s="733"/>
      <c r="AB29" s="733"/>
      <c r="AC29" s="733"/>
      <c r="AD29" s="733"/>
      <c r="AE29" s="733"/>
      <c r="AF29" s="733"/>
      <c r="AG29" s="733"/>
      <c r="AH29" s="733"/>
      <c r="AI29" s="733"/>
      <c r="AJ29" s="733"/>
      <c r="AK29" s="733"/>
      <c r="AL29" s="733"/>
      <c r="AM29" s="733"/>
      <c r="AN29" s="733"/>
    </row>
    <row r="30" spans="2:40" ht="13.5" customHeight="1" x14ac:dyDescent="0.2">
      <c r="B30" s="98"/>
      <c r="C30" s="98">
        <v>7</v>
      </c>
      <c r="D30" s="98"/>
      <c r="E30" s="732" t="s">
        <v>204</v>
      </c>
      <c r="F30" s="734"/>
      <c r="G30" s="734"/>
      <c r="H30" s="734"/>
      <c r="I30" s="734"/>
      <c r="J30" s="734"/>
      <c r="K30" s="734"/>
      <c r="L30" s="734"/>
      <c r="M30" s="734"/>
      <c r="N30" s="734"/>
      <c r="O30" s="734"/>
      <c r="P30" s="734"/>
      <c r="Q30" s="734"/>
      <c r="R30" s="734"/>
      <c r="S30" s="734"/>
      <c r="T30" s="734"/>
      <c r="U30" s="734"/>
      <c r="V30" s="734"/>
      <c r="W30" s="734"/>
      <c r="X30" s="734"/>
      <c r="Y30" s="734"/>
      <c r="Z30" s="734"/>
      <c r="AA30" s="734"/>
      <c r="AB30" s="734"/>
      <c r="AC30" s="734"/>
      <c r="AD30" s="734"/>
      <c r="AE30" s="734"/>
      <c r="AF30" s="734"/>
      <c r="AG30" s="734"/>
      <c r="AH30" s="734"/>
      <c r="AI30" s="734"/>
      <c r="AJ30" s="734"/>
      <c r="AK30" s="734"/>
      <c r="AL30" s="734"/>
      <c r="AM30" s="734"/>
      <c r="AN30" s="734"/>
    </row>
    <row r="31" spans="2:40" ht="13.5" customHeight="1" x14ac:dyDescent="0.2">
      <c r="B31" s="98"/>
      <c r="C31" s="98">
        <v>8</v>
      </c>
      <c r="D31" s="98"/>
      <c r="E31" s="98" t="s">
        <v>203</v>
      </c>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row>
    <row r="32" spans="2:40" ht="13.5" customHeight="1" x14ac:dyDescent="0.2">
      <c r="B32" s="98"/>
      <c r="C32" s="98">
        <v>9</v>
      </c>
      <c r="D32" s="98"/>
      <c r="E32" s="98" t="s">
        <v>202</v>
      </c>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row>
    <row r="33" spans="2:40" ht="13.5" customHeight="1" x14ac:dyDescent="0.2">
      <c r="B33" s="98"/>
      <c r="C33" s="98">
        <v>10</v>
      </c>
      <c r="D33" s="98"/>
      <c r="E33" s="735" t="s">
        <v>360</v>
      </c>
      <c r="F33" s="736"/>
      <c r="G33" s="736"/>
      <c r="H33" s="736"/>
      <c r="I33" s="736"/>
      <c r="J33" s="736"/>
      <c r="K33" s="736"/>
      <c r="L33" s="736"/>
      <c r="M33" s="736"/>
      <c r="N33" s="736"/>
      <c r="O33" s="736"/>
      <c r="P33" s="736"/>
      <c r="Q33" s="736"/>
      <c r="R33" s="736"/>
      <c r="S33" s="736"/>
      <c r="T33" s="736"/>
      <c r="U33" s="736"/>
      <c r="V33" s="736"/>
      <c r="W33" s="736"/>
      <c r="X33" s="736"/>
      <c r="Y33" s="736"/>
      <c r="Z33" s="736"/>
      <c r="AA33" s="736"/>
      <c r="AB33" s="736"/>
      <c r="AC33" s="736"/>
      <c r="AD33" s="736"/>
      <c r="AE33" s="736"/>
      <c r="AF33" s="736"/>
      <c r="AG33" s="736"/>
      <c r="AH33" s="736"/>
      <c r="AI33" s="736"/>
      <c r="AJ33" s="736"/>
      <c r="AK33" s="736"/>
      <c r="AL33" s="736"/>
      <c r="AM33" s="736"/>
      <c r="AN33" s="736"/>
    </row>
    <row r="34" spans="2:40" ht="13.5" customHeight="1" x14ac:dyDescent="0.2">
      <c r="E34" s="736"/>
      <c r="F34" s="736"/>
      <c r="G34" s="736"/>
      <c r="H34" s="736"/>
      <c r="I34" s="736"/>
      <c r="J34" s="736"/>
      <c r="K34" s="736"/>
      <c r="L34" s="736"/>
      <c r="M34" s="736"/>
      <c r="N34" s="736"/>
      <c r="O34" s="736"/>
      <c r="P34" s="736"/>
      <c r="Q34" s="736"/>
      <c r="R34" s="736"/>
      <c r="S34" s="736"/>
      <c r="T34" s="736"/>
      <c r="U34" s="736"/>
      <c r="V34" s="736"/>
      <c r="W34" s="736"/>
      <c r="X34" s="736"/>
      <c r="Y34" s="736"/>
      <c r="Z34" s="736"/>
      <c r="AA34" s="736"/>
      <c r="AB34" s="736"/>
      <c r="AC34" s="736"/>
      <c r="AD34" s="736"/>
      <c r="AE34" s="736"/>
      <c r="AF34" s="736"/>
      <c r="AG34" s="736"/>
      <c r="AH34" s="736"/>
      <c r="AI34" s="736"/>
      <c r="AJ34" s="736"/>
      <c r="AK34" s="736"/>
      <c r="AL34" s="736"/>
      <c r="AM34" s="736"/>
      <c r="AN34" s="736"/>
    </row>
    <row r="35" spans="2:40" ht="16.5" customHeight="1" x14ac:dyDescent="0.2">
      <c r="B35" s="99" t="s">
        <v>361</v>
      </c>
      <c r="C35" s="98" t="s">
        <v>201</v>
      </c>
      <c r="D35" s="98"/>
      <c r="E35" s="98"/>
      <c r="F35" s="98"/>
      <c r="G35" s="98"/>
      <c r="H35" s="98"/>
    </row>
    <row r="36" spans="2:40" s="102" customFormat="1" ht="15.75" customHeight="1" x14ac:dyDescent="0.2">
      <c r="B36" s="94"/>
      <c r="D36" s="319"/>
      <c r="E36" s="778" t="s">
        <v>199</v>
      </c>
      <c r="F36" s="779"/>
      <c r="G36" s="779"/>
      <c r="H36" s="780"/>
      <c r="I36" s="778" t="s">
        <v>200</v>
      </c>
      <c r="J36" s="779"/>
      <c r="K36" s="780"/>
      <c r="L36" s="778" t="s">
        <v>199</v>
      </c>
      <c r="M36" s="781"/>
      <c r="N36" s="781"/>
      <c r="O36" s="781"/>
      <c r="P36" s="781"/>
      <c r="Q36" s="782"/>
      <c r="R36" s="778" t="s">
        <v>200</v>
      </c>
      <c r="S36" s="779"/>
      <c r="T36" s="780"/>
      <c r="U36" s="778" t="s">
        <v>199</v>
      </c>
      <c r="V36" s="781"/>
      <c r="W36" s="781"/>
      <c r="X36" s="781"/>
      <c r="Y36" s="781"/>
      <c r="Z36" s="782"/>
      <c r="AA36" s="778" t="s">
        <v>200</v>
      </c>
      <c r="AB36" s="779"/>
      <c r="AC36" s="780"/>
      <c r="AD36" s="778" t="s">
        <v>199</v>
      </c>
      <c r="AE36" s="781"/>
      <c r="AF36" s="781"/>
      <c r="AG36" s="781"/>
      <c r="AH36" s="781"/>
      <c r="AI36" s="782"/>
      <c r="AJ36" s="778" t="s">
        <v>198</v>
      </c>
      <c r="AK36" s="780"/>
      <c r="AL36" s="94"/>
      <c r="AM36" s="94"/>
      <c r="AN36" s="94"/>
    </row>
    <row r="37" spans="2:40" s="102" customFormat="1" ht="13" x14ac:dyDescent="0.2">
      <c r="B37" s="94"/>
      <c r="D37" s="320"/>
      <c r="E37" s="97" t="s">
        <v>111</v>
      </c>
      <c r="F37" s="783" t="s">
        <v>197</v>
      </c>
      <c r="G37" s="784"/>
      <c r="H37" s="785"/>
      <c r="I37" s="96"/>
      <c r="J37" s="95" t="s">
        <v>193</v>
      </c>
      <c r="K37" s="97"/>
      <c r="L37" s="97" t="s">
        <v>362</v>
      </c>
      <c r="M37" s="783" t="s">
        <v>407</v>
      </c>
      <c r="N37" s="786"/>
      <c r="O37" s="786"/>
      <c r="P37" s="786"/>
      <c r="Q37" s="787"/>
      <c r="R37" s="96"/>
      <c r="S37" s="95" t="s">
        <v>193</v>
      </c>
      <c r="T37" s="97"/>
      <c r="U37" s="97" t="s">
        <v>363</v>
      </c>
      <c r="V37" s="783"/>
      <c r="W37" s="786"/>
      <c r="X37" s="786"/>
      <c r="Y37" s="786"/>
      <c r="Z37" s="787"/>
      <c r="AA37" s="96"/>
      <c r="AB37" s="95" t="s">
        <v>193</v>
      </c>
      <c r="AC37" s="97"/>
      <c r="AD37" s="97" t="s">
        <v>364</v>
      </c>
      <c r="AE37" s="783"/>
      <c r="AF37" s="786"/>
      <c r="AG37" s="786"/>
      <c r="AH37" s="786"/>
      <c r="AI37" s="787"/>
      <c r="AJ37" s="96"/>
      <c r="AK37" s="95" t="s">
        <v>193</v>
      </c>
      <c r="AL37" s="321"/>
      <c r="AM37" s="94"/>
      <c r="AN37" s="94"/>
    </row>
    <row r="38" spans="2:40" ht="13" x14ac:dyDescent="0.2">
      <c r="C38" s="102"/>
      <c r="D38" s="320"/>
      <c r="E38" s="97" t="s">
        <v>365</v>
      </c>
      <c r="F38" s="783" t="s">
        <v>406</v>
      </c>
      <c r="G38" s="784"/>
      <c r="H38" s="785"/>
      <c r="I38" s="96"/>
      <c r="J38" s="95" t="s">
        <v>193</v>
      </c>
      <c r="K38" s="97"/>
      <c r="L38" s="331" t="s">
        <v>366</v>
      </c>
      <c r="M38" s="783" t="s">
        <v>196</v>
      </c>
      <c r="N38" s="786"/>
      <c r="O38" s="786"/>
      <c r="P38" s="786"/>
      <c r="Q38" s="787"/>
      <c r="R38" s="96"/>
      <c r="S38" s="95" t="s">
        <v>193</v>
      </c>
      <c r="T38" s="97"/>
      <c r="U38" s="97" t="s">
        <v>367</v>
      </c>
      <c r="V38" s="783"/>
      <c r="W38" s="786"/>
      <c r="X38" s="786"/>
      <c r="Y38" s="786"/>
      <c r="Z38" s="787"/>
      <c r="AA38" s="96"/>
      <c r="AB38" s="95" t="s">
        <v>193</v>
      </c>
      <c r="AC38" s="97"/>
      <c r="AD38" s="97" t="s">
        <v>368</v>
      </c>
      <c r="AE38" s="783"/>
      <c r="AF38" s="786"/>
      <c r="AG38" s="786"/>
      <c r="AH38" s="786"/>
      <c r="AI38" s="787"/>
      <c r="AJ38" s="96"/>
      <c r="AK38" s="95" t="s">
        <v>193</v>
      </c>
      <c r="AL38" s="321"/>
    </row>
    <row r="39" spans="2:40" ht="13" x14ac:dyDescent="0.2">
      <c r="C39" s="102"/>
      <c r="D39" s="320"/>
      <c r="E39" s="97" t="s">
        <v>369</v>
      </c>
      <c r="F39" s="783" t="s">
        <v>195</v>
      </c>
      <c r="G39" s="784"/>
      <c r="H39" s="785"/>
      <c r="I39" s="96"/>
      <c r="J39" s="95" t="s">
        <v>193</v>
      </c>
      <c r="K39" s="97"/>
      <c r="L39" s="97" t="s">
        <v>370</v>
      </c>
      <c r="M39" s="783"/>
      <c r="N39" s="786"/>
      <c r="O39" s="786"/>
      <c r="P39" s="786"/>
      <c r="Q39" s="787"/>
      <c r="R39" s="96"/>
      <c r="S39" s="95" t="s">
        <v>193</v>
      </c>
      <c r="T39" s="97"/>
      <c r="U39" s="97" t="s">
        <v>194</v>
      </c>
      <c r="V39" s="783"/>
      <c r="W39" s="786"/>
      <c r="X39" s="786"/>
      <c r="Y39" s="786"/>
      <c r="Z39" s="787"/>
      <c r="AA39" s="96"/>
      <c r="AB39" s="95" t="s">
        <v>193</v>
      </c>
      <c r="AC39" s="97"/>
      <c r="AD39" s="97" t="s">
        <v>371</v>
      </c>
      <c r="AE39" s="783"/>
      <c r="AF39" s="786"/>
      <c r="AG39" s="786"/>
      <c r="AH39" s="786"/>
      <c r="AI39" s="787"/>
      <c r="AJ39" s="96"/>
      <c r="AK39" s="95" t="s">
        <v>193</v>
      </c>
      <c r="AL39" s="321"/>
    </row>
  </sheetData>
  <mergeCells count="63">
    <mergeCell ref="F39:H39"/>
    <mergeCell ref="M39:Q39"/>
    <mergeCell ref="V39:Z39"/>
    <mergeCell ref="AE39:AI39"/>
    <mergeCell ref="AL10:AL15"/>
    <mergeCell ref="AJ36:AK36"/>
    <mergeCell ref="F37:H37"/>
    <mergeCell ref="M37:Q37"/>
    <mergeCell ref="V37:Z37"/>
    <mergeCell ref="AE37:AI37"/>
    <mergeCell ref="F38:H38"/>
    <mergeCell ref="M38:Q38"/>
    <mergeCell ref="V38:Z38"/>
    <mergeCell ref="AE38:AI38"/>
    <mergeCell ref="E27:AN29"/>
    <mergeCell ref="E30:AN30"/>
    <mergeCell ref="E33:AN34"/>
    <mergeCell ref="E36:H36"/>
    <mergeCell ref="I36:K36"/>
    <mergeCell ref="L36:Q36"/>
    <mergeCell ref="R36:T36"/>
    <mergeCell ref="U36:Z36"/>
    <mergeCell ref="AA36:AC36"/>
    <mergeCell ref="AD36:AI36"/>
    <mergeCell ref="E26:AN26"/>
    <mergeCell ref="B14:C14"/>
    <mergeCell ref="D14:E14"/>
    <mergeCell ref="B15:C15"/>
    <mergeCell ref="D15:E15"/>
    <mergeCell ref="B16:C16"/>
    <mergeCell ref="D16:E16"/>
    <mergeCell ref="B17:C17"/>
    <mergeCell ref="D17:E17"/>
    <mergeCell ref="D18:E18"/>
    <mergeCell ref="E21:AN22"/>
    <mergeCell ref="E23:AN24"/>
    <mergeCell ref="B11:C11"/>
    <mergeCell ref="D11:E11"/>
    <mergeCell ref="B12:C12"/>
    <mergeCell ref="D12:E12"/>
    <mergeCell ref="B13:C13"/>
    <mergeCell ref="D13:E13"/>
    <mergeCell ref="B8:C8"/>
    <mergeCell ref="D8:E8"/>
    <mergeCell ref="B9:C9"/>
    <mergeCell ref="D9:E9"/>
    <mergeCell ref="B10:C10"/>
    <mergeCell ref="D10:E10"/>
    <mergeCell ref="V4:AB4"/>
    <mergeCell ref="AC4:AI4"/>
    <mergeCell ref="AJ4:AJ6"/>
    <mergeCell ref="AK4:AK6"/>
    <mergeCell ref="AL4:AL6"/>
    <mergeCell ref="B7:C7"/>
    <mergeCell ref="D7:E7"/>
    <mergeCell ref="P2:Q2"/>
    <mergeCell ref="S2:T2"/>
    <mergeCell ref="B4:C6"/>
    <mergeCell ref="D4:E6"/>
    <mergeCell ref="F4:F6"/>
    <mergeCell ref="G4:G6"/>
    <mergeCell ref="H4:N4"/>
    <mergeCell ref="O4:U4"/>
  </mergeCells>
  <phoneticPr fontId="6"/>
  <pageMargins left="0.7" right="0.7" top="0.5" bottom="0.43" header="0.3" footer="0.3"/>
  <pageSetup paperSize="9" scale="8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50"/>
  <sheetViews>
    <sheetView view="pageBreakPreview" zoomScale="85" zoomScaleNormal="80" zoomScaleSheetLayoutView="85" workbookViewId="0"/>
  </sheetViews>
  <sheetFormatPr defaultColWidth="9" defaultRowHeight="22" customHeight="1" x14ac:dyDescent="0.2"/>
  <cols>
    <col min="1" max="1" width="3.7265625" style="477" customWidth="1"/>
    <col min="2" max="2" width="25.6328125" style="477" customWidth="1"/>
    <col min="3" max="7" width="10.6328125" style="477" customWidth="1"/>
    <col min="8" max="9" width="12.6328125" style="477" customWidth="1"/>
    <col min="10" max="10" width="3.7265625" style="477" customWidth="1"/>
    <col min="11" max="16384" width="9" style="477"/>
  </cols>
  <sheetData>
    <row r="1" spans="2:9" ht="19" x14ac:dyDescent="0.2">
      <c r="I1" s="473" t="s">
        <v>679</v>
      </c>
    </row>
    <row r="2" spans="2:9" ht="22" customHeight="1" x14ac:dyDescent="0.2">
      <c r="B2" s="829" t="s">
        <v>281</v>
      </c>
      <c r="C2" s="829"/>
      <c r="D2" s="829"/>
      <c r="E2" s="829"/>
      <c r="F2" s="829"/>
      <c r="G2" s="829"/>
      <c r="H2" s="829"/>
      <c r="I2" s="829"/>
    </row>
    <row r="3" spans="2:9" ht="13.5" customHeight="1" x14ac:dyDescent="0.2"/>
    <row r="4" spans="2:9" s="226" customFormat="1" ht="22" customHeight="1" x14ac:dyDescent="0.2">
      <c r="B4" s="227" t="s">
        <v>280</v>
      </c>
      <c r="C4" s="227"/>
      <c r="D4" s="227" t="s">
        <v>279</v>
      </c>
      <c r="E4" s="227"/>
      <c r="F4" s="227"/>
      <c r="G4" s="227" t="s">
        <v>278</v>
      </c>
      <c r="H4" s="227"/>
      <c r="I4" s="227"/>
    </row>
    <row r="5" spans="2:9" ht="22" customHeight="1" thickBot="1" x14ac:dyDescent="0.25">
      <c r="I5" s="225" t="s">
        <v>277</v>
      </c>
    </row>
    <row r="6" spans="2:9" s="223" customFormat="1" ht="22" customHeight="1" x14ac:dyDescent="0.2">
      <c r="B6" s="224" t="s">
        <v>235</v>
      </c>
      <c r="C6" s="213" t="s">
        <v>276</v>
      </c>
      <c r="D6" s="215" t="s">
        <v>275</v>
      </c>
      <c r="E6" s="215" t="s">
        <v>274</v>
      </c>
      <c r="F6" s="215" t="s">
        <v>273</v>
      </c>
      <c r="G6" s="215" t="s">
        <v>272</v>
      </c>
      <c r="H6" s="804" t="s">
        <v>233</v>
      </c>
      <c r="I6" s="805"/>
    </row>
    <row r="7" spans="2:9" ht="22" customHeight="1" thickBot="1" x14ac:dyDescent="0.25">
      <c r="B7" s="163" t="s">
        <v>271</v>
      </c>
      <c r="C7" s="222" t="s">
        <v>270</v>
      </c>
      <c r="D7" s="221" t="s">
        <v>270</v>
      </c>
      <c r="E7" s="221" t="s">
        <v>270</v>
      </c>
      <c r="F7" s="221" t="s">
        <v>270</v>
      </c>
      <c r="G7" s="221" t="s">
        <v>270</v>
      </c>
      <c r="H7" s="220"/>
      <c r="I7" s="219"/>
    </row>
    <row r="8" spans="2:9" ht="22" customHeight="1" thickBot="1" x14ac:dyDescent="0.25">
      <c r="B8" s="163" t="s">
        <v>269</v>
      </c>
      <c r="C8" s="218"/>
      <c r="D8" s="218"/>
      <c r="E8" s="218"/>
      <c r="F8" s="218"/>
      <c r="G8" s="218"/>
      <c r="H8" s="179"/>
      <c r="I8" s="178"/>
    </row>
    <row r="9" spans="2:9" ht="22" customHeight="1" x14ac:dyDescent="0.2">
      <c r="B9" s="217" t="s">
        <v>268</v>
      </c>
      <c r="C9" s="476"/>
      <c r="D9" s="216"/>
      <c r="E9" s="215"/>
      <c r="F9" s="214"/>
      <c r="G9" s="213"/>
      <c r="H9" s="202"/>
      <c r="I9" s="212"/>
    </row>
    <row r="10" spans="2:9" ht="22" customHeight="1" x14ac:dyDescent="0.2">
      <c r="B10" s="200" t="s">
        <v>267</v>
      </c>
      <c r="C10" s="211"/>
      <c r="D10" s="210"/>
      <c r="E10" s="198"/>
      <c r="F10" s="197"/>
      <c r="G10" s="197"/>
      <c r="H10" s="196" t="s">
        <v>659</v>
      </c>
      <c r="I10" s="209"/>
    </row>
    <row r="11" spans="2:9" ht="22" customHeight="1" x14ac:dyDescent="0.2">
      <c r="B11" s="187" t="s">
        <v>266</v>
      </c>
      <c r="C11" s="194"/>
      <c r="D11" s="188"/>
      <c r="E11" s="188"/>
      <c r="F11" s="188"/>
      <c r="G11" s="188"/>
      <c r="H11" s="806" t="s">
        <v>262</v>
      </c>
      <c r="I11" s="807"/>
    </row>
    <row r="12" spans="2:9" ht="22" customHeight="1" x14ac:dyDescent="0.2">
      <c r="B12" s="187" t="s">
        <v>265</v>
      </c>
      <c r="C12" s="194"/>
      <c r="D12" s="188"/>
      <c r="E12" s="188"/>
      <c r="F12" s="188"/>
      <c r="G12" s="188"/>
      <c r="H12" s="806" t="s">
        <v>262</v>
      </c>
      <c r="I12" s="807"/>
    </row>
    <row r="13" spans="2:9" ht="22" customHeight="1" x14ac:dyDescent="0.2">
      <c r="B13" s="187" t="s">
        <v>264</v>
      </c>
      <c r="C13" s="194"/>
      <c r="D13" s="188"/>
      <c r="E13" s="188"/>
      <c r="F13" s="188"/>
      <c r="G13" s="188"/>
      <c r="H13" s="806" t="s">
        <v>262</v>
      </c>
      <c r="I13" s="807"/>
    </row>
    <row r="14" spans="2:9" ht="22" customHeight="1" x14ac:dyDescent="0.2">
      <c r="B14" s="187" t="s">
        <v>263</v>
      </c>
      <c r="C14" s="194"/>
      <c r="D14" s="188"/>
      <c r="E14" s="188"/>
      <c r="F14" s="188"/>
      <c r="G14" s="188"/>
      <c r="H14" s="806" t="s">
        <v>262</v>
      </c>
      <c r="I14" s="807"/>
    </row>
    <row r="15" spans="2:9" ht="22" customHeight="1" x14ac:dyDescent="0.2">
      <c r="B15" s="187" t="s">
        <v>261</v>
      </c>
      <c r="C15" s="194"/>
      <c r="D15" s="188"/>
      <c r="E15" s="188"/>
      <c r="F15" s="188"/>
      <c r="G15" s="188"/>
      <c r="H15" s="808"/>
      <c r="I15" s="809"/>
    </row>
    <row r="16" spans="2:9" ht="22" customHeight="1" thickBot="1" x14ac:dyDescent="0.25">
      <c r="B16" s="175" t="s">
        <v>249</v>
      </c>
      <c r="C16" s="207"/>
      <c r="D16" s="182"/>
      <c r="E16" s="182"/>
      <c r="F16" s="182"/>
      <c r="G16" s="182"/>
      <c r="H16" s="810"/>
      <c r="I16" s="811"/>
    </row>
    <row r="17" spans="2:9" ht="22" customHeight="1" thickBot="1" x14ac:dyDescent="0.25">
      <c r="B17" s="181" t="s">
        <v>260</v>
      </c>
      <c r="C17" s="205"/>
      <c r="D17" s="180"/>
      <c r="E17" s="180"/>
      <c r="F17" s="180"/>
      <c r="G17" s="204"/>
      <c r="H17" s="812"/>
      <c r="I17" s="813"/>
    </row>
    <row r="18" spans="2:9" ht="22" customHeight="1" x14ac:dyDescent="0.2">
      <c r="B18" s="175" t="s">
        <v>259</v>
      </c>
      <c r="C18" s="183"/>
      <c r="D18" s="182"/>
      <c r="E18" s="182"/>
      <c r="F18" s="182"/>
      <c r="G18" s="203"/>
      <c r="H18" s="814"/>
      <c r="I18" s="815"/>
    </row>
    <row r="19" spans="2:9" ht="22" customHeight="1" x14ac:dyDescent="0.2">
      <c r="B19" s="200" t="s">
        <v>258</v>
      </c>
      <c r="C19" s="199"/>
      <c r="D19" s="198"/>
      <c r="E19" s="197"/>
      <c r="F19" s="197"/>
      <c r="G19" s="197"/>
      <c r="H19" s="816" t="s">
        <v>255</v>
      </c>
      <c r="I19" s="817"/>
    </row>
    <row r="20" spans="2:9" ht="22" customHeight="1" x14ac:dyDescent="0.2">
      <c r="B20" s="187" t="s">
        <v>257</v>
      </c>
      <c r="C20" s="194"/>
      <c r="D20" s="188"/>
      <c r="E20" s="189"/>
      <c r="F20" s="189"/>
      <c r="G20" s="189"/>
      <c r="H20" s="802" t="s">
        <v>255</v>
      </c>
      <c r="I20" s="803"/>
    </row>
    <row r="21" spans="2:9" ht="22" customHeight="1" x14ac:dyDescent="0.2">
      <c r="B21" s="187" t="s">
        <v>256</v>
      </c>
      <c r="C21" s="189"/>
      <c r="D21" s="189"/>
      <c r="E21" s="189"/>
      <c r="F21" s="189"/>
      <c r="G21" s="189"/>
      <c r="H21" s="802" t="s">
        <v>255</v>
      </c>
      <c r="I21" s="803"/>
    </row>
    <row r="22" spans="2:9" ht="22" customHeight="1" x14ac:dyDescent="0.2">
      <c r="B22" s="187" t="s">
        <v>254</v>
      </c>
      <c r="C22" s="189"/>
      <c r="D22" s="189"/>
      <c r="E22" s="189"/>
      <c r="F22" s="189"/>
      <c r="G22" s="192"/>
      <c r="H22" s="802" t="s">
        <v>349</v>
      </c>
      <c r="I22" s="803"/>
    </row>
    <row r="23" spans="2:9" ht="22" customHeight="1" x14ac:dyDescent="0.2">
      <c r="B23" s="187" t="s">
        <v>253</v>
      </c>
      <c r="C23" s="189"/>
      <c r="D23" s="188"/>
      <c r="E23" s="188"/>
      <c r="F23" s="188"/>
      <c r="G23" s="190"/>
      <c r="H23" s="822" t="s">
        <v>660</v>
      </c>
      <c r="I23" s="823"/>
    </row>
    <row r="24" spans="2:9" ht="22" customHeight="1" x14ac:dyDescent="0.2">
      <c r="B24" s="187" t="s">
        <v>252</v>
      </c>
      <c r="C24" s="189"/>
      <c r="D24" s="188"/>
      <c r="E24" s="188"/>
      <c r="F24" s="188"/>
      <c r="G24" s="190"/>
      <c r="H24" s="802" t="s">
        <v>661</v>
      </c>
      <c r="I24" s="803"/>
    </row>
    <row r="25" spans="2:9" ht="22" customHeight="1" x14ac:dyDescent="0.2">
      <c r="B25" s="187" t="s">
        <v>251</v>
      </c>
      <c r="C25" s="189"/>
      <c r="D25" s="188"/>
      <c r="E25" s="188"/>
      <c r="F25" s="188"/>
      <c r="G25" s="188"/>
      <c r="H25" s="822" t="s">
        <v>662</v>
      </c>
      <c r="I25" s="823"/>
    </row>
    <row r="26" spans="2:9" ht="22" customHeight="1" x14ac:dyDescent="0.2">
      <c r="B26" s="187" t="s">
        <v>250</v>
      </c>
      <c r="C26" s="186"/>
      <c r="D26" s="186"/>
      <c r="E26" s="186"/>
      <c r="F26" s="186"/>
      <c r="G26" s="186"/>
      <c r="H26" s="824"/>
      <c r="I26" s="825"/>
    </row>
    <row r="27" spans="2:9" ht="22" customHeight="1" thickBot="1" x14ac:dyDescent="0.25">
      <c r="B27" s="175" t="s">
        <v>249</v>
      </c>
      <c r="C27" s="183"/>
      <c r="D27" s="182"/>
      <c r="E27" s="182"/>
      <c r="F27" s="182"/>
      <c r="G27" s="182"/>
      <c r="H27" s="818" t="s">
        <v>350</v>
      </c>
      <c r="I27" s="819"/>
    </row>
    <row r="28" spans="2:9" ht="22" customHeight="1" thickBot="1" x14ac:dyDescent="0.25">
      <c r="B28" s="181" t="s">
        <v>248</v>
      </c>
      <c r="C28" s="180"/>
      <c r="D28" s="180"/>
      <c r="E28" s="180"/>
      <c r="F28" s="180"/>
      <c r="G28" s="180"/>
      <c r="H28" s="831"/>
      <c r="I28" s="832"/>
    </row>
    <row r="29" spans="2:9" ht="22" customHeight="1" thickBot="1" x14ac:dyDescent="0.25">
      <c r="B29" s="175" t="s">
        <v>247</v>
      </c>
      <c r="C29" s="174"/>
      <c r="D29" s="174"/>
      <c r="E29" s="174"/>
      <c r="F29" s="174"/>
      <c r="G29" s="174"/>
      <c r="H29" s="831"/>
      <c r="I29" s="832"/>
    </row>
    <row r="30" spans="2:9" ht="22" customHeight="1" x14ac:dyDescent="0.2">
      <c r="B30" s="168" t="s">
        <v>246</v>
      </c>
      <c r="C30" s="171"/>
      <c r="D30" s="170"/>
      <c r="E30" s="170"/>
      <c r="F30" s="170"/>
      <c r="G30" s="169"/>
      <c r="H30" s="820"/>
      <c r="I30" s="821"/>
    </row>
    <row r="31" spans="2:9" ht="22" customHeight="1" thickBot="1" x14ac:dyDescent="0.25">
      <c r="B31" s="163" t="s">
        <v>245</v>
      </c>
      <c r="C31" s="177"/>
      <c r="D31" s="177"/>
      <c r="E31" s="177"/>
      <c r="F31" s="177"/>
      <c r="G31" s="177"/>
      <c r="H31" s="818"/>
      <c r="I31" s="819"/>
    </row>
    <row r="32" spans="2:9" ht="22" customHeight="1" x14ac:dyDescent="0.2">
      <c r="B32" s="168" t="s">
        <v>244</v>
      </c>
      <c r="C32" s="171"/>
      <c r="D32" s="176"/>
      <c r="E32" s="176"/>
      <c r="F32" s="176"/>
      <c r="G32" s="176"/>
      <c r="H32" s="820" t="s">
        <v>243</v>
      </c>
      <c r="I32" s="821"/>
    </row>
    <row r="33" spans="2:9" ht="22" customHeight="1" thickBot="1" x14ac:dyDescent="0.25">
      <c r="B33" s="175" t="s">
        <v>242</v>
      </c>
      <c r="C33" s="174"/>
      <c r="D33" s="174"/>
      <c r="E33" s="174"/>
      <c r="F33" s="174"/>
      <c r="G33" s="174"/>
      <c r="H33" s="818"/>
      <c r="I33" s="819"/>
    </row>
    <row r="34" spans="2:9" ht="22" customHeight="1" x14ac:dyDescent="0.2">
      <c r="B34" s="168" t="s">
        <v>241</v>
      </c>
      <c r="C34" s="171"/>
      <c r="D34" s="170"/>
      <c r="E34" s="170"/>
      <c r="F34" s="170"/>
      <c r="G34" s="169"/>
      <c r="H34" s="820"/>
      <c r="I34" s="821"/>
    </row>
    <row r="35" spans="2:9" ht="22" customHeight="1" thickBot="1" x14ac:dyDescent="0.25">
      <c r="B35" s="163" t="s">
        <v>240</v>
      </c>
      <c r="C35" s="162"/>
      <c r="D35" s="162"/>
      <c r="E35" s="162"/>
      <c r="F35" s="162"/>
      <c r="G35" s="162"/>
      <c r="H35" s="818"/>
      <c r="I35" s="819"/>
    </row>
    <row r="36" spans="2:9" ht="22" customHeight="1" x14ac:dyDescent="0.2">
      <c r="B36" s="168" t="s">
        <v>239</v>
      </c>
      <c r="C36" s="167"/>
      <c r="D36" s="166"/>
      <c r="E36" s="166"/>
      <c r="F36" s="166"/>
      <c r="G36" s="166"/>
      <c r="H36" s="820"/>
      <c r="I36" s="821"/>
    </row>
    <row r="37" spans="2:9" ht="22" customHeight="1" thickBot="1" x14ac:dyDescent="0.25">
      <c r="B37" s="163" t="s">
        <v>238</v>
      </c>
      <c r="C37" s="162"/>
      <c r="D37" s="161"/>
      <c r="E37" s="161"/>
      <c r="F37" s="161"/>
      <c r="G37" s="161"/>
      <c r="H37" s="818"/>
      <c r="I37" s="819"/>
    </row>
    <row r="38" spans="2:9" ht="18" customHeight="1" x14ac:dyDescent="0.2">
      <c r="B38" s="158" t="s">
        <v>237</v>
      </c>
      <c r="C38" s="157"/>
      <c r="D38" s="157"/>
      <c r="E38" s="157"/>
      <c r="F38" s="157"/>
      <c r="G38" s="157"/>
      <c r="H38" s="156"/>
      <c r="I38" s="156"/>
    </row>
    <row r="39" spans="2:9" ht="36.75" customHeight="1" x14ac:dyDescent="0.2">
      <c r="B39" s="827" t="s">
        <v>671</v>
      </c>
      <c r="C39" s="830"/>
      <c r="D39" s="830"/>
      <c r="E39" s="830"/>
      <c r="F39" s="830"/>
      <c r="G39" s="830"/>
      <c r="H39" s="830"/>
      <c r="I39" s="830"/>
    </row>
    <row r="40" spans="2:9" ht="18" customHeight="1" x14ac:dyDescent="0.2">
      <c r="B40" s="158" t="s">
        <v>408</v>
      </c>
      <c r="C40" s="157"/>
      <c r="D40" s="157"/>
      <c r="E40" s="157"/>
      <c r="F40" s="157"/>
      <c r="G40" s="157"/>
      <c r="H40" s="156"/>
      <c r="I40" s="156"/>
    </row>
    <row r="41" spans="2:9" ht="22" customHeight="1" x14ac:dyDescent="0.2">
      <c r="B41" s="477" t="s">
        <v>663</v>
      </c>
    </row>
    <row r="42" spans="2:9" ht="27.75" customHeight="1" x14ac:dyDescent="0.2">
      <c r="B42" s="826" t="s">
        <v>664</v>
      </c>
      <c r="C42" s="826"/>
      <c r="D42" s="826"/>
      <c r="E42" s="826"/>
      <c r="F42" s="826"/>
      <c r="G42" s="826"/>
      <c r="H42" s="826"/>
      <c r="I42" s="826"/>
    </row>
    <row r="43" spans="2:9" ht="49.5" customHeight="1" x14ac:dyDescent="0.2">
      <c r="B43" s="826" t="s">
        <v>665</v>
      </c>
      <c r="C43" s="826"/>
      <c r="D43" s="826"/>
      <c r="E43" s="826"/>
      <c r="F43" s="826"/>
      <c r="G43" s="826"/>
      <c r="H43" s="826"/>
      <c r="I43" s="826"/>
    </row>
    <row r="44" spans="2:9" ht="18" customHeight="1" x14ac:dyDescent="0.2">
      <c r="B44" s="827" t="s">
        <v>666</v>
      </c>
      <c r="C44" s="827"/>
      <c r="D44" s="827"/>
      <c r="E44" s="827"/>
      <c r="F44" s="827"/>
      <c r="G44" s="827"/>
      <c r="H44" s="827"/>
      <c r="I44" s="827"/>
    </row>
    <row r="45" spans="2:9" ht="18" customHeight="1" x14ac:dyDescent="0.2">
      <c r="B45" s="827"/>
      <c r="C45" s="827"/>
      <c r="D45" s="827"/>
      <c r="E45" s="827"/>
      <c r="F45" s="827"/>
      <c r="G45" s="827"/>
      <c r="H45" s="827"/>
      <c r="I45" s="827"/>
    </row>
    <row r="46" spans="2:9" ht="18" customHeight="1" x14ac:dyDescent="0.2">
      <c r="B46" s="827" t="s">
        <v>667</v>
      </c>
      <c r="C46" s="827"/>
      <c r="D46" s="827"/>
      <c r="E46" s="827"/>
      <c r="F46" s="827"/>
      <c r="G46" s="827"/>
      <c r="H46" s="827"/>
      <c r="I46" s="827"/>
    </row>
    <row r="47" spans="2:9" ht="18" customHeight="1" x14ac:dyDescent="0.2">
      <c r="B47" s="827"/>
      <c r="C47" s="827"/>
      <c r="D47" s="827"/>
      <c r="E47" s="827"/>
      <c r="F47" s="827"/>
      <c r="G47" s="827"/>
      <c r="H47" s="827"/>
      <c r="I47" s="827"/>
    </row>
    <row r="48" spans="2:9" ht="22" customHeight="1" x14ac:dyDescent="0.2">
      <c r="B48" s="477" t="s">
        <v>668</v>
      </c>
    </row>
    <row r="49" spans="2:9" ht="32.25" customHeight="1" x14ac:dyDescent="0.2">
      <c r="B49" s="828" t="s">
        <v>669</v>
      </c>
      <c r="C49" s="828"/>
      <c r="D49" s="828"/>
      <c r="E49" s="828"/>
      <c r="F49" s="828"/>
      <c r="G49" s="828"/>
      <c r="H49" s="828"/>
      <c r="I49" s="828"/>
    </row>
    <row r="50" spans="2:9" ht="22" customHeight="1" x14ac:dyDescent="0.2">
      <c r="B50" s="477" t="s">
        <v>670</v>
      </c>
    </row>
  </sheetData>
  <mergeCells count="35">
    <mergeCell ref="B43:I43"/>
    <mergeCell ref="B44:I45"/>
    <mergeCell ref="B46:I47"/>
    <mergeCell ref="B49:I49"/>
    <mergeCell ref="B2:I2"/>
    <mergeCell ref="B39:I39"/>
    <mergeCell ref="H33:I33"/>
    <mergeCell ref="H34:I34"/>
    <mergeCell ref="H35:I35"/>
    <mergeCell ref="H36:I36"/>
    <mergeCell ref="H37:I37"/>
    <mergeCell ref="B42:I42"/>
    <mergeCell ref="H27:I27"/>
    <mergeCell ref="H28:I28"/>
    <mergeCell ref="H29:I29"/>
    <mergeCell ref="H30:I30"/>
    <mergeCell ref="H31:I31"/>
    <mergeCell ref="H32:I32"/>
    <mergeCell ref="H21:I21"/>
    <mergeCell ref="H22:I22"/>
    <mergeCell ref="H23:I23"/>
    <mergeCell ref="H24:I24"/>
    <mergeCell ref="H25:I25"/>
    <mergeCell ref="H26:I26"/>
    <mergeCell ref="H20:I20"/>
    <mergeCell ref="H6:I6"/>
    <mergeCell ref="H11:I11"/>
    <mergeCell ref="H12:I12"/>
    <mergeCell ref="H13:I13"/>
    <mergeCell ref="H14:I14"/>
    <mergeCell ref="H15:I15"/>
    <mergeCell ref="H16:I16"/>
    <mergeCell ref="H17:I17"/>
    <mergeCell ref="H18:I18"/>
    <mergeCell ref="H19:I19"/>
  </mergeCells>
  <phoneticPr fontId="6"/>
  <pageMargins left="0.59055118110236227" right="0" top="0.4" bottom="0.34" header="0.43" footer="0.34"/>
  <pageSetup paperSize="9" scale="73"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指導検査一覧表【様式8】</vt:lpstr>
      <vt:lpstr>事業計画書【様式９】</vt:lpstr>
      <vt:lpstr>事業計画書別紙（認知症対応型共同生活介護）</vt:lpstr>
      <vt:lpstr>事業計画書別紙（小規模多機能型居宅介護）</vt:lpstr>
      <vt:lpstr>事業計画書別紙（看護小規模多機能型居宅介護）</vt:lpstr>
      <vt:lpstr>事業計画書別紙（定期巡回・随時対応型訪問介護看護）</vt:lpstr>
      <vt:lpstr>ローテーション表【様式11】</vt:lpstr>
      <vt:lpstr>（記入例）ローテーション表【様式11】 </vt:lpstr>
      <vt:lpstr>収支シミュレーション（事業者用）【様式13-1】</vt:lpstr>
      <vt:lpstr>収支シミュレーション（小規模多機能、看護含む）【様式13-1】</vt:lpstr>
      <vt:lpstr>収支シミュレーション（オーナー用）【様式13-2】</vt:lpstr>
      <vt:lpstr>（参考）算定根拠 記入例・考え方①</vt:lpstr>
      <vt:lpstr>（参考）算定根拠 記入例・考え方②</vt:lpstr>
      <vt:lpstr>（参考）算定根拠 記入例・考え方③</vt:lpstr>
      <vt:lpstr>（参考）算定根拠 記入例・考え方④</vt:lpstr>
      <vt:lpstr>資金計画表【様式15】</vt:lpstr>
      <vt:lpstr>備品費内訳【様式16】</vt:lpstr>
      <vt:lpstr>'（記入例）ローテーション表【様式11】 '!Print_Area</vt:lpstr>
      <vt:lpstr>'（参考）算定根拠 記入例・考え方①'!Print_Area</vt:lpstr>
      <vt:lpstr>'（参考）算定根拠 記入例・考え方②'!Print_Area</vt:lpstr>
      <vt:lpstr>'（参考）算定根拠 記入例・考え方③'!Print_Area</vt:lpstr>
      <vt:lpstr>'（参考）算定根拠 記入例・考え方④'!Print_Area</vt:lpstr>
      <vt:lpstr>ローテーション表【様式11】!Print_Area</vt:lpstr>
      <vt:lpstr>指導検査一覧表【様式8】!Print_Area</vt:lpstr>
      <vt:lpstr>資金計画表【様式15】!Print_Area</vt:lpstr>
      <vt:lpstr>事業計画書【様式９】!Print_Area</vt:lpstr>
      <vt:lpstr>'収支シミュレーション（オーナー用）【様式13-2】'!Print_Area</vt:lpstr>
      <vt:lpstr>'収支シミュレーション（事業者用）【様式13-1】'!Print_Area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2020-04-14T00:07:08Z</dcterms:created>
  <dcterms:modified xsi:type="dcterms:W3CDTF">2025-04-22T04:26:38Z</dcterms:modified>
</cp:coreProperties>
</file>