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tagaya.local\files-int\SEA02243\７年度\07_保育育成支援担当（整備支援）\003　事業者選定関係\002　提案型審査\005　認可保育園募集（R9.4＆R10.4）\事前協議\"/>
    </mc:Choice>
  </mc:AlternateContent>
  <xr:revisionPtr revIDLastSave="0" documentId="13_ncr:1_{910CA9B1-DEE2-4CE1-8790-1DD771FEAB12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様式③" sheetId="1" r:id="rId1"/>
    <sheet name="様式④" sheetId="2" r:id="rId2"/>
  </sheets>
  <definedNames>
    <definedName name="_xlnm.Print_Area" localSheetId="1">様式④!$A$1:$AG$40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8" i="2" l="1"/>
  <c r="M38" i="2"/>
  <c r="Q38" i="2"/>
  <c r="V38" i="2"/>
  <c r="X38" i="2"/>
  <c r="Z38" i="2"/>
  <c r="AB38" i="2"/>
  <c r="AD38" i="2"/>
  <c r="AF38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O29" i="2"/>
  <c r="O30" i="2" s="1"/>
  <c r="O35" i="2" s="1"/>
  <c r="S29" i="2"/>
  <c r="S30" i="2" s="1"/>
  <c r="S35" i="2" s="1"/>
  <c r="W29" i="2"/>
  <c r="W30" i="2" s="1"/>
  <c r="W35" i="2" s="1"/>
  <c r="AA29" i="2"/>
  <c r="AA30" i="2" s="1"/>
  <c r="AA35" i="2" s="1"/>
  <c r="AE29" i="2"/>
  <c r="AE30" i="2" s="1"/>
  <c r="AE35" i="2" s="1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L34" i="2"/>
  <c r="L21" i="2"/>
  <c r="L16" i="2"/>
  <c r="L29" i="2" s="1"/>
  <c r="L10" i="2"/>
  <c r="L9" i="2"/>
  <c r="E51" i="1"/>
  <c r="F50" i="1" s="1"/>
  <c r="E31" i="1"/>
  <c r="E24" i="1"/>
  <c r="E25" i="1"/>
  <c r="E35" i="1"/>
  <c r="E40" i="1"/>
  <c r="E46" i="1"/>
  <c r="F45" i="1"/>
  <c r="F43" i="1"/>
  <c r="F40" i="1"/>
  <c r="F39" i="1"/>
  <c r="F38" i="1"/>
  <c r="E11" i="1"/>
  <c r="E14" i="1" s="1"/>
  <c r="E56" i="1" s="1"/>
  <c r="F13" i="1"/>
  <c r="F12" i="1"/>
  <c r="F10" i="1"/>
  <c r="F9" i="1"/>
  <c r="F8" i="1"/>
  <c r="F7" i="1"/>
  <c r="F6" i="1"/>
  <c r="F11" i="1" l="1"/>
  <c r="F14" i="1"/>
  <c r="AE39" i="2"/>
  <c r="W39" i="2"/>
  <c r="O39" i="2"/>
  <c r="AA39" i="2"/>
  <c r="S39" i="2"/>
  <c r="F51" i="1"/>
  <c r="F49" i="1"/>
  <c r="F48" i="1"/>
  <c r="E54" i="1"/>
  <c r="E57" i="1" s="1"/>
  <c r="F46" i="1"/>
  <c r="F44" i="1"/>
  <c r="F42" i="1"/>
  <c r="E36" i="1"/>
  <c r="F31" i="1"/>
  <c r="L30" i="2"/>
  <c r="L35" i="2" s="1"/>
  <c r="L39" i="2" s="1"/>
  <c r="L38" i="2"/>
  <c r="AE45" i="2"/>
  <c r="AE44" i="2"/>
  <c r="AE43" i="2"/>
  <c r="AE42" i="2"/>
  <c r="AE38" i="2"/>
  <c r="AC45" i="2"/>
  <c r="AC43" i="2"/>
  <c r="AC38" i="2"/>
  <c r="AA45" i="2"/>
  <c r="AA44" i="2"/>
  <c r="AA43" i="2"/>
  <c r="AA42" i="2"/>
  <c r="AA38" i="2"/>
  <c r="Y45" i="2"/>
  <c r="Y43" i="2"/>
  <c r="Y38" i="2"/>
  <c r="W45" i="2"/>
  <c r="W44" i="2"/>
  <c r="W43" i="2"/>
  <c r="W42" i="2"/>
  <c r="W38" i="2"/>
  <c r="U45" i="2"/>
  <c r="U43" i="2"/>
  <c r="U38" i="2"/>
  <c r="S45" i="2"/>
  <c r="S44" i="2"/>
  <c r="S43" i="2"/>
  <c r="S42" i="2"/>
  <c r="Q45" i="2"/>
  <c r="AG45" i="2" s="1"/>
  <c r="Q43" i="2"/>
  <c r="AG43" i="2" s="1"/>
  <c r="O45" i="2"/>
  <c r="O44" i="2"/>
  <c r="O43" i="2"/>
  <c r="O42" i="2"/>
  <c r="M45" i="2"/>
  <c r="M43" i="2"/>
  <c r="AC29" i="2"/>
  <c r="AC30" i="2" s="1"/>
  <c r="AC35" i="2" s="1"/>
  <c r="Y29" i="2"/>
  <c r="Y30" i="2" s="1"/>
  <c r="Y35" i="2" s="1"/>
  <c r="U29" i="2"/>
  <c r="U30" i="2" s="1"/>
  <c r="U35" i="2" s="1"/>
  <c r="Q29" i="2"/>
  <c r="Q44" i="2" s="1"/>
  <c r="AG44" i="2" s="1"/>
  <c r="M29" i="2"/>
  <c r="M30" i="2" s="1"/>
  <c r="M35" i="2" s="1"/>
  <c r="S38" i="2"/>
  <c r="O38" i="2"/>
  <c r="AF45" i="2"/>
  <c r="AF43" i="2"/>
  <c r="AD45" i="2"/>
  <c r="AD43" i="2"/>
  <c r="AB45" i="2"/>
  <c r="AB43" i="2"/>
  <c r="Z45" i="2"/>
  <c r="Z43" i="2"/>
  <c r="X45" i="2"/>
  <c r="X43" i="2"/>
  <c r="V45" i="2"/>
  <c r="V43" i="2"/>
  <c r="T45" i="2"/>
  <c r="T43" i="2"/>
  <c r="R45" i="2"/>
  <c r="R43" i="2"/>
  <c r="P45" i="2"/>
  <c r="P43" i="2"/>
  <c r="N45" i="2"/>
  <c r="N43" i="2"/>
  <c r="AF29" i="2"/>
  <c r="AF30" i="2" s="1"/>
  <c r="AF35" i="2" s="1"/>
  <c r="AD29" i="2"/>
  <c r="AD30" i="2" s="1"/>
  <c r="AD35" i="2" s="1"/>
  <c r="AB29" i="2"/>
  <c r="AB30" i="2" s="1"/>
  <c r="AB35" i="2" s="1"/>
  <c r="Z29" i="2"/>
  <c r="Z30" i="2" s="1"/>
  <c r="Z35" i="2" s="1"/>
  <c r="X29" i="2"/>
  <c r="X30" i="2" s="1"/>
  <c r="X35" i="2" s="1"/>
  <c r="V29" i="2"/>
  <c r="V30" i="2" s="1"/>
  <c r="V35" i="2" s="1"/>
  <c r="T29" i="2"/>
  <c r="T30" i="2" s="1"/>
  <c r="T35" i="2" s="1"/>
  <c r="R29" i="2"/>
  <c r="R30" i="2" s="1"/>
  <c r="R35" i="2" s="1"/>
  <c r="P29" i="2"/>
  <c r="P30" i="2" s="1"/>
  <c r="P35" i="2" s="1"/>
  <c r="N29" i="2"/>
  <c r="N30" i="2" s="1"/>
  <c r="N35" i="2" s="1"/>
  <c r="R38" i="2"/>
  <c r="P38" i="2"/>
  <c r="N38" i="2"/>
  <c r="N39" i="2" l="1"/>
  <c r="R39" i="2"/>
  <c r="V39" i="2"/>
  <c r="Z39" i="2"/>
  <c r="AD39" i="2"/>
  <c r="M39" i="2"/>
  <c r="M36" i="2"/>
  <c r="N36" i="2" s="1"/>
  <c r="O36" i="2" s="1"/>
  <c r="P36" i="2" s="1"/>
  <c r="AC39" i="2"/>
  <c r="P39" i="2"/>
  <c r="T39" i="2"/>
  <c r="X39" i="2"/>
  <c r="AB39" i="2"/>
  <c r="AF39" i="2"/>
  <c r="Y39" i="2"/>
  <c r="U39" i="2"/>
  <c r="N42" i="2"/>
  <c r="N44" i="2"/>
  <c r="P42" i="2"/>
  <c r="P44" i="2"/>
  <c r="R42" i="2"/>
  <c r="R44" i="2"/>
  <c r="T42" i="2"/>
  <c r="T44" i="2"/>
  <c r="V42" i="2"/>
  <c r="V44" i="2"/>
  <c r="X42" i="2"/>
  <c r="X44" i="2"/>
  <c r="Z42" i="2"/>
  <c r="Z44" i="2"/>
  <c r="AB42" i="2"/>
  <c r="AB44" i="2"/>
  <c r="AD42" i="2"/>
  <c r="AD44" i="2"/>
  <c r="AF42" i="2"/>
  <c r="AF44" i="2"/>
  <c r="U42" i="2"/>
  <c r="U44" i="2"/>
  <c r="Y42" i="2"/>
  <c r="Y44" i="2"/>
  <c r="AC42" i="2"/>
  <c r="AC44" i="2"/>
  <c r="F33" i="1"/>
  <c r="F28" i="1"/>
  <c r="F26" i="1"/>
  <c r="F24" i="1"/>
  <c r="F22" i="1"/>
  <c r="F20" i="1"/>
  <c r="F18" i="1"/>
  <c r="F34" i="1"/>
  <c r="F29" i="1"/>
  <c r="F25" i="1"/>
  <c r="F21" i="1"/>
  <c r="F17" i="1"/>
  <c r="F30" i="1"/>
  <c r="F36" i="1"/>
  <c r="F32" i="1"/>
  <c r="F27" i="1"/>
  <c r="F23" i="1"/>
  <c r="F19" i="1"/>
  <c r="F16" i="1"/>
  <c r="F35" i="1"/>
  <c r="Q30" i="2"/>
  <c r="Q35" i="2" s="1"/>
  <c r="M42" i="2"/>
  <c r="M44" i="2"/>
  <c r="Q42" i="2"/>
  <c r="AG42" i="2" s="1"/>
  <c r="Q39" i="2" l="1"/>
  <c r="Q36" i="2"/>
  <c r="R36" i="2" s="1"/>
  <c r="S36" i="2" s="1"/>
  <c r="T36" i="2" s="1"/>
  <c r="U36" i="2" s="1"/>
  <c r="V36" i="2" s="1"/>
  <c r="W36" i="2" s="1"/>
  <c r="X36" i="2" s="1"/>
  <c r="Y36" i="2" s="1"/>
  <c r="Z36" i="2" s="1"/>
  <c r="AA36" i="2" s="1"/>
  <c r="AB36" i="2" s="1"/>
  <c r="AC36" i="2" s="1"/>
  <c r="AD36" i="2" s="1"/>
  <c r="AE36" i="2" s="1"/>
  <c r="AF36" i="2" s="1"/>
</calcChain>
</file>

<file path=xl/sharedStrings.xml><?xml version="1.0" encoding="utf-8"?>
<sst xmlns="http://schemas.openxmlformats.org/spreadsheetml/2006/main" count="141" uniqueCount="101">
  <si>
    <t>事業費・資金調達内訳等一覧表（総括表）</t>
    <rPh sb="0" eb="3">
      <t>ジギョウヒ</t>
    </rPh>
    <rPh sb="4" eb="6">
      <t>シキン</t>
    </rPh>
    <rPh sb="6" eb="8">
      <t>チョウタツ</t>
    </rPh>
    <rPh sb="8" eb="10">
      <t>ウチワケ</t>
    </rPh>
    <rPh sb="10" eb="11">
      <t>トウ</t>
    </rPh>
    <rPh sb="11" eb="13">
      <t>イチラン</t>
    </rPh>
    <rPh sb="13" eb="14">
      <t>ヒョウ</t>
    </rPh>
    <rPh sb="15" eb="17">
      <t>ソウカツ</t>
    </rPh>
    <rPh sb="17" eb="18">
      <t>ヒョウ</t>
    </rPh>
    <phoneticPr fontId="2"/>
  </si>
  <si>
    <t>区　　　　　分</t>
    <rPh sb="0" eb="1">
      <t>ク</t>
    </rPh>
    <rPh sb="6" eb="7">
      <t>ブン</t>
    </rPh>
    <phoneticPr fontId="2"/>
  </si>
  <si>
    <t>金額（単位：円）</t>
    <rPh sb="0" eb="1">
      <t>キン</t>
    </rPh>
    <rPh sb="1" eb="2">
      <t>ガク</t>
    </rPh>
    <rPh sb="3" eb="5">
      <t>タンイ</t>
    </rPh>
    <rPh sb="6" eb="7">
      <t>エン</t>
    </rPh>
    <phoneticPr fontId="2"/>
  </si>
  <si>
    <t>比　率</t>
    <rPh sb="0" eb="1">
      <t>ヒ</t>
    </rPh>
    <rPh sb="2" eb="3">
      <t>リツ</t>
    </rPh>
    <phoneticPr fontId="2"/>
  </si>
  <si>
    <t>１　事業費</t>
    <rPh sb="2" eb="5">
      <t>ジギョウヒ</t>
    </rPh>
    <phoneticPr fontId="2"/>
  </si>
  <si>
    <t>整備費</t>
    <rPh sb="0" eb="3">
      <t>セイビヒ</t>
    </rPh>
    <phoneticPr fontId="2"/>
  </si>
  <si>
    <t>工事請負費</t>
    <rPh sb="0" eb="2">
      <t>コウジ</t>
    </rPh>
    <rPh sb="2" eb="4">
      <t>ウケオイ</t>
    </rPh>
    <rPh sb="4" eb="5">
      <t>ヒ</t>
    </rPh>
    <phoneticPr fontId="2"/>
  </si>
  <si>
    <t>工事事務費（工事監理）</t>
    <rPh sb="0" eb="2">
      <t>コウジ</t>
    </rPh>
    <rPh sb="2" eb="5">
      <t>ジムヒ</t>
    </rPh>
    <rPh sb="6" eb="8">
      <t>コウジ</t>
    </rPh>
    <rPh sb="8" eb="10">
      <t>カンリ</t>
    </rPh>
    <phoneticPr fontId="2"/>
  </si>
  <si>
    <t>工事事務費（基本設計・実施設計）</t>
    <rPh sb="0" eb="2">
      <t>コウジ</t>
    </rPh>
    <rPh sb="2" eb="5">
      <t>ジムヒ</t>
    </rPh>
    <rPh sb="6" eb="8">
      <t>キホン</t>
    </rPh>
    <rPh sb="8" eb="10">
      <t>セッケイ</t>
    </rPh>
    <rPh sb="11" eb="13">
      <t>ジッシ</t>
    </rPh>
    <rPh sb="13" eb="15">
      <t>セッケイ</t>
    </rPh>
    <phoneticPr fontId="2"/>
  </si>
  <si>
    <t>備品</t>
    <rPh sb="0" eb="2">
      <t>ビヒン</t>
    </rPh>
    <phoneticPr fontId="2"/>
  </si>
  <si>
    <t>計</t>
    <rPh sb="0" eb="1">
      <t>ケイ</t>
    </rPh>
    <phoneticPr fontId="2"/>
  </si>
  <si>
    <t>運転資金（賃料含む）</t>
    <rPh sb="0" eb="2">
      <t>ウンテン</t>
    </rPh>
    <rPh sb="2" eb="4">
      <t>シキン</t>
    </rPh>
    <rPh sb="5" eb="7">
      <t>チンリョウ</t>
    </rPh>
    <rPh sb="7" eb="8">
      <t>フク</t>
    </rPh>
    <phoneticPr fontId="2"/>
  </si>
  <si>
    <t>法人事務費</t>
    <rPh sb="0" eb="2">
      <t>ホウジン</t>
    </rPh>
    <rPh sb="2" eb="5">
      <t>ジムヒ</t>
    </rPh>
    <phoneticPr fontId="2"/>
  </si>
  <si>
    <t>合　　　　　　　　　計</t>
    <rPh sb="0" eb="1">
      <t>ゴウ</t>
    </rPh>
    <rPh sb="10" eb="11">
      <t>ケイ</t>
    </rPh>
    <phoneticPr fontId="2"/>
  </si>
  <si>
    <t>２　資金調達内訳</t>
    <rPh sb="2" eb="4">
      <t>シキン</t>
    </rPh>
    <rPh sb="4" eb="6">
      <t>チョウタツ</t>
    </rPh>
    <rPh sb="6" eb="8">
      <t>ウチワケ</t>
    </rPh>
    <phoneticPr fontId="2"/>
  </si>
  <si>
    <t>世田谷区補助金（整備費）</t>
    <rPh sb="0" eb="4">
      <t>セタガヤク</t>
    </rPh>
    <rPh sb="4" eb="7">
      <t>ホジョキン</t>
    </rPh>
    <rPh sb="8" eb="11">
      <t>セイビヒ</t>
    </rPh>
    <phoneticPr fontId="2"/>
  </si>
  <si>
    <t>世田谷区借入金</t>
    <rPh sb="0" eb="4">
      <t>セタガヤク</t>
    </rPh>
    <rPh sb="4" eb="6">
      <t>カリイレ</t>
    </rPh>
    <rPh sb="6" eb="7">
      <t>キン</t>
    </rPh>
    <phoneticPr fontId="2"/>
  </si>
  <si>
    <t>福祉医療機構借入金</t>
    <rPh sb="0" eb="2">
      <t>フクシ</t>
    </rPh>
    <rPh sb="2" eb="4">
      <t>イリョウ</t>
    </rPh>
    <rPh sb="4" eb="6">
      <t>キコウ</t>
    </rPh>
    <rPh sb="6" eb="9">
      <t>カリイレキン</t>
    </rPh>
    <phoneticPr fontId="2"/>
  </si>
  <si>
    <t>協調融資（民間金融機関）</t>
    <rPh sb="0" eb="2">
      <t>キョウチョウ</t>
    </rPh>
    <rPh sb="2" eb="4">
      <t>ユウシ</t>
    </rPh>
    <rPh sb="5" eb="7">
      <t>ミンカン</t>
    </rPh>
    <rPh sb="7" eb="9">
      <t>キンユウ</t>
    </rPh>
    <rPh sb="9" eb="11">
      <t>キカン</t>
    </rPh>
    <phoneticPr fontId="2"/>
  </si>
  <si>
    <t>自己資金</t>
    <rPh sb="0" eb="2">
      <t>ジコ</t>
    </rPh>
    <rPh sb="2" eb="4">
      <t>シキン</t>
    </rPh>
    <phoneticPr fontId="2"/>
  </si>
  <si>
    <t>法人自己資金</t>
    <rPh sb="0" eb="2">
      <t>ホウジン</t>
    </rPh>
    <rPh sb="2" eb="4">
      <t>ジコ</t>
    </rPh>
    <rPh sb="4" eb="6">
      <t>シキン</t>
    </rPh>
    <phoneticPr fontId="2"/>
  </si>
  <si>
    <t>寄付金（寄附者氏名）</t>
    <rPh sb="4" eb="6">
      <t>キフ</t>
    </rPh>
    <rPh sb="6" eb="7">
      <t>シャ</t>
    </rPh>
    <rPh sb="7" eb="9">
      <t>シメイ</t>
    </rPh>
    <phoneticPr fontId="2"/>
  </si>
  <si>
    <t>小　　　計</t>
    <rPh sb="0" eb="1">
      <t>ショウ</t>
    </rPh>
    <rPh sb="4" eb="5">
      <t>ケイ</t>
    </rPh>
    <phoneticPr fontId="2"/>
  </si>
  <si>
    <t>運転資金</t>
    <rPh sb="0" eb="2">
      <t>ウンテン</t>
    </rPh>
    <rPh sb="2" eb="4">
      <t>シキン</t>
    </rPh>
    <phoneticPr fontId="2"/>
  </si>
  <si>
    <t>世田谷区補助金（賃料）</t>
    <rPh sb="0" eb="4">
      <t>セタガヤク</t>
    </rPh>
    <rPh sb="4" eb="7">
      <t>ホジョキン</t>
    </rPh>
    <rPh sb="8" eb="10">
      <t>チンリョウ</t>
    </rPh>
    <phoneticPr fontId="2"/>
  </si>
  <si>
    <t>補助金内訳（再掲）</t>
    <rPh sb="0" eb="3">
      <t>ホジョキン</t>
    </rPh>
    <rPh sb="3" eb="5">
      <t>ウチワケ</t>
    </rPh>
    <rPh sb="6" eb="8">
      <t>サイケイ</t>
    </rPh>
    <phoneticPr fontId="2"/>
  </si>
  <si>
    <t>世田谷区補助金（整備費）</t>
    <rPh sb="8" eb="11">
      <t>セイビヒ</t>
    </rPh>
    <phoneticPr fontId="2"/>
  </si>
  <si>
    <t>世田谷区補助金（賃料）</t>
    <rPh sb="8" eb="10">
      <t>チンリョウ</t>
    </rPh>
    <phoneticPr fontId="2"/>
  </si>
  <si>
    <t>補　助　金　計</t>
    <rPh sb="0" eb="1">
      <t>タスク</t>
    </rPh>
    <rPh sb="2" eb="3">
      <t>スケ</t>
    </rPh>
    <rPh sb="4" eb="5">
      <t>カネ</t>
    </rPh>
    <rPh sb="6" eb="7">
      <t>ケイ</t>
    </rPh>
    <phoneticPr fontId="2"/>
  </si>
  <si>
    <t>借入金内訳（再掲）</t>
    <rPh sb="0" eb="2">
      <t>カリイレ</t>
    </rPh>
    <rPh sb="2" eb="3">
      <t>キン</t>
    </rPh>
    <rPh sb="3" eb="5">
      <t>ウチワケ</t>
    </rPh>
    <rPh sb="6" eb="8">
      <t>サイケイ</t>
    </rPh>
    <phoneticPr fontId="2"/>
  </si>
  <si>
    <t>福祉医療機構借入金</t>
  </si>
  <si>
    <t>借　入　金　計</t>
    <rPh sb="0" eb="1">
      <t>シャク</t>
    </rPh>
    <rPh sb="2" eb="3">
      <t>イリ</t>
    </rPh>
    <rPh sb="4" eb="5">
      <t>キン</t>
    </rPh>
    <rPh sb="6" eb="7">
      <t>ケイ</t>
    </rPh>
    <phoneticPr fontId="2"/>
  </si>
  <si>
    <t>自己資金内訳（再掲）</t>
    <rPh sb="0" eb="2">
      <t>ジコ</t>
    </rPh>
    <rPh sb="2" eb="4">
      <t>シキン</t>
    </rPh>
    <rPh sb="4" eb="6">
      <t>ウチワケ</t>
    </rPh>
    <rPh sb="7" eb="9">
      <t>サイケイ</t>
    </rPh>
    <phoneticPr fontId="2"/>
  </si>
  <si>
    <t>自 己 資 金 計</t>
    <rPh sb="0" eb="1">
      <t>ジ</t>
    </rPh>
    <rPh sb="2" eb="3">
      <t>オノレ</t>
    </rPh>
    <rPh sb="4" eb="5">
      <t>シ</t>
    </rPh>
    <rPh sb="6" eb="7">
      <t>カネ</t>
    </rPh>
    <rPh sb="8" eb="9">
      <t>ケイ</t>
    </rPh>
    <phoneticPr fontId="2"/>
  </si>
  <si>
    <t>３　借入比率算出表</t>
    <rPh sb="2" eb="4">
      <t>カリイレ</t>
    </rPh>
    <rPh sb="4" eb="6">
      <t>ヒリツ</t>
    </rPh>
    <rPh sb="6" eb="8">
      <t>サンシュツ</t>
    </rPh>
    <rPh sb="8" eb="9">
      <t>ヒョウ</t>
    </rPh>
    <phoneticPr fontId="2"/>
  </si>
  <si>
    <t>計画案件の借入予定額（Ａ）</t>
    <rPh sb="0" eb="2">
      <t>ケイカク</t>
    </rPh>
    <rPh sb="2" eb="4">
      <t>アンケン</t>
    </rPh>
    <rPh sb="5" eb="7">
      <t>カリイ</t>
    </rPh>
    <rPh sb="7" eb="9">
      <t>ヨテイ</t>
    </rPh>
    <rPh sb="9" eb="10">
      <t>ガク</t>
    </rPh>
    <phoneticPr fontId="2"/>
  </si>
  <si>
    <t>借入金に対する区市町村等からの償還補助額（Ｂ）</t>
    <rPh sb="0" eb="2">
      <t>カリイレ</t>
    </rPh>
    <rPh sb="2" eb="3">
      <t>キン</t>
    </rPh>
    <rPh sb="4" eb="5">
      <t>タイ</t>
    </rPh>
    <rPh sb="7" eb="8">
      <t>ク</t>
    </rPh>
    <rPh sb="8" eb="9">
      <t>シ</t>
    </rPh>
    <rPh sb="9" eb="11">
      <t>チョウソン</t>
    </rPh>
    <rPh sb="11" eb="12">
      <t>トウ</t>
    </rPh>
    <rPh sb="15" eb="17">
      <t>ショウカン</t>
    </rPh>
    <rPh sb="17" eb="19">
      <t>ホジョ</t>
    </rPh>
    <rPh sb="19" eb="20">
      <t>ガク</t>
    </rPh>
    <phoneticPr fontId="2"/>
  </si>
  <si>
    <t>資金総額（＝事業費合計額）（Ｃ）</t>
    <rPh sb="0" eb="2">
      <t>シキン</t>
    </rPh>
    <rPh sb="2" eb="4">
      <t>ソウガク</t>
    </rPh>
    <rPh sb="6" eb="7">
      <t>コト</t>
    </rPh>
    <rPh sb="7" eb="8">
      <t>ギョウ</t>
    </rPh>
    <rPh sb="8" eb="9">
      <t>ヒ</t>
    </rPh>
    <rPh sb="9" eb="10">
      <t>ゴウ</t>
    </rPh>
    <rPh sb="10" eb="11">
      <t>ケイ</t>
    </rPh>
    <rPh sb="11" eb="12">
      <t>ガク</t>
    </rPh>
    <phoneticPr fontId="2"/>
  </si>
  <si>
    <t>借入予定額と事業費総額との割合（Ｄ＝（Ａ－Ｂ）／Ｃ）</t>
    <rPh sb="0" eb="2">
      <t>カリイレ</t>
    </rPh>
    <rPh sb="2" eb="4">
      <t>ヨテイ</t>
    </rPh>
    <rPh sb="4" eb="5">
      <t>ガク</t>
    </rPh>
    <rPh sb="6" eb="9">
      <t>ジギョウヒ</t>
    </rPh>
    <rPh sb="9" eb="11">
      <t>ソウガク</t>
    </rPh>
    <rPh sb="13" eb="15">
      <t>ワリアイ</t>
    </rPh>
    <phoneticPr fontId="2"/>
  </si>
  <si>
    <t>資金収支見込計算書</t>
    <rPh sb="0" eb="2">
      <t>シキン</t>
    </rPh>
    <rPh sb="8" eb="9">
      <t>ショ</t>
    </rPh>
    <phoneticPr fontId="2"/>
  </si>
  <si>
    <t>（単位：千円）</t>
    <rPh sb="1" eb="3">
      <t>タンイ</t>
    </rPh>
    <rPh sb="4" eb="6">
      <t>センエン</t>
    </rPh>
    <phoneticPr fontId="2"/>
  </si>
  <si>
    <t>整備年度</t>
    <rPh sb="0" eb="2">
      <t>セイビ</t>
    </rPh>
    <rPh sb="2" eb="4">
      <t>ネンド</t>
    </rPh>
    <phoneticPr fontId="2"/>
  </si>
  <si>
    <t>開園１年目</t>
    <rPh sb="0" eb="2">
      <t>カイエン</t>
    </rPh>
    <rPh sb="3" eb="5">
      <t>ネンメ</t>
    </rPh>
    <phoneticPr fontId="2"/>
  </si>
  <si>
    <t>２年目</t>
    <rPh sb="1" eb="3">
      <t>ネンメ</t>
    </rPh>
    <phoneticPr fontId="2"/>
  </si>
  <si>
    <t>３年目</t>
    <rPh sb="1" eb="3">
      <t>ネンメ</t>
    </rPh>
    <phoneticPr fontId="2"/>
  </si>
  <si>
    <t>４年目</t>
    <rPh sb="1" eb="3">
      <t>ネンメ</t>
    </rPh>
    <phoneticPr fontId="2"/>
  </si>
  <si>
    <t>５年目</t>
    <rPh sb="1" eb="3">
      <t>ネンメ</t>
    </rPh>
    <phoneticPr fontId="2"/>
  </si>
  <si>
    <t>６年目</t>
    <rPh sb="1" eb="3">
      <t>ネンメ</t>
    </rPh>
    <phoneticPr fontId="2"/>
  </si>
  <si>
    <t>７年目</t>
    <rPh sb="1" eb="3">
      <t>ネンメ</t>
    </rPh>
    <phoneticPr fontId="2"/>
  </si>
  <si>
    <t>８年目</t>
    <rPh sb="1" eb="3">
      <t>ネンメ</t>
    </rPh>
    <phoneticPr fontId="2"/>
  </si>
  <si>
    <t>９年目</t>
    <rPh sb="1" eb="3">
      <t>ネンメ</t>
    </rPh>
    <phoneticPr fontId="2"/>
  </si>
  <si>
    <t>１０年目</t>
    <rPh sb="2" eb="4">
      <t>ネンメ</t>
    </rPh>
    <phoneticPr fontId="2"/>
  </si>
  <si>
    <t>１１年目</t>
    <rPh sb="2" eb="4">
      <t>ネンメ</t>
    </rPh>
    <phoneticPr fontId="2"/>
  </si>
  <si>
    <t>１２年目</t>
    <rPh sb="2" eb="4">
      <t>ネンメ</t>
    </rPh>
    <phoneticPr fontId="2"/>
  </si>
  <si>
    <t>１３年目</t>
    <rPh sb="2" eb="4">
      <t>ネンメ</t>
    </rPh>
    <phoneticPr fontId="2"/>
  </si>
  <si>
    <t>１４年目</t>
    <rPh sb="2" eb="4">
      <t>ネンメ</t>
    </rPh>
    <phoneticPr fontId="2"/>
  </si>
  <si>
    <t>１５年目</t>
    <rPh sb="2" eb="4">
      <t>ネンメ</t>
    </rPh>
    <phoneticPr fontId="2"/>
  </si>
  <si>
    <t>１６年目</t>
    <rPh sb="2" eb="4">
      <t>ネンメ</t>
    </rPh>
    <phoneticPr fontId="2"/>
  </si>
  <si>
    <t>１７年目</t>
    <rPh sb="2" eb="4">
      <t>ネンメ</t>
    </rPh>
    <phoneticPr fontId="2"/>
  </si>
  <si>
    <t>１８年目</t>
    <rPh sb="2" eb="4">
      <t>ネンメ</t>
    </rPh>
    <phoneticPr fontId="2"/>
  </si>
  <si>
    <t>１９年目</t>
    <rPh sb="2" eb="4">
      <t>ネンメ</t>
    </rPh>
    <phoneticPr fontId="2"/>
  </si>
  <si>
    <t>２０年目</t>
    <rPh sb="2" eb="4">
      <t>ネンメ</t>
    </rPh>
    <phoneticPr fontId="2"/>
  </si>
  <si>
    <t>補助金（運営費）収入</t>
    <rPh sb="0" eb="3">
      <t>ホジョキン</t>
    </rPh>
    <rPh sb="4" eb="7">
      <t>ウンエイヒ</t>
    </rPh>
    <rPh sb="8" eb="10">
      <t>シュウニュウ</t>
    </rPh>
    <phoneticPr fontId="2"/>
  </si>
  <si>
    <t>補助金（賃料補助）収入</t>
    <rPh sb="0" eb="3">
      <t>ホジョキン</t>
    </rPh>
    <rPh sb="4" eb="6">
      <t>チンリョウ</t>
    </rPh>
    <rPh sb="6" eb="8">
      <t>ホジョ</t>
    </rPh>
    <rPh sb="9" eb="11">
      <t>シュウニュウ</t>
    </rPh>
    <phoneticPr fontId="2"/>
  </si>
  <si>
    <t>保育料収入</t>
    <rPh sb="0" eb="3">
      <t>ホイクリョウ</t>
    </rPh>
    <rPh sb="3" eb="5">
      <t>シュウニュウ</t>
    </rPh>
    <phoneticPr fontId="2"/>
  </si>
  <si>
    <t>その他</t>
    <rPh sb="2" eb="3">
      <t>タ</t>
    </rPh>
    <phoneticPr fontId="2"/>
  </si>
  <si>
    <t>収入　合計　(1)</t>
    <rPh sb="0" eb="2">
      <t>シュウニュウ</t>
    </rPh>
    <rPh sb="3" eb="5">
      <t>ゴウケイ</t>
    </rPh>
    <phoneticPr fontId="2"/>
  </si>
  <si>
    <t>人件費支出</t>
    <rPh sb="0" eb="3">
      <t>ジンケンヒ</t>
    </rPh>
    <rPh sb="3" eb="5">
      <t>シシュツ</t>
    </rPh>
    <phoneticPr fontId="2"/>
  </si>
  <si>
    <t>うち、常勤給与</t>
    <rPh sb="3" eb="5">
      <t>ジョウキン</t>
    </rPh>
    <rPh sb="5" eb="7">
      <t>キュウヨ</t>
    </rPh>
    <phoneticPr fontId="2"/>
  </si>
  <si>
    <t>うち、非常勤給与</t>
    <rPh sb="3" eb="6">
      <t>ヒジョウキン</t>
    </rPh>
    <rPh sb="6" eb="8">
      <t>キュウヨ</t>
    </rPh>
    <phoneticPr fontId="2"/>
  </si>
  <si>
    <t>うち、法定福利費</t>
    <rPh sb="3" eb="5">
      <t>ホウテイ</t>
    </rPh>
    <rPh sb="5" eb="7">
      <t>フクリ</t>
    </rPh>
    <rPh sb="7" eb="8">
      <t>ヒ</t>
    </rPh>
    <phoneticPr fontId="2"/>
  </si>
  <si>
    <t>管理費支出（施設の管理にかかる費用）</t>
    <rPh sb="0" eb="3">
      <t>カンリヒ</t>
    </rPh>
    <rPh sb="3" eb="5">
      <t>シシュツ</t>
    </rPh>
    <rPh sb="6" eb="8">
      <t>シセツ</t>
    </rPh>
    <rPh sb="9" eb="11">
      <t>カンリ</t>
    </rPh>
    <rPh sb="15" eb="17">
      <t>ヒヨウ</t>
    </rPh>
    <phoneticPr fontId="2"/>
  </si>
  <si>
    <t>うち、土地建物賃借料</t>
    <rPh sb="3" eb="5">
      <t>トチ</t>
    </rPh>
    <rPh sb="5" eb="7">
      <t>タテモノ</t>
    </rPh>
    <rPh sb="7" eb="10">
      <t>チンシャクリョウ</t>
    </rPh>
    <phoneticPr fontId="2"/>
  </si>
  <si>
    <t>うち、リース料</t>
    <rPh sb="6" eb="7">
      <t>リョウ</t>
    </rPh>
    <phoneticPr fontId="2"/>
  </si>
  <si>
    <t>事業費支出</t>
    <rPh sb="0" eb="3">
      <t>ジギョウヒ</t>
    </rPh>
    <rPh sb="3" eb="5">
      <t>シシュツ</t>
    </rPh>
    <phoneticPr fontId="2"/>
  </si>
  <si>
    <t>うち、給食費</t>
    <rPh sb="3" eb="6">
      <t>キュウショクヒ</t>
    </rPh>
    <phoneticPr fontId="2"/>
  </si>
  <si>
    <t>うち、保育材料費</t>
    <rPh sb="3" eb="5">
      <t>ホイク</t>
    </rPh>
    <rPh sb="5" eb="8">
      <t>ザイリョウヒ</t>
    </rPh>
    <phoneticPr fontId="2"/>
  </si>
  <si>
    <t>うち、保険料</t>
    <rPh sb="3" eb="6">
      <t>ホケンリョウ</t>
    </rPh>
    <phoneticPr fontId="2"/>
  </si>
  <si>
    <t>うち、職員研修費</t>
    <rPh sb="3" eb="5">
      <t>ショクイン</t>
    </rPh>
    <rPh sb="5" eb="8">
      <t>ケンシュウヒ</t>
    </rPh>
    <phoneticPr fontId="2"/>
  </si>
  <si>
    <t>うち、旅費交通費</t>
    <rPh sb="3" eb="5">
      <t>リョヒ</t>
    </rPh>
    <rPh sb="5" eb="8">
      <t>コウツウヒ</t>
    </rPh>
    <phoneticPr fontId="2"/>
  </si>
  <si>
    <t>うち、広告宣伝費</t>
    <rPh sb="3" eb="5">
      <t>コウコク</t>
    </rPh>
    <rPh sb="5" eb="8">
      <t>センデンヒ</t>
    </rPh>
    <phoneticPr fontId="2"/>
  </si>
  <si>
    <t>支出　合計　(2)</t>
    <rPh sb="0" eb="2">
      <t>シシュツ</t>
    </rPh>
    <rPh sb="3" eb="5">
      <t>ゴウケイ</t>
    </rPh>
    <phoneticPr fontId="2"/>
  </si>
  <si>
    <t>収支差額　合計　(3)=(1)-(2)</t>
    <rPh sb="0" eb="2">
      <t>シュウシ</t>
    </rPh>
    <rPh sb="2" eb="4">
      <t>サガク</t>
    </rPh>
    <rPh sb="5" eb="7">
      <t>ゴウケイ</t>
    </rPh>
    <phoneticPr fontId="2"/>
  </si>
  <si>
    <t>償還計画</t>
    <rPh sb="0" eb="2">
      <t>ショウカン</t>
    </rPh>
    <rPh sb="2" eb="4">
      <t>ケイカク</t>
    </rPh>
    <phoneticPr fontId="2"/>
  </si>
  <si>
    <t>利子補給　(4)</t>
    <rPh sb="0" eb="2">
      <t>リシ</t>
    </rPh>
    <rPh sb="2" eb="4">
      <t>ホキュウ</t>
    </rPh>
    <phoneticPr fontId="2"/>
  </si>
  <si>
    <t>借入金利息支出　(5)</t>
    <rPh sb="0" eb="2">
      <t>カリイレ</t>
    </rPh>
    <rPh sb="2" eb="3">
      <t>キン</t>
    </rPh>
    <rPh sb="3" eb="5">
      <t>リソク</t>
    </rPh>
    <rPh sb="5" eb="7">
      <t>シシュツ</t>
    </rPh>
    <phoneticPr fontId="2"/>
  </si>
  <si>
    <t>借入金元金償還金支出　(6)</t>
    <rPh sb="0" eb="2">
      <t>カリイレ</t>
    </rPh>
    <rPh sb="2" eb="3">
      <t>キン</t>
    </rPh>
    <rPh sb="3" eb="5">
      <t>ガンキン</t>
    </rPh>
    <rPh sb="5" eb="7">
      <t>ショウカン</t>
    </rPh>
    <rPh sb="7" eb="8">
      <t>キン</t>
    </rPh>
    <rPh sb="8" eb="10">
      <t>シシュツ</t>
    </rPh>
    <phoneticPr fontId="2"/>
  </si>
  <si>
    <t>差引　(7)=(4)-(5)-(6)</t>
    <rPh sb="0" eb="2">
      <t>サシヒキ</t>
    </rPh>
    <phoneticPr fontId="2"/>
  </si>
  <si>
    <t>当年度収支差額　計　(8)=(3)+(7)</t>
    <rPh sb="0" eb="1">
      <t>トウ</t>
    </rPh>
    <rPh sb="1" eb="3">
      <t>ネンド</t>
    </rPh>
    <rPh sb="3" eb="5">
      <t>シュウシ</t>
    </rPh>
    <rPh sb="5" eb="7">
      <t>サガク</t>
    </rPh>
    <rPh sb="8" eb="9">
      <t>ケイ</t>
    </rPh>
    <phoneticPr fontId="2"/>
  </si>
  <si>
    <t>累積収支差額　　計　(9)=(8)+前年度(9)</t>
    <rPh sb="0" eb="2">
      <t>ルイセキ</t>
    </rPh>
    <rPh sb="2" eb="4">
      <t>シュウシ</t>
    </rPh>
    <rPh sb="4" eb="6">
      <t>サガク</t>
    </rPh>
    <rPh sb="8" eb="9">
      <t>ケイ</t>
    </rPh>
    <rPh sb="18" eb="21">
      <t>ゼンネンド</t>
    </rPh>
    <phoneticPr fontId="2"/>
  </si>
  <si>
    <t>人件費率　　人件費支出／収入合計(1)</t>
    <rPh sb="0" eb="3">
      <t>ジンケンヒ</t>
    </rPh>
    <rPh sb="3" eb="4">
      <t>リツ</t>
    </rPh>
    <rPh sb="6" eb="9">
      <t>ジンケンヒ</t>
    </rPh>
    <rPh sb="9" eb="11">
      <t>シシュツ</t>
    </rPh>
    <rPh sb="12" eb="14">
      <t>シュウニュウ</t>
    </rPh>
    <rPh sb="14" eb="16">
      <t>ゴウケイ</t>
    </rPh>
    <phoneticPr fontId="2"/>
  </si>
  <si>
    <t>利益率　　（８）／（（１）＋（４））</t>
    <rPh sb="0" eb="2">
      <t>リエキ</t>
    </rPh>
    <rPh sb="2" eb="3">
      <t>リツ</t>
    </rPh>
    <phoneticPr fontId="2"/>
  </si>
  <si>
    <t>うち、修繕費又は修繕積立金等固定的経費</t>
    <phoneticPr fontId="14"/>
  </si>
  <si>
    <t>その他</t>
    <rPh sb="2" eb="3">
      <t>タ</t>
    </rPh>
    <phoneticPr fontId="14"/>
  </si>
  <si>
    <t>うち、退職金関係経費（退職共済掛金、退職引当金等）</t>
    <phoneticPr fontId="14"/>
  </si>
  <si>
    <t>人件費率(支出ベース)</t>
    <rPh sb="0" eb="3">
      <t>ジンケンヒ</t>
    </rPh>
    <rPh sb="3" eb="4">
      <t>リツ</t>
    </rPh>
    <rPh sb="5" eb="7">
      <t>シシュツ</t>
    </rPh>
    <phoneticPr fontId="14"/>
  </si>
  <si>
    <t>児童処遇費率(支出ベース)</t>
    <rPh sb="0" eb="2">
      <t>ジドウ</t>
    </rPh>
    <rPh sb="2" eb="4">
      <t>ショグウ</t>
    </rPh>
    <rPh sb="4" eb="5">
      <t>ヒ</t>
    </rPh>
    <rPh sb="5" eb="6">
      <t>リツ</t>
    </rPh>
    <rPh sb="7" eb="9">
      <t>シシュツ</t>
    </rPh>
    <phoneticPr fontId="14"/>
  </si>
  <si>
    <t>人件費率(収入ベース)</t>
    <rPh sb="0" eb="3">
      <t>ジンケンヒ</t>
    </rPh>
    <rPh sb="3" eb="4">
      <t>リツ</t>
    </rPh>
    <rPh sb="5" eb="7">
      <t>シュウニュウ</t>
    </rPh>
    <phoneticPr fontId="14"/>
  </si>
  <si>
    <t>児童処遇費率(収入ベース)</t>
    <rPh sb="0" eb="2">
      <t>ジドウ</t>
    </rPh>
    <rPh sb="2" eb="4">
      <t>ショグウ</t>
    </rPh>
    <rPh sb="4" eb="5">
      <t>ヒ</t>
    </rPh>
    <rPh sb="5" eb="6">
      <t>リツ</t>
    </rPh>
    <rPh sb="7" eb="9">
      <t>シュウニュウ</t>
    </rPh>
    <phoneticPr fontId="14"/>
  </si>
  <si>
    <t xml:space="preserve">   　年度</t>
    <rPh sb="4" eb="6">
      <t>ネンド</t>
    </rPh>
    <phoneticPr fontId="2"/>
  </si>
  <si>
    <t xml:space="preserve">   年度</t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</si>
</sst>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;&quot;△ &quot;#,##0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2"/>
      <name val="HGSｺﾞｼｯｸM"/>
      <family val="3"/>
      <charset val="128"/>
    </font>
    <font>
      <sz val="12"/>
      <name val="HGSｺﾞｼｯｸM"/>
      <family val="3"/>
      <charset val="128"/>
    </font>
    <font>
      <sz val="8"/>
      <name val="HGSｺﾞｼｯｸM"/>
      <family val="3"/>
      <charset val="128"/>
    </font>
    <font>
      <b/>
      <sz val="8"/>
      <name val="HGSｺﾞｼｯｸM"/>
      <family val="3"/>
      <charset val="128"/>
    </font>
    <font>
      <sz val="8"/>
      <color indexed="8"/>
      <name val="HGSｺﾞｼｯｸM"/>
      <family val="3"/>
      <charset val="128"/>
    </font>
    <font>
      <sz val="7.5"/>
      <name val="HGSｺﾞｼｯｸM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ＭＳ ゴシック"/>
      <family val="3"/>
      <charset val="128"/>
    </font>
    <font>
      <sz val="11"/>
      <color rgb="FFFF0000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88">
    <xf numFmtId="0" fontId="0" fillId="0" borderId="0" xfId="0">
      <alignment vertical="center"/>
    </xf>
    <xf numFmtId="0" fontId="1" fillId="0" borderId="0" xfId="1"/>
    <xf numFmtId="38" fontId="3" fillId="0" borderId="0" xfId="2" applyFont="1" applyAlignment="1">
      <alignment horizontal="center" vertical="center"/>
    </xf>
    <xf numFmtId="38" fontId="4" fillId="0" borderId="0" xfId="2" applyFont="1" applyAlignment="1">
      <alignment vertical="center"/>
    </xf>
    <xf numFmtId="38" fontId="5" fillId="0" borderId="0" xfId="2" applyFont="1" applyAlignment="1">
      <alignment horizontal="right" vertical="center"/>
    </xf>
    <xf numFmtId="38" fontId="5" fillId="0" borderId="0" xfId="2" applyFont="1" applyBorder="1" applyAlignment="1">
      <alignment vertical="center"/>
    </xf>
    <xf numFmtId="38" fontId="5" fillId="0" borderId="0" xfId="2" applyFont="1" applyFill="1" applyAlignment="1">
      <alignment vertical="center"/>
    </xf>
    <xf numFmtId="38" fontId="5" fillId="0" borderId="0" xfId="2" applyFont="1" applyBorder="1" applyAlignment="1">
      <alignment horizontal="center" vertical="center" shrinkToFit="1"/>
    </xf>
    <xf numFmtId="38" fontId="5" fillId="0" borderId="0" xfId="2" applyFont="1" applyFill="1" applyBorder="1" applyAlignment="1">
      <alignment horizontal="left" vertical="center" shrinkToFit="1"/>
    </xf>
    <xf numFmtId="38" fontId="5" fillId="0" borderId="0" xfId="2" applyFont="1" applyFill="1" applyBorder="1" applyAlignment="1">
      <alignment horizontal="center" vertical="center" textRotation="255"/>
    </xf>
    <xf numFmtId="38" fontId="5" fillId="0" borderId="0" xfId="2" applyFont="1" applyFill="1" applyBorder="1" applyAlignment="1">
      <alignment horizontal="center" vertical="center"/>
    </xf>
    <xf numFmtId="38" fontId="6" fillId="0" borderId="0" xfId="2" applyFont="1" applyFill="1" applyBorder="1" applyAlignment="1">
      <alignment horizontal="center" vertical="center"/>
    </xf>
    <xf numFmtId="38" fontId="5" fillId="0" borderId="0" xfId="2" applyFont="1" applyFill="1" applyBorder="1" applyAlignment="1">
      <alignment vertical="center"/>
    </xf>
    <xf numFmtId="38" fontId="5" fillId="0" borderId="0" xfId="2" applyFont="1" applyFill="1" applyBorder="1" applyAlignment="1">
      <alignment horizontal="right" vertical="center"/>
    </xf>
    <xf numFmtId="38" fontId="5" fillId="0" borderId="28" xfId="2" applyFont="1" applyBorder="1" applyAlignment="1">
      <alignment horizontal="left" vertical="center" shrinkToFit="1"/>
    </xf>
    <xf numFmtId="38" fontId="5" fillId="0" borderId="30" xfId="2" applyFont="1" applyFill="1" applyBorder="1" applyAlignment="1">
      <alignment horizontal="left" vertical="center" shrinkToFit="1"/>
    </xf>
    <xf numFmtId="38" fontId="5" fillId="0" borderId="26" xfId="2" applyFont="1" applyBorder="1" applyAlignment="1">
      <alignment horizontal="center" vertical="center"/>
    </xf>
    <xf numFmtId="38" fontId="6" fillId="0" borderId="0" xfId="2" applyFont="1" applyFill="1" applyBorder="1" applyAlignment="1">
      <alignment horizontal="right" vertical="center"/>
    </xf>
    <xf numFmtId="38" fontId="5" fillId="2" borderId="35" xfId="2" applyFont="1" applyFill="1" applyBorder="1" applyAlignment="1">
      <alignment vertical="center"/>
    </xf>
    <xf numFmtId="38" fontId="5" fillId="2" borderId="36" xfId="2" applyFont="1" applyFill="1" applyBorder="1" applyAlignment="1">
      <alignment vertical="center"/>
    </xf>
    <xf numFmtId="38" fontId="5" fillId="2" borderId="37" xfId="2" applyFont="1" applyFill="1" applyBorder="1" applyAlignment="1">
      <alignment vertical="center"/>
    </xf>
    <xf numFmtId="38" fontId="5" fillId="2" borderId="38" xfId="2" applyFont="1" applyFill="1" applyBorder="1" applyAlignment="1">
      <alignment vertical="center"/>
    </xf>
    <xf numFmtId="38" fontId="5" fillId="0" borderId="0" xfId="2" applyFont="1" applyFill="1" applyBorder="1" applyAlignment="1">
      <alignment horizontal="right" vertical="center" shrinkToFit="1"/>
    </xf>
    <xf numFmtId="38" fontId="5" fillId="2" borderId="42" xfId="2" applyFont="1" applyFill="1" applyBorder="1" applyAlignment="1">
      <alignment vertical="center"/>
    </xf>
    <xf numFmtId="38" fontId="5" fillId="2" borderId="43" xfId="2" applyFont="1" applyFill="1" applyBorder="1" applyAlignment="1">
      <alignment vertical="center"/>
    </xf>
    <xf numFmtId="38" fontId="5" fillId="2" borderId="44" xfId="2" applyFont="1" applyFill="1" applyBorder="1" applyAlignment="1">
      <alignment vertical="center"/>
    </xf>
    <xf numFmtId="38" fontId="5" fillId="2" borderId="45" xfId="2" applyFont="1" applyFill="1" applyBorder="1" applyAlignment="1">
      <alignment vertical="center"/>
    </xf>
    <xf numFmtId="38" fontId="5" fillId="2" borderId="46" xfId="2" applyFont="1" applyFill="1" applyBorder="1" applyAlignment="1">
      <alignment horizontal="center" vertical="center"/>
    </xf>
    <xf numFmtId="38" fontId="5" fillId="2" borderId="48" xfId="2" applyFont="1" applyFill="1" applyBorder="1" applyAlignment="1">
      <alignment vertical="center"/>
    </xf>
    <xf numFmtId="38" fontId="5" fillId="3" borderId="49" xfId="2" applyFont="1" applyFill="1" applyBorder="1" applyAlignment="1">
      <alignment vertical="center"/>
    </xf>
    <xf numFmtId="38" fontId="5" fillId="3" borderId="50" xfId="2" applyFont="1" applyFill="1" applyBorder="1" applyAlignment="1">
      <alignment vertical="center"/>
    </xf>
    <xf numFmtId="38" fontId="5" fillId="3" borderId="51" xfId="2" applyFont="1" applyFill="1" applyBorder="1" applyAlignment="1">
      <alignment vertical="center"/>
    </xf>
    <xf numFmtId="38" fontId="5" fillId="3" borderId="52" xfId="2" applyFont="1" applyFill="1" applyBorder="1" applyAlignment="1">
      <alignment vertical="center"/>
    </xf>
    <xf numFmtId="38" fontId="5" fillId="3" borderId="53" xfId="2" applyFont="1" applyFill="1" applyBorder="1" applyAlignment="1">
      <alignment vertical="center"/>
    </xf>
    <xf numFmtId="38" fontId="5" fillId="3" borderId="54" xfId="2" applyFont="1" applyFill="1" applyBorder="1" applyAlignment="1">
      <alignment vertical="center"/>
    </xf>
    <xf numFmtId="38" fontId="5" fillId="3" borderId="55" xfId="2" applyFont="1" applyFill="1" applyBorder="1" applyAlignment="1">
      <alignment vertical="center"/>
    </xf>
    <xf numFmtId="38" fontId="5" fillId="3" borderId="56" xfId="2" applyFont="1" applyFill="1" applyBorder="1" applyAlignment="1">
      <alignment vertical="center"/>
    </xf>
    <xf numFmtId="38" fontId="5" fillId="3" borderId="57" xfId="2" applyFont="1" applyFill="1" applyBorder="1" applyAlignment="1">
      <alignment vertical="center"/>
    </xf>
    <xf numFmtId="38" fontId="5" fillId="0" borderId="46" xfId="2" applyFont="1" applyFill="1" applyBorder="1" applyAlignment="1">
      <alignment horizontal="center" vertical="center" textRotation="255"/>
    </xf>
    <xf numFmtId="38" fontId="5" fillId="0" borderId="46" xfId="2" applyFont="1" applyFill="1" applyBorder="1" applyAlignment="1">
      <alignment horizontal="center" vertical="center"/>
    </xf>
    <xf numFmtId="38" fontId="7" fillId="0" borderId="24" xfId="2" applyFont="1" applyFill="1" applyBorder="1" applyAlignment="1">
      <alignment horizontal="left" vertical="center" shrinkToFit="1"/>
    </xf>
    <xf numFmtId="38" fontId="7" fillId="0" borderId="26" xfId="2" applyFont="1" applyFill="1" applyBorder="1" applyAlignment="1">
      <alignment horizontal="left" vertical="center" shrinkToFit="1"/>
    </xf>
    <xf numFmtId="38" fontId="5" fillId="0" borderId="54" xfId="2" applyFont="1" applyBorder="1" applyAlignment="1">
      <alignment horizontal="left" vertical="center" shrinkToFit="1"/>
    </xf>
    <xf numFmtId="38" fontId="5" fillId="0" borderId="86" xfId="2" applyFont="1" applyFill="1" applyBorder="1" applyAlignment="1">
      <alignment horizontal="left" vertical="center" shrinkToFit="1"/>
    </xf>
    <xf numFmtId="38" fontId="5" fillId="0" borderId="40" xfId="2" applyFont="1" applyFill="1" applyBorder="1" applyAlignment="1">
      <alignment horizontal="left" vertical="center"/>
    </xf>
    <xf numFmtId="38" fontId="5" fillId="0" borderId="87" xfId="2" applyFont="1" applyFill="1" applyBorder="1" applyAlignment="1">
      <alignment horizontal="left" vertical="center" shrinkToFit="1"/>
    </xf>
    <xf numFmtId="38" fontId="5" fillId="0" borderId="87" xfId="2" applyFont="1" applyBorder="1" applyAlignment="1">
      <alignment horizontal="left" vertical="center" shrinkToFit="1"/>
    </xf>
    <xf numFmtId="38" fontId="5" fillId="0" borderId="88" xfId="2" applyFont="1" applyBorder="1" applyAlignment="1">
      <alignment horizontal="left" vertical="center" shrinkToFit="1"/>
    </xf>
    <xf numFmtId="38" fontId="5" fillId="0" borderId="54" xfId="2" applyFont="1" applyFill="1" applyBorder="1" applyAlignment="1">
      <alignment horizontal="left" vertical="center" shrinkToFit="1"/>
    </xf>
    <xf numFmtId="38" fontId="5" fillId="4" borderId="14" xfId="2" applyFont="1" applyFill="1" applyBorder="1" applyAlignment="1">
      <alignment horizontal="center" vertical="center" shrinkToFit="1"/>
    </xf>
    <xf numFmtId="38" fontId="5" fillId="4" borderId="15" xfId="2" applyFont="1" applyFill="1" applyBorder="1" applyAlignment="1">
      <alignment horizontal="center" vertical="center" shrinkToFit="1"/>
    </xf>
    <xf numFmtId="38" fontId="5" fillId="0" borderId="87" xfId="2" applyFont="1" applyBorder="1" applyAlignment="1" applyProtection="1">
      <alignment horizontal="left" vertical="center" shrinkToFit="1"/>
      <protection locked="0"/>
    </xf>
    <xf numFmtId="38" fontId="5" fillId="0" borderId="26" xfId="2" applyFont="1" applyFill="1" applyBorder="1" applyAlignment="1" applyProtection="1">
      <alignment horizontal="left" vertical="center" shrinkToFit="1"/>
      <protection locked="0"/>
    </xf>
    <xf numFmtId="38" fontId="5" fillId="0" borderId="34" xfId="2" applyFont="1" applyFill="1" applyBorder="1" applyAlignment="1" applyProtection="1">
      <alignment horizontal="left" vertical="center" shrinkToFit="1"/>
      <protection locked="0"/>
    </xf>
    <xf numFmtId="0" fontId="1" fillId="0" borderId="87" xfId="1" applyFill="1" applyBorder="1" applyAlignment="1" applyProtection="1">
      <alignment horizontal="left" vertical="center"/>
      <protection locked="0"/>
    </xf>
    <xf numFmtId="38" fontId="5" fillId="0" borderId="16" xfId="2" applyFont="1" applyBorder="1" applyAlignment="1" applyProtection="1">
      <alignment horizontal="right" vertical="center"/>
      <protection locked="0"/>
    </xf>
    <xf numFmtId="10" fontId="5" fillId="0" borderId="17" xfId="2" applyNumberFormat="1" applyFont="1" applyBorder="1" applyAlignment="1">
      <alignment horizontal="right" vertical="center"/>
    </xf>
    <xf numFmtId="38" fontId="5" fillId="0" borderId="21" xfId="2" applyFont="1" applyBorder="1" applyAlignment="1" applyProtection="1">
      <alignment horizontal="right" vertical="center"/>
      <protection locked="0"/>
    </xf>
    <xf numFmtId="38" fontId="5" fillId="3" borderId="13" xfId="2" applyFont="1" applyFill="1" applyBorder="1" applyAlignment="1">
      <alignment horizontal="right" vertical="center"/>
    </xf>
    <xf numFmtId="10" fontId="5" fillId="3" borderId="20" xfId="2" applyNumberFormat="1" applyFont="1" applyFill="1" applyBorder="1" applyAlignment="1">
      <alignment horizontal="right" vertical="center"/>
    </xf>
    <xf numFmtId="38" fontId="5" fillId="3" borderId="21" xfId="2" applyFont="1" applyFill="1" applyBorder="1" applyAlignment="1" applyProtection="1">
      <alignment horizontal="right" vertical="center"/>
      <protection locked="0"/>
    </xf>
    <xf numFmtId="38" fontId="5" fillId="3" borderId="13" xfId="2" applyFont="1" applyFill="1" applyBorder="1" applyAlignment="1" applyProtection="1">
      <alignment horizontal="right" vertical="center"/>
      <protection locked="0"/>
    </xf>
    <xf numFmtId="38" fontId="5" fillId="2" borderId="22" xfId="2" applyFont="1" applyFill="1" applyBorder="1" applyAlignment="1">
      <alignment horizontal="right" vertical="center"/>
    </xf>
    <xf numFmtId="10" fontId="5" fillId="2" borderId="23" xfId="2" applyNumberFormat="1" applyFont="1" applyFill="1" applyBorder="1" applyAlignment="1">
      <alignment horizontal="right" vertical="center"/>
    </xf>
    <xf numFmtId="38" fontId="5" fillId="0" borderId="24" xfId="2" applyFont="1" applyBorder="1" applyAlignment="1" applyProtection="1">
      <alignment horizontal="right" vertical="center"/>
      <protection locked="0"/>
    </xf>
    <xf numFmtId="10" fontId="5" fillId="0" borderId="25" xfId="2" applyNumberFormat="1" applyFont="1" applyBorder="1" applyAlignment="1">
      <alignment horizontal="right" vertical="center"/>
    </xf>
    <xf numFmtId="10" fontId="5" fillId="0" borderId="18" xfId="2" applyNumberFormat="1" applyFont="1" applyBorder="1" applyAlignment="1">
      <alignment horizontal="right" vertical="center"/>
    </xf>
    <xf numFmtId="38" fontId="5" fillId="0" borderId="26" xfId="2" applyFont="1" applyBorder="1" applyAlignment="1" applyProtection="1">
      <alignment horizontal="right" vertical="center"/>
      <protection locked="0"/>
    </xf>
    <xf numFmtId="10" fontId="5" fillId="0" borderId="41" xfId="2" applyNumberFormat="1" applyFont="1" applyBorder="1" applyAlignment="1">
      <alignment horizontal="right" vertical="center"/>
    </xf>
    <xf numFmtId="10" fontId="5" fillId="0" borderId="29" xfId="2" applyNumberFormat="1" applyFont="1" applyBorder="1" applyAlignment="1">
      <alignment horizontal="right" vertical="center"/>
    </xf>
    <xf numFmtId="38" fontId="5" fillId="0" borderId="40" xfId="2" applyFont="1" applyBorder="1" applyAlignment="1" applyProtection="1">
      <alignment horizontal="right" vertical="center"/>
      <protection locked="0"/>
    </xf>
    <xf numFmtId="10" fontId="5" fillId="0" borderId="27" xfId="2" applyNumberFormat="1" applyFont="1" applyBorder="1" applyAlignment="1">
      <alignment horizontal="right" vertical="center"/>
    </xf>
    <xf numFmtId="38" fontId="5" fillId="0" borderId="31" xfId="2" applyFont="1" applyBorder="1" applyAlignment="1">
      <alignment horizontal="right" vertical="center"/>
    </xf>
    <xf numFmtId="10" fontId="5" fillId="0" borderId="19" xfId="2" applyNumberFormat="1" applyFont="1" applyBorder="1" applyAlignment="1">
      <alignment horizontal="right" vertical="center"/>
    </xf>
    <xf numFmtId="38" fontId="5" fillId="3" borderId="32" xfId="2" applyFont="1" applyFill="1" applyBorder="1" applyAlignment="1">
      <alignment horizontal="right" vertical="center"/>
    </xf>
    <xf numFmtId="10" fontId="5" fillId="3" borderId="33" xfId="2" applyNumberFormat="1" applyFont="1" applyFill="1" applyBorder="1" applyAlignment="1">
      <alignment horizontal="right" vertical="center"/>
    </xf>
    <xf numFmtId="38" fontId="5" fillId="0" borderId="28" xfId="2" applyFont="1" applyFill="1" applyBorder="1" applyAlignment="1" applyProtection="1">
      <alignment horizontal="right" vertical="center"/>
      <protection locked="0"/>
    </xf>
    <xf numFmtId="10" fontId="5" fillId="0" borderId="29" xfId="2" applyNumberFormat="1" applyFont="1" applyFill="1" applyBorder="1" applyAlignment="1">
      <alignment horizontal="right" vertical="center"/>
    </xf>
    <xf numFmtId="38" fontId="5" fillId="0" borderId="21" xfId="2" applyFont="1" applyFill="1" applyBorder="1" applyAlignment="1" applyProtection="1">
      <alignment horizontal="right" vertical="center"/>
      <protection locked="0"/>
    </xf>
    <xf numFmtId="10" fontId="5" fillId="0" borderId="27" xfId="2" applyNumberFormat="1" applyFont="1" applyFill="1" applyBorder="1" applyAlignment="1">
      <alignment horizontal="right" vertical="center"/>
    </xf>
    <xf numFmtId="38" fontId="5" fillId="0" borderId="28" xfId="2" applyFont="1" applyBorder="1" applyAlignment="1" applyProtection="1">
      <alignment horizontal="right" vertical="center"/>
      <protection locked="0"/>
    </xf>
    <xf numFmtId="38" fontId="5" fillId="0" borderId="30" xfId="2" applyFont="1" applyBorder="1" applyAlignment="1" applyProtection="1">
      <alignment horizontal="right" vertical="center"/>
      <protection locked="0"/>
    </xf>
    <xf numFmtId="38" fontId="5" fillId="3" borderId="21" xfId="2" applyFont="1" applyFill="1" applyBorder="1" applyAlignment="1">
      <alignment horizontal="right" vertical="center"/>
    </xf>
    <xf numFmtId="10" fontId="5" fillId="3" borderId="79" xfId="2" applyNumberFormat="1" applyFont="1" applyFill="1" applyBorder="1" applyAlignment="1">
      <alignment horizontal="right" vertical="center"/>
    </xf>
    <xf numFmtId="38" fontId="5" fillId="0" borderId="46" xfId="2" applyFont="1" applyFill="1" applyBorder="1" applyAlignment="1">
      <alignment horizontal="right" vertical="center"/>
    </xf>
    <xf numFmtId="10" fontId="5" fillId="0" borderId="46" xfId="2" applyNumberFormat="1" applyFont="1" applyFill="1" applyBorder="1" applyAlignment="1">
      <alignment horizontal="right" vertical="center"/>
    </xf>
    <xf numFmtId="38" fontId="5" fillId="0" borderId="39" xfId="2" applyFont="1" applyBorder="1" applyAlignment="1">
      <alignment horizontal="right" vertical="center" shrinkToFit="1"/>
    </xf>
    <xf numFmtId="10" fontId="5" fillId="0" borderId="25" xfId="2" applyNumberFormat="1" applyFont="1" applyBorder="1" applyAlignment="1">
      <alignment horizontal="right" vertical="center" shrinkToFit="1"/>
    </xf>
    <xf numFmtId="38" fontId="5" fillId="0" borderId="31" xfId="2" applyFont="1" applyBorder="1" applyAlignment="1">
      <alignment horizontal="right" vertical="center" shrinkToFit="1"/>
    </xf>
    <xf numFmtId="10" fontId="5" fillId="0" borderId="19" xfId="2" applyNumberFormat="1" applyFont="1" applyBorder="1" applyAlignment="1">
      <alignment horizontal="right" vertical="center" shrinkToFit="1"/>
    </xf>
    <xf numFmtId="10" fontId="5" fillId="0" borderId="0" xfId="2" applyNumberFormat="1" applyFont="1" applyFill="1" applyBorder="1" applyAlignment="1">
      <alignment horizontal="right" vertical="center"/>
    </xf>
    <xf numFmtId="38" fontId="5" fillId="0" borderId="40" xfId="2" applyFont="1" applyBorder="1" applyAlignment="1">
      <alignment horizontal="right" vertical="center" shrinkToFit="1"/>
    </xf>
    <xf numFmtId="10" fontId="5" fillId="0" borderId="41" xfId="2" applyNumberFormat="1" applyFont="1" applyBorder="1" applyAlignment="1">
      <alignment horizontal="right" vertical="center" shrinkToFit="1"/>
    </xf>
    <xf numFmtId="38" fontId="5" fillId="0" borderId="52" xfId="2" applyFont="1" applyBorder="1" applyAlignment="1">
      <alignment horizontal="right" vertical="center" shrinkToFit="1"/>
    </xf>
    <xf numFmtId="10" fontId="5" fillId="0" borderId="18" xfId="2" applyNumberFormat="1" applyFont="1" applyBorder="1" applyAlignment="1">
      <alignment horizontal="right" vertical="center" shrinkToFit="1"/>
    </xf>
    <xf numFmtId="38" fontId="5" fillId="0" borderId="40" xfId="2" applyFont="1" applyBorder="1" applyAlignment="1" applyProtection="1">
      <alignment horizontal="right" vertical="center" shrinkToFit="1"/>
      <protection locked="0"/>
    </xf>
    <xf numFmtId="38" fontId="5" fillId="0" borderId="24" xfId="2" applyFont="1" applyBorder="1" applyAlignment="1">
      <alignment horizontal="right" vertical="center" shrinkToFit="1"/>
    </xf>
    <xf numFmtId="38" fontId="5" fillId="0" borderId="30" xfId="2" applyFont="1" applyFill="1" applyBorder="1" applyAlignment="1">
      <alignment horizontal="right" vertical="center" shrinkToFit="1"/>
    </xf>
    <xf numFmtId="10" fontId="5" fillId="0" borderId="18" xfId="2" applyNumberFormat="1" applyFont="1" applyFill="1" applyBorder="1" applyAlignment="1">
      <alignment horizontal="right" vertical="center" shrinkToFit="1"/>
    </xf>
    <xf numFmtId="38" fontId="5" fillId="0" borderId="21" xfId="2" applyFont="1" applyFill="1" applyBorder="1" applyAlignment="1">
      <alignment horizontal="right" vertical="center" shrinkToFit="1"/>
    </xf>
    <xf numFmtId="10" fontId="5" fillId="0" borderId="41" xfId="2" applyNumberFormat="1" applyFont="1" applyFill="1" applyBorder="1" applyAlignment="1">
      <alignment horizontal="right" vertical="center" shrinkToFit="1"/>
    </xf>
    <xf numFmtId="38" fontId="5" fillId="2" borderId="46" xfId="2" applyFont="1" applyFill="1" applyBorder="1" applyAlignment="1">
      <alignment horizontal="right" vertical="center"/>
    </xf>
    <xf numFmtId="10" fontId="5" fillId="2" borderId="47" xfId="2" applyNumberFormat="1" applyFont="1" applyFill="1" applyBorder="1" applyAlignment="1">
      <alignment horizontal="right" vertical="center"/>
    </xf>
    <xf numFmtId="38" fontId="5" fillId="0" borderId="28" xfId="2" applyFont="1" applyFill="1" applyBorder="1" applyAlignment="1">
      <alignment horizontal="right" vertical="center"/>
    </xf>
    <xf numFmtId="10" fontId="5" fillId="0" borderId="110" xfId="2" applyNumberFormat="1" applyFont="1" applyFill="1" applyBorder="1" applyAlignment="1">
      <alignment horizontal="center" vertical="center"/>
    </xf>
    <xf numFmtId="38" fontId="5" fillId="0" borderId="30" xfId="2" applyFont="1" applyFill="1" applyBorder="1" applyAlignment="1" applyProtection="1">
      <alignment horizontal="right" vertical="center"/>
      <protection locked="0"/>
    </xf>
    <xf numFmtId="10" fontId="5" fillId="0" borderId="111" xfId="2" applyNumberFormat="1" applyFont="1" applyFill="1" applyBorder="1" applyAlignment="1">
      <alignment horizontal="center" vertical="center"/>
    </xf>
    <xf numFmtId="38" fontId="5" fillId="0" borderId="30" xfId="2" applyFont="1" applyFill="1" applyBorder="1" applyAlignment="1">
      <alignment horizontal="right" vertical="center"/>
    </xf>
    <xf numFmtId="9" fontId="5" fillId="0" borderId="58" xfId="2" applyNumberFormat="1" applyFont="1" applyFill="1" applyBorder="1" applyAlignment="1">
      <alignment horizontal="center" vertical="center"/>
    </xf>
    <xf numFmtId="10" fontId="5" fillId="0" borderId="112" xfId="2" applyNumberFormat="1" applyFont="1" applyFill="1" applyBorder="1" applyAlignment="1">
      <alignment horizontal="right" vertical="center"/>
    </xf>
    <xf numFmtId="38" fontId="15" fillId="0" borderId="0" xfId="2" applyFont="1" applyAlignment="1">
      <alignment horizontal="center" vertical="center"/>
    </xf>
    <xf numFmtId="0" fontId="1" fillId="0" borderId="0" xfId="1"/>
    <xf numFmtId="38" fontId="8" fillId="0" borderId="0" xfId="2" applyFont="1" applyAlignment="1">
      <alignment vertical="center" wrapText="1"/>
    </xf>
    <xf numFmtId="38" fontId="11" fillId="5" borderId="14" xfId="2" applyFont="1" applyFill="1" applyBorder="1" applyAlignment="1" applyProtection="1">
      <alignment vertical="center"/>
    </xf>
    <xf numFmtId="38" fontId="10" fillId="5" borderId="67" xfId="2" applyFont="1" applyFill="1" applyBorder="1" applyAlignment="1" applyProtection="1">
      <alignment vertical="center"/>
    </xf>
    <xf numFmtId="38" fontId="11" fillId="5" borderId="68" xfId="2" applyFont="1" applyFill="1" applyBorder="1" applyAlignment="1" applyProtection="1">
      <alignment vertical="center"/>
    </xf>
    <xf numFmtId="38" fontId="10" fillId="5" borderId="69" xfId="2" applyFont="1" applyFill="1" applyBorder="1" applyAlignment="1" applyProtection="1">
      <alignment vertical="center"/>
    </xf>
    <xf numFmtId="38" fontId="10" fillId="5" borderId="70" xfId="2" applyFont="1" applyFill="1" applyBorder="1" applyAlignment="1" applyProtection="1">
      <alignment vertical="center"/>
    </xf>
    <xf numFmtId="38" fontId="10" fillId="5" borderId="71" xfId="2" applyFont="1" applyFill="1" applyBorder="1" applyAlignment="1" applyProtection="1">
      <alignment vertical="center"/>
    </xf>
    <xf numFmtId="38" fontId="10" fillId="5" borderId="72" xfId="2" applyFont="1" applyFill="1" applyBorder="1" applyAlignment="1" applyProtection="1">
      <alignment vertical="center"/>
    </xf>
    <xf numFmtId="177" fontId="9" fillId="0" borderId="0" xfId="2" applyNumberFormat="1" applyFont="1" applyAlignment="1" applyProtection="1">
      <alignment horizontal="center" vertical="center"/>
    </xf>
    <xf numFmtId="38" fontId="10" fillId="0" borderId="0" xfId="2" applyFont="1" applyAlignment="1" applyProtection="1">
      <alignment vertical="center"/>
    </xf>
    <xf numFmtId="177" fontId="10" fillId="0" borderId="0" xfId="2" applyNumberFormat="1" applyFont="1" applyAlignment="1" applyProtection="1">
      <alignment horizontal="right" vertical="center"/>
    </xf>
    <xf numFmtId="177" fontId="10" fillId="0" borderId="0" xfId="2" applyNumberFormat="1" applyFont="1" applyAlignment="1" applyProtection="1">
      <alignment horizontal="center" vertical="center"/>
    </xf>
    <xf numFmtId="177" fontId="10" fillId="0" borderId="59" xfId="2" applyNumberFormat="1" applyFont="1" applyFill="1" applyBorder="1" applyAlignment="1" applyProtection="1">
      <alignment horizontal="center" vertical="center"/>
      <protection locked="0"/>
    </xf>
    <xf numFmtId="177" fontId="12" fillId="0" borderId="82" xfId="2" applyNumberFormat="1" applyFont="1" applyBorder="1" applyAlignment="1" applyProtection="1">
      <alignment vertical="center" shrinkToFit="1"/>
      <protection locked="0"/>
    </xf>
    <xf numFmtId="177" fontId="12" fillId="0" borderId="89" xfId="2" applyNumberFormat="1" applyFont="1" applyBorder="1" applyAlignment="1" applyProtection="1">
      <alignment vertical="center" shrinkToFit="1"/>
      <protection locked="0"/>
    </xf>
    <xf numFmtId="177" fontId="12" fillId="0" borderId="83" xfId="2" applyNumberFormat="1" applyFont="1" applyBorder="1" applyAlignment="1" applyProtection="1">
      <alignment vertical="center" shrinkToFit="1"/>
      <protection locked="0"/>
    </xf>
    <xf numFmtId="177" fontId="12" fillId="5" borderId="82" xfId="2" applyNumberFormat="1" applyFont="1" applyFill="1" applyBorder="1" applyAlignment="1" applyProtection="1">
      <alignment vertical="center" shrinkToFit="1"/>
    </xf>
    <xf numFmtId="177" fontId="12" fillId="5" borderId="83" xfId="2" applyNumberFormat="1" applyFont="1" applyFill="1" applyBorder="1" applyAlignment="1" applyProtection="1">
      <alignment vertical="center" shrinkToFit="1"/>
    </xf>
    <xf numFmtId="177" fontId="12" fillId="0" borderId="10" xfId="2" applyNumberFormat="1" applyFont="1" applyFill="1" applyBorder="1" applyAlignment="1" applyProtection="1">
      <alignment vertical="center" shrinkToFit="1"/>
      <protection locked="0"/>
    </xf>
    <xf numFmtId="177" fontId="12" fillId="0" borderId="11" xfId="2" applyNumberFormat="1" applyFont="1" applyFill="1" applyBorder="1" applyAlignment="1" applyProtection="1">
      <alignment vertical="center" shrinkToFit="1"/>
      <protection locked="0"/>
    </xf>
    <xf numFmtId="177" fontId="12" fillId="0" borderId="12" xfId="2" applyNumberFormat="1" applyFont="1" applyFill="1" applyBorder="1" applyAlignment="1" applyProtection="1">
      <alignment vertical="center" shrinkToFit="1"/>
      <protection locked="0"/>
    </xf>
    <xf numFmtId="177" fontId="12" fillId="0" borderId="65" xfId="2" applyNumberFormat="1" applyFont="1" applyFill="1" applyBorder="1" applyAlignment="1" applyProtection="1">
      <alignment vertical="center" shrinkToFit="1"/>
      <protection locked="0"/>
    </xf>
    <xf numFmtId="177" fontId="12" fillId="0" borderId="101" xfId="2" applyNumberFormat="1" applyFont="1" applyFill="1" applyBorder="1" applyAlignment="1" applyProtection="1">
      <alignment vertical="center" shrinkToFit="1"/>
      <protection locked="0"/>
    </xf>
    <xf numFmtId="177" fontId="12" fillId="0" borderId="102" xfId="2" applyNumberFormat="1" applyFont="1" applyFill="1" applyBorder="1" applyAlignment="1" applyProtection="1">
      <alignment vertical="center" shrinkToFit="1"/>
      <protection locked="0"/>
    </xf>
    <xf numFmtId="177" fontId="12" fillId="0" borderId="93" xfId="2" applyNumberFormat="1" applyFont="1" applyFill="1" applyBorder="1" applyAlignment="1" applyProtection="1">
      <alignment vertical="center" shrinkToFit="1"/>
      <protection locked="0"/>
    </xf>
    <xf numFmtId="177" fontId="12" fillId="0" borderId="94" xfId="2" applyNumberFormat="1" applyFont="1" applyFill="1" applyBorder="1" applyAlignment="1" applyProtection="1">
      <alignment vertical="center" shrinkToFit="1"/>
      <protection locked="0"/>
    </xf>
    <xf numFmtId="177" fontId="12" fillId="0" borderId="96" xfId="2" applyNumberFormat="1" applyFont="1" applyFill="1" applyBorder="1" applyAlignment="1" applyProtection="1">
      <alignment vertical="center" shrinkToFit="1"/>
      <protection locked="0"/>
    </xf>
    <xf numFmtId="177" fontId="12" fillId="0" borderId="66" xfId="2" applyNumberFormat="1" applyFont="1" applyFill="1" applyBorder="1" applyAlignment="1" applyProtection="1">
      <alignment vertical="center" shrinkToFit="1"/>
      <protection locked="0"/>
    </xf>
    <xf numFmtId="177" fontId="12" fillId="0" borderId="92" xfId="2" applyNumberFormat="1" applyFont="1" applyFill="1" applyBorder="1" applyAlignment="1" applyProtection="1">
      <alignment vertical="center" shrinkToFit="1"/>
      <protection locked="0"/>
    </xf>
    <xf numFmtId="177" fontId="12" fillId="0" borderId="81" xfId="2" applyNumberFormat="1" applyFont="1" applyFill="1" applyBorder="1" applyAlignment="1" applyProtection="1">
      <alignment vertical="center" shrinkToFit="1"/>
      <protection locked="0"/>
    </xf>
    <xf numFmtId="177" fontId="12" fillId="0" borderId="7" xfId="2" applyNumberFormat="1" applyFont="1" applyFill="1" applyBorder="1" applyAlignment="1" applyProtection="1">
      <alignment vertical="center" shrinkToFit="1"/>
      <protection locked="0"/>
    </xf>
    <xf numFmtId="177" fontId="12" fillId="0" borderId="8" xfId="2" applyNumberFormat="1" applyFont="1" applyFill="1" applyBorder="1" applyAlignment="1" applyProtection="1">
      <alignment vertical="center" shrinkToFit="1"/>
      <protection locked="0"/>
    </xf>
    <xf numFmtId="177" fontId="12" fillId="0" borderId="9" xfId="2" applyNumberFormat="1" applyFont="1" applyFill="1" applyBorder="1" applyAlignment="1" applyProtection="1">
      <alignment vertical="center" shrinkToFit="1"/>
      <protection locked="0"/>
    </xf>
    <xf numFmtId="177" fontId="12" fillId="0" borderId="1" xfId="2" applyNumberFormat="1" applyFont="1" applyFill="1" applyBorder="1" applyAlignment="1" applyProtection="1">
      <alignment vertical="center" shrinkToFit="1"/>
      <protection locked="0"/>
    </xf>
    <xf numFmtId="177" fontId="12" fillId="0" borderId="2" xfId="2" applyNumberFormat="1" applyFont="1" applyFill="1" applyBorder="1" applyAlignment="1" applyProtection="1">
      <alignment vertical="center" shrinkToFit="1"/>
      <protection locked="0"/>
    </xf>
    <xf numFmtId="177" fontId="12" fillId="0" borderId="3" xfId="2" applyNumberFormat="1" applyFont="1" applyFill="1" applyBorder="1" applyAlignment="1" applyProtection="1">
      <alignment vertical="center" shrinkToFit="1"/>
      <protection locked="0"/>
    </xf>
    <xf numFmtId="177" fontId="12" fillId="0" borderId="4" xfId="2" applyNumberFormat="1" applyFont="1" applyFill="1" applyBorder="1" applyAlignment="1" applyProtection="1">
      <alignment vertical="center" shrinkToFit="1"/>
      <protection locked="0"/>
    </xf>
    <xf numFmtId="177" fontId="12" fillId="0" borderId="5" xfId="2" applyNumberFormat="1" applyFont="1" applyFill="1" applyBorder="1" applyAlignment="1" applyProtection="1">
      <alignment vertical="center" shrinkToFit="1"/>
      <protection locked="0"/>
    </xf>
    <xf numFmtId="177" fontId="12" fillId="0" borderId="6" xfId="2" applyNumberFormat="1" applyFont="1" applyFill="1" applyBorder="1" applyAlignment="1" applyProtection="1">
      <alignment vertical="center" shrinkToFit="1"/>
      <protection locked="0"/>
    </xf>
    <xf numFmtId="177" fontId="12" fillId="5" borderId="64" xfId="2" applyNumberFormat="1" applyFont="1" applyFill="1" applyBorder="1" applyAlignment="1" applyProtection="1">
      <alignment vertical="center" shrinkToFit="1"/>
    </xf>
    <xf numFmtId="177" fontId="12" fillId="5" borderId="84" xfId="2" applyNumberFormat="1" applyFont="1" applyFill="1" applyBorder="1" applyAlignment="1" applyProtection="1">
      <alignment vertical="center" shrinkToFit="1"/>
    </xf>
    <xf numFmtId="177" fontId="12" fillId="5" borderId="97" xfId="2" applyNumberFormat="1" applyFont="1" applyFill="1" applyBorder="1" applyAlignment="1" applyProtection="1">
      <alignment vertical="center" shrinkToFit="1"/>
    </xf>
    <xf numFmtId="177" fontId="12" fillId="5" borderId="98" xfId="2" applyNumberFormat="1" applyFont="1" applyFill="1" applyBorder="1" applyAlignment="1" applyProtection="1">
      <alignment vertical="center" shrinkToFit="1"/>
    </xf>
    <xf numFmtId="176" fontId="12" fillId="5" borderId="99" xfId="2" applyNumberFormat="1" applyFont="1" applyFill="1" applyBorder="1" applyAlignment="1" applyProtection="1">
      <alignment vertical="center" shrinkToFit="1"/>
    </xf>
    <xf numFmtId="38" fontId="10" fillId="5" borderId="61" xfId="2" applyFont="1" applyFill="1" applyBorder="1" applyAlignment="1" applyProtection="1">
      <alignment vertical="center"/>
    </xf>
    <xf numFmtId="38" fontId="10" fillId="5" borderId="60" xfId="2" applyFont="1" applyFill="1" applyBorder="1" applyAlignment="1" applyProtection="1">
      <alignment vertical="center"/>
    </xf>
    <xf numFmtId="176" fontId="12" fillId="5" borderId="100" xfId="2" applyNumberFormat="1" applyFont="1" applyFill="1" applyBorder="1" applyAlignment="1" applyProtection="1">
      <alignment vertical="center" shrinkToFit="1"/>
    </xf>
    <xf numFmtId="177" fontId="12" fillId="5" borderId="89" xfId="2" applyNumberFormat="1" applyFont="1" applyFill="1" applyBorder="1" applyAlignment="1" applyProtection="1">
      <alignment vertical="center" shrinkToFit="1"/>
    </xf>
    <xf numFmtId="177" fontId="12" fillId="5" borderId="114" xfId="2" applyNumberFormat="1" applyFont="1" applyFill="1" applyBorder="1" applyAlignment="1" applyProtection="1">
      <alignment vertical="center" shrinkToFit="1"/>
    </xf>
    <xf numFmtId="177" fontId="12" fillId="5" borderId="113" xfId="2" applyNumberFormat="1" applyFont="1" applyFill="1" applyBorder="1" applyAlignment="1" applyProtection="1">
      <alignment vertical="center" shrinkToFit="1"/>
    </xf>
    <xf numFmtId="177" fontId="12" fillId="5" borderId="66" xfId="2" applyNumberFormat="1" applyFont="1" applyFill="1" applyBorder="1" applyAlignment="1" applyProtection="1">
      <alignment vertical="center" shrinkToFit="1"/>
    </xf>
    <xf numFmtId="177" fontId="10" fillId="0" borderId="83" xfId="2" applyNumberFormat="1" applyFont="1" applyFill="1" applyBorder="1" applyAlignment="1" applyProtection="1">
      <alignment horizontal="center" vertical="center"/>
      <protection locked="0"/>
    </xf>
    <xf numFmtId="177" fontId="12" fillId="5" borderId="115" xfId="2" applyNumberFormat="1" applyFont="1" applyFill="1" applyBorder="1" applyAlignment="1" applyProtection="1">
      <alignment vertical="center" shrinkToFit="1"/>
    </xf>
    <xf numFmtId="176" fontId="12" fillId="5" borderId="115" xfId="2" applyNumberFormat="1" applyFont="1" applyFill="1" applyBorder="1" applyAlignment="1" applyProtection="1">
      <alignment vertical="center" shrinkToFit="1"/>
    </xf>
    <xf numFmtId="38" fontId="10" fillId="5" borderId="36" xfId="2" applyFont="1" applyFill="1" applyBorder="1" applyAlignment="1" applyProtection="1">
      <alignment vertical="center"/>
    </xf>
    <xf numFmtId="38" fontId="10" fillId="5" borderId="37" xfId="2" applyFont="1" applyFill="1" applyBorder="1" applyAlignment="1" applyProtection="1">
      <alignment vertical="center"/>
    </xf>
    <xf numFmtId="38" fontId="10" fillId="5" borderId="38" xfId="2" applyFont="1" applyFill="1" applyBorder="1" applyAlignment="1" applyProtection="1">
      <alignment vertical="center"/>
    </xf>
    <xf numFmtId="176" fontId="12" fillId="5" borderId="116" xfId="2" applyNumberFormat="1" applyFont="1" applyFill="1" applyBorder="1" applyAlignment="1" applyProtection="1">
      <alignment vertical="center" shrinkToFit="1"/>
    </xf>
    <xf numFmtId="176" fontId="12" fillId="5" borderId="117" xfId="2" applyNumberFormat="1" applyFont="1" applyFill="1" applyBorder="1" applyAlignment="1" applyProtection="1">
      <alignment vertical="center" shrinkToFit="1"/>
    </xf>
    <xf numFmtId="176" fontId="12" fillId="5" borderId="118" xfId="2" applyNumberFormat="1" applyFont="1" applyFill="1" applyBorder="1" applyAlignment="1" applyProtection="1">
      <alignment vertical="center" shrinkToFit="1"/>
    </xf>
    <xf numFmtId="177" fontId="12" fillId="5" borderId="92" xfId="2" applyNumberFormat="1" applyFont="1" applyFill="1" applyBorder="1" applyAlignment="1" applyProtection="1">
      <alignment vertical="center" shrinkToFit="1"/>
    </xf>
    <xf numFmtId="10" fontId="0" fillId="0" borderId="0" xfId="0" applyNumberFormat="1">
      <alignment vertical="center"/>
    </xf>
    <xf numFmtId="10" fontId="16" fillId="0" borderId="0" xfId="0" applyNumberFormat="1" applyFont="1">
      <alignment vertical="center"/>
    </xf>
    <xf numFmtId="38" fontId="5" fillId="3" borderId="45" xfId="2" applyFont="1" applyFill="1" applyBorder="1" applyAlignment="1">
      <alignment horizontal="center" vertical="center"/>
    </xf>
    <xf numFmtId="38" fontId="5" fillId="3" borderId="46" xfId="2" applyFont="1" applyFill="1" applyBorder="1" applyAlignment="1">
      <alignment horizontal="center" vertical="center"/>
    </xf>
    <xf numFmtId="38" fontId="5" fillId="3" borderId="106" xfId="2" applyFont="1" applyFill="1" applyBorder="1" applyAlignment="1">
      <alignment horizontal="center" vertical="center"/>
    </xf>
    <xf numFmtId="38" fontId="5" fillId="3" borderId="48" xfId="2" applyFont="1" applyFill="1" applyBorder="1" applyAlignment="1">
      <alignment horizontal="center" vertical="center"/>
    </xf>
    <xf numFmtId="38" fontId="5" fillId="3" borderId="0" xfId="2" applyFont="1" applyFill="1" applyBorder="1" applyAlignment="1">
      <alignment horizontal="center" vertical="center"/>
    </xf>
    <xf numFmtId="38" fontId="5" fillId="3" borderId="87" xfId="2" applyFont="1" applyFill="1" applyBorder="1" applyAlignment="1">
      <alignment horizontal="center" vertical="center"/>
    </xf>
    <xf numFmtId="38" fontId="5" fillId="3" borderId="107" xfId="2" applyFont="1" applyFill="1" applyBorder="1" applyAlignment="1">
      <alignment horizontal="center" vertical="center"/>
    </xf>
    <xf numFmtId="38" fontId="5" fillId="3" borderId="69" xfId="2" applyFont="1" applyFill="1" applyBorder="1" applyAlignment="1">
      <alignment horizontal="center" vertical="center"/>
    </xf>
    <xf numFmtId="38" fontId="5" fillId="3" borderId="76" xfId="2" applyFont="1" applyFill="1" applyBorder="1" applyAlignment="1">
      <alignment horizontal="center" vertical="center"/>
    </xf>
    <xf numFmtId="38" fontId="5" fillId="0" borderId="30" xfId="2" applyFont="1" applyBorder="1" applyAlignment="1">
      <alignment horizontal="left" vertical="center" shrinkToFit="1"/>
    </xf>
    <xf numFmtId="38" fontId="5" fillId="3" borderId="61" xfId="2" applyFont="1" applyFill="1" applyBorder="1" applyAlignment="1">
      <alignment horizontal="center" vertical="center"/>
    </xf>
    <xf numFmtId="38" fontId="5" fillId="3" borderId="73" xfId="2" applyFont="1" applyFill="1" applyBorder="1" applyAlignment="1">
      <alignment horizontal="center" vertical="center"/>
    </xf>
    <xf numFmtId="38" fontId="5" fillId="3" borderId="61" xfId="2" applyFont="1" applyFill="1" applyBorder="1" applyAlignment="1">
      <alignment vertical="center" shrinkToFit="1"/>
    </xf>
    <xf numFmtId="38" fontId="5" fillId="3" borderId="60" xfId="2" applyFont="1" applyFill="1" applyBorder="1" applyAlignment="1">
      <alignment vertical="center" shrinkToFit="1"/>
    </xf>
    <xf numFmtId="38" fontId="5" fillId="3" borderId="73" xfId="2" applyFont="1" applyFill="1" applyBorder="1" applyAlignment="1">
      <alignment vertical="center" shrinkToFit="1"/>
    </xf>
    <xf numFmtId="38" fontId="5" fillId="2" borderId="36" xfId="2" applyFont="1" applyFill="1" applyBorder="1" applyAlignment="1">
      <alignment horizontal="center" vertical="center"/>
    </xf>
    <xf numFmtId="38" fontId="5" fillId="2" borderId="37" xfId="2" applyFont="1" applyFill="1" applyBorder="1" applyAlignment="1">
      <alignment horizontal="center" vertical="center"/>
    </xf>
    <xf numFmtId="38" fontId="5" fillId="2" borderId="38" xfId="2" applyFont="1" applyFill="1" applyBorder="1" applyAlignment="1">
      <alignment horizontal="center" vertical="center"/>
    </xf>
    <xf numFmtId="38" fontId="5" fillId="3" borderId="21" xfId="2" applyFont="1" applyFill="1" applyBorder="1" applyAlignment="1">
      <alignment horizontal="left" vertical="center" shrinkToFit="1"/>
    </xf>
    <xf numFmtId="38" fontId="5" fillId="3" borderId="34" xfId="2" applyFont="1" applyFill="1" applyBorder="1" applyAlignment="1">
      <alignment horizontal="left" vertical="center" shrinkToFit="1"/>
    </xf>
    <xf numFmtId="38" fontId="5" fillId="2" borderId="103" xfId="2" applyFont="1" applyFill="1" applyBorder="1" applyAlignment="1">
      <alignment horizontal="center" vertical="center" textRotation="255"/>
    </xf>
    <xf numFmtId="38" fontId="5" fillId="2" borderId="80" xfId="2" applyFont="1" applyFill="1" applyBorder="1" applyAlignment="1">
      <alignment horizontal="center" vertical="center" textRotation="255"/>
    </xf>
    <xf numFmtId="38" fontId="5" fillId="0" borderId="16" xfId="2" applyFont="1" applyBorder="1" applyAlignment="1">
      <alignment horizontal="left" vertical="center" shrinkToFit="1"/>
    </xf>
    <xf numFmtId="38" fontId="5" fillId="0" borderId="52" xfId="2" applyFont="1" applyBorder="1" applyAlignment="1">
      <alignment horizontal="left" vertical="center" shrinkToFit="1"/>
    </xf>
    <xf numFmtId="38" fontId="5" fillId="0" borderId="54" xfId="2" applyFont="1" applyBorder="1" applyAlignment="1">
      <alignment horizontal="left" vertical="center" shrinkToFit="1"/>
    </xf>
    <xf numFmtId="38" fontId="5" fillId="0" borderId="52" xfId="2" applyFont="1" applyBorder="1" applyAlignment="1" applyProtection="1">
      <alignment horizontal="center" vertical="center" shrinkToFit="1"/>
      <protection locked="0"/>
    </xf>
    <xf numFmtId="38" fontId="5" fillId="0" borderId="54" xfId="2" applyFont="1" applyBorder="1" applyAlignment="1" applyProtection="1">
      <alignment horizontal="center" vertical="center" shrinkToFit="1"/>
      <protection locked="0"/>
    </xf>
    <xf numFmtId="38" fontId="5" fillId="0" borderId="31" xfId="2" applyFont="1" applyBorder="1" applyAlignment="1" applyProtection="1">
      <alignment horizontal="center" vertical="center" shrinkToFit="1"/>
      <protection locked="0"/>
    </xf>
    <xf numFmtId="38" fontId="5" fillId="0" borderId="108" xfId="2" applyFont="1" applyBorder="1" applyAlignment="1" applyProtection="1">
      <alignment horizontal="center" vertical="center" shrinkToFit="1"/>
      <protection locked="0"/>
    </xf>
    <xf numFmtId="38" fontId="5" fillId="0" borderId="62" xfId="2" applyFont="1" applyBorder="1" applyAlignment="1">
      <alignment vertical="center" shrinkToFit="1"/>
    </xf>
    <xf numFmtId="38" fontId="5" fillId="0" borderId="40" xfId="2" applyFont="1" applyBorder="1" applyAlignment="1">
      <alignment vertical="center" shrinkToFit="1"/>
    </xf>
    <xf numFmtId="38" fontId="5" fillId="0" borderId="68" xfId="2" applyFont="1" applyBorder="1" applyAlignment="1">
      <alignment vertical="center" shrinkToFit="1"/>
    </xf>
    <xf numFmtId="38" fontId="5" fillId="3" borderId="104" xfId="2" applyFont="1" applyFill="1" applyBorder="1" applyAlignment="1">
      <alignment horizontal="center" vertical="center"/>
    </xf>
    <xf numFmtId="38" fontId="5" fillId="3" borderId="105" xfId="2" applyFont="1" applyFill="1" applyBorder="1" applyAlignment="1">
      <alignment horizontal="center" vertical="center"/>
    </xf>
    <xf numFmtId="0" fontId="1" fillId="0" borderId="77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38" fontId="5" fillId="0" borderId="32" xfId="2" applyFont="1" applyBorder="1" applyAlignment="1">
      <alignment horizontal="left" vertical="center" shrinkToFit="1"/>
    </xf>
    <xf numFmtId="38" fontId="5" fillId="0" borderId="21" xfId="2" applyFont="1" applyBorder="1" applyAlignment="1">
      <alignment horizontal="left" vertical="center" shrinkToFit="1"/>
    </xf>
    <xf numFmtId="38" fontId="5" fillId="0" borderId="34" xfId="2" applyFont="1" applyBorder="1" applyAlignment="1">
      <alignment horizontal="left" vertical="center" shrinkToFit="1"/>
    </xf>
    <xf numFmtId="38" fontId="5" fillId="2" borderId="109" xfId="2" applyFont="1" applyFill="1" applyBorder="1" applyAlignment="1">
      <alignment horizontal="center" vertical="center" textRotation="255"/>
    </xf>
    <xf numFmtId="38" fontId="5" fillId="0" borderId="49" xfId="2" applyFont="1" applyFill="1" applyBorder="1" applyAlignment="1">
      <alignment horizontal="left" vertical="center"/>
    </xf>
    <xf numFmtId="0" fontId="1" fillId="0" borderId="51" xfId="1" applyFill="1" applyBorder="1" applyAlignment="1">
      <alignment horizontal="left" vertical="center"/>
    </xf>
    <xf numFmtId="38" fontId="5" fillId="3" borderId="68" xfId="2" applyFont="1" applyFill="1" applyBorder="1" applyAlignment="1">
      <alignment horizontal="center" vertical="center"/>
    </xf>
    <xf numFmtId="38" fontId="5" fillId="3" borderId="32" xfId="2" applyFont="1" applyFill="1" applyBorder="1" applyAlignment="1">
      <alignment vertical="center" shrinkToFit="1"/>
    </xf>
    <xf numFmtId="38" fontId="5" fillId="3" borderId="21" xfId="2" applyFont="1" applyFill="1" applyBorder="1" applyAlignment="1">
      <alignment vertical="center" shrinkToFit="1"/>
    </xf>
    <xf numFmtId="38" fontId="5" fillId="3" borderId="34" xfId="2" applyFont="1" applyFill="1" applyBorder="1" applyAlignment="1">
      <alignment vertical="center" shrinkToFit="1"/>
    </xf>
    <xf numFmtId="38" fontId="5" fillId="3" borderId="75" xfId="2" applyFont="1" applyFill="1" applyBorder="1" applyAlignment="1">
      <alignment horizontal="center" vertical="center"/>
    </xf>
    <xf numFmtId="38" fontId="5" fillId="3" borderId="105" xfId="2" applyFont="1" applyFill="1" applyBorder="1" applyAlignment="1">
      <alignment horizontal="left" vertical="center" shrinkToFit="1"/>
    </xf>
    <xf numFmtId="38" fontId="5" fillId="3" borderId="13" xfId="2" applyFont="1" applyFill="1" applyBorder="1" applyAlignment="1">
      <alignment horizontal="left" vertical="center" shrinkToFit="1"/>
    </xf>
    <xf numFmtId="38" fontId="3" fillId="0" borderId="0" xfId="2" applyFont="1" applyAlignment="1">
      <alignment horizontal="center" vertical="center"/>
    </xf>
    <xf numFmtId="38" fontId="5" fillId="3" borderId="61" xfId="2" applyFont="1" applyFill="1" applyBorder="1" applyAlignment="1">
      <alignment horizontal="left" vertical="center" shrinkToFit="1"/>
    </xf>
    <xf numFmtId="38" fontId="5" fillId="3" borderId="60" xfId="2" applyFont="1" applyFill="1" applyBorder="1" applyAlignment="1">
      <alignment horizontal="left" vertical="center" shrinkToFit="1"/>
    </xf>
    <xf numFmtId="38" fontId="5" fillId="3" borderId="73" xfId="2" applyFont="1" applyFill="1" applyBorder="1" applyAlignment="1">
      <alignment horizontal="left" vertical="center" shrinkToFit="1"/>
    </xf>
    <xf numFmtId="38" fontId="5" fillId="0" borderId="24" xfId="2" applyFont="1" applyBorder="1" applyAlignment="1">
      <alignment horizontal="left" vertical="center" shrinkToFit="1"/>
    </xf>
    <xf numFmtId="38" fontId="5" fillId="4" borderId="78" xfId="2" applyFont="1" applyFill="1" applyBorder="1" applyAlignment="1">
      <alignment horizontal="center" vertical="center" shrinkToFit="1"/>
    </xf>
    <xf numFmtId="38" fontId="5" fillId="4" borderId="85" xfId="2" applyFont="1" applyFill="1" applyBorder="1" applyAlignment="1">
      <alignment horizontal="center" vertical="center" shrinkToFit="1"/>
    </xf>
    <xf numFmtId="38" fontId="5" fillId="0" borderId="31" xfId="2" applyFont="1" applyBorder="1" applyAlignment="1" applyProtection="1">
      <alignment horizontal="left" vertical="center" shrinkToFit="1"/>
      <protection locked="0"/>
    </xf>
    <xf numFmtId="0" fontId="1" fillId="0" borderId="108" xfId="1" applyBorder="1" applyAlignment="1" applyProtection="1">
      <alignment horizontal="left" vertical="center" shrinkToFit="1"/>
      <protection locked="0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38" fontId="10" fillId="0" borderId="49" xfId="2" applyFont="1" applyBorder="1" applyAlignment="1" applyProtection="1">
      <alignment horizontal="left" vertical="center"/>
    </xf>
    <xf numFmtId="38" fontId="10" fillId="0" borderId="50" xfId="2" applyFont="1" applyBorder="1" applyAlignment="1" applyProtection="1">
      <alignment horizontal="left" vertical="center"/>
    </xf>
    <xf numFmtId="38" fontId="10" fillId="0" borderId="51" xfId="2" applyFont="1" applyBorder="1" applyAlignment="1" applyProtection="1">
      <alignment horizontal="left" vertical="center"/>
    </xf>
    <xf numFmtId="38" fontId="10" fillId="0" borderId="52" xfId="2" applyFont="1" applyBorder="1" applyAlignment="1" applyProtection="1">
      <alignment horizontal="left" vertical="center"/>
    </xf>
    <xf numFmtId="38" fontId="10" fillId="0" borderId="53" xfId="2" applyFont="1" applyBorder="1" applyAlignment="1" applyProtection="1">
      <alignment horizontal="left" vertical="center"/>
    </xf>
    <xf numFmtId="38" fontId="10" fillId="0" borderId="54" xfId="2" applyFont="1" applyBorder="1" applyAlignment="1" applyProtection="1">
      <alignment horizontal="left" vertical="center"/>
    </xf>
    <xf numFmtId="38" fontId="10" fillId="0" borderId="31" xfId="2" applyFont="1" applyBorder="1" applyAlignment="1" applyProtection="1">
      <alignment horizontal="left" vertical="center"/>
    </xf>
    <xf numFmtId="38" fontId="10" fillId="0" borderId="63" xfId="2" applyFont="1" applyBorder="1" applyAlignment="1" applyProtection="1">
      <alignment horizontal="left" vertical="center"/>
    </xf>
    <xf numFmtId="38" fontId="10" fillId="0" borderId="108" xfId="2" applyFont="1" applyBorder="1" applyAlignment="1" applyProtection="1">
      <alignment horizontal="left" vertical="center"/>
    </xf>
    <xf numFmtId="38" fontId="10" fillId="0" borderId="62" xfId="2" applyFont="1" applyBorder="1" applyAlignment="1" applyProtection="1">
      <alignment horizontal="center" vertical="center"/>
    </xf>
    <xf numFmtId="38" fontId="10" fillId="0" borderId="74" xfId="2" applyFont="1" applyBorder="1" applyAlignment="1" applyProtection="1">
      <alignment horizontal="center" vertical="center"/>
    </xf>
    <xf numFmtId="38" fontId="11" fillId="5" borderId="61" xfId="2" applyFont="1" applyFill="1" applyBorder="1" applyAlignment="1" applyProtection="1">
      <alignment vertical="center"/>
    </xf>
    <xf numFmtId="38" fontId="11" fillId="5" borderId="60" xfId="2" applyFont="1" applyFill="1" applyBorder="1" applyAlignment="1" applyProtection="1">
      <alignment vertical="center"/>
    </xf>
    <xf numFmtId="38" fontId="11" fillId="5" borderId="73" xfId="2" applyFont="1" applyFill="1" applyBorder="1" applyAlignment="1" applyProtection="1">
      <alignment vertical="center"/>
    </xf>
    <xf numFmtId="38" fontId="10" fillId="0" borderId="32" xfId="2" applyFont="1" applyBorder="1" applyAlignment="1" applyProtection="1">
      <alignment horizontal="center" vertical="center" textRotation="255"/>
    </xf>
    <xf numFmtId="38" fontId="10" fillId="0" borderId="21" xfId="2" applyFont="1" applyBorder="1" applyAlignment="1" applyProtection="1">
      <alignment horizontal="center" vertical="center" textRotation="255"/>
    </xf>
    <xf numFmtId="38" fontId="11" fillId="5" borderId="62" xfId="2" applyFont="1" applyFill="1" applyBorder="1" applyAlignment="1" applyProtection="1">
      <alignment vertical="center"/>
    </xf>
    <xf numFmtId="38" fontId="11" fillId="5" borderId="74" xfId="2" applyFont="1" applyFill="1" applyBorder="1" applyAlignment="1" applyProtection="1">
      <alignment vertical="center"/>
    </xf>
    <xf numFmtId="38" fontId="11" fillId="5" borderId="75" xfId="2" applyFont="1" applyFill="1" applyBorder="1" applyAlignment="1" applyProtection="1">
      <alignment vertical="center"/>
    </xf>
    <xf numFmtId="38" fontId="10" fillId="0" borderId="68" xfId="2" applyFont="1" applyBorder="1" applyAlignment="1" applyProtection="1">
      <alignment vertical="center"/>
    </xf>
    <xf numFmtId="38" fontId="10" fillId="0" borderId="60" xfId="2" applyFont="1" applyBorder="1" applyAlignment="1" applyProtection="1">
      <alignment vertical="center"/>
    </xf>
    <xf numFmtId="38" fontId="10" fillId="0" borderId="73" xfId="2" applyFont="1" applyBorder="1" applyAlignment="1" applyProtection="1">
      <alignment vertical="center"/>
    </xf>
    <xf numFmtId="38" fontId="10" fillId="5" borderId="61" xfId="2" applyFont="1" applyFill="1" applyBorder="1" applyAlignment="1" applyProtection="1">
      <alignment vertical="center"/>
    </xf>
    <xf numFmtId="38" fontId="10" fillId="5" borderId="60" xfId="2" applyFont="1" applyFill="1" applyBorder="1" applyAlignment="1" applyProtection="1">
      <alignment vertical="center"/>
    </xf>
    <xf numFmtId="38" fontId="10" fillId="5" borderId="73" xfId="2" applyFont="1" applyFill="1" applyBorder="1" applyAlignment="1" applyProtection="1">
      <alignment vertical="center"/>
    </xf>
    <xf numFmtId="38" fontId="10" fillId="0" borderId="91" xfId="2" applyFont="1" applyBorder="1" applyAlignment="1" applyProtection="1">
      <alignment horizontal="left" vertical="center" shrinkToFit="1"/>
    </xf>
    <xf numFmtId="38" fontId="10" fillId="0" borderId="63" xfId="2" applyFont="1" applyBorder="1" applyAlignment="1" applyProtection="1">
      <alignment horizontal="left" vertical="center" shrinkToFit="1"/>
    </xf>
    <xf numFmtId="38" fontId="10" fillId="0" borderId="108" xfId="2" applyFont="1" applyBorder="1" applyAlignment="1" applyProtection="1">
      <alignment horizontal="left" vertical="center" shrinkToFit="1"/>
    </xf>
    <xf numFmtId="38" fontId="10" fillId="0" borderId="32" xfId="2" applyFont="1" applyBorder="1" applyAlignment="1" applyProtection="1">
      <alignment horizontal="center" vertical="center"/>
    </xf>
    <xf numFmtId="38" fontId="10" fillId="0" borderId="21" xfId="2" applyFont="1" applyBorder="1" applyAlignment="1" applyProtection="1">
      <alignment horizontal="center" vertical="center"/>
    </xf>
    <xf numFmtId="38" fontId="10" fillId="0" borderId="34" xfId="2" applyFont="1" applyBorder="1" applyAlignment="1" applyProtection="1">
      <alignment horizontal="center" vertical="center"/>
    </xf>
    <xf numFmtId="38" fontId="10" fillId="0" borderId="64" xfId="2" applyFont="1" applyBorder="1" applyAlignment="1" applyProtection="1">
      <alignment horizontal="center" vertical="center"/>
    </xf>
    <xf numFmtId="38" fontId="10" fillId="0" borderId="65" xfId="2" applyFont="1" applyBorder="1" applyAlignment="1" applyProtection="1">
      <alignment horizontal="center" vertical="center"/>
    </xf>
    <xf numFmtId="38" fontId="10" fillId="0" borderId="66" xfId="2" applyFont="1" applyBorder="1" applyAlignment="1" applyProtection="1">
      <alignment horizontal="center" vertical="center"/>
    </xf>
    <xf numFmtId="38" fontId="10" fillId="0" borderId="90" xfId="2" applyFont="1" applyBorder="1" applyAlignment="1" applyProtection="1">
      <alignment horizontal="left" vertical="center"/>
    </xf>
    <xf numFmtId="38" fontId="10" fillId="0" borderId="95" xfId="2" applyFont="1" applyBorder="1" applyAlignment="1" applyProtection="1">
      <alignment horizontal="left" vertical="center"/>
    </xf>
    <xf numFmtId="38" fontId="10" fillId="0" borderId="95" xfId="2" applyFont="1" applyBorder="1" applyAlignment="1" applyProtection="1">
      <alignment horizontal="left" vertical="center" shrinkToFit="1"/>
    </xf>
    <xf numFmtId="38" fontId="10" fillId="0" borderId="53" xfId="2" applyFont="1" applyBorder="1" applyAlignment="1" applyProtection="1">
      <alignment horizontal="left" vertical="center" shrinkToFit="1"/>
    </xf>
    <xf numFmtId="38" fontId="10" fillId="0" borderId="54" xfId="2" applyFont="1" applyBorder="1" applyAlignment="1" applyProtection="1">
      <alignment horizontal="left" vertical="center" shrinkToFit="1"/>
    </xf>
    <xf numFmtId="38" fontId="10" fillId="0" borderId="61" xfId="2" applyFont="1" applyBorder="1" applyAlignment="1" applyProtection="1">
      <alignment horizontal="left" vertical="center" shrinkToFit="1"/>
    </xf>
    <xf numFmtId="38" fontId="10" fillId="0" borderId="60" xfId="2" applyFont="1" applyBorder="1" applyAlignment="1" applyProtection="1">
      <alignment horizontal="left" vertical="center" shrinkToFit="1"/>
    </xf>
    <xf numFmtId="38" fontId="10" fillId="0" borderId="73" xfId="2" applyFont="1" applyBorder="1" applyAlignment="1" applyProtection="1">
      <alignment horizontal="left" vertical="center" shrinkToFit="1"/>
    </xf>
    <xf numFmtId="38" fontId="10" fillId="0" borderId="61" xfId="2" applyFont="1" applyBorder="1" applyAlignment="1" applyProtection="1">
      <alignment horizontal="center" vertical="center"/>
    </xf>
    <xf numFmtId="38" fontId="10" fillId="0" borderId="60" xfId="2" applyFont="1" applyBorder="1" applyAlignment="1" applyProtection="1">
      <alignment horizontal="center" vertical="center"/>
    </xf>
    <xf numFmtId="38" fontId="10" fillId="0" borderId="73" xfId="2" applyFont="1" applyBorder="1" applyAlignment="1" applyProtection="1">
      <alignment horizontal="center" vertical="center"/>
    </xf>
    <xf numFmtId="38" fontId="8" fillId="0" borderId="0" xfId="2" applyFont="1" applyAlignment="1">
      <alignment vertical="center" wrapText="1"/>
    </xf>
    <xf numFmtId="38" fontId="10" fillId="0" borderId="61" xfId="2" applyFont="1" applyBorder="1" applyAlignment="1" applyProtection="1">
      <alignment vertical="center"/>
    </xf>
    <xf numFmtId="0" fontId="1" fillId="0" borderId="60" xfId="1" applyFont="1" applyBorder="1" applyAlignment="1" applyProtection="1">
      <alignment vertical="center"/>
    </xf>
    <xf numFmtId="0" fontId="1" fillId="0" borderId="73" xfId="1" applyFont="1" applyBorder="1" applyAlignment="1" applyProtection="1">
      <alignment vertical="center"/>
    </xf>
    <xf numFmtId="38" fontId="13" fillId="0" borderId="91" xfId="2" applyFont="1" applyBorder="1" applyAlignment="1" applyProtection="1">
      <alignment horizontal="left" vertical="center"/>
    </xf>
    <xf numFmtId="38" fontId="13" fillId="0" borderId="63" xfId="2" applyFont="1" applyBorder="1" applyAlignment="1" applyProtection="1">
      <alignment horizontal="left" vertical="center"/>
    </xf>
    <xf numFmtId="38" fontId="13" fillId="0" borderId="108" xfId="2" applyFont="1" applyBorder="1" applyAlignment="1" applyProtection="1">
      <alignment horizontal="left" vertical="center"/>
    </xf>
    <xf numFmtId="38" fontId="10" fillId="0" borderId="91" xfId="2" applyFont="1" applyBorder="1" applyAlignment="1" applyProtection="1">
      <alignment horizontal="left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topLeftCell="A44" zoomScale="115" zoomScaleNormal="115" workbookViewId="0">
      <selection activeCell="B54" sqref="B54"/>
    </sheetView>
  </sheetViews>
  <sheetFormatPr defaultRowHeight="13" x14ac:dyDescent="0.2"/>
  <cols>
    <col min="1" max="1" width="4" customWidth="1"/>
    <col min="2" max="2" width="13.36328125" customWidth="1"/>
    <col min="4" max="4" width="20.90625" customWidth="1"/>
    <col min="5" max="6" width="14.36328125" customWidth="1"/>
  </cols>
  <sheetData>
    <row r="1" spans="1:7" ht="19" x14ac:dyDescent="0.2">
      <c r="A1" s="224" t="s">
        <v>0</v>
      </c>
      <c r="B1" s="224"/>
      <c r="C1" s="224"/>
      <c r="D1" s="224"/>
      <c r="E1" s="224"/>
      <c r="F1" s="224"/>
      <c r="G1" s="3"/>
    </row>
    <row r="2" spans="1:7" ht="19" x14ac:dyDescent="0.2">
      <c r="A2" s="2"/>
      <c r="B2" s="110"/>
      <c r="C2" s="2"/>
      <c r="D2" s="2"/>
      <c r="E2" s="2"/>
      <c r="F2" s="2"/>
      <c r="G2" s="3"/>
    </row>
    <row r="3" spans="1:7" ht="19" x14ac:dyDescent="0.2">
      <c r="A3" s="1"/>
      <c r="B3" s="3"/>
      <c r="C3" s="1"/>
      <c r="D3" s="4"/>
      <c r="E3" s="5"/>
      <c r="F3" s="5"/>
      <c r="G3" s="1"/>
    </row>
    <row r="4" spans="1:7" ht="13.5" thickBot="1" x14ac:dyDescent="0.25">
      <c r="A4" s="1"/>
      <c r="B4" s="1"/>
      <c r="C4" s="1"/>
      <c r="D4" s="1"/>
      <c r="E4" s="6"/>
      <c r="F4" s="1"/>
      <c r="G4" s="1"/>
    </row>
    <row r="5" spans="1:7" ht="13.5" thickBot="1" x14ac:dyDescent="0.25">
      <c r="A5" s="229" t="s">
        <v>1</v>
      </c>
      <c r="B5" s="230"/>
      <c r="C5" s="230"/>
      <c r="D5" s="230"/>
      <c r="E5" s="49" t="s">
        <v>2</v>
      </c>
      <c r="F5" s="50" t="s">
        <v>3</v>
      </c>
      <c r="G5" s="7"/>
    </row>
    <row r="6" spans="1:7" x14ac:dyDescent="0.2">
      <c r="A6" s="195" t="s">
        <v>4</v>
      </c>
      <c r="B6" s="193" t="s">
        <v>5</v>
      </c>
      <c r="C6" s="197" t="s">
        <v>6</v>
      </c>
      <c r="D6" s="197"/>
      <c r="E6" s="55"/>
      <c r="F6" s="56" t="e">
        <f>E6/$E$14</f>
        <v>#DIV/0!</v>
      </c>
      <c r="G6" s="8"/>
    </row>
    <row r="7" spans="1:7" x14ac:dyDescent="0.2">
      <c r="A7" s="195"/>
      <c r="B7" s="193"/>
      <c r="C7" s="184" t="s">
        <v>7</v>
      </c>
      <c r="D7" s="184"/>
      <c r="E7" s="55"/>
      <c r="F7" s="56" t="e">
        <f t="shared" ref="F7:F13" si="0">E7/$E$14</f>
        <v>#DIV/0!</v>
      </c>
      <c r="G7" s="8"/>
    </row>
    <row r="8" spans="1:7" x14ac:dyDescent="0.2">
      <c r="A8" s="195"/>
      <c r="B8" s="193"/>
      <c r="C8" s="184" t="s">
        <v>8</v>
      </c>
      <c r="D8" s="184"/>
      <c r="E8" s="55"/>
      <c r="F8" s="56" t="e">
        <f t="shared" si="0"/>
        <v>#DIV/0!</v>
      </c>
      <c r="G8" s="8"/>
    </row>
    <row r="9" spans="1:7" x14ac:dyDescent="0.2">
      <c r="A9" s="195"/>
      <c r="B9" s="193"/>
      <c r="C9" s="198" t="s">
        <v>9</v>
      </c>
      <c r="D9" s="199"/>
      <c r="E9" s="55"/>
      <c r="F9" s="56" t="e">
        <f t="shared" si="0"/>
        <v>#DIV/0!</v>
      </c>
      <c r="G9" s="8"/>
    </row>
    <row r="10" spans="1:7" x14ac:dyDescent="0.2">
      <c r="A10" s="195"/>
      <c r="B10" s="193"/>
      <c r="C10" s="231"/>
      <c r="D10" s="232"/>
      <c r="E10" s="57"/>
      <c r="F10" s="56" t="e">
        <f t="shared" si="0"/>
        <v>#DIV/0!</v>
      </c>
      <c r="G10" s="8"/>
    </row>
    <row r="11" spans="1:7" x14ac:dyDescent="0.2">
      <c r="A11" s="195"/>
      <c r="B11" s="194"/>
      <c r="C11" s="185" t="s">
        <v>10</v>
      </c>
      <c r="D11" s="186"/>
      <c r="E11" s="58">
        <f>SUM(E6:E10)</f>
        <v>0</v>
      </c>
      <c r="F11" s="59" t="e">
        <f t="shared" si="0"/>
        <v>#DIV/0!</v>
      </c>
      <c r="G11" s="8"/>
    </row>
    <row r="12" spans="1:7" x14ac:dyDescent="0.2">
      <c r="A12" s="195"/>
      <c r="B12" s="225" t="s">
        <v>11</v>
      </c>
      <c r="C12" s="226"/>
      <c r="D12" s="227"/>
      <c r="E12" s="60"/>
      <c r="F12" s="59" t="e">
        <f t="shared" si="0"/>
        <v>#DIV/0!</v>
      </c>
      <c r="G12" s="8"/>
    </row>
    <row r="13" spans="1:7" x14ac:dyDescent="0.2">
      <c r="A13" s="195"/>
      <c r="B13" s="187" t="s">
        <v>12</v>
      </c>
      <c r="C13" s="188"/>
      <c r="D13" s="189"/>
      <c r="E13" s="61"/>
      <c r="F13" s="59" t="e">
        <f t="shared" si="0"/>
        <v>#DIV/0!</v>
      </c>
      <c r="G13" s="8"/>
    </row>
    <row r="14" spans="1:7" ht="13.5" thickBot="1" x14ac:dyDescent="0.25">
      <c r="A14" s="196"/>
      <c r="B14" s="190" t="s">
        <v>13</v>
      </c>
      <c r="C14" s="191"/>
      <c r="D14" s="192"/>
      <c r="E14" s="62">
        <f>SUM(E11:E13)</f>
        <v>0</v>
      </c>
      <c r="F14" s="63" t="e">
        <f>E14/E14</f>
        <v>#DIV/0!</v>
      </c>
      <c r="G14" s="8"/>
    </row>
    <row r="15" spans="1:7" ht="13.5" thickBot="1" x14ac:dyDescent="0.25">
      <c r="A15" s="9"/>
      <c r="B15" s="10"/>
      <c r="C15" s="10"/>
      <c r="D15" s="10"/>
      <c r="E15" s="10"/>
      <c r="F15" s="10"/>
      <c r="G15" s="11"/>
    </row>
    <row r="16" spans="1:7" x14ac:dyDescent="0.2">
      <c r="A16" s="214" t="s">
        <v>14</v>
      </c>
      <c r="B16" s="222" t="s">
        <v>5</v>
      </c>
      <c r="C16" s="228" t="s">
        <v>15</v>
      </c>
      <c r="D16" s="228"/>
      <c r="E16" s="64"/>
      <c r="F16" s="65" t="e">
        <f t="shared" ref="F16:F35" si="1">E16/$E$36</f>
        <v>#DIV/0!</v>
      </c>
      <c r="G16" s="13"/>
    </row>
    <row r="17" spans="1:7" x14ac:dyDescent="0.2">
      <c r="A17" s="195"/>
      <c r="B17" s="223"/>
      <c r="C17" s="198" t="s">
        <v>17</v>
      </c>
      <c r="D17" s="199"/>
      <c r="E17" s="55"/>
      <c r="F17" s="66" t="e">
        <f t="shared" si="1"/>
        <v>#DIV/0!</v>
      </c>
      <c r="G17" s="13"/>
    </row>
    <row r="18" spans="1:7" x14ac:dyDescent="0.2">
      <c r="A18" s="195"/>
      <c r="B18" s="223"/>
      <c r="C18" s="184" t="s">
        <v>18</v>
      </c>
      <c r="D18" s="184"/>
      <c r="E18" s="55"/>
      <c r="F18" s="66" t="e">
        <f t="shared" si="1"/>
        <v>#DIV/0!</v>
      </c>
      <c r="G18" s="13"/>
    </row>
    <row r="19" spans="1:7" x14ac:dyDescent="0.2">
      <c r="A19" s="195"/>
      <c r="B19" s="223"/>
      <c r="C19" s="200"/>
      <c r="D19" s="201"/>
      <c r="E19" s="55"/>
      <c r="F19" s="66" t="e">
        <f t="shared" si="1"/>
        <v>#DIV/0!</v>
      </c>
      <c r="G19" s="13"/>
    </row>
    <row r="20" spans="1:7" x14ac:dyDescent="0.2">
      <c r="A20" s="195"/>
      <c r="B20" s="223"/>
      <c r="C20" s="202"/>
      <c r="D20" s="203"/>
      <c r="E20" s="67"/>
      <c r="F20" s="68" t="e">
        <f t="shared" si="1"/>
        <v>#DIV/0!</v>
      </c>
      <c r="G20" s="13"/>
    </row>
    <row r="21" spans="1:7" x14ac:dyDescent="0.2">
      <c r="A21" s="195"/>
      <c r="B21" s="223"/>
      <c r="C21" s="211" t="s">
        <v>19</v>
      </c>
      <c r="D21" s="14" t="s">
        <v>20</v>
      </c>
      <c r="E21" s="55"/>
      <c r="F21" s="69" t="e">
        <f t="shared" si="1"/>
        <v>#DIV/0!</v>
      </c>
      <c r="G21" s="13"/>
    </row>
    <row r="22" spans="1:7" x14ac:dyDescent="0.2">
      <c r="A22" s="195"/>
      <c r="B22" s="223"/>
      <c r="C22" s="212"/>
      <c r="D22" s="15" t="s">
        <v>21</v>
      </c>
      <c r="E22" s="55"/>
      <c r="F22" s="66" t="e">
        <f t="shared" si="1"/>
        <v>#DIV/0!</v>
      </c>
      <c r="G22" s="13"/>
    </row>
    <row r="23" spans="1:7" x14ac:dyDescent="0.2">
      <c r="A23" s="195"/>
      <c r="B23" s="223"/>
      <c r="C23" s="212"/>
      <c r="D23" s="43"/>
      <c r="E23" s="70"/>
      <c r="F23" s="71" t="e">
        <f t="shared" si="1"/>
        <v>#DIV/0!</v>
      </c>
      <c r="G23" s="13"/>
    </row>
    <row r="24" spans="1:7" x14ac:dyDescent="0.2">
      <c r="A24" s="195"/>
      <c r="B24" s="223"/>
      <c r="C24" s="213"/>
      <c r="D24" s="16" t="s">
        <v>10</v>
      </c>
      <c r="E24" s="72">
        <f>SUM(E21:E23)</f>
        <v>0</v>
      </c>
      <c r="F24" s="73" t="e">
        <f t="shared" si="1"/>
        <v>#DIV/0!</v>
      </c>
      <c r="G24" s="13"/>
    </row>
    <row r="25" spans="1:7" x14ac:dyDescent="0.2">
      <c r="A25" s="195"/>
      <c r="B25" s="223"/>
      <c r="C25" s="185" t="s">
        <v>22</v>
      </c>
      <c r="D25" s="221"/>
      <c r="E25" s="74">
        <f>SUM(E16:E20,E24)</f>
        <v>0</v>
      </c>
      <c r="F25" s="75" t="e">
        <f t="shared" si="1"/>
        <v>#DIV/0!</v>
      </c>
      <c r="G25" s="13"/>
    </row>
    <row r="26" spans="1:7" x14ac:dyDescent="0.2">
      <c r="A26" s="195"/>
      <c r="B26" s="218" t="s">
        <v>23</v>
      </c>
      <c r="C26" s="215" t="s">
        <v>24</v>
      </c>
      <c r="D26" s="216"/>
      <c r="E26" s="76"/>
      <c r="F26" s="77" t="e">
        <f t="shared" si="1"/>
        <v>#DIV/0!</v>
      </c>
      <c r="G26" s="13"/>
    </row>
    <row r="27" spans="1:7" x14ac:dyDescent="0.2">
      <c r="A27" s="195"/>
      <c r="B27" s="219"/>
      <c r="C27" s="44"/>
      <c r="D27" s="54"/>
      <c r="E27" s="78"/>
      <c r="F27" s="79" t="e">
        <f t="shared" si="1"/>
        <v>#DIV/0!</v>
      </c>
      <c r="G27" s="13"/>
    </row>
    <row r="28" spans="1:7" x14ac:dyDescent="0.2">
      <c r="A28" s="195"/>
      <c r="B28" s="219"/>
      <c r="C28" s="204" t="s">
        <v>19</v>
      </c>
      <c r="D28" s="14" t="s">
        <v>20</v>
      </c>
      <c r="E28" s="80"/>
      <c r="F28" s="69" t="e">
        <f t="shared" si="1"/>
        <v>#DIV/0!</v>
      </c>
      <c r="G28" s="13"/>
    </row>
    <row r="29" spans="1:7" x14ac:dyDescent="0.2">
      <c r="A29" s="195"/>
      <c r="B29" s="219"/>
      <c r="C29" s="205"/>
      <c r="D29" s="15" t="s">
        <v>21</v>
      </c>
      <c r="E29" s="81"/>
      <c r="F29" s="66" t="e">
        <f t="shared" si="1"/>
        <v>#DIV/0!</v>
      </c>
      <c r="G29" s="13"/>
    </row>
    <row r="30" spans="1:7" x14ac:dyDescent="0.2">
      <c r="A30" s="195"/>
      <c r="B30" s="219"/>
      <c r="C30" s="206"/>
      <c r="D30" s="53"/>
      <c r="E30" s="67"/>
      <c r="F30" s="73" t="e">
        <f t="shared" si="1"/>
        <v>#DIV/0!</v>
      </c>
      <c r="G30" s="13"/>
    </row>
    <row r="31" spans="1:7" x14ac:dyDescent="0.2">
      <c r="A31" s="195"/>
      <c r="B31" s="220"/>
      <c r="C31" s="217" t="s">
        <v>22</v>
      </c>
      <c r="D31" s="180"/>
      <c r="E31" s="82">
        <f>SUM(E26:E30)</f>
        <v>0</v>
      </c>
      <c r="F31" s="83" t="e">
        <f t="shared" si="1"/>
        <v>#DIV/0!</v>
      </c>
      <c r="G31" s="13"/>
    </row>
    <row r="32" spans="1:7" x14ac:dyDescent="0.2">
      <c r="A32" s="195"/>
      <c r="B32" s="193" t="s">
        <v>12</v>
      </c>
      <c r="C32" s="211" t="s">
        <v>19</v>
      </c>
      <c r="D32" s="14" t="s">
        <v>20</v>
      </c>
      <c r="E32" s="80"/>
      <c r="F32" s="69" t="e">
        <f t="shared" si="1"/>
        <v>#DIV/0!</v>
      </c>
      <c r="G32" s="13"/>
    </row>
    <row r="33" spans="1:7" x14ac:dyDescent="0.2">
      <c r="A33" s="195"/>
      <c r="B33" s="193"/>
      <c r="C33" s="212"/>
      <c r="D33" s="43" t="s">
        <v>21</v>
      </c>
      <c r="E33" s="57"/>
      <c r="F33" s="71" t="e">
        <f t="shared" si="1"/>
        <v>#DIV/0!</v>
      </c>
      <c r="G33" s="13"/>
    </row>
    <row r="34" spans="1:7" x14ac:dyDescent="0.2">
      <c r="A34" s="195"/>
      <c r="B34" s="193"/>
      <c r="C34" s="213"/>
      <c r="D34" s="52"/>
      <c r="E34" s="67"/>
      <c r="F34" s="73" t="e">
        <f t="shared" si="1"/>
        <v>#DIV/0!</v>
      </c>
      <c r="G34" s="13"/>
    </row>
    <row r="35" spans="1:7" x14ac:dyDescent="0.2">
      <c r="A35" s="195"/>
      <c r="B35" s="194"/>
      <c r="C35" s="185" t="s">
        <v>22</v>
      </c>
      <c r="D35" s="186"/>
      <c r="E35" s="58">
        <f>SUM(E32:E34)</f>
        <v>0</v>
      </c>
      <c r="F35" s="59" t="e">
        <f t="shared" si="1"/>
        <v>#DIV/0!</v>
      </c>
      <c r="G35" s="13"/>
    </row>
    <row r="36" spans="1:7" ht="13.5" thickBot="1" x14ac:dyDescent="0.25">
      <c r="A36" s="196"/>
      <c r="B36" s="190" t="s">
        <v>13</v>
      </c>
      <c r="C36" s="191"/>
      <c r="D36" s="192"/>
      <c r="E36" s="62">
        <f>SUM(E25,E31,E35)</f>
        <v>0</v>
      </c>
      <c r="F36" s="63" t="e">
        <f>E36/E36</f>
        <v>#DIV/0!</v>
      </c>
      <c r="G36" s="17"/>
    </row>
    <row r="37" spans="1:7" ht="13.5" thickBot="1" x14ac:dyDescent="0.25">
      <c r="A37" s="38"/>
      <c r="B37" s="39"/>
      <c r="C37" s="39"/>
      <c r="D37" s="39"/>
      <c r="E37" s="84"/>
      <c r="F37" s="85"/>
      <c r="G37" s="17"/>
    </row>
    <row r="38" spans="1:7" x14ac:dyDescent="0.2">
      <c r="A38" s="207" t="s">
        <v>25</v>
      </c>
      <c r="B38" s="208"/>
      <c r="C38" s="208"/>
      <c r="D38" s="40" t="s">
        <v>26</v>
      </c>
      <c r="E38" s="86"/>
      <c r="F38" s="87" t="e">
        <f>E38/E40</f>
        <v>#DIV/0!</v>
      </c>
      <c r="G38" s="12"/>
    </row>
    <row r="39" spans="1:7" x14ac:dyDescent="0.2">
      <c r="A39" s="209"/>
      <c r="B39" s="210"/>
      <c r="C39" s="210"/>
      <c r="D39" s="41" t="s">
        <v>27</v>
      </c>
      <c r="E39" s="88"/>
      <c r="F39" s="89" t="e">
        <f>E39/E40</f>
        <v>#DIV/0!</v>
      </c>
      <c r="G39" s="12"/>
    </row>
    <row r="40" spans="1:7" ht="13.5" thickBot="1" x14ac:dyDescent="0.25">
      <c r="A40" s="18" t="s">
        <v>28</v>
      </c>
      <c r="B40" s="19"/>
      <c r="C40" s="20"/>
      <c r="D40" s="21"/>
      <c r="E40" s="62">
        <f>SUM(E38:E39)</f>
        <v>0</v>
      </c>
      <c r="F40" s="63" t="e">
        <f>E40/E40</f>
        <v>#DIV/0!</v>
      </c>
      <c r="G40" s="12"/>
    </row>
    <row r="41" spans="1:7" ht="13.5" thickBot="1" x14ac:dyDescent="0.25">
      <c r="A41" s="12"/>
      <c r="B41" s="12"/>
      <c r="C41" s="12"/>
      <c r="D41" s="12"/>
      <c r="E41" s="13"/>
      <c r="F41" s="90"/>
      <c r="G41" s="12"/>
    </row>
    <row r="42" spans="1:7" x14ac:dyDescent="0.2">
      <c r="A42" s="175" t="s">
        <v>29</v>
      </c>
      <c r="B42" s="176"/>
      <c r="C42" s="177"/>
      <c r="D42" s="47" t="s">
        <v>16</v>
      </c>
      <c r="E42" s="86"/>
      <c r="F42" s="87" t="e">
        <f t="shared" ref="F42:F45" si="2">E42/E$46</f>
        <v>#DIV/0!</v>
      </c>
      <c r="G42" s="22"/>
    </row>
    <row r="43" spans="1:7" x14ac:dyDescent="0.2">
      <c r="A43" s="178"/>
      <c r="B43" s="179"/>
      <c r="C43" s="180"/>
      <c r="D43" s="46" t="s">
        <v>30</v>
      </c>
      <c r="E43" s="91"/>
      <c r="F43" s="92" t="e">
        <f t="shared" si="2"/>
        <v>#DIV/0!</v>
      </c>
      <c r="G43" s="22"/>
    </row>
    <row r="44" spans="1:7" x14ac:dyDescent="0.2">
      <c r="A44" s="178"/>
      <c r="B44" s="179"/>
      <c r="C44" s="180"/>
      <c r="D44" s="42" t="s">
        <v>18</v>
      </c>
      <c r="E44" s="93"/>
      <c r="F44" s="94" t="e">
        <f t="shared" si="2"/>
        <v>#DIV/0!</v>
      </c>
      <c r="G44" s="22"/>
    </row>
    <row r="45" spans="1:7" x14ac:dyDescent="0.2">
      <c r="A45" s="181"/>
      <c r="B45" s="182"/>
      <c r="C45" s="183"/>
      <c r="D45" s="51"/>
      <c r="E45" s="95"/>
      <c r="F45" s="92" t="e">
        <f t="shared" si="2"/>
        <v>#DIV/0!</v>
      </c>
      <c r="G45" s="22"/>
    </row>
    <row r="46" spans="1:7" ht="13.5" thickBot="1" x14ac:dyDescent="0.25">
      <c r="A46" s="23" t="s">
        <v>31</v>
      </c>
      <c r="B46" s="24"/>
      <c r="C46" s="25"/>
      <c r="D46" s="21"/>
      <c r="E46" s="62">
        <f>SUM(E42:E45)</f>
        <v>0</v>
      </c>
      <c r="F46" s="63" t="e">
        <f>E46/E$46</f>
        <v>#DIV/0!</v>
      </c>
      <c r="G46" s="13"/>
    </row>
    <row r="47" spans="1:7" ht="13.5" thickBot="1" x14ac:dyDescent="0.25">
      <c r="A47" s="12"/>
      <c r="B47" s="12"/>
      <c r="C47" s="12"/>
      <c r="D47" s="12"/>
      <c r="E47" s="13"/>
      <c r="F47" s="90"/>
      <c r="G47" s="13"/>
    </row>
    <row r="48" spans="1:7" x14ac:dyDescent="0.2">
      <c r="A48" s="175" t="s">
        <v>32</v>
      </c>
      <c r="B48" s="176"/>
      <c r="C48" s="177"/>
      <c r="D48" s="47" t="s">
        <v>20</v>
      </c>
      <c r="E48" s="96"/>
      <c r="F48" s="87" t="e">
        <f t="shared" ref="F48:F50" si="3">E48/E$51</f>
        <v>#DIV/0!</v>
      </c>
      <c r="G48" s="22"/>
    </row>
    <row r="49" spans="1:7" x14ac:dyDescent="0.2">
      <c r="A49" s="178"/>
      <c r="B49" s="179"/>
      <c r="C49" s="180"/>
      <c r="D49" s="48" t="s">
        <v>21</v>
      </c>
      <c r="E49" s="97"/>
      <c r="F49" s="98" t="e">
        <f t="shared" si="3"/>
        <v>#DIV/0!</v>
      </c>
      <c r="G49" s="22"/>
    </row>
    <row r="50" spans="1:7" x14ac:dyDescent="0.2">
      <c r="A50" s="181"/>
      <c r="B50" s="182"/>
      <c r="C50" s="183"/>
      <c r="D50" s="45"/>
      <c r="E50" s="99"/>
      <c r="F50" s="100" t="e">
        <f t="shared" si="3"/>
        <v>#DIV/0!</v>
      </c>
      <c r="G50" s="22"/>
    </row>
    <row r="51" spans="1:7" ht="13.5" thickBot="1" x14ac:dyDescent="0.25">
      <c r="A51" s="18" t="s">
        <v>33</v>
      </c>
      <c r="B51" s="19"/>
      <c r="C51" s="20"/>
      <c r="D51" s="21"/>
      <c r="E51" s="62">
        <f>SUM(E48:E50)</f>
        <v>0</v>
      </c>
      <c r="F51" s="63" t="e">
        <f>E51/E$51</f>
        <v>#DIV/0!</v>
      </c>
      <c r="G51" s="13"/>
    </row>
    <row r="52" spans="1:7" ht="13.5" thickBot="1" x14ac:dyDescent="0.25">
      <c r="A52" s="9"/>
      <c r="B52" s="10"/>
      <c r="C52" s="10"/>
      <c r="D52" s="10"/>
      <c r="E52" s="10"/>
      <c r="F52" s="10"/>
      <c r="G52" s="11"/>
    </row>
    <row r="53" spans="1:7" x14ac:dyDescent="0.2">
      <c r="A53" s="26" t="s">
        <v>34</v>
      </c>
      <c r="B53" s="27"/>
      <c r="C53" s="27"/>
      <c r="D53" s="27"/>
      <c r="E53" s="101"/>
      <c r="F53" s="102"/>
      <c r="G53" s="13"/>
    </row>
    <row r="54" spans="1:7" x14ac:dyDescent="0.2">
      <c r="A54" s="28"/>
      <c r="B54" s="29" t="s">
        <v>35</v>
      </c>
      <c r="C54" s="30"/>
      <c r="D54" s="31"/>
      <c r="E54" s="103">
        <f>E46</f>
        <v>0</v>
      </c>
      <c r="F54" s="104"/>
      <c r="G54" s="13"/>
    </row>
    <row r="55" spans="1:7" x14ac:dyDescent="0.2">
      <c r="A55" s="28"/>
      <c r="B55" s="32" t="s">
        <v>36</v>
      </c>
      <c r="C55" s="33"/>
      <c r="D55" s="34"/>
      <c r="E55" s="105"/>
      <c r="F55" s="106"/>
      <c r="G55" s="13"/>
    </row>
    <row r="56" spans="1:7" x14ac:dyDescent="0.2">
      <c r="A56" s="28"/>
      <c r="B56" s="32" t="s">
        <v>37</v>
      </c>
      <c r="C56" s="33"/>
      <c r="D56" s="34"/>
      <c r="E56" s="107">
        <f>E14</f>
        <v>0</v>
      </c>
      <c r="F56" s="106"/>
      <c r="G56" s="13"/>
    </row>
    <row r="57" spans="1:7" ht="13.5" thickBot="1" x14ac:dyDescent="0.25">
      <c r="A57" s="23"/>
      <c r="B57" s="35" t="s">
        <v>38</v>
      </c>
      <c r="C57" s="36"/>
      <c r="D57" s="37"/>
      <c r="E57" s="108" t="e">
        <f>(E54-E55)/E56</f>
        <v>#DIV/0!</v>
      </c>
      <c r="F57" s="109"/>
      <c r="G57" s="13"/>
    </row>
  </sheetData>
  <mergeCells count="33">
    <mergeCell ref="A1:F1"/>
    <mergeCell ref="B12:D12"/>
    <mergeCell ref="C16:D16"/>
    <mergeCell ref="A5:D5"/>
    <mergeCell ref="B14:D14"/>
    <mergeCell ref="C9:D9"/>
    <mergeCell ref="C8:D8"/>
    <mergeCell ref="C10:D10"/>
    <mergeCell ref="C21:C24"/>
    <mergeCell ref="A16:A36"/>
    <mergeCell ref="C26:D26"/>
    <mergeCell ref="C31:D31"/>
    <mergeCell ref="B26:B31"/>
    <mergeCell ref="C32:C34"/>
    <mergeCell ref="C25:D25"/>
    <mergeCell ref="B16:B25"/>
    <mergeCell ref="C18:D18"/>
    <mergeCell ref="A48:C50"/>
    <mergeCell ref="C7:D7"/>
    <mergeCell ref="C11:D11"/>
    <mergeCell ref="B13:D13"/>
    <mergeCell ref="C35:D35"/>
    <mergeCell ref="B36:D36"/>
    <mergeCell ref="B6:B11"/>
    <mergeCell ref="A6:A14"/>
    <mergeCell ref="C6:D6"/>
    <mergeCell ref="A42:C45"/>
    <mergeCell ref="C17:D17"/>
    <mergeCell ref="C19:D19"/>
    <mergeCell ref="C20:D20"/>
    <mergeCell ref="C28:C30"/>
    <mergeCell ref="A38:C39"/>
    <mergeCell ref="B32:B35"/>
  </mergeCells>
  <phoneticPr fontId="14"/>
  <pageMargins left="0.7" right="0.7" top="0.75" bottom="0.75" header="0.3" footer="0.3"/>
  <pageSetup paperSize="9" orientation="portrait" r:id="rId1"/>
  <headerFooter>
    <oddHeader>&amp;L&amp;"-,太字"&amp;12【様式③】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M45"/>
  <sheetViews>
    <sheetView tabSelected="1" showWhiteSpace="0" view="pageBreakPreview" zoomScale="75" zoomScaleNormal="85" zoomScaleSheetLayoutView="75" zoomScalePageLayoutView="70" workbookViewId="0"/>
  </sheetViews>
  <sheetFormatPr defaultRowHeight="13" x14ac:dyDescent="0.2"/>
  <cols>
    <col min="1" max="1" width="4.7265625" customWidth="1"/>
    <col min="2" max="2" width="3.90625" customWidth="1"/>
    <col min="3" max="3" width="3.453125" customWidth="1"/>
    <col min="4" max="4" width="3.6328125" customWidth="1"/>
    <col min="6" max="7" width="3.36328125" customWidth="1"/>
    <col min="8" max="8" width="5" customWidth="1"/>
    <col min="9" max="9" width="1.90625" customWidth="1"/>
    <col min="10" max="10" width="2" customWidth="1"/>
    <col min="11" max="11" width="1.90625" customWidth="1"/>
  </cols>
  <sheetData>
    <row r="1" spans="2:32" ht="19.5" customHeight="1" x14ac:dyDescent="0.2">
      <c r="B1" s="280" t="s">
        <v>39</v>
      </c>
      <c r="C1" s="280"/>
      <c r="D1" s="280"/>
      <c r="E1" s="280"/>
      <c r="F1" s="280"/>
      <c r="G1" s="280"/>
      <c r="H1" s="280"/>
      <c r="I1" s="280"/>
      <c r="J1" s="280"/>
      <c r="K1" s="280"/>
      <c r="L1" s="120"/>
      <c r="M1" s="120"/>
      <c r="N1" s="120"/>
      <c r="O1" s="120"/>
      <c r="P1" s="120"/>
      <c r="Q1" s="120"/>
      <c r="R1" s="120"/>
      <c r="S1" s="120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</row>
    <row r="2" spans="2:32" ht="19.5" customHeight="1" x14ac:dyDescent="0.2"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20"/>
      <c r="M2" s="120"/>
      <c r="N2" s="120"/>
      <c r="O2" s="120"/>
      <c r="P2" s="120"/>
      <c r="Q2" s="122"/>
      <c r="R2" s="120"/>
      <c r="S2" s="120"/>
      <c r="T2" s="121"/>
      <c r="U2" s="121"/>
      <c r="V2" s="121"/>
      <c r="W2" s="122"/>
      <c r="X2" s="121"/>
      <c r="Y2" s="121"/>
      <c r="Z2" s="121"/>
      <c r="AA2" s="121"/>
      <c r="AB2" s="121"/>
      <c r="AC2" s="122"/>
      <c r="AD2" s="121"/>
      <c r="AE2" s="121"/>
      <c r="AF2" s="122" t="s">
        <v>40</v>
      </c>
    </row>
    <row r="3" spans="2:32" ht="19.5" customHeight="1" x14ac:dyDescent="0.2"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23" t="s">
        <v>41</v>
      </c>
      <c r="M3" s="123" t="s">
        <v>42</v>
      </c>
      <c r="N3" s="123" t="s">
        <v>43</v>
      </c>
      <c r="O3" s="123" t="s">
        <v>44</v>
      </c>
      <c r="P3" s="123" t="s">
        <v>45</v>
      </c>
      <c r="Q3" s="123" t="s">
        <v>46</v>
      </c>
      <c r="R3" s="123" t="s">
        <v>47</v>
      </c>
      <c r="S3" s="123" t="s">
        <v>48</v>
      </c>
      <c r="T3" s="123" t="s">
        <v>49</v>
      </c>
      <c r="U3" s="123" t="s">
        <v>50</v>
      </c>
      <c r="V3" s="123" t="s">
        <v>51</v>
      </c>
      <c r="W3" s="123" t="s">
        <v>52</v>
      </c>
      <c r="X3" s="123" t="s">
        <v>53</v>
      </c>
      <c r="Y3" s="123" t="s">
        <v>54</v>
      </c>
      <c r="Z3" s="123" t="s">
        <v>55</v>
      </c>
      <c r="AA3" s="123" t="s">
        <v>56</v>
      </c>
      <c r="AB3" s="123" t="s">
        <v>57</v>
      </c>
      <c r="AC3" s="123" t="s">
        <v>58</v>
      </c>
      <c r="AD3" s="123" t="s">
        <v>59</v>
      </c>
      <c r="AE3" s="123" t="s">
        <v>60</v>
      </c>
      <c r="AF3" s="123" t="s">
        <v>61</v>
      </c>
    </row>
    <row r="4" spans="2:32" ht="19.5" customHeight="1" x14ac:dyDescent="0.2">
      <c r="B4" s="277"/>
      <c r="C4" s="278"/>
      <c r="D4" s="278"/>
      <c r="E4" s="278"/>
      <c r="F4" s="278"/>
      <c r="G4" s="278"/>
      <c r="H4" s="278"/>
      <c r="I4" s="278"/>
      <c r="J4" s="278"/>
      <c r="K4" s="279"/>
      <c r="L4" s="124" t="s">
        <v>99</v>
      </c>
      <c r="M4" s="124" t="s">
        <v>100</v>
      </c>
      <c r="N4" s="124" t="s">
        <v>100</v>
      </c>
      <c r="O4" s="124" t="s">
        <v>100</v>
      </c>
      <c r="P4" s="124" t="s">
        <v>100</v>
      </c>
      <c r="Q4" s="124" t="s">
        <v>100</v>
      </c>
      <c r="R4" s="124" t="s">
        <v>100</v>
      </c>
      <c r="S4" s="124" t="s">
        <v>100</v>
      </c>
      <c r="T4" s="124" t="s">
        <v>100</v>
      </c>
      <c r="U4" s="124" t="s">
        <v>100</v>
      </c>
      <c r="V4" s="124" t="s">
        <v>100</v>
      </c>
      <c r="W4" s="124" t="s">
        <v>100</v>
      </c>
      <c r="X4" s="124" t="s">
        <v>100</v>
      </c>
      <c r="Y4" s="124" t="s">
        <v>100</v>
      </c>
      <c r="Z4" s="124" t="s">
        <v>100</v>
      </c>
      <c r="AA4" s="124" t="s">
        <v>100</v>
      </c>
      <c r="AB4" s="124" t="s">
        <v>100</v>
      </c>
      <c r="AC4" s="124" t="s">
        <v>100</v>
      </c>
      <c r="AD4" s="124" t="s">
        <v>100</v>
      </c>
      <c r="AE4" s="124" t="s">
        <v>100</v>
      </c>
      <c r="AF4" s="163" t="s">
        <v>100</v>
      </c>
    </row>
    <row r="5" spans="2:32" ht="19.5" customHeight="1" x14ac:dyDescent="0.2">
      <c r="B5" s="263"/>
      <c r="C5" s="254" t="s">
        <v>62</v>
      </c>
      <c r="D5" s="255"/>
      <c r="E5" s="255"/>
      <c r="F5" s="255"/>
      <c r="G5" s="255"/>
      <c r="H5" s="255"/>
      <c r="I5" s="255"/>
      <c r="J5" s="255"/>
      <c r="K5" s="256"/>
      <c r="L5" s="125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7"/>
    </row>
    <row r="6" spans="2:32" ht="19.5" customHeight="1" x14ac:dyDescent="0.2">
      <c r="B6" s="264"/>
      <c r="C6" s="281" t="s">
        <v>63</v>
      </c>
      <c r="D6" s="282"/>
      <c r="E6" s="282"/>
      <c r="F6" s="282"/>
      <c r="G6" s="282"/>
      <c r="H6" s="282"/>
      <c r="I6" s="282"/>
      <c r="J6" s="282"/>
      <c r="K6" s="283"/>
      <c r="L6" s="125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7"/>
    </row>
    <row r="7" spans="2:32" ht="19.5" customHeight="1" x14ac:dyDescent="0.2">
      <c r="B7" s="264"/>
      <c r="C7" s="254" t="s">
        <v>64</v>
      </c>
      <c r="D7" s="255"/>
      <c r="E7" s="255"/>
      <c r="F7" s="255"/>
      <c r="G7" s="255"/>
      <c r="H7" s="255"/>
      <c r="I7" s="255"/>
      <c r="J7" s="255"/>
      <c r="K7" s="256"/>
      <c r="L7" s="125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7"/>
    </row>
    <row r="8" spans="2:32" ht="19.5" customHeight="1" x14ac:dyDescent="0.2">
      <c r="B8" s="265"/>
      <c r="C8" s="274" t="s">
        <v>65</v>
      </c>
      <c r="D8" s="275"/>
      <c r="E8" s="275"/>
      <c r="F8" s="275"/>
      <c r="G8" s="275"/>
      <c r="H8" s="275"/>
      <c r="I8" s="275"/>
      <c r="J8" s="275"/>
      <c r="K8" s="276"/>
      <c r="L8" s="125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7"/>
    </row>
    <row r="9" spans="2:32" ht="19.5" customHeight="1" x14ac:dyDescent="0.2">
      <c r="B9" s="246" t="s">
        <v>66</v>
      </c>
      <c r="C9" s="247"/>
      <c r="D9" s="247"/>
      <c r="E9" s="247"/>
      <c r="F9" s="247"/>
      <c r="G9" s="247"/>
      <c r="H9" s="247"/>
      <c r="I9" s="247"/>
      <c r="J9" s="247"/>
      <c r="K9" s="248"/>
      <c r="L9" s="128">
        <f>SUM(L5:L8)</f>
        <v>0</v>
      </c>
      <c r="M9" s="159">
        <f t="shared" ref="M9:AF9" si="0">SUM(M5:M8)</f>
        <v>0</v>
      </c>
      <c r="N9" s="159">
        <f t="shared" si="0"/>
        <v>0</v>
      </c>
      <c r="O9" s="159">
        <f t="shared" si="0"/>
        <v>0</v>
      </c>
      <c r="P9" s="159">
        <f t="shared" si="0"/>
        <v>0</v>
      </c>
      <c r="Q9" s="159">
        <f t="shared" si="0"/>
        <v>0</v>
      </c>
      <c r="R9" s="159">
        <f t="shared" si="0"/>
        <v>0</v>
      </c>
      <c r="S9" s="159">
        <f t="shared" si="0"/>
        <v>0</v>
      </c>
      <c r="T9" s="159">
        <f t="shared" si="0"/>
        <v>0</v>
      </c>
      <c r="U9" s="159">
        <f t="shared" si="0"/>
        <v>0</v>
      </c>
      <c r="V9" s="159">
        <f t="shared" si="0"/>
        <v>0</v>
      </c>
      <c r="W9" s="159">
        <f t="shared" si="0"/>
        <v>0</v>
      </c>
      <c r="X9" s="159">
        <f t="shared" si="0"/>
        <v>0</v>
      </c>
      <c r="Y9" s="159">
        <f t="shared" si="0"/>
        <v>0</v>
      </c>
      <c r="Z9" s="159">
        <f t="shared" si="0"/>
        <v>0</v>
      </c>
      <c r="AA9" s="159">
        <f t="shared" si="0"/>
        <v>0</v>
      </c>
      <c r="AB9" s="159">
        <f t="shared" si="0"/>
        <v>0</v>
      </c>
      <c r="AC9" s="159">
        <f t="shared" si="0"/>
        <v>0</v>
      </c>
      <c r="AD9" s="159">
        <f t="shared" si="0"/>
        <v>0</v>
      </c>
      <c r="AE9" s="159">
        <f t="shared" si="0"/>
        <v>0</v>
      </c>
      <c r="AF9" s="129">
        <f t="shared" si="0"/>
        <v>0</v>
      </c>
    </row>
    <row r="10" spans="2:32" ht="19.5" customHeight="1" x14ac:dyDescent="0.2">
      <c r="B10" s="263"/>
      <c r="C10" s="156" t="s">
        <v>67</v>
      </c>
      <c r="D10" s="157"/>
      <c r="E10" s="157"/>
      <c r="F10" s="157"/>
      <c r="G10" s="157"/>
      <c r="H10" s="157"/>
      <c r="I10" s="157"/>
      <c r="J10" s="157"/>
      <c r="K10" s="157"/>
      <c r="L10" s="128">
        <f>SUM(L11:L15)</f>
        <v>0</v>
      </c>
      <c r="M10" s="159">
        <f t="shared" ref="M10:AF10" si="1">SUM(M11:M15)</f>
        <v>0</v>
      </c>
      <c r="N10" s="159">
        <f t="shared" si="1"/>
        <v>0</v>
      </c>
      <c r="O10" s="159">
        <f t="shared" si="1"/>
        <v>0</v>
      </c>
      <c r="P10" s="159">
        <f t="shared" si="1"/>
        <v>0</v>
      </c>
      <c r="Q10" s="159">
        <f t="shared" si="1"/>
        <v>0</v>
      </c>
      <c r="R10" s="159">
        <f t="shared" si="1"/>
        <v>0</v>
      </c>
      <c r="S10" s="159">
        <f t="shared" si="1"/>
        <v>0</v>
      </c>
      <c r="T10" s="159">
        <f t="shared" si="1"/>
        <v>0</v>
      </c>
      <c r="U10" s="159">
        <f t="shared" si="1"/>
        <v>0</v>
      </c>
      <c r="V10" s="159">
        <f t="shared" si="1"/>
        <v>0</v>
      </c>
      <c r="W10" s="159">
        <f t="shared" si="1"/>
        <v>0</v>
      </c>
      <c r="X10" s="159">
        <f t="shared" si="1"/>
        <v>0</v>
      </c>
      <c r="Y10" s="159">
        <f t="shared" si="1"/>
        <v>0</v>
      </c>
      <c r="Z10" s="159">
        <f t="shared" si="1"/>
        <v>0</v>
      </c>
      <c r="AA10" s="159">
        <f t="shared" si="1"/>
        <v>0</v>
      </c>
      <c r="AB10" s="159">
        <f t="shared" si="1"/>
        <v>0</v>
      </c>
      <c r="AC10" s="159">
        <f t="shared" si="1"/>
        <v>0</v>
      </c>
      <c r="AD10" s="159">
        <f t="shared" si="1"/>
        <v>0</v>
      </c>
      <c r="AE10" s="159">
        <f t="shared" si="1"/>
        <v>0</v>
      </c>
      <c r="AF10" s="129">
        <f t="shared" si="1"/>
        <v>0</v>
      </c>
    </row>
    <row r="11" spans="2:32" ht="19.5" customHeight="1" x14ac:dyDescent="0.2">
      <c r="B11" s="264"/>
      <c r="C11" s="266"/>
      <c r="D11" s="269" t="s">
        <v>68</v>
      </c>
      <c r="E11" s="236"/>
      <c r="F11" s="236"/>
      <c r="G11" s="236"/>
      <c r="H11" s="236"/>
      <c r="I11" s="236"/>
      <c r="J11" s="236"/>
      <c r="K11" s="237"/>
      <c r="L11" s="130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2"/>
    </row>
    <row r="12" spans="2:32" ht="19.5" customHeight="1" x14ac:dyDescent="0.2">
      <c r="B12" s="264"/>
      <c r="C12" s="267"/>
      <c r="D12" s="270" t="s">
        <v>69</v>
      </c>
      <c r="E12" s="239"/>
      <c r="F12" s="239"/>
      <c r="G12" s="239"/>
      <c r="H12" s="239"/>
      <c r="I12" s="239"/>
      <c r="J12" s="239"/>
      <c r="K12" s="240"/>
      <c r="L12" s="133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5"/>
    </row>
    <row r="13" spans="2:32" ht="19.5" customHeight="1" x14ac:dyDescent="0.2">
      <c r="B13" s="264"/>
      <c r="C13" s="267"/>
      <c r="D13" s="270" t="s">
        <v>70</v>
      </c>
      <c r="E13" s="239"/>
      <c r="F13" s="239"/>
      <c r="G13" s="239"/>
      <c r="H13" s="239"/>
      <c r="I13" s="239"/>
      <c r="J13" s="239"/>
      <c r="K13" s="240"/>
      <c r="L13" s="136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8"/>
    </row>
    <row r="14" spans="2:32" ht="19.5" customHeight="1" x14ac:dyDescent="0.2">
      <c r="B14" s="264"/>
      <c r="C14" s="267"/>
      <c r="D14" s="271" t="s">
        <v>94</v>
      </c>
      <c r="E14" s="272"/>
      <c r="F14" s="272"/>
      <c r="G14" s="272"/>
      <c r="H14" s="272"/>
      <c r="I14" s="272"/>
      <c r="J14" s="272"/>
      <c r="K14" s="273"/>
      <c r="L14" s="133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5"/>
    </row>
    <row r="15" spans="2:32" ht="19.5" customHeight="1" x14ac:dyDescent="0.2">
      <c r="B15" s="264"/>
      <c r="C15" s="268"/>
      <c r="D15" s="260" t="s">
        <v>93</v>
      </c>
      <c r="E15" s="261"/>
      <c r="F15" s="261"/>
      <c r="G15" s="261"/>
      <c r="H15" s="261"/>
      <c r="I15" s="261"/>
      <c r="J15" s="261"/>
      <c r="K15" s="262"/>
      <c r="L15" s="142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4"/>
    </row>
    <row r="16" spans="2:32" ht="19.5" customHeight="1" x14ac:dyDescent="0.2">
      <c r="B16" s="264"/>
      <c r="C16" s="257" t="s">
        <v>71</v>
      </c>
      <c r="D16" s="258"/>
      <c r="E16" s="258"/>
      <c r="F16" s="258"/>
      <c r="G16" s="258"/>
      <c r="H16" s="258"/>
      <c r="I16" s="258"/>
      <c r="J16" s="258"/>
      <c r="K16" s="259"/>
      <c r="L16" s="128">
        <f>SUM(L17:L20)</f>
        <v>0</v>
      </c>
      <c r="M16" s="159">
        <f t="shared" ref="M16:AF16" si="2">SUM(M17:M20)</f>
        <v>0</v>
      </c>
      <c r="N16" s="159">
        <f t="shared" si="2"/>
        <v>0</v>
      </c>
      <c r="O16" s="159">
        <f t="shared" si="2"/>
        <v>0</v>
      </c>
      <c r="P16" s="159">
        <f t="shared" si="2"/>
        <v>0</v>
      </c>
      <c r="Q16" s="159">
        <f t="shared" si="2"/>
        <v>0</v>
      </c>
      <c r="R16" s="159">
        <f t="shared" si="2"/>
        <v>0</v>
      </c>
      <c r="S16" s="159">
        <f t="shared" si="2"/>
        <v>0</v>
      </c>
      <c r="T16" s="159">
        <f t="shared" si="2"/>
        <v>0</v>
      </c>
      <c r="U16" s="159">
        <f t="shared" si="2"/>
        <v>0</v>
      </c>
      <c r="V16" s="159">
        <f t="shared" si="2"/>
        <v>0</v>
      </c>
      <c r="W16" s="159">
        <f t="shared" si="2"/>
        <v>0</v>
      </c>
      <c r="X16" s="159">
        <f t="shared" si="2"/>
        <v>0</v>
      </c>
      <c r="Y16" s="159">
        <f t="shared" si="2"/>
        <v>0</v>
      </c>
      <c r="Z16" s="159">
        <f t="shared" si="2"/>
        <v>0</v>
      </c>
      <c r="AA16" s="159">
        <f t="shared" si="2"/>
        <v>0</v>
      </c>
      <c r="AB16" s="159">
        <f t="shared" si="2"/>
        <v>0</v>
      </c>
      <c r="AC16" s="159">
        <f t="shared" si="2"/>
        <v>0</v>
      </c>
      <c r="AD16" s="159">
        <f t="shared" si="2"/>
        <v>0</v>
      </c>
      <c r="AE16" s="159">
        <f t="shared" si="2"/>
        <v>0</v>
      </c>
      <c r="AF16" s="129">
        <f t="shared" si="2"/>
        <v>0</v>
      </c>
    </row>
    <row r="17" spans="2:32" ht="19.5" customHeight="1" x14ac:dyDescent="0.2">
      <c r="B17" s="264"/>
      <c r="C17" s="266"/>
      <c r="D17" s="269" t="s">
        <v>72</v>
      </c>
      <c r="E17" s="236"/>
      <c r="F17" s="236"/>
      <c r="G17" s="236"/>
      <c r="H17" s="236"/>
      <c r="I17" s="236"/>
      <c r="J17" s="236"/>
      <c r="K17" s="237"/>
      <c r="L17" s="130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2"/>
    </row>
    <row r="18" spans="2:32" ht="19.5" customHeight="1" x14ac:dyDescent="0.2">
      <c r="B18" s="264"/>
      <c r="C18" s="267"/>
      <c r="D18" s="270" t="s">
        <v>73</v>
      </c>
      <c r="E18" s="239"/>
      <c r="F18" s="239"/>
      <c r="G18" s="239"/>
      <c r="H18" s="239"/>
      <c r="I18" s="239"/>
      <c r="J18" s="239"/>
      <c r="K18" s="240"/>
      <c r="L18" s="136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8"/>
    </row>
    <row r="19" spans="2:32" ht="19.5" customHeight="1" x14ac:dyDescent="0.2">
      <c r="B19" s="264"/>
      <c r="C19" s="267"/>
      <c r="D19" s="270" t="s">
        <v>92</v>
      </c>
      <c r="E19" s="239"/>
      <c r="F19" s="239"/>
      <c r="G19" s="239"/>
      <c r="H19" s="239"/>
      <c r="I19" s="239"/>
      <c r="J19" s="239"/>
      <c r="K19" s="240"/>
      <c r="L19" s="145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7"/>
    </row>
    <row r="20" spans="2:32" ht="19.5" customHeight="1" x14ac:dyDescent="0.2">
      <c r="B20" s="264"/>
      <c r="C20" s="268"/>
      <c r="D20" s="284" t="s">
        <v>93</v>
      </c>
      <c r="E20" s="285"/>
      <c r="F20" s="285"/>
      <c r="G20" s="285"/>
      <c r="H20" s="285"/>
      <c r="I20" s="285"/>
      <c r="J20" s="285"/>
      <c r="K20" s="286"/>
      <c r="L20" s="142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4"/>
    </row>
    <row r="21" spans="2:32" ht="19.5" customHeight="1" x14ac:dyDescent="0.2">
      <c r="B21" s="264"/>
      <c r="C21" s="156" t="s">
        <v>74</v>
      </c>
      <c r="D21" s="157"/>
      <c r="E21" s="157"/>
      <c r="F21" s="157"/>
      <c r="G21" s="157"/>
      <c r="H21" s="157"/>
      <c r="I21" s="157"/>
      <c r="J21" s="157"/>
      <c r="K21" s="157"/>
      <c r="L21" s="128">
        <f>SUM(L22:L28)</f>
        <v>0</v>
      </c>
      <c r="M21" s="159">
        <f t="shared" ref="M21:AF21" si="3">SUM(M22:M28)</f>
        <v>0</v>
      </c>
      <c r="N21" s="159">
        <f t="shared" si="3"/>
        <v>0</v>
      </c>
      <c r="O21" s="159">
        <f t="shared" si="3"/>
        <v>0</v>
      </c>
      <c r="P21" s="159">
        <f t="shared" si="3"/>
        <v>0</v>
      </c>
      <c r="Q21" s="159">
        <f t="shared" si="3"/>
        <v>0</v>
      </c>
      <c r="R21" s="159">
        <f t="shared" si="3"/>
        <v>0</v>
      </c>
      <c r="S21" s="159">
        <f t="shared" si="3"/>
        <v>0</v>
      </c>
      <c r="T21" s="159">
        <f t="shared" si="3"/>
        <v>0</v>
      </c>
      <c r="U21" s="159">
        <f t="shared" si="3"/>
        <v>0</v>
      </c>
      <c r="V21" s="159">
        <f t="shared" si="3"/>
        <v>0</v>
      </c>
      <c r="W21" s="159">
        <f t="shared" si="3"/>
        <v>0</v>
      </c>
      <c r="X21" s="159">
        <f t="shared" si="3"/>
        <v>0</v>
      </c>
      <c r="Y21" s="159">
        <f t="shared" si="3"/>
        <v>0</v>
      </c>
      <c r="Z21" s="159">
        <f t="shared" si="3"/>
        <v>0</v>
      </c>
      <c r="AA21" s="159">
        <f t="shared" si="3"/>
        <v>0</v>
      </c>
      <c r="AB21" s="159">
        <f t="shared" si="3"/>
        <v>0</v>
      </c>
      <c r="AC21" s="159">
        <f t="shared" si="3"/>
        <v>0</v>
      </c>
      <c r="AD21" s="159">
        <f t="shared" si="3"/>
        <v>0</v>
      </c>
      <c r="AE21" s="159">
        <f t="shared" si="3"/>
        <v>0</v>
      </c>
      <c r="AF21" s="129">
        <f t="shared" si="3"/>
        <v>0</v>
      </c>
    </row>
    <row r="22" spans="2:32" ht="19.5" customHeight="1" x14ac:dyDescent="0.2">
      <c r="B22" s="264"/>
      <c r="C22" s="266"/>
      <c r="D22" s="269" t="s">
        <v>75</v>
      </c>
      <c r="E22" s="236"/>
      <c r="F22" s="236"/>
      <c r="G22" s="236"/>
      <c r="H22" s="236"/>
      <c r="I22" s="236"/>
      <c r="J22" s="236"/>
      <c r="K22" s="237"/>
      <c r="L22" s="130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2"/>
    </row>
    <row r="23" spans="2:32" ht="19.5" customHeight="1" x14ac:dyDescent="0.2">
      <c r="B23" s="264"/>
      <c r="C23" s="267"/>
      <c r="D23" s="270" t="s">
        <v>76</v>
      </c>
      <c r="E23" s="239"/>
      <c r="F23" s="239"/>
      <c r="G23" s="239"/>
      <c r="H23" s="239"/>
      <c r="I23" s="239"/>
      <c r="J23" s="239"/>
      <c r="K23" s="240"/>
      <c r="L23" s="136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8"/>
    </row>
    <row r="24" spans="2:32" ht="19.5" customHeight="1" x14ac:dyDescent="0.2">
      <c r="B24" s="264"/>
      <c r="C24" s="267"/>
      <c r="D24" s="270" t="s">
        <v>77</v>
      </c>
      <c r="E24" s="239"/>
      <c r="F24" s="239"/>
      <c r="G24" s="239"/>
      <c r="H24" s="239"/>
      <c r="I24" s="239"/>
      <c r="J24" s="239"/>
      <c r="K24" s="240"/>
      <c r="L24" s="145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46"/>
      <c r="AE24" s="146"/>
      <c r="AF24" s="147"/>
    </row>
    <row r="25" spans="2:32" ht="19.5" customHeight="1" x14ac:dyDescent="0.2">
      <c r="B25" s="264"/>
      <c r="C25" s="267"/>
      <c r="D25" s="270" t="s">
        <v>78</v>
      </c>
      <c r="E25" s="239"/>
      <c r="F25" s="239"/>
      <c r="G25" s="239"/>
      <c r="H25" s="239"/>
      <c r="I25" s="239"/>
      <c r="J25" s="239"/>
      <c r="K25" s="240"/>
      <c r="L25" s="145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7"/>
    </row>
    <row r="26" spans="2:32" ht="19.5" customHeight="1" x14ac:dyDescent="0.2">
      <c r="B26" s="264"/>
      <c r="C26" s="267"/>
      <c r="D26" s="270" t="s">
        <v>79</v>
      </c>
      <c r="E26" s="239"/>
      <c r="F26" s="239"/>
      <c r="G26" s="239"/>
      <c r="H26" s="239"/>
      <c r="I26" s="239"/>
      <c r="J26" s="239"/>
      <c r="K26" s="240"/>
      <c r="L26" s="145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  <c r="AA26" s="146"/>
      <c r="AB26" s="146"/>
      <c r="AC26" s="146"/>
      <c r="AD26" s="146"/>
      <c r="AE26" s="146"/>
      <c r="AF26" s="147"/>
    </row>
    <row r="27" spans="2:32" ht="19.5" customHeight="1" x14ac:dyDescent="0.2">
      <c r="B27" s="264"/>
      <c r="C27" s="267"/>
      <c r="D27" s="270" t="s">
        <v>80</v>
      </c>
      <c r="E27" s="239"/>
      <c r="F27" s="239"/>
      <c r="G27" s="239"/>
      <c r="H27" s="239"/>
      <c r="I27" s="239"/>
      <c r="J27" s="239"/>
      <c r="K27" s="240"/>
      <c r="L27" s="145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7"/>
    </row>
    <row r="28" spans="2:32" ht="19.5" customHeight="1" x14ac:dyDescent="0.2">
      <c r="B28" s="265"/>
      <c r="C28" s="268"/>
      <c r="D28" s="287" t="s">
        <v>65</v>
      </c>
      <c r="E28" s="242"/>
      <c r="F28" s="242"/>
      <c r="G28" s="242"/>
      <c r="H28" s="242"/>
      <c r="I28" s="242"/>
      <c r="J28" s="242"/>
      <c r="K28" s="243"/>
      <c r="L28" s="142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4"/>
    </row>
    <row r="29" spans="2:32" ht="19.5" customHeight="1" x14ac:dyDescent="0.2">
      <c r="B29" s="246" t="s">
        <v>81</v>
      </c>
      <c r="C29" s="247"/>
      <c r="D29" s="247"/>
      <c r="E29" s="247"/>
      <c r="F29" s="247"/>
      <c r="G29" s="247"/>
      <c r="H29" s="247"/>
      <c r="I29" s="247"/>
      <c r="J29" s="247"/>
      <c r="K29" s="248"/>
      <c r="L29" s="128">
        <f>SUM(L10,L16,L21)</f>
        <v>0</v>
      </c>
      <c r="M29" s="159">
        <f t="shared" ref="M29:AF29" si="4">SUM(M10,M16,M21)</f>
        <v>0</v>
      </c>
      <c r="N29" s="159">
        <f t="shared" si="4"/>
        <v>0</v>
      </c>
      <c r="O29" s="159">
        <f t="shared" si="4"/>
        <v>0</v>
      </c>
      <c r="P29" s="159">
        <f t="shared" si="4"/>
        <v>0</v>
      </c>
      <c r="Q29" s="159">
        <f t="shared" si="4"/>
        <v>0</v>
      </c>
      <c r="R29" s="159">
        <f t="shared" si="4"/>
        <v>0</v>
      </c>
      <c r="S29" s="159">
        <f t="shared" si="4"/>
        <v>0</v>
      </c>
      <c r="T29" s="159">
        <f t="shared" si="4"/>
        <v>0</v>
      </c>
      <c r="U29" s="159">
        <f t="shared" si="4"/>
        <v>0</v>
      </c>
      <c r="V29" s="159">
        <f t="shared" si="4"/>
        <v>0</v>
      </c>
      <c r="W29" s="159">
        <f t="shared" si="4"/>
        <v>0</v>
      </c>
      <c r="X29" s="159">
        <f t="shared" si="4"/>
        <v>0</v>
      </c>
      <c r="Y29" s="159">
        <f t="shared" si="4"/>
        <v>0</v>
      </c>
      <c r="Z29" s="159">
        <f t="shared" si="4"/>
        <v>0</v>
      </c>
      <c r="AA29" s="159">
        <f t="shared" si="4"/>
        <v>0</v>
      </c>
      <c r="AB29" s="159">
        <f t="shared" si="4"/>
        <v>0</v>
      </c>
      <c r="AC29" s="159">
        <f t="shared" si="4"/>
        <v>0</v>
      </c>
      <c r="AD29" s="159">
        <f t="shared" si="4"/>
        <v>0</v>
      </c>
      <c r="AE29" s="159">
        <f t="shared" si="4"/>
        <v>0</v>
      </c>
      <c r="AF29" s="129">
        <f t="shared" si="4"/>
        <v>0</v>
      </c>
    </row>
    <row r="30" spans="2:32" ht="19.5" customHeight="1" x14ac:dyDescent="0.2">
      <c r="B30" s="246" t="s">
        <v>82</v>
      </c>
      <c r="C30" s="247"/>
      <c r="D30" s="247"/>
      <c r="E30" s="247"/>
      <c r="F30" s="247"/>
      <c r="G30" s="247"/>
      <c r="H30" s="247"/>
      <c r="I30" s="247"/>
      <c r="J30" s="247"/>
      <c r="K30" s="248"/>
      <c r="L30" s="128">
        <f>L9-L29</f>
        <v>0</v>
      </c>
      <c r="M30" s="159">
        <f t="shared" ref="M30:AF30" si="5">M9-M29</f>
        <v>0</v>
      </c>
      <c r="N30" s="159">
        <f t="shared" si="5"/>
        <v>0</v>
      </c>
      <c r="O30" s="159">
        <f t="shared" si="5"/>
        <v>0</v>
      </c>
      <c r="P30" s="159">
        <f t="shared" si="5"/>
        <v>0</v>
      </c>
      <c r="Q30" s="159">
        <f t="shared" si="5"/>
        <v>0</v>
      </c>
      <c r="R30" s="159">
        <f t="shared" si="5"/>
        <v>0</v>
      </c>
      <c r="S30" s="159">
        <f t="shared" si="5"/>
        <v>0</v>
      </c>
      <c r="T30" s="159">
        <f t="shared" si="5"/>
        <v>0</v>
      </c>
      <c r="U30" s="159">
        <f t="shared" si="5"/>
        <v>0</v>
      </c>
      <c r="V30" s="159">
        <f t="shared" si="5"/>
        <v>0</v>
      </c>
      <c r="W30" s="159">
        <f t="shared" si="5"/>
        <v>0</v>
      </c>
      <c r="X30" s="159">
        <f t="shared" si="5"/>
        <v>0</v>
      </c>
      <c r="Y30" s="159">
        <f t="shared" si="5"/>
        <v>0</v>
      </c>
      <c r="Z30" s="159">
        <f t="shared" si="5"/>
        <v>0</v>
      </c>
      <c r="AA30" s="159">
        <f t="shared" si="5"/>
        <v>0</v>
      </c>
      <c r="AB30" s="159">
        <f t="shared" si="5"/>
        <v>0</v>
      </c>
      <c r="AC30" s="159">
        <f t="shared" si="5"/>
        <v>0</v>
      </c>
      <c r="AD30" s="159">
        <f t="shared" si="5"/>
        <v>0</v>
      </c>
      <c r="AE30" s="159">
        <f t="shared" si="5"/>
        <v>0</v>
      </c>
      <c r="AF30" s="129">
        <f t="shared" si="5"/>
        <v>0</v>
      </c>
    </row>
    <row r="31" spans="2:32" ht="19.5" customHeight="1" x14ac:dyDescent="0.2">
      <c r="B31" s="249" t="s">
        <v>83</v>
      </c>
      <c r="C31" s="235" t="s">
        <v>84</v>
      </c>
      <c r="D31" s="236"/>
      <c r="E31" s="236"/>
      <c r="F31" s="236"/>
      <c r="G31" s="236"/>
      <c r="H31" s="236"/>
      <c r="I31" s="236"/>
      <c r="J31" s="236"/>
      <c r="K31" s="237"/>
      <c r="L31" s="130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2"/>
    </row>
    <row r="32" spans="2:32" ht="19.5" customHeight="1" x14ac:dyDescent="0.2">
      <c r="B32" s="250"/>
      <c r="C32" s="238" t="s">
        <v>85</v>
      </c>
      <c r="D32" s="239"/>
      <c r="E32" s="239"/>
      <c r="F32" s="239"/>
      <c r="G32" s="239"/>
      <c r="H32" s="239"/>
      <c r="I32" s="239"/>
      <c r="J32" s="239"/>
      <c r="K32" s="240"/>
      <c r="L32" s="148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50"/>
    </row>
    <row r="33" spans="2:39" ht="19.5" customHeight="1" x14ac:dyDescent="0.2">
      <c r="B33" s="250"/>
      <c r="C33" s="241" t="s">
        <v>86</v>
      </c>
      <c r="D33" s="242"/>
      <c r="E33" s="242"/>
      <c r="F33" s="242"/>
      <c r="G33" s="242"/>
      <c r="H33" s="242"/>
      <c r="I33" s="242"/>
      <c r="J33" s="242"/>
      <c r="K33" s="243"/>
      <c r="L33" s="139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1"/>
    </row>
    <row r="34" spans="2:39" ht="19.5" customHeight="1" thickBot="1" x14ac:dyDescent="0.25">
      <c r="B34" s="250"/>
      <c r="C34" s="251" t="s">
        <v>87</v>
      </c>
      <c r="D34" s="252"/>
      <c r="E34" s="252"/>
      <c r="F34" s="252"/>
      <c r="G34" s="252"/>
      <c r="H34" s="252"/>
      <c r="I34" s="252"/>
      <c r="J34" s="252"/>
      <c r="K34" s="253"/>
      <c r="L34" s="151">
        <f>L31+L32-L33</f>
        <v>0</v>
      </c>
      <c r="M34" s="160">
        <f t="shared" ref="M34:AF34" si="6">M31+M32-M33</f>
        <v>0</v>
      </c>
      <c r="N34" s="160">
        <f t="shared" si="6"/>
        <v>0</v>
      </c>
      <c r="O34" s="160">
        <f t="shared" si="6"/>
        <v>0</v>
      </c>
      <c r="P34" s="160">
        <f t="shared" si="6"/>
        <v>0</v>
      </c>
      <c r="Q34" s="160">
        <f t="shared" si="6"/>
        <v>0</v>
      </c>
      <c r="R34" s="160">
        <f t="shared" si="6"/>
        <v>0</v>
      </c>
      <c r="S34" s="160">
        <f t="shared" si="6"/>
        <v>0</v>
      </c>
      <c r="T34" s="160">
        <f t="shared" si="6"/>
        <v>0</v>
      </c>
      <c r="U34" s="160">
        <f t="shared" si="6"/>
        <v>0</v>
      </c>
      <c r="V34" s="160">
        <f t="shared" si="6"/>
        <v>0</v>
      </c>
      <c r="W34" s="160">
        <f t="shared" si="6"/>
        <v>0</v>
      </c>
      <c r="X34" s="160">
        <f t="shared" si="6"/>
        <v>0</v>
      </c>
      <c r="Y34" s="160">
        <f t="shared" si="6"/>
        <v>0</v>
      </c>
      <c r="Z34" s="160">
        <f t="shared" si="6"/>
        <v>0</v>
      </c>
      <c r="AA34" s="160">
        <f t="shared" si="6"/>
        <v>0</v>
      </c>
      <c r="AB34" s="160">
        <f t="shared" si="6"/>
        <v>0</v>
      </c>
      <c r="AC34" s="160">
        <f t="shared" si="6"/>
        <v>0</v>
      </c>
      <c r="AD34" s="160">
        <f t="shared" si="6"/>
        <v>0</v>
      </c>
      <c r="AE34" s="160">
        <f t="shared" si="6"/>
        <v>0</v>
      </c>
      <c r="AF34" s="152">
        <f t="shared" si="6"/>
        <v>0</v>
      </c>
    </row>
    <row r="35" spans="2:39" ht="19.5" customHeight="1" thickBot="1" x14ac:dyDescent="0.25">
      <c r="B35" s="113" t="s">
        <v>88</v>
      </c>
      <c r="C35" s="114"/>
      <c r="D35" s="114"/>
      <c r="E35" s="114"/>
      <c r="F35" s="114"/>
      <c r="G35" s="114"/>
      <c r="H35" s="114"/>
      <c r="I35" s="114"/>
      <c r="J35" s="114"/>
      <c r="K35" s="114"/>
      <c r="L35" s="153">
        <f>L30+L34</f>
        <v>0</v>
      </c>
      <c r="M35" s="161">
        <f t="shared" ref="M35:AF35" si="7">M30+M34</f>
        <v>0</v>
      </c>
      <c r="N35" s="161">
        <f t="shared" si="7"/>
        <v>0</v>
      </c>
      <c r="O35" s="161">
        <f t="shared" si="7"/>
        <v>0</v>
      </c>
      <c r="P35" s="161">
        <f t="shared" si="7"/>
        <v>0</v>
      </c>
      <c r="Q35" s="161">
        <f t="shared" si="7"/>
        <v>0</v>
      </c>
      <c r="R35" s="161">
        <f t="shared" si="7"/>
        <v>0</v>
      </c>
      <c r="S35" s="161">
        <f t="shared" si="7"/>
        <v>0</v>
      </c>
      <c r="T35" s="161">
        <f>T30+T34</f>
        <v>0</v>
      </c>
      <c r="U35" s="161">
        <f t="shared" si="7"/>
        <v>0</v>
      </c>
      <c r="V35" s="161">
        <f t="shared" si="7"/>
        <v>0</v>
      </c>
      <c r="W35" s="161">
        <f t="shared" si="7"/>
        <v>0</v>
      </c>
      <c r="X35" s="161">
        <f t="shared" si="7"/>
        <v>0</v>
      </c>
      <c r="Y35" s="161">
        <f t="shared" si="7"/>
        <v>0</v>
      </c>
      <c r="Z35" s="161">
        <f t="shared" si="7"/>
        <v>0</v>
      </c>
      <c r="AA35" s="161">
        <f t="shared" si="7"/>
        <v>0</v>
      </c>
      <c r="AB35" s="161">
        <f t="shared" si="7"/>
        <v>0</v>
      </c>
      <c r="AC35" s="161">
        <f t="shared" si="7"/>
        <v>0</v>
      </c>
      <c r="AD35" s="161">
        <f t="shared" si="7"/>
        <v>0</v>
      </c>
      <c r="AE35" s="161">
        <f t="shared" si="7"/>
        <v>0</v>
      </c>
      <c r="AF35" s="154">
        <f t="shared" si="7"/>
        <v>0</v>
      </c>
    </row>
    <row r="36" spans="2:39" ht="19.5" customHeight="1" x14ac:dyDescent="0.2">
      <c r="B36" s="115" t="s">
        <v>89</v>
      </c>
      <c r="C36" s="116"/>
      <c r="D36" s="116"/>
      <c r="E36" s="116"/>
      <c r="F36" s="116"/>
      <c r="G36" s="116"/>
      <c r="H36" s="116"/>
      <c r="I36" s="116"/>
      <c r="J36" s="116"/>
      <c r="K36" s="116"/>
      <c r="L36" s="162">
        <v>0</v>
      </c>
      <c r="M36" s="172">
        <f>M35+L36</f>
        <v>0</v>
      </c>
      <c r="N36" s="172">
        <f t="shared" ref="N36:AF36" si="8">N35+M36</f>
        <v>0</v>
      </c>
      <c r="O36" s="172">
        <f t="shared" si="8"/>
        <v>0</v>
      </c>
      <c r="P36" s="172">
        <f t="shared" si="8"/>
        <v>0</v>
      </c>
      <c r="Q36" s="172">
        <f t="shared" si="8"/>
        <v>0</v>
      </c>
      <c r="R36" s="172">
        <f t="shared" si="8"/>
        <v>0</v>
      </c>
      <c r="S36" s="172">
        <f t="shared" si="8"/>
        <v>0</v>
      </c>
      <c r="T36" s="172">
        <f>T35+S36</f>
        <v>0</v>
      </c>
      <c r="U36" s="172">
        <f t="shared" si="8"/>
        <v>0</v>
      </c>
      <c r="V36" s="172">
        <f t="shared" si="8"/>
        <v>0</v>
      </c>
      <c r="W36" s="172">
        <f t="shared" si="8"/>
        <v>0</v>
      </c>
      <c r="X36" s="172">
        <f t="shared" si="8"/>
        <v>0</v>
      </c>
      <c r="Y36" s="172">
        <f t="shared" si="8"/>
        <v>0</v>
      </c>
      <c r="Z36" s="172">
        <f t="shared" si="8"/>
        <v>0</v>
      </c>
      <c r="AA36" s="172">
        <f t="shared" si="8"/>
        <v>0</v>
      </c>
      <c r="AB36" s="172">
        <f t="shared" si="8"/>
        <v>0</v>
      </c>
      <c r="AC36" s="172">
        <f t="shared" si="8"/>
        <v>0</v>
      </c>
      <c r="AD36" s="172">
        <f t="shared" si="8"/>
        <v>0</v>
      </c>
      <c r="AE36" s="172">
        <f t="shared" si="8"/>
        <v>0</v>
      </c>
      <c r="AF36" s="164">
        <f t="shared" si="8"/>
        <v>0</v>
      </c>
    </row>
    <row r="37" spans="2:39" ht="19.5" customHeight="1" x14ac:dyDescent="0.2">
      <c r="B37" s="244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  <c r="AC37" s="245"/>
      <c r="AD37" s="245"/>
      <c r="AE37" s="245"/>
      <c r="AF37" s="245"/>
    </row>
    <row r="38" spans="2:39" ht="19.5" customHeight="1" thickBot="1" x14ac:dyDescent="0.25">
      <c r="B38" s="166" t="s">
        <v>90</v>
      </c>
      <c r="C38" s="167"/>
      <c r="D38" s="167"/>
      <c r="E38" s="167"/>
      <c r="F38" s="167"/>
      <c r="G38" s="167"/>
      <c r="H38" s="167"/>
      <c r="I38" s="167"/>
      <c r="J38" s="167"/>
      <c r="K38" s="168"/>
      <c r="L38" s="169" t="e">
        <f>L10/L9</f>
        <v>#DIV/0!</v>
      </c>
      <c r="M38" s="170" t="e">
        <f t="shared" ref="M38:AF38" si="9">M10/M9</f>
        <v>#DIV/0!</v>
      </c>
      <c r="N38" s="170" t="e">
        <f t="shared" si="9"/>
        <v>#DIV/0!</v>
      </c>
      <c r="O38" s="170" t="e">
        <f t="shared" si="9"/>
        <v>#DIV/0!</v>
      </c>
      <c r="P38" s="170" t="e">
        <f t="shared" si="9"/>
        <v>#DIV/0!</v>
      </c>
      <c r="Q38" s="170" t="e">
        <f t="shared" si="9"/>
        <v>#DIV/0!</v>
      </c>
      <c r="R38" s="170" t="e">
        <f t="shared" si="9"/>
        <v>#DIV/0!</v>
      </c>
      <c r="S38" s="170" t="e">
        <f t="shared" si="9"/>
        <v>#DIV/0!</v>
      </c>
      <c r="T38" s="170" t="e">
        <f>T10/T9</f>
        <v>#DIV/0!</v>
      </c>
      <c r="U38" s="170" t="e">
        <f t="shared" si="9"/>
        <v>#DIV/0!</v>
      </c>
      <c r="V38" s="170" t="e">
        <f t="shared" si="9"/>
        <v>#DIV/0!</v>
      </c>
      <c r="W38" s="170" t="e">
        <f t="shared" si="9"/>
        <v>#DIV/0!</v>
      </c>
      <c r="X38" s="170" t="e">
        <f t="shared" si="9"/>
        <v>#DIV/0!</v>
      </c>
      <c r="Y38" s="170" t="e">
        <f t="shared" si="9"/>
        <v>#DIV/0!</v>
      </c>
      <c r="Z38" s="170" t="e">
        <f t="shared" si="9"/>
        <v>#DIV/0!</v>
      </c>
      <c r="AA38" s="170" t="e">
        <f t="shared" si="9"/>
        <v>#DIV/0!</v>
      </c>
      <c r="AB38" s="170" t="e">
        <f t="shared" si="9"/>
        <v>#DIV/0!</v>
      </c>
      <c r="AC38" s="170" t="e">
        <f t="shared" si="9"/>
        <v>#DIV/0!</v>
      </c>
      <c r="AD38" s="170" t="e">
        <f t="shared" si="9"/>
        <v>#DIV/0!</v>
      </c>
      <c r="AE38" s="170" t="e">
        <f t="shared" si="9"/>
        <v>#DIV/0!</v>
      </c>
      <c r="AF38" s="171" t="e">
        <f t="shared" si="9"/>
        <v>#DIV/0!</v>
      </c>
    </row>
    <row r="39" spans="2:39" ht="19.5" customHeight="1" x14ac:dyDescent="0.2">
      <c r="B39" s="117" t="s">
        <v>91</v>
      </c>
      <c r="C39" s="118"/>
      <c r="D39" s="118"/>
      <c r="E39" s="118"/>
      <c r="F39" s="118"/>
      <c r="G39" s="118"/>
      <c r="H39" s="118"/>
      <c r="I39" s="118"/>
      <c r="J39" s="118"/>
      <c r="K39" s="119"/>
      <c r="L39" s="155" t="e">
        <f>L35/(L9+L31)</f>
        <v>#DIV/0!</v>
      </c>
      <c r="M39" s="158" t="e">
        <f>M35/(M9+M31)</f>
        <v>#DIV/0!</v>
      </c>
      <c r="N39" s="158" t="e">
        <f t="shared" ref="N39:AF39" si="10">N35/(N9+N31)</f>
        <v>#DIV/0!</v>
      </c>
      <c r="O39" s="158" t="e">
        <f t="shared" si="10"/>
        <v>#DIV/0!</v>
      </c>
      <c r="P39" s="158" t="e">
        <f t="shared" si="10"/>
        <v>#DIV/0!</v>
      </c>
      <c r="Q39" s="158" t="e">
        <f t="shared" si="10"/>
        <v>#DIV/0!</v>
      </c>
      <c r="R39" s="158" t="e">
        <f t="shared" si="10"/>
        <v>#DIV/0!</v>
      </c>
      <c r="S39" s="158" t="e">
        <f t="shared" si="10"/>
        <v>#DIV/0!</v>
      </c>
      <c r="T39" s="158" t="e">
        <f>T35/(T9+T31)</f>
        <v>#DIV/0!</v>
      </c>
      <c r="U39" s="158" t="e">
        <f t="shared" si="10"/>
        <v>#DIV/0!</v>
      </c>
      <c r="V39" s="158" t="e">
        <f t="shared" si="10"/>
        <v>#DIV/0!</v>
      </c>
      <c r="W39" s="158" t="e">
        <f t="shared" si="10"/>
        <v>#DIV/0!</v>
      </c>
      <c r="X39" s="158" t="e">
        <f t="shared" si="10"/>
        <v>#DIV/0!</v>
      </c>
      <c r="Y39" s="158" t="e">
        <f t="shared" si="10"/>
        <v>#DIV/0!</v>
      </c>
      <c r="Z39" s="158" t="e">
        <f t="shared" si="10"/>
        <v>#DIV/0!</v>
      </c>
      <c r="AA39" s="158" t="e">
        <f t="shared" si="10"/>
        <v>#DIV/0!</v>
      </c>
      <c r="AB39" s="158" t="e">
        <f t="shared" si="10"/>
        <v>#DIV/0!</v>
      </c>
      <c r="AC39" s="158" t="e">
        <f t="shared" si="10"/>
        <v>#DIV/0!</v>
      </c>
      <c r="AD39" s="158" t="e">
        <f t="shared" si="10"/>
        <v>#DIV/0!</v>
      </c>
      <c r="AE39" s="158" t="e">
        <f t="shared" si="10"/>
        <v>#DIV/0!</v>
      </c>
      <c r="AF39" s="165" t="e">
        <f t="shared" si="10"/>
        <v>#DIV/0!</v>
      </c>
    </row>
    <row r="42" spans="2:39" x14ac:dyDescent="0.2">
      <c r="G42" s="234" t="s">
        <v>95</v>
      </c>
      <c r="H42" s="234"/>
      <c r="I42" s="234"/>
      <c r="J42" s="234"/>
      <c r="K42" s="234"/>
      <c r="L42" s="234"/>
      <c r="M42" s="173" t="e">
        <f>M10/M29</f>
        <v>#DIV/0!</v>
      </c>
      <c r="N42" s="173" t="e">
        <f t="shared" ref="N42:AF42" si="11">N10/N29</f>
        <v>#DIV/0!</v>
      </c>
      <c r="O42" s="173" t="e">
        <f t="shared" si="11"/>
        <v>#DIV/0!</v>
      </c>
      <c r="P42" s="173" t="e">
        <f t="shared" si="11"/>
        <v>#DIV/0!</v>
      </c>
      <c r="Q42" s="173" t="e">
        <f t="shared" si="11"/>
        <v>#DIV/0!</v>
      </c>
      <c r="R42" s="173" t="e">
        <f t="shared" si="11"/>
        <v>#DIV/0!</v>
      </c>
      <c r="S42" s="173" t="e">
        <f t="shared" si="11"/>
        <v>#DIV/0!</v>
      </c>
      <c r="T42" s="173" t="e">
        <f t="shared" si="11"/>
        <v>#DIV/0!</v>
      </c>
      <c r="U42" s="173" t="e">
        <f t="shared" si="11"/>
        <v>#DIV/0!</v>
      </c>
      <c r="V42" s="173" t="e">
        <f t="shared" si="11"/>
        <v>#DIV/0!</v>
      </c>
      <c r="W42" s="173" t="e">
        <f t="shared" si="11"/>
        <v>#DIV/0!</v>
      </c>
      <c r="X42" s="173" t="e">
        <f t="shared" si="11"/>
        <v>#DIV/0!</v>
      </c>
      <c r="Y42" s="173" t="e">
        <f t="shared" si="11"/>
        <v>#DIV/0!</v>
      </c>
      <c r="Z42" s="173" t="e">
        <f t="shared" si="11"/>
        <v>#DIV/0!</v>
      </c>
      <c r="AA42" s="173" t="e">
        <f t="shared" si="11"/>
        <v>#DIV/0!</v>
      </c>
      <c r="AB42" s="173" t="e">
        <f t="shared" si="11"/>
        <v>#DIV/0!</v>
      </c>
      <c r="AC42" s="173" t="e">
        <f t="shared" si="11"/>
        <v>#DIV/0!</v>
      </c>
      <c r="AD42" s="173" t="e">
        <f t="shared" si="11"/>
        <v>#DIV/0!</v>
      </c>
      <c r="AE42" s="173" t="e">
        <f t="shared" si="11"/>
        <v>#DIV/0!</v>
      </c>
      <c r="AF42" s="173" t="e">
        <f t="shared" si="11"/>
        <v>#DIV/0!</v>
      </c>
      <c r="AG42" s="174" t="e">
        <f>AVERAGE(Q42:AA42)</f>
        <v>#DIV/0!</v>
      </c>
      <c r="AH42" s="233" t="s">
        <v>95</v>
      </c>
      <c r="AI42" s="233"/>
      <c r="AJ42" s="233"/>
      <c r="AK42" s="233"/>
      <c r="AL42" s="233"/>
      <c r="AM42" s="233"/>
    </row>
    <row r="43" spans="2:39" x14ac:dyDescent="0.2">
      <c r="G43" s="234" t="s">
        <v>97</v>
      </c>
      <c r="H43" s="234"/>
      <c r="I43" s="234"/>
      <c r="J43" s="234"/>
      <c r="K43" s="234"/>
      <c r="L43" s="234"/>
      <c r="M43" s="173" t="e">
        <f>M10/M9</f>
        <v>#DIV/0!</v>
      </c>
      <c r="N43" s="173" t="e">
        <f t="shared" ref="N43:AF43" si="12">N10/N9</f>
        <v>#DIV/0!</v>
      </c>
      <c r="O43" s="173" t="e">
        <f t="shared" si="12"/>
        <v>#DIV/0!</v>
      </c>
      <c r="P43" s="173" t="e">
        <f t="shared" si="12"/>
        <v>#DIV/0!</v>
      </c>
      <c r="Q43" s="173" t="e">
        <f t="shared" si="12"/>
        <v>#DIV/0!</v>
      </c>
      <c r="R43" s="173" t="e">
        <f t="shared" si="12"/>
        <v>#DIV/0!</v>
      </c>
      <c r="S43" s="173" t="e">
        <f t="shared" si="12"/>
        <v>#DIV/0!</v>
      </c>
      <c r="T43" s="173" t="e">
        <f t="shared" si="12"/>
        <v>#DIV/0!</v>
      </c>
      <c r="U43" s="173" t="e">
        <f t="shared" si="12"/>
        <v>#DIV/0!</v>
      </c>
      <c r="V43" s="173" t="e">
        <f t="shared" si="12"/>
        <v>#DIV/0!</v>
      </c>
      <c r="W43" s="173" t="e">
        <f t="shared" si="12"/>
        <v>#DIV/0!</v>
      </c>
      <c r="X43" s="173" t="e">
        <f t="shared" si="12"/>
        <v>#DIV/0!</v>
      </c>
      <c r="Y43" s="173" t="e">
        <f t="shared" si="12"/>
        <v>#DIV/0!</v>
      </c>
      <c r="Z43" s="173" t="e">
        <f t="shared" si="12"/>
        <v>#DIV/0!</v>
      </c>
      <c r="AA43" s="173" t="e">
        <f t="shared" si="12"/>
        <v>#DIV/0!</v>
      </c>
      <c r="AB43" s="173" t="e">
        <f t="shared" si="12"/>
        <v>#DIV/0!</v>
      </c>
      <c r="AC43" s="173" t="e">
        <f t="shared" si="12"/>
        <v>#DIV/0!</v>
      </c>
      <c r="AD43" s="173" t="e">
        <f t="shared" si="12"/>
        <v>#DIV/0!</v>
      </c>
      <c r="AE43" s="173" t="e">
        <f t="shared" si="12"/>
        <v>#DIV/0!</v>
      </c>
      <c r="AF43" s="173" t="e">
        <f t="shared" si="12"/>
        <v>#DIV/0!</v>
      </c>
      <c r="AG43" s="174" t="e">
        <f t="shared" ref="AG43:AG45" si="13">AVERAGE(Q43:AA43)</f>
        <v>#DIV/0!</v>
      </c>
      <c r="AH43" s="233" t="s">
        <v>97</v>
      </c>
      <c r="AI43" s="233"/>
      <c r="AJ43" s="233"/>
      <c r="AK43" s="233"/>
      <c r="AL43" s="233"/>
      <c r="AM43" s="233"/>
    </row>
    <row r="44" spans="2:39" x14ac:dyDescent="0.2">
      <c r="G44" s="234" t="s">
        <v>96</v>
      </c>
      <c r="H44" s="234"/>
      <c r="I44" s="234"/>
      <c r="J44" s="234"/>
      <c r="K44" s="234"/>
      <c r="L44" s="234"/>
      <c r="M44" s="173" t="e">
        <f>(M10+M21)/M29</f>
        <v>#DIV/0!</v>
      </c>
      <c r="N44" s="173" t="e">
        <f t="shared" ref="N44:AF44" si="14">(N10+N21)/N29</f>
        <v>#DIV/0!</v>
      </c>
      <c r="O44" s="173" t="e">
        <f t="shared" si="14"/>
        <v>#DIV/0!</v>
      </c>
      <c r="P44" s="173" t="e">
        <f t="shared" si="14"/>
        <v>#DIV/0!</v>
      </c>
      <c r="Q44" s="173" t="e">
        <f t="shared" si="14"/>
        <v>#DIV/0!</v>
      </c>
      <c r="R44" s="173" t="e">
        <f t="shared" si="14"/>
        <v>#DIV/0!</v>
      </c>
      <c r="S44" s="173" t="e">
        <f t="shared" si="14"/>
        <v>#DIV/0!</v>
      </c>
      <c r="T44" s="173" t="e">
        <f t="shared" si="14"/>
        <v>#DIV/0!</v>
      </c>
      <c r="U44" s="173" t="e">
        <f t="shared" si="14"/>
        <v>#DIV/0!</v>
      </c>
      <c r="V44" s="173" t="e">
        <f t="shared" si="14"/>
        <v>#DIV/0!</v>
      </c>
      <c r="W44" s="173" t="e">
        <f t="shared" si="14"/>
        <v>#DIV/0!</v>
      </c>
      <c r="X44" s="173" t="e">
        <f t="shared" si="14"/>
        <v>#DIV/0!</v>
      </c>
      <c r="Y44" s="173" t="e">
        <f t="shared" si="14"/>
        <v>#DIV/0!</v>
      </c>
      <c r="Z44" s="173" t="e">
        <f t="shared" si="14"/>
        <v>#DIV/0!</v>
      </c>
      <c r="AA44" s="173" t="e">
        <f t="shared" si="14"/>
        <v>#DIV/0!</v>
      </c>
      <c r="AB44" s="173" t="e">
        <f t="shared" si="14"/>
        <v>#DIV/0!</v>
      </c>
      <c r="AC44" s="173" t="e">
        <f t="shared" si="14"/>
        <v>#DIV/0!</v>
      </c>
      <c r="AD44" s="173" t="e">
        <f t="shared" si="14"/>
        <v>#DIV/0!</v>
      </c>
      <c r="AE44" s="173" t="e">
        <f t="shared" si="14"/>
        <v>#DIV/0!</v>
      </c>
      <c r="AF44" s="173" t="e">
        <f t="shared" si="14"/>
        <v>#DIV/0!</v>
      </c>
      <c r="AG44" s="174" t="e">
        <f t="shared" si="13"/>
        <v>#DIV/0!</v>
      </c>
      <c r="AH44" s="233" t="s">
        <v>96</v>
      </c>
      <c r="AI44" s="233"/>
      <c r="AJ44" s="233"/>
      <c r="AK44" s="233"/>
      <c r="AL44" s="233"/>
      <c r="AM44" s="233"/>
    </row>
    <row r="45" spans="2:39" x14ac:dyDescent="0.2">
      <c r="G45" s="234" t="s">
        <v>98</v>
      </c>
      <c r="H45" s="234"/>
      <c r="I45" s="234"/>
      <c r="J45" s="234"/>
      <c r="K45" s="234"/>
      <c r="L45" s="234"/>
      <c r="M45" s="173" t="e">
        <f>(M10+M21)/M9</f>
        <v>#DIV/0!</v>
      </c>
      <c r="N45" s="173" t="e">
        <f t="shared" ref="N45:AF45" si="15">(N10+N21)/N9</f>
        <v>#DIV/0!</v>
      </c>
      <c r="O45" s="173" t="e">
        <f t="shared" si="15"/>
        <v>#DIV/0!</v>
      </c>
      <c r="P45" s="173" t="e">
        <f t="shared" si="15"/>
        <v>#DIV/0!</v>
      </c>
      <c r="Q45" s="173" t="e">
        <f t="shared" si="15"/>
        <v>#DIV/0!</v>
      </c>
      <c r="R45" s="173" t="e">
        <f t="shared" si="15"/>
        <v>#DIV/0!</v>
      </c>
      <c r="S45" s="173" t="e">
        <f t="shared" si="15"/>
        <v>#DIV/0!</v>
      </c>
      <c r="T45" s="173" t="e">
        <f t="shared" si="15"/>
        <v>#DIV/0!</v>
      </c>
      <c r="U45" s="173" t="e">
        <f t="shared" si="15"/>
        <v>#DIV/0!</v>
      </c>
      <c r="V45" s="173" t="e">
        <f t="shared" si="15"/>
        <v>#DIV/0!</v>
      </c>
      <c r="W45" s="173" t="e">
        <f t="shared" si="15"/>
        <v>#DIV/0!</v>
      </c>
      <c r="X45" s="173" t="e">
        <f t="shared" si="15"/>
        <v>#DIV/0!</v>
      </c>
      <c r="Y45" s="173" t="e">
        <f t="shared" si="15"/>
        <v>#DIV/0!</v>
      </c>
      <c r="Z45" s="173" t="e">
        <f t="shared" si="15"/>
        <v>#DIV/0!</v>
      </c>
      <c r="AA45" s="173" t="e">
        <f t="shared" si="15"/>
        <v>#DIV/0!</v>
      </c>
      <c r="AB45" s="173" t="e">
        <f t="shared" si="15"/>
        <v>#DIV/0!</v>
      </c>
      <c r="AC45" s="173" t="e">
        <f t="shared" si="15"/>
        <v>#DIV/0!</v>
      </c>
      <c r="AD45" s="173" t="e">
        <f t="shared" si="15"/>
        <v>#DIV/0!</v>
      </c>
      <c r="AE45" s="173" t="e">
        <f t="shared" si="15"/>
        <v>#DIV/0!</v>
      </c>
      <c r="AF45" s="173" t="e">
        <f t="shared" si="15"/>
        <v>#DIV/0!</v>
      </c>
      <c r="AG45" s="174" t="e">
        <f t="shared" si="13"/>
        <v>#DIV/0!</v>
      </c>
      <c r="AH45" s="233" t="s">
        <v>98</v>
      </c>
      <c r="AI45" s="233"/>
      <c r="AJ45" s="233"/>
      <c r="AK45" s="233"/>
      <c r="AL45" s="233"/>
      <c r="AM45" s="233"/>
    </row>
  </sheetData>
  <mergeCells count="45">
    <mergeCell ref="B4:K4"/>
    <mergeCell ref="B29:K29"/>
    <mergeCell ref="B1:K1"/>
    <mergeCell ref="C5:K5"/>
    <mergeCell ref="C6:K6"/>
    <mergeCell ref="D13:K13"/>
    <mergeCell ref="D17:K17"/>
    <mergeCell ref="D18:K18"/>
    <mergeCell ref="D20:K20"/>
    <mergeCell ref="D22:K22"/>
    <mergeCell ref="D23:K23"/>
    <mergeCell ref="D24:K24"/>
    <mergeCell ref="D25:K25"/>
    <mergeCell ref="D26:K26"/>
    <mergeCell ref="D27:K27"/>
    <mergeCell ref="D28:K28"/>
    <mergeCell ref="B9:K9"/>
    <mergeCell ref="C7:K7"/>
    <mergeCell ref="C16:K16"/>
    <mergeCell ref="D15:K15"/>
    <mergeCell ref="B5:B8"/>
    <mergeCell ref="B10:B28"/>
    <mergeCell ref="C11:C15"/>
    <mergeCell ref="C17:C20"/>
    <mergeCell ref="C22:C28"/>
    <mergeCell ref="D11:K11"/>
    <mergeCell ref="D12:K12"/>
    <mergeCell ref="D19:K19"/>
    <mergeCell ref="D14:K14"/>
    <mergeCell ref="C8:K8"/>
    <mergeCell ref="C31:K31"/>
    <mergeCell ref="C32:K32"/>
    <mergeCell ref="C33:K33"/>
    <mergeCell ref="B37:AF37"/>
    <mergeCell ref="B30:K30"/>
    <mergeCell ref="B31:B34"/>
    <mergeCell ref="C34:K34"/>
    <mergeCell ref="AH42:AM42"/>
    <mergeCell ref="AH43:AM43"/>
    <mergeCell ref="AH44:AM44"/>
    <mergeCell ref="AH45:AM45"/>
    <mergeCell ref="G42:L42"/>
    <mergeCell ref="G43:L43"/>
    <mergeCell ref="G44:L44"/>
    <mergeCell ref="G45:L45"/>
  </mergeCells>
  <phoneticPr fontId="14"/>
  <pageMargins left="0.7" right="0.7" top="0.75" bottom="0.75" header="0.3" footer="0.3"/>
  <pageSetup paperSize="9" scale="55" orientation="landscape" r:id="rId1"/>
  <headerFooter>
    <oddHeader>&amp;L&amp;"-,太字"&amp;12【様式④】</oddHeader>
  </headerFooter>
  <ignoredErrors>
    <ignoredError sqref="L39:S39 L38:S38 U38:AF38 U39:AF39 T38:T39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様式③</vt:lpstr>
      <vt:lpstr>様式④</vt:lpstr>
      <vt:lpstr>様式④!Print_Area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Murata101</dc:creator>
  <cp:lastModifiedBy>小杉山　貴博</cp:lastModifiedBy>
  <dcterms:created xsi:type="dcterms:W3CDTF">2018-03-23T06:14:45Z</dcterms:created>
  <dcterms:modified xsi:type="dcterms:W3CDTF">2026-03-19T02:20:08Z</dcterms:modified>
</cp:coreProperties>
</file>