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061\R07年度\01_管理係\04_低所得者対策\02_対事業所\02_12月 事業者確認資料送付\R07年度\01_依頼\"/>
    </mc:Choice>
  </mc:AlternateContent>
  <xr:revisionPtr revIDLastSave="0" documentId="13_ncr:1_{5FAC8C60-2639-4113-8DB8-2C1D08412975}" xr6:coauthVersionLast="47" xr6:coauthVersionMax="47" xr10:uidLastSave="{00000000-0000-0000-0000-000000000000}"/>
  <bookViews>
    <workbookView xWindow="-120" yWindow="-120" windowWidth="29040" windowHeight="15720" tabRatio="772" xr2:uid="{00000000-000D-0000-FFFF-FFFF00000000}"/>
  </bookViews>
  <sheets>
    <sheet name="作成要領" sheetId="26" r:id="rId1"/>
    <sheet name="一般" sheetId="25" r:id="rId2"/>
    <sheet name="生保" sheetId="2" r:id="rId3"/>
  </sheets>
  <definedNames>
    <definedName name="_xlnm.Print_Area" localSheetId="1">一般!$A$1:$J$43</definedName>
    <definedName name="_xlnm.Print_Area" localSheetId="2">生保!$A$1:$J$43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E42" i="2" s="1"/>
  <c r="D40" i="2"/>
  <c r="D41" i="2" s="1"/>
  <c r="C40" i="2"/>
  <c r="B40" i="2"/>
  <c r="I39" i="2"/>
  <c r="H39" i="2"/>
  <c r="G39" i="2"/>
  <c r="F39" i="2"/>
  <c r="I38" i="2"/>
  <c r="H38" i="2"/>
  <c r="G38" i="2"/>
  <c r="F38" i="2"/>
  <c r="I37" i="2"/>
  <c r="H37" i="2"/>
  <c r="G37" i="2"/>
  <c r="F37" i="2"/>
  <c r="I36" i="2"/>
  <c r="H36" i="2"/>
  <c r="G36" i="2"/>
  <c r="F36" i="2"/>
  <c r="I35" i="2"/>
  <c r="H35" i="2"/>
  <c r="G35" i="2"/>
  <c r="F35" i="2"/>
  <c r="I34" i="2"/>
  <c r="H34" i="2"/>
  <c r="G34" i="2"/>
  <c r="F34" i="2"/>
  <c r="I33" i="2"/>
  <c r="H33" i="2"/>
  <c r="G33" i="2"/>
  <c r="F33" i="2"/>
  <c r="I32" i="2"/>
  <c r="H32" i="2"/>
  <c r="G32" i="2"/>
  <c r="F32" i="2"/>
  <c r="I31" i="2"/>
  <c r="H31" i="2"/>
  <c r="G31" i="2"/>
  <c r="F31" i="2"/>
  <c r="I30" i="2"/>
  <c r="H30" i="2"/>
  <c r="G30" i="2"/>
  <c r="F30" i="2"/>
  <c r="I29" i="2"/>
  <c r="H29" i="2"/>
  <c r="G29" i="2"/>
  <c r="F29" i="2"/>
  <c r="I28" i="2"/>
  <c r="H28" i="2"/>
  <c r="G28" i="2"/>
  <c r="F28" i="2"/>
  <c r="I40" i="25"/>
  <c r="H40" i="25"/>
  <c r="G40" i="25"/>
  <c r="E40" i="25"/>
  <c r="E42" i="25" s="1"/>
  <c r="D40" i="25"/>
  <c r="D42" i="25" s="1"/>
  <c r="C40" i="25"/>
  <c r="C42" i="25" s="1"/>
  <c r="B40" i="25"/>
  <c r="J39" i="25"/>
  <c r="F39" i="25"/>
  <c r="J38" i="25"/>
  <c r="F38" i="25"/>
  <c r="J37" i="25"/>
  <c r="F37" i="25"/>
  <c r="J36" i="25"/>
  <c r="F36" i="25"/>
  <c r="J35" i="25"/>
  <c r="F35" i="25"/>
  <c r="J34" i="25"/>
  <c r="F34" i="25"/>
  <c r="J33" i="25"/>
  <c r="F33" i="25"/>
  <c r="J32" i="25"/>
  <c r="F32" i="25"/>
  <c r="J31" i="25"/>
  <c r="F31" i="25"/>
  <c r="J30" i="25"/>
  <c r="F30" i="25"/>
  <c r="J29" i="25"/>
  <c r="F29" i="25"/>
  <c r="J28" i="25"/>
  <c r="F28" i="25"/>
  <c r="F41" i="25" l="1"/>
  <c r="J33" i="2"/>
  <c r="J39" i="2"/>
  <c r="J31" i="2"/>
  <c r="J37" i="2"/>
  <c r="J29" i="2"/>
  <c r="J35" i="2"/>
  <c r="I40" i="2"/>
  <c r="J40" i="25"/>
  <c r="H40" i="2"/>
  <c r="J28" i="2"/>
  <c r="J30" i="2"/>
  <c r="J32" i="2"/>
  <c r="J34" i="2"/>
  <c r="J36" i="2"/>
  <c r="J38" i="2"/>
  <c r="F40" i="2"/>
  <c r="G40" i="2"/>
  <c r="C41" i="2"/>
  <c r="F41" i="2" s="1"/>
  <c r="F40" i="25"/>
  <c r="B20" i="25"/>
  <c r="B20" i="2"/>
  <c r="E20" i="25"/>
  <c r="E22" i="25" s="1"/>
  <c r="D20" i="25"/>
  <c r="D22" i="25" s="1"/>
  <c r="C20" i="25"/>
  <c r="C22" i="25" s="1"/>
  <c r="F19" i="25"/>
  <c r="F18" i="25"/>
  <c r="F17" i="25"/>
  <c r="F16" i="25"/>
  <c r="J15" i="25"/>
  <c r="F15" i="25"/>
  <c r="F14" i="25"/>
  <c r="J13" i="25"/>
  <c r="F13" i="25"/>
  <c r="J12" i="25"/>
  <c r="F12" i="25"/>
  <c r="F11" i="25"/>
  <c r="F10" i="25"/>
  <c r="F9" i="25"/>
  <c r="F8" i="25"/>
  <c r="J14" i="25"/>
  <c r="J11" i="25"/>
  <c r="J9" i="25"/>
  <c r="J10" i="25"/>
  <c r="J8" i="25"/>
  <c r="I9" i="2"/>
  <c r="I10" i="2"/>
  <c r="I11" i="2"/>
  <c r="I12" i="2"/>
  <c r="I13" i="2"/>
  <c r="I14" i="2"/>
  <c r="I15" i="2"/>
  <c r="I16" i="2"/>
  <c r="I17" i="2"/>
  <c r="I18" i="2"/>
  <c r="I19" i="2"/>
  <c r="I8" i="2"/>
  <c r="D20" i="2"/>
  <c r="D21" i="2" s="1"/>
  <c r="E20" i="2"/>
  <c r="C20" i="2"/>
  <c r="C21" i="2" s="1"/>
  <c r="H9" i="2"/>
  <c r="H10" i="2"/>
  <c r="H11" i="2"/>
  <c r="H12" i="2"/>
  <c r="H13" i="2"/>
  <c r="H14" i="2"/>
  <c r="H15" i="2"/>
  <c r="H16" i="2"/>
  <c r="H17" i="2"/>
  <c r="H18" i="2"/>
  <c r="H19" i="2"/>
  <c r="G11" i="2"/>
  <c r="G12" i="2"/>
  <c r="G13" i="2"/>
  <c r="G14" i="2"/>
  <c r="G15" i="2"/>
  <c r="G16" i="2"/>
  <c r="G17" i="2"/>
  <c r="G18" i="2"/>
  <c r="G19" i="2"/>
  <c r="G9" i="2"/>
  <c r="G10" i="2"/>
  <c r="F9" i="2"/>
  <c r="F10" i="2"/>
  <c r="F11" i="2"/>
  <c r="F12" i="2"/>
  <c r="F13" i="2"/>
  <c r="F14" i="2"/>
  <c r="F15" i="2"/>
  <c r="F16" i="2"/>
  <c r="F17" i="2"/>
  <c r="F18" i="2"/>
  <c r="F19" i="2"/>
  <c r="F8" i="2"/>
  <c r="H8" i="2"/>
  <c r="G8" i="2"/>
  <c r="J40" i="2" l="1"/>
  <c r="J10" i="2"/>
  <c r="F20" i="25"/>
  <c r="F20" i="2"/>
  <c r="H20" i="2"/>
  <c r="J9" i="2"/>
  <c r="J18" i="2"/>
  <c r="J16" i="2"/>
  <c r="J14" i="2"/>
  <c r="J12" i="2"/>
  <c r="G20" i="2"/>
  <c r="J19" i="2"/>
  <c r="J17" i="2"/>
  <c r="J15" i="2"/>
  <c r="J13" i="2"/>
  <c r="J11" i="2"/>
  <c r="J8" i="2"/>
  <c r="E22" i="2"/>
  <c r="F21" i="2" s="1"/>
  <c r="H20" i="25"/>
  <c r="F21" i="25"/>
  <c r="J16" i="25"/>
  <c r="J17" i="25"/>
  <c r="I20" i="25"/>
  <c r="J18" i="25"/>
  <c r="J19" i="25"/>
  <c r="I20" i="2"/>
  <c r="G20" i="25"/>
  <c r="J20" i="2" l="1"/>
  <c r="J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Nakamura121</author>
  </authors>
  <commentList>
    <comment ref="C5" authorId="0" shapeId="0" xr:uid="{BA97D80E-09A0-4CAC-A992-1C815449DFCA}">
      <text>
        <r>
          <rPr>
            <sz val="9"/>
            <color indexed="81"/>
            <rFont val="MS P ゴシック"/>
            <family val="3"/>
            <charset val="128"/>
          </rPr>
          <t>プルダウンから選択してください。</t>
        </r>
      </text>
    </comment>
    <comment ref="C25" authorId="0" shapeId="0" xr:uid="{24086622-1CAA-4B80-A666-47C3E512CB50}">
      <text>
        <r>
          <rPr>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Nakamura121</author>
  </authors>
  <commentList>
    <comment ref="C5" authorId="0" shapeId="0" xr:uid="{3ABD816F-C81A-4838-81AE-7E8B1DDBB5E2}">
      <text>
        <r>
          <rPr>
            <sz val="9"/>
            <color indexed="81"/>
            <rFont val="MS P ゴシック"/>
            <family val="3"/>
            <charset val="128"/>
          </rPr>
          <t>プルダウンから選択してください。</t>
        </r>
      </text>
    </comment>
    <comment ref="C25" authorId="0" shapeId="0" xr:uid="{5BEFD3B9-E668-4A95-B20E-B91749E588B8}">
      <text>
        <r>
          <rPr>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<sst xmlns="http://schemas.openxmlformats.org/spreadsheetml/2006/main" count="144" uniqueCount="59">
  <si>
    <t>5月</t>
  </si>
  <si>
    <t>4月</t>
    <rPh sb="1" eb="2">
      <t>ガツ</t>
    </rPh>
    <phoneticPr fontId="1"/>
  </si>
  <si>
    <t>6月</t>
  </si>
  <si>
    <t>7月</t>
  </si>
  <si>
    <t>8月</t>
  </si>
  <si>
    <t>9月</t>
  </si>
  <si>
    <t>10月</t>
  </si>
  <si>
    <t>11月</t>
  </si>
  <si>
    <t>12月</t>
  </si>
  <si>
    <t>1月</t>
  </si>
  <si>
    <t>2月</t>
  </si>
  <si>
    <t>3月</t>
  </si>
  <si>
    <t>介護費</t>
    <rPh sb="0" eb="2">
      <t>カイゴ</t>
    </rPh>
    <rPh sb="2" eb="3">
      <t>ヒ</t>
    </rPh>
    <phoneticPr fontId="1"/>
  </si>
  <si>
    <t>食費</t>
    <rPh sb="0" eb="2">
      <t>ショクヒ</t>
    </rPh>
    <phoneticPr fontId="1"/>
  </si>
  <si>
    <t>居住費</t>
    <rPh sb="0" eb="2">
      <t>キョジュウ</t>
    </rPh>
    <rPh sb="2" eb="3">
      <t>ヒ</t>
    </rPh>
    <phoneticPr fontId="1"/>
  </si>
  <si>
    <t>計</t>
    <rPh sb="0" eb="1">
      <t>ケイ</t>
    </rPh>
    <phoneticPr fontId="1"/>
  </si>
  <si>
    <t>本人本来負担額</t>
    <rPh sb="0" eb="2">
      <t>ホンニン</t>
    </rPh>
    <rPh sb="2" eb="4">
      <t>ホンライ</t>
    </rPh>
    <rPh sb="4" eb="6">
      <t>フタン</t>
    </rPh>
    <rPh sb="6" eb="7">
      <t>ガク</t>
    </rPh>
    <phoneticPr fontId="1"/>
  </si>
  <si>
    <t>軽減額</t>
    <rPh sb="0" eb="2">
      <t>ケイゲン</t>
    </rPh>
    <rPh sb="2" eb="3">
      <t>ガク</t>
    </rPh>
    <phoneticPr fontId="1"/>
  </si>
  <si>
    <t>補助額</t>
    <rPh sb="0" eb="2">
      <t>ホジョ</t>
    </rPh>
    <rPh sb="2" eb="3">
      <t>ガク</t>
    </rPh>
    <phoneticPr fontId="1"/>
  </si>
  <si>
    <t>人数</t>
    <rPh sb="0" eb="2">
      <t>ニンズウ</t>
    </rPh>
    <phoneticPr fontId="1"/>
  </si>
  <si>
    <t>人数</t>
    <rPh sb="0" eb="2">
      <t>ニンズウ</t>
    </rPh>
    <phoneticPr fontId="1"/>
  </si>
  <si>
    <t>介護費(60%)</t>
    <rPh sb="0" eb="2">
      <t>カイゴ</t>
    </rPh>
    <rPh sb="2" eb="3">
      <t>ヒ</t>
    </rPh>
    <phoneticPr fontId="1"/>
  </si>
  <si>
    <t>食費(25%)</t>
    <rPh sb="0" eb="2">
      <t>ショクヒ</t>
    </rPh>
    <phoneticPr fontId="1"/>
  </si>
  <si>
    <t>居住費(25%)</t>
    <rPh sb="0" eb="2">
      <t>キョジュウ</t>
    </rPh>
    <rPh sb="2" eb="3">
      <t>ヒ</t>
    </rPh>
    <phoneticPr fontId="1"/>
  </si>
  <si>
    <t>居住費(100%)</t>
    <rPh sb="0" eb="2">
      <t>キョジュウ</t>
    </rPh>
    <rPh sb="2" eb="3">
      <t>ヒ</t>
    </rPh>
    <phoneticPr fontId="1"/>
  </si>
  <si>
    <t>47.5%</t>
    <phoneticPr fontId="1"/>
  </si>
  <si>
    <t>12.5%</t>
    <phoneticPr fontId="1"/>
  </si>
  <si>
    <t>50%</t>
    <phoneticPr fontId="1"/>
  </si>
  <si>
    <t>軽減状況調書　総括表（生保）</t>
    <rPh sb="0" eb="2">
      <t>ケイゲン</t>
    </rPh>
    <rPh sb="2" eb="4">
      <t>ジョウキョウ</t>
    </rPh>
    <rPh sb="4" eb="6">
      <t>チョウショ</t>
    </rPh>
    <rPh sb="7" eb="10">
      <t>ソウカツヒョウ</t>
    </rPh>
    <rPh sb="11" eb="13">
      <t>セイホ</t>
    </rPh>
    <phoneticPr fontId="1"/>
  </si>
  <si>
    <t>軽減状況調書　総括表（一般）</t>
    <rPh sb="0" eb="2">
      <t>ケイゲン</t>
    </rPh>
    <rPh sb="2" eb="4">
      <t>ジョウキョウ</t>
    </rPh>
    <rPh sb="4" eb="6">
      <t>チョウショ</t>
    </rPh>
    <rPh sb="7" eb="10">
      <t>ソウカツヒョウ</t>
    </rPh>
    <rPh sb="11" eb="13">
      <t>イッパン</t>
    </rPh>
    <phoneticPr fontId="1"/>
  </si>
  <si>
    <t>※4月~3月までの実績(見込)を記入</t>
    <rPh sb="2" eb="3">
      <t>ガツ</t>
    </rPh>
    <rPh sb="5" eb="6">
      <t>ガツ</t>
    </rPh>
    <rPh sb="9" eb="11">
      <t>ジッセキ</t>
    </rPh>
    <rPh sb="12" eb="14">
      <t>ミコミ</t>
    </rPh>
    <rPh sb="16" eb="18">
      <t>キニュウ</t>
    </rPh>
    <phoneticPr fontId="1"/>
  </si>
  <si>
    <t>事業所名：</t>
    <rPh sb="0" eb="3">
      <t>ジギョウショ</t>
    </rPh>
    <rPh sb="3" eb="4">
      <t>メイ</t>
    </rPh>
    <phoneticPr fontId="0"/>
  </si>
  <si>
    <t>サービス名：</t>
    <rPh sb="4" eb="5">
      <t>メイ</t>
    </rPh>
    <phoneticPr fontId="1"/>
  </si>
  <si>
    <t>※4月~3月までの実績(見込)を記入</t>
    <phoneticPr fontId="1"/>
  </si>
  <si>
    <t>法 人 名 ：</t>
    <rPh sb="0" eb="1">
      <t>ホウ</t>
    </rPh>
    <rPh sb="2" eb="3">
      <t>ヒト</t>
    </rPh>
    <rPh sb="4" eb="5">
      <t>メイ</t>
    </rPh>
    <phoneticPr fontId="0"/>
  </si>
  <si>
    <t>介護福祉施設サービス</t>
    <rPh sb="0" eb="2">
      <t>カイゴ</t>
    </rPh>
    <rPh sb="2" eb="4">
      <t>フクシ</t>
    </rPh>
    <rPh sb="4" eb="6">
      <t>シセツ</t>
    </rPh>
    <phoneticPr fontId="7"/>
  </si>
  <si>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7"/>
  </si>
  <si>
    <t>短期入所生活介護</t>
    <rPh sb="0" eb="8">
      <t>タンキニュウショセイカツカイゴ</t>
    </rPh>
    <phoneticPr fontId="7"/>
  </si>
  <si>
    <t>介護予防短期入所生活介護</t>
    <rPh sb="0" eb="2">
      <t>カイゴ</t>
    </rPh>
    <rPh sb="2" eb="4">
      <t>ヨボウ</t>
    </rPh>
    <rPh sb="4" eb="12">
      <t>タンキニュウショセイカツカイゴ</t>
    </rPh>
    <phoneticPr fontId="7"/>
  </si>
  <si>
    <t>訪問介護</t>
    <rPh sb="0" eb="2">
      <t>ホウモン</t>
    </rPh>
    <rPh sb="2" eb="4">
      <t>カイゴ</t>
    </rPh>
    <phoneticPr fontId="7"/>
  </si>
  <si>
    <t>通所介護</t>
    <rPh sb="0" eb="2">
      <t>ツウショ</t>
    </rPh>
    <rPh sb="2" eb="4">
      <t>カイゴ</t>
    </rPh>
    <phoneticPr fontId="7"/>
  </si>
  <si>
    <t>定期巡回・随時対応型訪問介護看護</t>
    <rPh sb="0" eb="4">
      <t>テイキジュンカイ</t>
    </rPh>
    <rPh sb="5" eb="16">
      <t>ズイジタイオウガタホウモンカイゴカンゴ</t>
    </rPh>
    <phoneticPr fontId="7"/>
  </si>
  <si>
    <t>夜間対応型訪問介護</t>
    <rPh sb="0" eb="2">
      <t>ヤカン</t>
    </rPh>
    <rPh sb="2" eb="5">
      <t>タイオウガタ</t>
    </rPh>
    <rPh sb="5" eb="9">
      <t>ホウモンカイゴ</t>
    </rPh>
    <phoneticPr fontId="7"/>
  </si>
  <si>
    <t>地域密着型通所介護</t>
    <rPh sb="0" eb="5">
      <t>チイキミッチャクガタ</t>
    </rPh>
    <rPh sb="5" eb="7">
      <t>ツウショ</t>
    </rPh>
    <rPh sb="7" eb="9">
      <t>カイゴ</t>
    </rPh>
    <phoneticPr fontId="7"/>
  </si>
  <si>
    <t>認知症対応型通所介護</t>
    <rPh sb="0" eb="6">
      <t>ニンチショウタイオウガタ</t>
    </rPh>
    <rPh sb="6" eb="8">
      <t>ツウショ</t>
    </rPh>
    <rPh sb="8" eb="10">
      <t>カイゴ</t>
    </rPh>
    <phoneticPr fontId="7"/>
  </si>
  <si>
    <t>小規模多機能型居宅介護</t>
    <rPh sb="0" eb="11">
      <t>ショウキボタキノウガタキョタクカイゴ</t>
    </rPh>
    <phoneticPr fontId="7"/>
  </si>
  <si>
    <t>看護小規模多機能型居宅介護</t>
    <rPh sb="0" eb="5">
      <t>カンゴショウキボ</t>
    </rPh>
    <rPh sb="5" eb="8">
      <t>タキノウ</t>
    </rPh>
    <rPh sb="8" eb="9">
      <t>ガタ</t>
    </rPh>
    <rPh sb="9" eb="11">
      <t>キョタク</t>
    </rPh>
    <rPh sb="11" eb="13">
      <t>カイゴ</t>
    </rPh>
    <phoneticPr fontId="7"/>
  </si>
  <si>
    <t>総合事業訪問介護サービス事業</t>
    <rPh sb="0" eb="2">
      <t>ソウゴウ</t>
    </rPh>
    <rPh sb="2" eb="4">
      <t>ジギョウ</t>
    </rPh>
    <rPh sb="4" eb="6">
      <t>ホウモン</t>
    </rPh>
    <rPh sb="6" eb="8">
      <t>カイゴ</t>
    </rPh>
    <rPh sb="12" eb="14">
      <t>ジギョウ</t>
    </rPh>
    <phoneticPr fontId="7"/>
  </si>
  <si>
    <t>総合事業通所介護サービス事業</t>
    <rPh sb="0" eb="2">
      <t>ソウゴウ</t>
    </rPh>
    <rPh sb="2" eb="4">
      <t>ジギョウ</t>
    </rPh>
    <rPh sb="4" eb="6">
      <t>ツウショ</t>
    </rPh>
    <rPh sb="6" eb="8">
      <t>カイゴ</t>
    </rPh>
    <rPh sb="12" eb="14">
      <t>ジギョウ</t>
    </rPh>
    <phoneticPr fontId="7"/>
  </si>
  <si>
    <t>訪問看護</t>
    <rPh sb="0" eb="2">
      <t>ホウモン</t>
    </rPh>
    <rPh sb="2" eb="4">
      <t>カンゴ</t>
    </rPh>
    <phoneticPr fontId="7"/>
  </si>
  <si>
    <t>介護予防訪問看護</t>
    <rPh sb="0" eb="2">
      <t>カイゴ</t>
    </rPh>
    <rPh sb="2" eb="4">
      <t>ヨボウ</t>
    </rPh>
    <rPh sb="4" eb="6">
      <t>ホウモン</t>
    </rPh>
    <rPh sb="6" eb="8">
      <t>カンゴ</t>
    </rPh>
    <phoneticPr fontId="7"/>
  </si>
  <si>
    <t>通所リハビリテーション</t>
    <rPh sb="0" eb="2">
      <t>ツウショ</t>
    </rPh>
    <phoneticPr fontId="7"/>
  </si>
  <si>
    <t>介護予防通所リハビリテーション</t>
    <rPh sb="0" eb="2">
      <t>カイゴ</t>
    </rPh>
    <rPh sb="2" eb="4">
      <t>ヨボウ</t>
    </rPh>
    <rPh sb="4" eb="6">
      <t>ツウショ</t>
    </rPh>
    <phoneticPr fontId="7"/>
  </si>
  <si>
    <t>介護福祉施設サービス（生保）</t>
    <phoneticPr fontId="1"/>
  </si>
  <si>
    <t>地域密着型介護老人福祉施設入所者生活介護（生保）</t>
    <phoneticPr fontId="1"/>
  </si>
  <si>
    <t>短期入所生活介護（生保）</t>
    <phoneticPr fontId="1"/>
  </si>
  <si>
    <t>介護予防短期入所生活介護（生保）</t>
    <phoneticPr fontId="1"/>
  </si>
  <si>
    <t>事業所名：</t>
    <rPh sb="0" eb="3">
      <t>ジギョウショ</t>
    </rPh>
    <rPh sb="3" eb="4">
      <t>メイ</t>
    </rPh>
    <phoneticPr fontId="2"/>
  </si>
  <si>
    <t>法 人 名 ：</t>
    <rPh sb="0" eb="1">
      <t>ホウ</t>
    </rPh>
    <rPh sb="2" eb="3">
      <t>ヒト</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</si>
</sst>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6"/>
      <name val="ＭＳ Ｐゴシック"/>
      <family val="2"/>
      <charset val="128"/>
    </font>
    <font>
      <sz val="6"/>
      <name val="游ゴシック"/>
      <family val="2"/>
      <charset val="128"/>
      <scheme val="minor"/>
    </font>
    <font>
      <sz val="11"/>
      <color theme="1"/>
      <name val="Meiryo UI"/>
      <family val="3"/>
      <charset val="128"/>
    </font>
    <font>
      <sz val="11"/>
      <color theme="1"/>
      <name val="游ゴシック"/>
      <family val="2"/>
      <charset val="128"/>
      <scheme val="minor"/>
    </font>
    <font>
      <sz val="11"/>
      <color theme="1"/>
      <name val="メイリオ"/>
      <family val="3"/>
      <charset val="128"/>
    </font>
    <font>
      <sz val="11"/>
      <name val="メイリオ"/>
      <family val="3"/>
      <charset val="128"/>
    </font>
    <font>
      <b/>
      <sz val="12"/>
      <color theme="1"/>
      <name val="Meiryo UI"/>
      <family val="3"/>
      <charset val="128"/>
    </font>
    <font>
      <sz val="12"/>
      <color theme="1"/>
      <name val="Meiryo UI"/>
      <family val="3"/>
      <charset val="128"/>
    </font>
    <font>
      <sz val="11"/>
      <color theme="0" tint="-0.499984740745262"/>
      <name val="Meiryo UI"/>
      <family val="3"/>
      <charset val="128"/>
    </font>
    <font>
      <sz val="12"/>
      <color theme="0" tint="-0.499984740745262"/>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38" fontId="4" fillId="0" borderId="0" applyFont="0" applyFill="0" applyBorder="0" applyAlignment="0" applyProtection="0">
      <alignment vertical="center"/>
    </xf>
  </cellStyleXfs>
  <cellXfs count="6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3" fontId="3" fillId="0" borderId="0" xfId="0" applyNumberFormat="1" applyFont="1">
      <alignment vertical="center"/>
    </xf>
    <xf numFmtId="3" fontId="3" fillId="2" borderId="1" xfId="0" applyNumberFormat="1" applyFont="1" applyFill="1" applyBorder="1">
      <alignment vertical="center"/>
    </xf>
    <xf numFmtId="0" fontId="7" fillId="0" borderId="0" xfId="1" applyFont="1">
      <alignment vertical="center"/>
    </xf>
    <xf numFmtId="3" fontId="3" fillId="0" borderId="1" xfId="0" applyNumberFormat="1" applyFont="1" applyFill="1" applyBorder="1">
      <alignment vertical="center"/>
    </xf>
    <xf numFmtId="3" fontId="3" fillId="0" borderId="0" xfId="0" applyNumberFormat="1" applyFont="1" applyBorder="1">
      <alignment vertical="center"/>
    </xf>
    <xf numFmtId="3" fontId="3" fillId="0" borderId="0" xfId="0" applyNumberFormat="1" applyFont="1" applyFill="1" applyBorder="1">
      <alignment vertical="center"/>
    </xf>
    <xf numFmtId="3" fontId="3" fillId="3" borderId="1" xfId="0" applyNumberFormat="1" applyFont="1" applyFill="1" applyBorder="1">
      <alignment vertical="center"/>
    </xf>
    <xf numFmtId="0" fontId="3" fillId="0" borderId="0" xfId="0" applyFont="1" applyFill="1">
      <alignment vertical="center"/>
    </xf>
    <xf numFmtId="0" fontId="7" fillId="0" borderId="0" xfId="1"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2" xfId="0" applyNumberFormat="1" applyFont="1" applyFill="1" applyBorder="1" applyAlignment="1">
      <alignment horizontal="right" vertical="center"/>
    </xf>
    <xf numFmtId="3" fontId="3" fillId="0" borderId="0" xfId="0" applyNumberFormat="1" applyFont="1" applyFill="1">
      <alignment vertical="center"/>
    </xf>
    <xf numFmtId="3" fontId="3" fillId="0" borderId="11" xfId="0" applyNumberFormat="1" applyFont="1" applyFill="1" applyBorder="1">
      <alignment vertical="center"/>
    </xf>
    <xf numFmtId="0" fontId="3" fillId="3" borderId="1" xfId="0" applyFont="1" applyFill="1" applyBorder="1" applyAlignment="1">
      <alignment horizontal="right" vertical="center"/>
    </xf>
    <xf numFmtId="38" fontId="6" fillId="3" borderId="1" xfId="2" applyFont="1" applyFill="1" applyBorder="1" applyAlignment="1"/>
    <xf numFmtId="38" fontId="5" fillId="3" borderId="1" xfId="2" applyFont="1" applyFill="1" applyBorder="1" applyAlignment="1"/>
    <xf numFmtId="0" fontId="8" fillId="0" borderId="0" xfId="1" applyFont="1" applyFill="1" applyAlignment="1">
      <alignment horizontal="righ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Fill="1" applyAlignment="1">
      <alignment horizontal="right" vertical="center"/>
    </xf>
    <xf numFmtId="0" fontId="8" fillId="0" borderId="0" xfId="1" applyFont="1" applyFill="1">
      <alignment vertical="center"/>
    </xf>
    <xf numFmtId="0" fontId="9" fillId="0" borderId="0" xfId="0" applyFont="1" applyFill="1">
      <alignment vertical="center"/>
    </xf>
    <xf numFmtId="0" fontId="10" fillId="0" borderId="0" xfId="1" applyFont="1" applyFill="1">
      <alignment vertical="center"/>
    </xf>
    <xf numFmtId="0" fontId="8" fillId="0" borderId="0" xfId="1" applyFont="1">
      <alignment vertical="center"/>
    </xf>
    <xf numFmtId="0" fontId="9" fillId="0" borderId="0" xfId="0" applyFont="1">
      <alignment vertical="center"/>
    </xf>
    <xf numFmtId="0" fontId="10" fillId="0" borderId="0" xfId="1" applyFont="1">
      <alignment vertical="center"/>
    </xf>
    <xf numFmtId="0" fontId="7"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12" xfId="1" applyFont="1" applyFill="1" applyBorder="1" applyAlignment="1">
      <alignment vertical="center"/>
    </xf>
    <xf numFmtId="0" fontId="7" fillId="0" borderId="0" xfId="1" applyFont="1" applyFill="1" applyAlignment="1">
      <alignment vertical="center"/>
    </xf>
    <xf numFmtId="0" fontId="7" fillId="0" borderId="0" xfId="1" applyNumberFormat="1" applyFont="1" applyFill="1" applyAlignment="1">
      <alignment vertical="center"/>
    </xf>
    <xf numFmtId="0" fontId="7" fillId="0" borderId="0" xfId="0" applyFont="1" applyFill="1" applyAlignment="1">
      <alignment horizontal="left" vertical="center"/>
    </xf>
    <xf numFmtId="0" fontId="7" fillId="0" borderId="12"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3" fontId="3" fillId="0" borderId="2"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0" fontId="7"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12" xfId="1" applyFont="1" applyBorder="1" applyAlignment="1">
      <alignment vertical="center"/>
    </xf>
    <xf numFmtId="0" fontId="7" fillId="0" borderId="0" xfId="1" applyFont="1" applyAlignment="1">
      <alignment vertical="center"/>
    </xf>
    <xf numFmtId="0" fontId="7" fillId="0" borderId="0" xfId="1" applyNumberFormat="1" applyFont="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 fontId="3" fillId="2" borderId="2" xfId="0" applyNumberFormat="1" applyFont="1" applyFill="1" applyBorder="1" applyAlignment="1">
      <alignment horizontal="right" vertical="center"/>
    </xf>
    <xf numFmtId="3" fontId="3" fillId="2" borderId="3" xfId="0" applyNumberFormat="1" applyFont="1" applyFill="1" applyBorder="1" applyAlignment="1">
      <alignment horizontal="righ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28574</xdr:rowOff>
    </xdr:from>
    <xdr:to>
      <xdr:col>10</xdr:col>
      <xdr:colOff>66676</xdr:colOff>
      <xdr:row>46</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776" y="28574"/>
          <a:ext cx="6819900" cy="7886701"/>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latin typeface="Meiryo UI" panose="020B0604030504040204" pitchFamily="50" charset="-128"/>
            <a:ea typeface="Meiryo UI" panose="020B0604030504040204" pitchFamily="50" charset="-128"/>
          </a:endParaRPr>
        </a:p>
        <a:p>
          <a:pPr algn="ctr"/>
          <a:r>
            <a:rPr kumimoji="1" lang="ja-JP" altLang="en-US" sz="1600" b="1" u="sng">
              <a:latin typeface="Meiryo UI" panose="020B0604030504040204" pitchFamily="50" charset="-128"/>
              <a:ea typeface="Meiryo UI" panose="020B0604030504040204" pitchFamily="50" charset="-128"/>
            </a:rPr>
            <a:t>軽減状況調書 総括表　作成要領</a:t>
          </a:r>
          <a:endParaRPr kumimoji="1" lang="ja-JP" altLang="en-US" sz="1200" b="1" u="sng">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●月ごとに作成した軽減状況調書の総括表です。</a:t>
          </a:r>
        </a:p>
        <a:p>
          <a:r>
            <a:rPr kumimoji="1" lang="ja-JP" altLang="en-US" sz="1200">
              <a:latin typeface="Meiryo UI" panose="020B0604030504040204" pitchFamily="50" charset="-128"/>
              <a:ea typeface="Meiryo UI" panose="020B0604030504040204" pitchFamily="50" charset="-128"/>
            </a:rPr>
            <a:t>　　 事業所ごと、サービスごとに各月の軽減状況調書の合計をピンク色のセルに入力してください。</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軽減実績がない月は、</a:t>
          </a:r>
          <a:r>
            <a:rPr kumimoji="1" lang="ja-JP" altLang="en-US" sz="1200" baseline="0">
              <a:latin typeface="Meiryo UI" panose="020B0604030504040204" pitchFamily="50" charset="-128"/>
              <a:ea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rPr>
            <a:t>「０」を入力</a:t>
          </a:r>
          <a:r>
            <a:rPr kumimoji="1" lang="ja-JP" altLang="en-US" sz="1200" baseline="0">
              <a:latin typeface="Meiryo UI" panose="020B0604030504040204" pitchFamily="50" charset="-128"/>
              <a:ea typeface="Meiryo UI" panose="020B0604030504040204" pitchFamily="50" charset="-128"/>
            </a:rPr>
            <a:t>するか斜線をしてください。</a:t>
          </a:r>
          <a:r>
            <a:rPr kumimoji="1" lang="en-US" altLang="ja-JP" sz="1200" baseline="0">
              <a:latin typeface="Meiryo UI" panose="020B0604030504040204" pitchFamily="50" charset="-128"/>
              <a:ea typeface="Meiryo UI" panose="020B0604030504040204" pitchFamily="50" charset="-128"/>
            </a:rPr>
            <a:t>(</a:t>
          </a:r>
          <a:r>
            <a:rPr kumimoji="1" lang="ja-JP" altLang="en-US" sz="1200" baseline="0">
              <a:latin typeface="Meiryo UI" panose="020B0604030504040204" pitchFamily="50" charset="-128"/>
              <a:ea typeface="Meiryo UI" panose="020B0604030504040204" pitchFamily="50" charset="-128"/>
            </a:rPr>
            <a:t>行の削除はしないでください）</a:t>
          </a:r>
          <a:endParaRPr kumimoji="1" lang="en-US" altLang="ja-JP" sz="1200" baseline="0">
            <a:latin typeface="Meiryo UI" panose="020B0604030504040204" pitchFamily="50" charset="-128"/>
            <a:ea typeface="Meiryo UI" panose="020B0604030504040204" pitchFamily="50" charset="-128"/>
          </a:endParaRPr>
        </a:p>
        <a:p>
          <a:r>
            <a:rPr kumimoji="1" lang="ja-JP" altLang="en-US" sz="1200" baseline="0">
              <a:latin typeface="Meiryo UI" panose="020B0604030504040204" pitchFamily="50" charset="-128"/>
              <a:ea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rPr>
            <a:t>軽減額は個々の金額を足しあげた額になりますので、単純に、本人本来負担額に軽減率を</a:t>
          </a:r>
        </a:p>
        <a:p>
          <a:r>
            <a:rPr kumimoji="1" lang="ja-JP" altLang="en-US" sz="1200">
              <a:latin typeface="Meiryo UI" panose="020B0604030504040204" pitchFamily="50" charset="-128"/>
              <a:ea typeface="Meiryo UI" panose="020B0604030504040204" pitchFamily="50" charset="-128"/>
            </a:rPr>
            <a:t>　   掛けた金額とは異なります。特に複数人の軽減実施者がいる場合はご注意ください。</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p>
        <a:p>
          <a:r>
            <a:rPr kumimoji="1" lang="ja-JP" altLang="en-US" sz="1200">
              <a:latin typeface="Meiryo UI" panose="020B0604030504040204" pitchFamily="50" charset="-128"/>
              <a:ea typeface="Meiryo UI" panose="020B0604030504040204" pitchFamily="50" charset="-128"/>
            </a:rPr>
            <a:t>　●生計困難者（一般）と生活保護受給者（生保）では、軽減内容や軽減率が異なるため、</a:t>
          </a:r>
        </a:p>
        <a:p>
          <a:r>
            <a:rPr kumimoji="1" lang="ja-JP" altLang="en-US" sz="1200">
              <a:latin typeface="Meiryo UI" panose="020B0604030504040204" pitchFamily="50" charset="-128"/>
              <a:ea typeface="Meiryo UI" panose="020B0604030504040204" pitchFamily="50" charset="-128"/>
            </a:rPr>
            <a:t>　　 それぞれ様式が別々になっています。（２サービス事業まで入力できます）</a:t>
          </a:r>
        </a:p>
        <a:p>
          <a:r>
            <a:rPr kumimoji="1" lang="ja-JP" altLang="en-US" sz="1200">
              <a:latin typeface="Meiryo UI" panose="020B0604030504040204" pitchFamily="50" charset="-128"/>
              <a:ea typeface="Meiryo UI" panose="020B0604030504040204" pitchFamily="50" charset="-128"/>
            </a:rPr>
            <a:t>  　 サービスが３つ以上ある場合は、</a:t>
          </a:r>
          <a:r>
            <a:rPr kumimoji="1" lang="en-US" altLang="ja-JP" sz="1200">
              <a:latin typeface="Meiryo UI" panose="020B0604030504040204" pitchFamily="50" charset="-128"/>
              <a:ea typeface="Meiryo UI" panose="020B0604030504040204" pitchFamily="50" charset="-128"/>
            </a:rPr>
            <a:t>23</a:t>
          </a:r>
          <a:r>
            <a:rPr kumimoji="1" lang="ja-JP" altLang="en-US" sz="1200">
              <a:latin typeface="Meiryo UI" panose="020B0604030504040204" pitchFamily="50" charset="-128"/>
              <a:ea typeface="Meiryo UI" panose="020B0604030504040204" pitchFamily="50" charset="-128"/>
            </a:rPr>
            <a:t>行目の事業所名から</a:t>
          </a:r>
          <a:r>
            <a:rPr kumimoji="1" lang="en-US" altLang="ja-JP" sz="1200">
              <a:latin typeface="Meiryo UI" panose="020B0604030504040204" pitchFamily="50" charset="-128"/>
              <a:ea typeface="Meiryo UI" panose="020B0604030504040204" pitchFamily="50" charset="-128"/>
            </a:rPr>
            <a:t>42</a:t>
          </a:r>
          <a:r>
            <a:rPr kumimoji="1" lang="ja-JP" altLang="en-US" sz="1200">
              <a:latin typeface="Meiryo UI" panose="020B0604030504040204" pitchFamily="50" charset="-128"/>
              <a:ea typeface="Meiryo UI" panose="020B0604030504040204" pitchFamily="50" charset="-128"/>
            </a:rPr>
            <a:t>行目までを１セットとしてコピーし</a:t>
          </a: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en-US" altLang="ja-JP" sz="1200">
              <a:latin typeface="Meiryo UI" panose="020B0604030504040204" pitchFamily="50" charset="-128"/>
              <a:ea typeface="Meiryo UI" panose="020B0604030504040204" pitchFamily="50" charset="-128"/>
            </a:rPr>
            <a:t>44</a:t>
          </a:r>
          <a:r>
            <a:rPr kumimoji="1" lang="ja-JP" altLang="en-US" sz="1200">
              <a:latin typeface="Meiryo UI" panose="020B0604030504040204" pitchFamily="50" charset="-128"/>
              <a:ea typeface="Meiryo UI" panose="020B0604030504040204" pitchFamily="50" charset="-128"/>
            </a:rPr>
            <a:t>行目以降に必要な分を追加してください。</a:t>
          </a:r>
          <a:endParaRPr kumimoji="1" lang="en-US" altLang="ja-JP" sz="1200">
            <a:latin typeface="Meiryo UI" panose="020B0604030504040204" pitchFamily="50" charset="-128"/>
            <a:ea typeface="Meiryo UI" panose="020B0604030504040204" pitchFamily="50" charset="-128"/>
          </a:endParaRPr>
        </a:p>
        <a:p>
          <a:endParaRPr kumimoji="1" lang="ja-JP" altLang="en-US"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●事業所において、本様式の記入事項が含まれる資料を作成している場合は、その資料を</a:t>
          </a:r>
        </a:p>
        <a:p>
          <a:r>
            <a:rPr kumimoji="1" lang="ja-JP" altLang="en-US" sz="1200">
              <a:latin typeface="Meiryo UI" panose="020B0604030504040204" pitchFamily="50" charset="-128"/>
              <a:ea typeface="Meiryo UI" panose="020B0604030504040204" pitchFamily="50" charset="-128"/>
            </a:rPr>
            <a:t>　　</a:t>
          </a:r>
          <a:r>
            <a:rPr kumimoji="1" lang="ja-JP" altLang="en-US" sz="1200" baseline="0">
              <a:latin typeface="Meiryo UI" panose="020B0604030504040204" pitchFamily="50" charset="-128"/>
              <a:ea typeface="Meiryo UI" panose="020B0604030504040204" pitchFamily="50" charset="-128"/>
            </a:rPr>
            <a:t> </a:t>
          </a:r>
          <a:r>
            <a:rPr kumimoji="1" lang="ja-JP" altLang="en-US" sz="1200">
              <a:latin typeface="Meiryo UI" panose="020B0604030504040204" pitchFamily="50" charset="-128"/>
              <a:ea typeface="Meiryo UI" panose="020B0604030504040204" pitchFamily="50" charset="-128"/>
            </a:rPr>
            <a:t>本様式に替えることができるものとします。（個人情報が入っているいるものは不可）</a:t>
          </a:r>
        </a:p>
        <a:p>
          <a:endParaRPr kumimoji="1" lang="ja-JP" altLang="en-US"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1">
              <a:latin typeface="Meiryo UI" panose="020B0604030504040204" pitchFamily="50" charset="-128"/>
              <a:ea typeface="Meiryo UI" panose="020B0604030504040204" pitchFamily="50" charset="-128"/>
            </a:rPr>
            <a:t>＜１２月　見込額調査時＞</a:t>
          </a:r>
        </a:p>
        <a:p>
          <a:r>
            <a:rPr kumimoji="1" lang="ja-JP" altLang="en-US" sz="1200">
              <a:latin typeface="Meiryo UI" panose="020B0604030504040204" pitchFamily="50" charset="-128"/>
              <a:ea typeface="Meiryo UI" panose="020B0604030504040204" pitchFamily="50" charset="-128"/>
            </a:rPr>
            <a:t>　軽減状況が確定していない月は、見込み額を入力してください。なお、実績がないと見込まれる場</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合は、　「０」　を入力してください。</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提出する際は、</a:t>
          </a:r>
          <a:r>
            <a:rPr kumimoji="1" lang="ja-JP" altLang="en-US" sz="1200" b="1">
              <a:latin typeface="Meiryo UI" panose="020B0604030504040204" pitchFamily="50" charset="-128"/>
              <a:ea typeface="Meiryo UI" panose="020B0604030504040204" pitchFamily="50" charset="-128"/>
            </a:rPr>
            <a:t>ファイルの件名を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法人名</a:t>
          </a:r>
          <a:r>
            <a:rPr kumimoji="1" lang="en-US" altLang="ja-JP" sz="1200" b="1">
              <a:latin typeface="Meiryo UI" panose="020B0604030504040204" pitchFamily="50" charset="-128"/>
              <a:ea typeface="Meiryo UI" panose="020B0604030504040204" pitchFamily="50" charset="-128"/>
            </a:rPr>
            <a:t>】R7</a:t>
          </a:r>
          <a:r>
            <a:rPr kumimoji="1" lang="ja-JP" altLang="en-US" sz="1200" b="1">
              <a:latin typeface="Meiryo UI" panose="020B0604030504040204" pitchFamily="50" charset="-128"/>
              <a:ea typeface="Meiryo UI" panose="020B0604030504040204" pitchFamily="50" charset="-128"/>
            </a:rPr>
            <a:t>軽減状況総括表（</a:t>
          </a:r>
          <a:r>
            <a:rPr kumimoji="1" lang="en-US" altLang="ja-JP" sz="1200" b="1">
              <a:latin typeface="Meiryo UI" panose="020B0604030504040204" pitchFamily="50" charset="-128"/>
              <a:ea typeface="Meiryo UI" panose="020B0604030504040204" pitchFamily="50" charset="-128"/>
            </a:rPr>
            <a:t>12</a:t>
          </a:r>
          <a:r>
            <a:rPr kumimoji="1" lang="ja-JP" altLang="en-US" sz="1200" b="1">
              <a:latin typeface="Meiryo UI" panose="020B0604030504040204" pitchFamily="50" charset="-128"/>
              <a:ea typeface="Meiryo UI" panose="020B0604030504040204" pitchFamily="50" charset="-128"/>
            </a:rPr>
            <a:t>月現在）</a:t>
          </a:r>
          <a:r>
            <a:rPr kumimoji="1" lang="ja-JP" altLang="en-US" sz="1200">
              <a:latin typeface="Meiryo UI" panose="020B0604030504040204" pitchFamily="50" charset="-128"/>
              <a:ea typeface="Meiryo UI" panose="020B0604030504040204" pitchFamily="50" charset="-128"/>
            </a:rPr>
            <a:t>としてください。</a:t>
          </a:r>
        </a:p>
        <a:p>
          <a:endParaRPr kumimoji="1" lang="ja-JP" altLang="en-US"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a:t>
          </a:r>
          <a:r>
            <a:rPr kumimoji="1" lang="ja-JP" altLang="en-US" sz="1200" b="1">
              <a:latin typeface="Meiryo UI" panose="020B0604030504040204" pitchFamily="50" charset="-128"/>
              <a:ea typeface="Meiryo UI" panose="020B0604030504040204" pitchFamily="50" charset="-128"/>
            </a:rPr>
            <a:t>＜年度末　補助金交付申請時＞</a:t>
          </a:r>
        </a:p>
        <a:p>
          <a:r>
            <a:rPr kumimoji="1" lang="ja-JP" altLang="en-US" sz="1200">
              <a:latin typeface="Meiryo UI" panose="020B0604030504040204" pitchFamily="50" charset="-128"/>
              <a:ea typeface="Meiryo UI" panose="020B0604030504040204" pitchFamily="50" charset="-128"/>
            </a:rPr>
            <a:t>　軽減状況の実績額を入力してください。提出した例月の軽減状況調書の総計額と一致します。</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提出する際は、</a:t>
          </a:r>
          <a:r>
            <a:rPr kumimoji="1" lang="ja-JP" altLang="en-US" sz="1200" b="1">
              <a:latin typeface="Meiryo UI" panose="020B0604030504040204" pitchFamily="50" charset="-128"/>
              <a:ea typeface="Meiryo UI" panose="020B0604030504040204" pitchFamily="50" charset="-128"/>
            </a:rPr>
            <a:t>ファイルの件名を　</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法人名</a:t>
          </a:r>
          <a:r>
            <a:rPr kumimoji="1" lang="en-US" altLang="ja-JP" sz="1200" b="1">
              <a:latin typeface="Meiryo UI" panose="020B0604030504040204" pitchFamily="50" charset="-128"/>
              <a:ea typeface="Meiryo UI" panose="020B0604030504040204" pitchFamily="50" charset="-128"/>
            </a:rPr>
            <a:t>】R7</a:t>
          </a:r>
          <a:r>
            <a:rPr kumimoji="1" lang="ja-JP" altLang="en-US" sz="1200" b="1">
              <a:latin typeface="Meiryo UI" panose="020B0604030504040204" pitchFamily="50" charset="-128"/>
              <a:ea typeface="Meiryo UI" panose="020B0604030504040204" pitchFamily="50" charset="-128"/>
            </a:rPr>
            <a:t>軽減状況総括表 </a:t>
          </a:r>
          <a:r>
            <a:rPr kumimoji="1" lang="ja-JP" altLang="en-US" sz="1200">
              <a:latin typeface="Meiryo UI" panose="020B0604030504040204" pitchFamily="50" charset="-128"/>
              <a:ea typeface="Meiryo UI" panose="020B0604030504040204" pitchFamily="50" charset="-128"/>
            </a:rPr>
            <a:t>としてください。</a:t>
          </a:r>
        </a:p>
        <a:p>
          <a:endParaRPr kumimoji="1" lang="ja-JP" altLang="en-US" sz="1200">
            <a:latin typeface="Meiryo UI" panose="020B0604030504040204" pitchFamily="50" charset="-128"/>
            <a:ea typeface="Meiryo UI" panose="020B0604030504040204" pitchFamily="50" charset="-128"/>
          </a:endParaRPr>
        </a:p>
        <a:p>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L16" sqref="L16"/>
    </sheetView>
  </sheetViews>
  <sheetFormatPr defaultRowHeight="13.5"/>
  <cols>
    <col min="11" max="11" width="4.375" customWidth="1"/>
  </cols>
  <sheetData/>
  <phoneticPr fontId="1"/>
  <pageMargins left="0.59055118110236227" right="0.39370078740157483" top="1.181102362204724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view="pageBreakPreview" zoomScale="80" zoomScaleNormal="80" zoomScaleSheetLayoutView="80" workbookViewId="0">
      <selection activeCell="K15" sqref="K15"/>
    </sheetView>
  </sheetViews>
  <sheetFormatPr defaultRowHeight="15.75"/>
  <cols>
    <col min="1" max="1" width="6.5" style="10" customWidth="1"/>
    <col min="2" max="2" width="4.625" style="10" customWidth="1"/>
    <col min="3" max="6" width="11.25" style="10" customWidth="1"/>
    <col min="7" max="10" width="10.125" style="10" customWidth="1"/>
    <col min="11" max="16384" width="9" style="10"/>
  </cols>
  <sheetData>
    <row r="1" spans="1:14" ht="16.5">
      <c r="A1" s="30" t="s">
        <v>29</v>
      </c>
      <c r="B1" s="30"/>
      <c r="C1" s="30"/>
      <c r="D1" s="30"/>
      <c r="E1" s="30"/>
      <c r="F1" s="30"/>
      <c r="G1" s="30"/>
      <c r="H1" s="30"/>
      <c r="I1" s="30"/>
      <c r="J1" s="30"/>
      <c r="N1" s="25" t="s">
        <v>35</v>
      </c>
    </row>
    <row r="2" spans="1:14" ht="16.5">
      <c r="A2" s="21"/>
      <c r="B2" s="21"/>
      <c r="C2" s="21"/>
      <c r="D2" s="21"/>
      <c r="E2" s="21"/>
      <c r="F2" s="21"/>
      <c r="G2" s="21"/>
      <c r="H2" s="21"/>
      <c r="I2" s="21"/>
      <c r="J2" s="23" t="s">
        <v>33</v>
      </c>
      <c r="N2" s="26" t="s">
        <v>36</v>
      </c>
    </row>
    <row r="3" spans="1:14" s="11" customFormat="1" ht="16.5">
      <c r="A3" s="39" t="s">
        <v>34</v>
      </c>
      <c r="B3" s="39"/>
      <c r="C3" s="38"/>
      <c r="D3" s="38"/>
      <c r="E3" s="38"/>
      <c r="F3" s="38"/>
      <c r="G3" s="38"/>
      <c r="H3" s="38"/>
      <c r="I3" s="38"/>
      <c r="J3" s="38"/>
      <c r="N3" s="26" t="s">
        <v>37</v>
      </c>
    </row>
    <row r="4" spans="1:14" s="11" customFormat="1" ht="16.5">
      <c r="A4" s="39" t="s">
        <v>31</v>
      </c>
      <c r="B4" s="39"/>
      <c r="C4" s="37"/>
      <c r="D4" s="37"/>
      <c r="E4" s="37"/>
      <c r="F4" s="37"/>
      <c r="G4" s="37"/>
      <c r="H4" s="37"/>
      <c r="I4" s="37"/>
      <c r="J4" s="37"/>
      <c r="N4" s="25" t="s">
        <v>38</v>
      </c>
    </row>
    <row r="5" spans="1:14" s="11" customFormat="1" ht="16.5">
      <c r="A5" s="40" t="s">
        <v>32</v>
      </c>
      <c r="B5" s="40"/>
      <c r="C5" s="36"/>
      <c r="D5" s="36"/>
      <c r="E5" s="36"/>
      <c r="F5" s="36"/>
      <c r="G5" s="36"/>
      <c r="H5" s="36"/>
      <c r="I5" s="36"/>
      <c r="J5" s="36"/>
      <c r="N5" s="25" t="s">
        <v>39</v>
      </c>
    </row>
    <row r="6" spans="1:14">
      <c r="A6" s="34"/>
      <c r="B6" s="34" t="s">
        <v>19</v>
      </c>
      <c r="C6" s="31" t="s">
        <v>16</v>
      </c>
      <c r="D6" s="32"/>
      <c r="E6" s="32"/>
      <c r="F6" s="33"/>
      <c r="G6" s="31" t="s">
        <v>17</v>
      </c>
      <c r="H6" s="32"/>
      <c r="I6" s="32"/>
      <c r="J6" s="33"/>
      <c r="N6" s="25" t="s">
        <v>40</v>
      </c>
    </row>
    <row r="7" spans="1:14" ht="21" customHeight="1">
      <c r="A7" s="35"/>
      <c r="B7" s="35"/>
      <c r="C7" s="12" t="s">
        <v>12</v>
      </c>
      <c r="D7" s="12" t="s">
        <v>13</v>
      </c>
      <c r="E7" s="12" t="s">
        <v>14</v>
      </c>
      <c r="F7" s="12" t="s">
        <v>15</v>
      </c>
      <c r="G7" s="13" t="s">
        <v>21</v>
      </c>
      <c r="H7" s="13" t="s">
        <v>22</v>
      </c>
      <c r="I7" s="13" t="s">
        <v>23</v>
      </c>
      <c r="J7" s="12" t="s">
        <v>15</v>
      </c>
      <c r="N7" s="25" t="s">
        <v>41</v>
      </c>
    </row>
    <row r="8" spans="1:14" ht="21" customHeight="1">
      <c r="A8" s="12" t="s">
        <v>1</v>
      </c>
      <c r="B8" s="17"/>
      <c r="C8" s="18"/>
      <c r="D8" s="18"/>
      <c r="E8" s="18"/>
      <c r="F8" s="6">
        <f>C8+D8+E8</f>
        <v>0</v>
      </c>
      <c r="G8" s="9"/>
      <c r="H8" s="9"/>
      <c r="I8" s="9"/>
      <c r="J8" s="6">
        <f>G8+H8+I8</f>
        <v>0</v>
      </c>
      <c r="N8" s="25" t="s">
        <v>42</v>
      </c>
    </row>
    <row r="9" spans="1:14" ht="21" customHeight="1">
      <c r="A9" s="12" t="s">
        <v>0</v>
      </c>
      <c r="B9" s="17"/>
      <c r="C9" s="19"/>
      <c r="D9" s="19"/>
      <c r="E9" s="19"/>
      <c r="F9" s="6">
        <f t="shared" ref="F9:F20" si="0">C9+D9+E9</f>
        <v>0</v>
      </c>
      <c r="G9" s="9"/>
      <c r="H9" s="9"/>
      <c r="I9" s="9"/>
      <c r="J9" s="6">
        <f t="shared" ref="J9:J20" si="1">G9+H9+I9</f>
        <v>0</v>
      </c>
      <c r="N9" s="25" t="s">
        <v>43</v>
      </c>
    </row>
    <row r="10" spans="1:14" ht="21" customHeight="1">
      <c r="A10" s="12" t="s">
        <v>2</v>
      </c>
      <c r="B10" s="17"/>
      <c r="C10" s="19"/>
      <c r="D10" s="19"/>
      <c r="E10" s="19"/>
      <c r="F10" s="6">
        <f t="shared" si="0"/>
        <v>0</v>
      </c>
      <c r="G10" s="9"/>
      <c r="H10" s="9"/>
      <c r="I10" s="9"/>
      <c r="J10" s="6">
        <f t="shared" si="1"/>
        <v>0</v>
      </c>
      <c r="N10" s="25" t="s">
        <v>44</v>
      </c>
    </row>
    <row r="11" spans="1:14" ht="21" customHeight="1">
      <c r="A11" s="12" t="s">
        <v>3</v>
      </c>
      <c r="B11" s="17"/>
      <c r="C11" s="9"/>
      <c r="D11" s="9"/>
      <c r="E11" s="9"/>
      <c r="F11" s="6">
        <f t="shared" si="0"/>
        <v>0</v>
      </c>
      <c r="G11" s="9"/>
      <c r="H11" s="9"/>
      <c r="I11" s="9"/>
      <c r="J11" s="6">
        <f t="shared" si="1"/>
        <v>0</v>
      </c>
      <c r="N11" s="25" t="s">
        <v>45</v>
      </c>
    </row>
    <row r="12" spans="1:14" ht="21" customHeight="1">
      <c r="A12" s="12" t="s">
        <v>4</v>
      </c>
      <c r="B12" s="17"/>
      <c r="C12" s="9"/>
      <c r="D12" s="9"/>
      <c r="E12" s="9"/>
      <c r="F12" s="6">
        <f t="shared" si="0"/>
        <v>0</v>
      </c>
      <c r="G12" s="9"/>
      <c r="H12" s="9"/>
      <c r="I12" s="9"/>
      <c r="J12" s="6">
        <f t="shared" si="1"/>
        <v>0</v>
      </c>
      <c r="N12" s="25" t="s">
        <v>46</v>
      </c>
    </row>
    <row r="13" spans="1:14" ht="21" customHeight="1">
      <c r="A13" s="12" t="s">
        <v>5</v>
      </c>
      <c r="B13" s="17"/>
      <c r="C13" s="9"/>
      <c r="D13" s="9"/>
      <c r="E13" s="9"/>
      <c r="F13" s="6">
        <f t="shared" si="0"/>
        <v>0</v>
      </c>
      <c r="G13" s="9"/>
      <c r="H13" s="9"/>
      <c r="I13" s="9"/>
      <c r="J13" s="6">
        <f t="shared" si="1"/>
        <v>0</v>
      </c>
      <c r="N13" s="25" t="s">
        <v>47</v>
      </c>
    </row>
    <row r="14" spans="1:14" ht="21" customHeight="1">
      <c r="A14" s="12" t="s">
        <v>6</v>
      </c>
      <c r="B14" s="17"/>
      <c r="C14" s="9"/>
      <c r="D14" s="9"/>
      <c r="E14" s="9"/>
      <c r="F14" s="6">
        <f t="shared" si="0"/>
        <v>0</v>
      </c>
      <c r="G14" s="9"/>
      <c r="H14" s="9"/>
      <c r="I14" s="9"/>
      <c r="J14" s="6">
        <f t="shared" si="1"/>
        <v>0</v>
      </c>
      <c r="N14" s="25" t="s">
        <v>48</v>
      </c>
    </row>
    <row r="15" spans="1:14" ht="21" customHeight="1">
      <c r="A15" s="12" t="s">
        <v>7</v>
      </c>
      <c r="B15" s="17"/>
      <c r="C15" s="9"/>
      <c r="D15" s="9"/>
      <c r="E15" s="9"/>
      <c r="F15" s="6">
        <f t="shared" si="0"/>
        <v>0</v>
      </c>
      <c r="G15" s="9"/>
      <c r="H15" s="9"/>
      <c r="I15" s="9"/>
      <c r="J15" s="6">
        <f t="shared" si="1"/>
        <v>0</v>
      </c>
      <c r="N15" s="25" t="s">
        <v>49</v>
      </c>
    </row>
    <row r="16" spans="1:14" ht="21" customHeight="1">
      <c r="A16" s="12" t="s">
        <v>8</v>
      </c>
      <c r="B16" s="17"/>
      <c r="C16" s="17"/>
      <c r="D16" s="17"/>
      <c r="E16" s="17"/>
      <c r="F16" s="6">
        <f t="shared" si="0"/>
        <v>0</v>
      </c>
      <c r="G16" s="9"/>
      <c r="H16" s="9"/>
      <c r="I16" s="9"/>
      <c r="J16" s="6">
        <f t="shared" si="1"/>
        <v>0</v>
      </c>
      <c r="N16" s="25" t="s">
        <v>50</v>
      </c>
    </row>
    <row r="17" spans="1:14" ht="21" customHeight="1">
      <c r="A17" s="12" t="s">
        <v>9</v>
      </c>
      <c r="B17" s="17"/>
      <c r="C17" s="17"/>
      <c r="D17" s="17"/>
      <c r="E17" s="17"/>
      <c r="F17" s="6">
        <f t="shared" si="0"/>
        <v>0</v>
      </c>
      <c r="G17" s="9"/>
      <c r="H17" s="9"/>
      <c r="I17" s="9"/>
      <c r="J17" s="6">
        <f t="shared" si="1"/>
        <v>0</v>
      </c>
      <c r="N17" s="25" t="s">
        <v>51</v>
      </c>
    </row>
    <row r="18" spans="1:14" ht="21" customHeight="1">
      <c r="A18" s="12" t="s">
        <v>10</v>
      </c>
      <c r="B18" s="17"/>
      <c r="C18" s="17"/>
      <c r="D18" s="17"/>
      <c r="E18" s="17"/>
      <c r="F18" s="6">
        <f t="shared" si="0"/>
        <v>0</v>
      </c>
      <c r="G18" s="9"/>
      <c r="H18" s="9"/>
      <c r="I18" s="9"/>
      <c r="J18" s="6">
        <f t="shared" si="1"/>
        <v>0</v>
      </c>
      <c r="N18" s="25" t="s">
        <v>52</v>
      </c>
    </row>
    <row r="19" spans="1:14" ht="21" customHeight="1">
      <c r="A19" s="12" t="s">
        <v>11</v>
      </c>
      <c r="B19" s="17"/>
      <c r="C19" s="17"/>
      <c r="D19" s="17"/>
      <c r="E19" s="17"/>
      <c r="F19" s="6">
        <f t="shared" si="0"/>
        <v>0</v>
      </c>
      <c r="G19" s="9"/>
      <c r="H19" s="9"/>
      <c r="I19" s="9"/>
      <c r="J19" s="6">
        <f t="shared" si="1"/>
        <v>0</v>
      </c>
    </row>
    <row r="20" spans="1:14" ht="21" customHeight="1">
      <c r="A20" s="12" t="s">
        <v>15</v>
      </c>
      <c r="B20" s="6">
        <f>SUM(B8:B19)</f>
        <v>0</v>
      </c>
      <c r="C20" s="6">
        <f>SUM(C8:C19)</f>
        <v>0</v>
      </c>
      <c r="D20" s="6">
        <f t="shared" ref="D20:I20" si="2">SUM(D8:D19)</f>
        <v>0</v>
      </c>
      <c r="E20" s="6">
        <f t="shared" si="2"/>
        <v>0</v>
      </c>
      <c r="F20" s="6">
        <f t="shared" si="0"/>
        <v>0</v>
      </c>
      <c r="G20" s="6">
        <f t="shared" si="2"/>
        <v>0</v>
      </c>
      <c r="H20" s="6">
        <f t="shared" si="2"/>
        <v>0</v>
      </c>
      <c r="I20" s="6">
        <f t="shared" si="2"/>
        <v>0</v>
      </c>
      <c r="J20" s="6">
        <f t="shared" si="1"/>
        <v>0</v>
      </c>
      <c r="N20" s="24"/>
    </row>
    <row r="21" spans="1:14" ht="15" customHeight="1">
      <c r="A21" s="41" t="s">
        <v>18</v>
      </c>
      <c r="B21" s="42"/>
      <c r="C21" s="14" t="s">
        <v>25</v>
      </c>
      <c r="D21" s="14" t="s">
        <v>26</v>
      </c>
      <c r="E21" s="14" t="s">
        <v>26</v>
      </c>
      <c r="F21" s="45">
        <f>C22+D22+E22</f>
        <v>0</v>
      </c>
      <c r="G21" s="15"/>
      <c r="H21" s="15"/>
      <c r="I21" s="15"/>
      <c r="J21" s="15"/>
      <c r="N21" s="24"/>
    </row>
    <row r="22" spans="1:14" ht="21" customHeight="1">
      <c r="A22" s="43"/>
      <c r="B22" s="44"/>
      <c r="C22" s="16">
        <f>ROUNDDOWN(C20*0.475,0)</f>
        <v>0</v>
      </c>
      <c r="D22" s="16">
        <f>ROUNDDOWN(D20*0.125,0)</f>
        <v>0</v>
      </c>
      <c r="E22" s="16">
        <f>ROUNDDOWN(E20*0.125,0)</f>
        <v>0</v>
      </c>
      <c r="F22" s="46"/>
      <c r="G22" s="15"/>
      <c r="H22" s="15"/>
      <c r="I22" s="15"/>
      <c r="J22" s="15"/>
    </row>
    <row r="24" spans="1:14" s="11" customFormat="1" ht="16.5">
      <c r="A24" s="39" t="s">
        <v>31</v>
      </c>
      <c r="B24" s="39"/>
      <c r="C24" s="37"/>
      <c r="D24" s="37"/>
      <c r="E24" s="37"/>
      <c r="F24" s="37"/>
      <c r="G24" s="37"/>
      <c r="H24" s="37"/>
      <c r="I24" s="37"/>
      <c r="J24" s="37"/>
      <c r="N24" s="10"/>
    </row>
    <row r="25" spans="1:14" s="11" customFormat="1" ht="16.5">
      <c r="A25" s="40" t="s">
        <v>32</v>
      </c>
      <c r="B25" s="40"/>
      <c r="C25" s="36"/>
      <c r="D25" s="36"/>
      <c r="E25" s="36"/>
      <c r="F25" s="36"/>
      <c r="G25" s="36"/>
      <c r="H25" s="36"/>
      <c r="I25" s="36"/>
      <c r="J25" s="36"/>
      <c r="N25" s="10"/>
    </row>
    <row r="26" spans="1:14">
      <c r="A26" s="34"/>
      <c r="B26" s="34" t="s">
        <v>19</v>
      </c>
      <c r="C26" s="31" t="s">
        <v>16</v>
      </c>
      <c r="D26" s="32"/>
      <c r="E26" s="32"/>
      <c r="F26" s="33"/>
      <c r="G26" s="31" t="s">
        <v>17</v>
      </c>
      <c r="H26" s="32"/>
      <c r="I26" s="32"/>
      <c r="J26" s="33"/>
    </row>
    <row r="27" spans="1:14" ht="21" customHeight="1">
      <c r="A27" s="35"/>
      <c r="B27" s="35"/>
      <c r="C27" s="12" t="s">
        <v>12</v>
      </c>
      <c r="D27" s="12" t="s">
        <v>13</v>
      </c>
      <c r="E27" s="12" t="s">
        <v>14</v>
      </c>
      <c r="F27" s="12" t="s">
        <v>15</v>
      </c>
      <c r="G27" s="13" t="s">
        <v>21</v>
      </c>
      <c r="H27" s="13" t="s">
        <v>22</v>
      </c>
      <c r="I27" s="13" t="s">
        <v>23</v>
      </c>
      <c r="J27" s="12" t="s">
        <v>15</v>
      </c>
    </row>
    <row r="28" spans="1:14" ht="21" customHeight="1">
      <c r="A28" s="12" t="s">
        <v>1</v>
      </c>
      <c r="B28" s="17"/>
      <c r="C28" s="18"/>
      <c r="D28" s="18"/>
      <c r="E28" s="18"/>
      <c r="F28" s="6">
        <f>C28+D28+E28</f>
        <v>0</v>
      </c>
      <c r="G28" s="9"/>
      <c r="H28" s="9"/>
      <c r="I28" s="9"/>
      <c r="J28" s="6">
        <f>G28+H28+I28</f>
        <v>0</v>
      </c>
    </row>
    <row r="29" spans="1:14" ht="21" customHeight="1">
      <c r="A29" s="12" t="s">
        <v>0</v>
      </c>
      <c r="B29" s="17"/>
      <c r="C29" s="19"/>
      <c r="D29" s="19"/>
      <c r="E29" s="19"/>
      <c r="F29" s="6">
        <f t="shared" ref="F29:F40" si="3">C29+D29+E29</f>
        <v>0</v>
      </c>
      <c r="G29" s="9"/>
      <c r="H29" s="9"/>
      <c r="I29" s="9"/>
      <c r="J29" s="6">
        <f t="shared" ref="J29:J40" si="4">G29+H29+I29</f>
        <v>0</v>
      </c>
    </row>
    <row r="30" spans="1:14" ht="21" customHeight="1">
      <c r="A30" s="12" t="s">
        <v>2</v>
      </c>
      <c r="B30" s="17"/>
      <c r="C30" s="19"/>
      <c r="D30" s="19"/>
      <c r="E30" s="19"/>
      <c r="F30" s="6">
        <f t="shared" si="3"/>
        <v>0</v>
      </c>
      <c r="G30" s="9"/>
      <c r="H30" s="9"/>
      <c r="I30" s="9"/>
      <c r="J30" s="6">
        <f t="shared" si="4"/>
        <v>0</v>
      </c>
    </row>
    <row r="31" spans="1:14" ht="21" customHeight="1">
      <c r="A31" s="12" t="s">
        <v>3</v>
      </c>
      <c r="B31" s="17"/>
      <c r="C31" s="9"/>
      <c r="D31" s="9"/>
      <c r="E31" s="9"/>
      <c r="F31" s="6">
        <f t="shared" si="3"/>
        <v>0</v>
      </c>
      <c r="G31" s="9"/>
      <c r="H31" s="9"/>
      <c r="I31" s="9"/>
      <c r="J31" s="6">
        <f t="shared" si="4"/>
        <v>0</v>
      </c>
    </row>
    <row r="32" spans="1:14" ht="21" customHeight="1">
      <c r="A32" s="12" t="s">
        <v>4</v>
      </c>
      <c r="B32" s="17"/>
      <c r="C32" s="9"/>
      <c r="D32" s="9"/>
      <c r="E32" s="9"/>
      <c r="F32" s="6">
        <f t="shared" si="3"/>
        <v>0</v>
      </c>
      <c r="G32" s="9"/>
      <c r="H32" s="9"/>
      <c r="I32" s="9"/>
      <c r="J32" s="6">
        <f t="shared" si="4"/>
        <v>0</v>
      </c>
    </row>
    <row r="33" spans="1:10" ht="21" customHeight="1">
      <c r="A33" s="12" t="s">
        <v>5</v>
      </c>
      <c r="B33" s="17"/>
      <c r="C33" s="9"/>
      <c r="D33" s="9"/>
      <c r="E33" s="9"/>
      <c r="F33" s="6">
        <f t="shared" si="3"/>
        <v>0</v>
      </c>
      <c r="G33" s="9"/>
      <c r="H33" s="9"/>
      <c r="I33" s="9"/>
      <c r="J33" s="6">
        <f t="shared" si="4"/>
        <v>0</v>
      </c>
    </row>
    <row r="34" spans="1:10" ht="21" customHeight="1">
      <c r="A34" s="12" t="s">
        <v>6</v>
      </c>
      <c r="B34" s="17"/>
      <c r="C34" s="9"/>
      <c r="D34" s="9"/>
      <c r="E34" s="9"/>
      <c r="F34" s="6">
        <f t="shared" si="3"/>
        <v>0</v>
      </c>
      <c r="G34" s="9"/>
      <c r="H34" s="9"/>
      <c r="I34" s="9"/>
      <c r="J34" s="6">
        <f t="shared" si="4"/>
        <v>0</v>
      </c>
    </row>
    <row r="35" spans="1:10" ht="21" customHeight="1">
      <c r="A35" s="12" t="s">
        <v>7</v>
      </c>
      <c r="B35" s="17"/>
      <c r="C35" s="9"/>
      <c r="D35" s="9"/>
      <c r="E35" s="9"/>
      <c r="F35" s="6">
        <f t="shared" si="3"/>
        <v>0</v>
      </c>
      <c r="G35" s="9"/>
      <c r="H35" s="9"/>
      <c r="I35" s="9"/>
      <c r="J35" s="6">
        <f t="shared" si="4"/>
        <v>0</v>
      </c>
    </row>
    <row r="36" spans="1:10" ht="21" customHeight="1">
      <c r="A36" s="12" t="s">
        <v>8</v>
      </c>
      <c r="B36" s="17"/>
      <c r="C36" s="17"/>
      <c r="D36" s="17"/>
      <c r="E36" s="17"/>
      <c r="F36" s="6">
        <f t="shared" si="3"/>
        <v>0</v>
      </c>
      <c r="G36" s="9"/>
      <c r="H36" s="9"/>
      <c r="I36" s="9"/>
      <c r="J36" s="6">
        <f t="shared" si="4"/>
        <v>0</v>
      </c>
    </row>
    <row r="37" spans="1:10" ht="21" customHeight="1">
      <c r="A37" s="12" t="s">
        <v>9</v>
      </c>
      <c r="B37" s="17"/>
      <c r="C37" s="17"/>
      <c r="D37" s="17"/>
      <c r="E37" s="17"/>
      <c r="F37" s="6">
        <f t="shared" si="3"/>
        <v>0</v>
      </c>
      <c r="G37" s="9"/>
      <c r="H37" s="9"/>
      <c r="I37" s="9"/>
      <c r="J37" s="6">
        <f t="shared" si="4"/>
        <v>0</v>
      </c>
    </row>
    <row r="38" spans="1:10" ht="21" customHeight="1">
      <c r="A38" s="12" t="s">
        <v>10</v>
      </c>
      <c r="B38" s="17"/>
      <c r="C38" s="17"/>
      <c r="D38" s="17"/>
      <c r="E38" s="17"/>
      <c r="F38" s="6">
        <f t="shared" si="3"/>
        <v>0</v>
      </c>
      <c r="G38" s="9"/>
      <c r="H38" s="9"/>
      <c r="I38" s="9"/>
      <c r="J38" s="6">
        <f t="shared" si="4"/>
        <v>0</v>
      </c>
    </row>
    <row r="39" spans="1:10" ht="21" customHeight="1">
      <c r="A39" s="12" t="s">
        <v>11</v>
      </c>
      <c r="B39" s="17"/>
      <c r="C39" s="17"/>
      <c r="D39" s="17"/>
      <c r="E39" s="17"/>
      <c r="F39" s="6">
        <f t="shared" si="3"/>
        <v>0</v>
      </c>
      <c r="G39" s="9"/>
      <c r="H39" s="9"/>
      <c r="I39" s="9"/>
      <c r="J39" s="6">
        <f t="shared" si="4"/>
        <v>0</v>
      </c>
    </row>
    <row r="40" spans="1:10" ht="21" customHeight="1">
      <c r="A40" s="12" t="s">
        <v>15</v>
      </c>
      <c r="B40" s="6">
        <f>SUM(B28:B39)</f>
        <v>0</v>
      </c>
      <c r="C40" s="6">
        <f>SUM(C28:C39)</f>
        <v>0</v>
      </c>
      <c r="D40" s="6">
        <f t="shared" ref="D40:E40" si="5">SUM(D28:D39)</f>
        <v>0</v>
      </c>
      <c r="E40" s="6">
        <f t="shared" si="5"/>
        <v>0</v>
      </c>
      <c r="F40" s="6">
        <f t="shared" si="3"/>
        <v>0</v>
      </c>
      <c r="G40" s="6">
        <f t="shared" ref="G40:I40" si="6">SUM(G28:G39)</f>
        <v>0</v>
      </c>
      <c r="H40" s="6">
        <f t="shared" si="6"/>
        <v>0</v>
      </c>
      <c r="I40" s="6">
        <f t="shared" si="6"/>
        <v>0</v>
      </c>
      <c r="J40" s="6">
        <f t="shared" si="4"/>
        <v>0</v>
      </c>
    </row>
    <row r="41" spans="1:10" ht="15" customHeight="1">
      <c r="A41" s="41" t="s">
        <v>18</v>
      </c>
      <c r="B41" s="42"/>
      <c r="C41" s="14" t="s">
        <v>25</v>
      </c>
      <c r="D41" s="14" t="s">
        <v>26</v>
      </c>
      <c r="E41" s="14" t="s">
        <v>26</v>
      </c>
      <c r="F41" s="45">
        <f>C42+D42+E42</f>
        <v>0</v>
      </c>
      <c r="G41" s="15"/>
      <c r="H41" s="15"/>
      <c r="I41" s="15"/>
      <c r="J41" s="15"/>
    </row>
    <row r="42" spans="1:10" ht="21" customHeight="1">
      <c r="A42" s="43"/>
      <c r="B42" s="44"/>
      <c r="C42" s="16">
        <f>ROUNDDOWN(C40*0.475,0)</f>
        <v>0</v>
      </c>
      <c r="D42" s="16">
        <f>ROUNDDOWN(D40*0.125,0)</f>
        <v>0</v>
      </c>
      <c r="E42" s="16">
        <f>ROUNDDOWN(E40*0.125,0)</f>
        <v>0</v>
      </c>
      <c r="F42" s="46"/>
      <c r="G42" s="15"/>
      <c r="H42" s="15"/>
      <c r="I42" s="15"/>
      <c r="J42" s="15"/>
    </row>
  </sheetData>
  <mergeCells count="23">
    <mergeCell ref="G26:J26"/>
    <mergeCell ref="A41:B42"/>
    <mergeCell ref="F41:F42"/>
    <mergeCell ref="A21:B22"/>
    <mergeCell ref="F21:F22"/>
    <mergeCell ref="A26:A27"/>
    <mergeCell ref="B26:B27"/>
    <mergeCell ref="C26:F26"/>
    <mergeCell ref="A24:B24"/>
    <mergeCell ref="C24:J24"/>
    <mergeCell ref="A25:B25"/>
    <mergeCell ref="C25:J25"/>
    <mergeCell ref="A1:J1"/>
    <mergeCell ref="C6:F6"/>
    <mergeCell ref="G6:J6"/>
    <mergeCell ref="A6:A7"/>
    <mergeCell ref="B6:B7"/>
    <mergeCell ref="C5:J5"/>
    <mergeCell ref="C4:J4"/>
    <mergeCell ref="C3:J3"/>
    <mergeCell ref="A3:B3"/>
    <mergeCell ref="A4:B4"/>
    <mergeCell ref="A5:B5"/>
  </mergeCells>
  <phoneticPr fontId="1"/>
  <dataValidations count="1">
    <dataValidation type="list" allowBlank="1" showInputMessage="1" showErrorMessage="1" sqref="C5:J5 C25:J25" xr:uid="{FEE3414A-CAEF-4189-9F16-3FFEDF8DC9FD}">
      <formula1>$N$1:$N$18</formula1>
    </dataValidation>
  </dataValidations>
  <pageMargins left="0.39370078740157483" right="0.39370078740157483" top="0.39370078740157483" bottom="0.39370078740157483" header="0.31496062992125984" footer="0.31496062992125984"/>
  <pageSetup paperSize="9" orientation="portrait" r:id="rId1"/>
  <ignoredErrors>
    <ignoredError sqref="F20 F40" formula="1"/>
    <ignoredError sqref="C21:E21 G21:M21 C41:E41 O21:XFD21"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view="pageBreakPreview" topLeftCell="A9" zoomScale="80" zoomScaleNormal="80" zoomScaleSheetLayoutView="80" workbookViewId="0">
      <selection activeCell="L38" sqref="L38"/>
    </sheetView>
  </sheetViews>
  <sheetFormatPr defaultRowHeight="15.75"/>
  <cols>
    <col min="1" max="1" width="6.5" style="1" customWidth="1"/>
    <col min="2" max="2" width="4.625" style="1" customWidth="1"/>
    <col min="3" max="6" width="11.25" style="1" customWidth="1"/>
    <col min="7" max="10" width="10.125" style="1" customWidth="1"/>
    <col min="11" max="16384" width="9" style="1"/>
  </cols>
  <sheetData>
    <row r="1" spans="1:14" ht="16.5">
      <c r="A1" s="47" t="s">
        <v>28</v>
      </c>
      <c r="B1" s="47"/>
      <c r="C1" s="47"/>
      <c r="D1" s="47"/>
      <c r="E1" s="47"/>
      <c r="F1" s="47"/>
      <c r="G1" s="47"/>
      <c r="H1" s="47"/>
      <c r="I1" s="47"/>
      <c r="J1" s="47"/>
      <c r="N1" s="28" t="s">
        <v>53</v>
      </c>
    </row>
    <row r="2" spans="1:14" ht="16.5">
      <c r="A2" s="22"/>
      <c r="B2" s="22"/>
      <c r="C2" s="22"/>
      <c r="D2" s="22"/>
      <c r="E2" s="22"/>
      <c r="F2" s="22"/>
      <c r="G2" s="22"/>
      <c r="H2" s="22"/>
      <c r="I2" s="22"/>
      <c r="J2" s="20" t="s">
        <v>30</v>
      </c>
      <c r="N2" s="28" t="s">
        <v>54</v>
      </c>
    </row>
    <row r="3" spans="1:14" s="5" customFormat="1" ht="16.5">
      <c r="A3" s="54" t="s">
        <v>58</v>
      </c>
      <c r="B3" s="54"/>
      <c r="C3" s="57"/>
      <c r="D3" s="57"/>
      <c r="E3" s="57"/>
      <c r="F3" s="57"/>
      <c r="G3" s="57"/>
      <c r="H3" s="57"/>
      <c r="I3" s="57"/>
      <c r="J3" s="57"/>
      <c r="N3" s="29" t="s">
        <v>55</v>
      </c>
    </row>
    <row r="4" spans="1:14" s="5" customFormat="1" ht="16.5">
      <c r="A4" s="54" t="s">
        <v>57</v>
      </c>
      <c r="B4" s="54"/>
      <c r="C4" s="56"/>
      <c r="D4" s="56"/>
      <c r="E4" s="56"/>
      <c r="F4" s="56"/>
      <c r="G4" s="56"/>
      <c r="H4" s="56"/>
      <c r="I4" s="56"/>
      <c r="J4" s="56"/>
      <c r="N4" s="29" t="s">
        <v>56</v>
      </c>
    </row>
    <row r="5" spans="1:14" s="5" customFormat="1" ht="16.5">
      <c r="A5" s="53" t="s">
        <v>32</v>
      </c>
      <c r="B5" s="53"/>
      <c r="C5" s="55"/>
      <c r="D5" s="55"/>
      <c r="E5" s="55"/>
      <c r="F5" s="55"/>
      <c r="G5" s="55"/>
      <c r="H5" s="55"/>
      <c r="I5" s="55"/>
      <c r="J5" s="55"/>
      <c r="N5" s="27"/>
    </row>
    <row r="6" spans="1:14">
      <c r="A6" s="51"/>
      <c r="B6" s="51" t="s">
        <v>20</v>
      </c>
      <c r="C6" s="48" t="s">
        <v>16</v>
      </c>
      <c r="D6" s="49"/>
      <c r="E6" s="49"/>
      <c r="F6" s="50"/>
      <c r="G6" s="48" t="s">
        <v>17</v>
      </c>
      <c r="H6" s="49"/>
      <c r="I6" s="49"/>
      <c r="J6" s="50"/>
    </row>
    <row r="7" spans="1:14" ht="21" customHeight="1">
      <c r="A7" s="52"/>
      <c r="B7" s="52"/>
      <c r="C7" s="2" t="s">
        <v>12</v>
      </c>
      <c r="D7" s="2" t="s">
        <v>13</v>
      </c>
      <c r="E7" s="12" t="s">
        <v>14</v>
      </c>
      <c r="F7" s="12" t="s">
        <v>15</v>
      </c>
      <c r="G7" s="2" t="s">
        <v>12</v>
      </c>
      <c r="H7" s="2" t="s">
        <v>13</v>
      </c>
      <c r="I7" s="13" t="s">
        <v>24</v>
      </c>
      <c r="J7" s="12" t="s">
        <v>15</v>
      </c>
    </row>
    <row r="8" spans="1:14" ht="21" customHeight="1">
      <c r="A8" s="2" t="s">
        <v>1</v>
      </c>
      <c r="B8" s="17"/>
      <c r="C8" s="4"/>
      <c r="D8" s="4"/>
      <c r="E8" s="9"/>
      <c r="F8" s="6">
        <f>C8+D8+E8</f>
        <v>0</v>
      </c>
      <c r="G8" s="4">
        <f>ROUNDDOWN(C8*0.6,0)</f>
        <v>0</v>
      </c>
      <c r="H8" s="4">
        <f>ROUNDDOWN(D8*0.25,0)</f>
        <v>0</v>
      </c>
      <c r="I8" s="6">
        <f>ROUNDDOWN(E8*1,0)</f>
        <v>0</v>
      </c>
      <c r="J8" s="6">
        <f>G8+H8+I8</f>
        <v>0</v>
      </c>
    </row>
    <row r="9" spans="1:14" ht="21" customHeight="1">
      <c r="A9" s="2" t="s">
        <v>0</v>
      </c>
      <c r="B9" s="17"/>
      <c r="C9" s="4"/>
      <c r="D9" s="4"/>
      <c r="E9" s="9"/>
      <c r="F9" s="6">
        <f t="shared" ref="F9:F20" si="0">C9+D9+E9</f>
        <v>0</v>
      </c>
      <c r="G9" s="4">
        <f t="shared" ref="G9:G19" si="1">ROUNDDOWN(C9*0.6,0)</f>
        <v>0</v>
      </c>
      <c r="H9" s="4">
        <f t="shared" ref="H9:H19" si="2">ROUNDDOWN(D9*0.25,0)</f>
        <v>0</v>
      </c>
      <c r="I9" s="6">
        <f t="shared" ref="I9:I19" si="3">ROUNDDOWN(E9*1,0)</f>
        <v>0</v>
      </c>
      <c r="J9" s="6">
        <f t="shared" ref="J9:J20" si="4">G9+H9+I9</f>
        <v>0</v>
      </c>
    </row>
    <row r="10" spans="1:14" ht="21" customHeight="1">
      <c r="A10" s="2" t="s">
        <v>2</v>
      </c>
      <c r="B10" s="17"/>
      <c r="C10" s="4"/>
      <c r="D10" s="4"/>
      <c r="E10" s="9"/>
      <c r="F10" s="6">
        <f t="shared" si="0"/>
        <v>0</v>
      </c>
      <c r="G10" s="4">
        <f t="shared" si="1"/>
        <v>0</v>
      </c>
      <c r="H10" s="4">
        <f t="shared" si="2"/>
        <v>0</v>
      </c>
      <c r="I10" s="6">
        <f t="shared" si="3"/>
        <v>0</v>
      </c>
      <c r="J10" s="6">
        <f t="shared" si="4"/>
        <v>0</v>
      </c>
    </row>
    <row r="11" spans="1:14" ht="21" customHeight="1">
      <c r="A11" s="2" t="s">
        <v>3</v>
      </c>
      <c r="B11" s="17"/>
      <c r="C11" s="4"/>
      <c r="D11" s="4"/>
      <c r="E11" s="9"/>
      <c r="F11" s="6">
        <f t="shared" si="0"/>
        <v>0</v>
      </c>
      <c r="G11" s="4">
        <f t="shared" si="1"/>
        <v>0</v>
      </c>
      <c r="H11" s="4">
        <f t="shared" si="2"/>
        <v>0</v>
      </c>
      <c r="I11" s="6">
        <f t="shared" si="3"/>
        <v>0</v>
      </c>
      <c r="J11" s="6">
        <f t="shared" si="4"/>
        <v>0</v>
      </c>
    </row>
    <row r="12" spans="1:14" ht="21" customHeight="1">
      <c r="A12" s="2" t="s">
        <v>4</v>
      </c>
      <c r="B12" s="17"/>
      <c r="C12" s="4"/>
      <c r="D12" s="4"/>
      <c r="E12" s="9"/>
      <c r="F12" s="6">
        <f t="shared" si="0"/>
        <v>0</v>
      </c>
      <c r="G12" s="4">
        <f t="shared" si="1"/>
        <v>0</v>
      </c>
      <c r="H12" s="4">
        <f t="shared" si="2"/>
        <v>0</v>
      </c>
      <c r="I12" s="6">
        <f t="shared" si="3"/>
        <v>0</v>
      </c>
      <c r="J12" s="6">
        <f t="shared" si="4"/>
        <v>0</v>
      </c>
    </row>
    <row r="13" spans="1:14" ht="21" customHeight="1">
      <c r="A13" s="2" t="s">
        <v>5</v>
      </c>
      <c r="B13" s="17"/>
      <c r="C13" s="4"/>
      <c r="D13" s="4"/>
      <c r="E13" s="9"/>
      <c r="F13" s="6">
        <f t="shared" si="0"/>
        <v>0</v>
      </c>
      <c r="G13" s="4">
        <f t="shared" si="1"/>
        <v>0</v>
      </c>
      <c r="H13" s="4">
        <f t="shared" si="2"/>
        <v>0</v>
      </c>
      <c r="I13" s="6">
        <f t="shared" si="3"/>
        <v>0</v>
      </c>
      <c r="J13" s="6">
        <f t="shared" si="4"/>
        <v>0</v>
      </c>
    </row>
    <row r="14" spans="1:14" ht="21" customHeight="1">
      <c r="A14" s="2" t="s">
        <v>6</v>
      </c>
      <c r="B14" s="17"/>
      <c r="C14" s="4"/>
      <c r="D14" s="4"/>
      <c r="E14" s="9"/>
      <c r="F14" s="6">
        <f t="shared" si="0"/>
        <v>0</v>
      </c>
      <c r="G14" s="4">
        <f t="shared" si="1"/>
        <v>0</v>
      </c>
      <c r="H14" s="4">
        <f t="shared" si="2"/>
        <v>0</v>
      </c>
      <c r="I14" s="6">
        <f t="shared" si="3"/>
        <v>0</v>
      </c>
      <c r="J14" s="6">
        <f t="shared" si="4"/>
        <v>0</v>
      </c>
    </row>
    <row r="15" spans="1:14" ht="21" customHeight="1">
      <c r="A15" s="2" t="s">
        <v>7</v>
      </c>
      <c r="B15" s="17"/>
      <c r="C15" s="4"/>
      <c r="D15" s="4"/>
      <c r="E15" s="9"/>
      <c r="F15" s="6">
        <f t="shared" si="0"/>
        <v>0</v>
      </c>
      <c r="G15" s="4">
        <f t="shared" si="1"/>
        <v>0</v>
      </c>
      <c r="H15" s="4">
        <f t="shared" si="2"/>
        <v>0</v>
      </c>
      <c r="I15" s="6">
        <f t="shared" si="3"/>
        <v>0</v>
      </c>
      <c r="J15" s="6">
        <f t="shared" si="4"/>
        <v>0</v>
      </c>
    </row>
    <row r="16" spans="1:14" ht="21" customHeight="1">
      <c r="A16" s="2" t="s">
        <v>8</v>
      </c>
      <c r="B16" s="17"/>
      <c r="C16" s="4"/>
      <c r="D16" s="4"/>
      <c r="E16" s="9"/>
      <c r="F16" s="6">
        <f t="shared" si="0"/>
        <v>0</v>
      </c>
      <c r="G16" s="4">
        <f t="shared" si="1"/>
        <v>0</v>
      </c>
      <c r="H16" s="4">
        <f t="shared" si="2"/>
        <v>0</v>
      </c>
      <c r="I16" s="6">
        <f t="shared" si="3"/>
        <v>0</v>
      </c>
      <c r="J16" s="6">
        <f t="shared" si="4"/>
        <v>0</v>
      </c>
    </row>
    <row r="17" spans="1:14" ht="21" customHeight="1">
      <c r="A17" s="2" t="s">
        <v>9</v>
      </c>
      <c r="B17" s="17"/>
      <c r="C17" s="4"/>
      <c r="D17" s="4"/>
      <c r="E17" s="9"/>
      <c r="F17" s="6">
        <f t="shared" si="0"/>
        <v>0</v>
      </c>
      <c r="G17" s="4">
        <f t="shared" si="1"/>
        <v>0</v>
      </c>
      <c r="H17" s="4">
        <f t="shared" si="2"/>
        <v>0</v>
      </c>
      <c r="I17" s="6">
        <f t="shared" si="3"/>
        <v>0</v>
      </c>
      <c r="J17" s="6">
        <f t="shared" si="4"/>
        <v>0</v>
      </c>
    </row>
    <row r="18" spans="1:14" ht="21" customHeight="1">
      <c r="A18" s="2" t="s">
        <v>10</v>
      </c>
      <c r="B18" s="17"/>
      <c r="C18" s="4"/>
      <c r="D18" s="4"/>
      <c r="E18" s="9"/>
      <c r="F18" s="6">
        <f t="shared" si="0"/>
        <v>0</v>
      </c>
      <c r="G18" s="4">
        <f t="shared" si="1"/>
        <v>0</v>
      </c>
      <c r="H18" s="4">
        <f t="shared" si="2"/>
        <v>0</v>
      </c>
      <c r="I18" s="6">
        <f t="shared" si="3"/>
        <v>0</v>
      </c>
      <c r="J18" s="6">
        <f t="shared" si="4"/>
        <v>0</v>
      </c>
    </row>
    <row r="19" spans="1:14" ht="21" customHeight="1">
      <c r="A19" s="2" t="s">
        <v>11</v>
      </c>
      <c r="B19" s="17"/>
      <c r="C19" s="4"/>
      <c r="D19" s="4"/>
      <c r="E19" s="9"/>
      <c r="F19" s="6">
        <f t="shared" si="0"/>
        <v>0</v>
      </c>
      <c r="G19" s="4">
        <f t="shared" si="1"/>
        <v>0</v>
      </c>
      <c r="H19" s="4">
        <f t="shared" si="2"/>
        <v>0</v>
      </c>
      <c r="I19" s="6">
        <f t="shared" si="3"/>
        <v>0</v>
      </c>
      <c r="J19" s="6">
        <f t="shared" si="4"/>
        <v>0</v>
      </c>
    </row>
    <row r="20" spans="1:14" ht="21" customHeight="1">
      <c r="A20" s="12" t="s">
        <v>15</v>
      </c>
      <c r="B20" s="6">
        <f>SUM(B8:B19)</f>
        <v>0</v>
      </c>
      <c r="C20" s="4">
        <f>SUM(C8:C19)</f>
        <v>0</v>
      </c>
      <c r="D20" s="4">
        <f t="shared" ref="D20:I20" si="5">SUM(D8:D19)</f>
        <v>0</v>
      </c>
      <c r="E20" s="6">
        <f t="shared" si="5"/>
        <v>0</v>
      </c>
      <c r="F20" s="6">
        <f t="shared" si="0"/>
        <v>0</v>
      </c>
      <c r="G20" s="4">
        <f t="shared" si="5"/>
        <v>0</v>
      </c>
      <c r="H20" s="4">
        <f t="shared" ref="H20" si="6">SUM(H8:H19)</f>
        <v>0</v>
      </c>
      <c r="I20" s="6">
        <f t="shared" si="5"/>
        <v>0</v>
      </c>
      <c r="J20" s="6">
        <f t="shared" si="4"/>
        <v>0</v>
      </c>
    </row>
    <row r="21" spans="1:14" ht="14.25" customHeight="1">
      <c r="A21" s="58" t="s">
        <v>18</v>
      </c>
      <c r="B21" s="59"/>
      <c r="C21" s="62">
        <f>ROUNDDOWN(C20*0.475,0)</f>
        <v>0</v>
      </c>
      <c r="D21" s="62">
        <f>ROUNDDOWN(D20*0.125,0)</f>
        <v>0</v>
      </c>
      <c r="E21" s="14" t="s">
        <v>27</v>
      </c>
      <c r="F21" s="45">
        <f>C21+D21+E22</f>
        <v>0</v>
      </c>
      <c r="G21" s="8"/>
      <c r="H21" s="8"/>
      <c r="I21" s="7"/>
      <c r="J21" s="7"/>
    </row>
    <row r="22" spans="1:14" ht="21" customHeight="1">
      <c r="A22" s="60"/>
      <c r="B22" s="61"/>
      <c r="C22" s="63"/>
      <c r="D22" s="63"/>
      <c r="E22" s="16">
        <f>ROUNDDOWN(E20*0.5,0)</f>
        <v>0</v>
      </c>
      <c r="F22" s="46"/>
      <c r="G22" s="3"/>
      <c r="H22" s="3"/>
      <c r="I22" s="3"/>
      <c r="J22" s="3"/>
    </row>
    <row r="24" spans="1:14" s="5" customFormat="1" ht="16.5">
      <c r="A24" s="54" t="s">
        <v>57</v>
      </c>
      <c r="B24" s="54"/>
      <c r="C24" s="56"/>
      <c r="D24" s="56"/>
      <c r="E24" s="56"/>
      <c r="F24" s="56"/>
      <c r="G24" s="56"/>
      <c r="H24" s="56"/>
      <c r="I24" s="56"/>
      <c r="J24" s="56"/>
      <c r="N24" s="27"/>
    </row>
    <row r="25" spans="1:14" s="5" customFormat="1" ht="16.5">
      <c r="A25" s="53" t="s">
        <v>32</v>
      </c>
      <c r="B25" s="53"/>
      <c r="C25" s="55"/>
      <c r="D25" s="55"/>
      <c r="E25" s="55"/>
      <c r="F25" s="55"/>
      <c r="G25" s="55"/>
      <c r="H25" s="55"/>
      <c r="I25" s="55"/>
      <c r="J25" s="55"/>
      <c r="N25" s="27"/>
    </row>
    <row r="26" spans="1:14">
      <c r="A26" s="51"/>
      <c r="B26" s="51" t="s">
        <v>19</v>
      </c>
      <c r="C26" s="48" t="s">
        <v>16</v>
      </c>
      <c r="D26" s="49"/>
      <c r="E26" s="49"/>
      <c r="F26" s="50"/>
      <c r="G26" s="48" t="s">
        <v>17</v>
      </c>
      <c r="H26" s="49"/>
      <c r="I26" s="49"/>
      <c r="J26" s="50"/>
    </row>
    <row r="27" spans="1:14" ht="21" customHeight="1">
      <c r="A27" s="52"/>
      <c r="B27" s="52"/>
      <c r="C27" s="2" t="s">
        <v>12</v>
      </c>
      <c r="D27" s="2" t="s">
        <v>13</v>
      </c>
      <c r="E27" s="2" t="s">
        <v>14</v>
      </c>
      <c r="F27" s="12" t="s">
        <v>15</v>
      </c>
      <c r="G27" s="2" t="s">
        <v>12</v>
      </c>
      <c r="H27" s="2" t="s">
        <v>13</v>
      </c>
      <c r="I27" s="13" t="s">
        <v>24</v>
      </c>
      <c r="J27" s="12" t="s">
        <v>15</v>
      </c>
    </row>
    <row r="28" spans="1:14" ht="21" customHeight="1">
      <c r="A28" s="2" t="s">
        <v>1</v>
      </c>
      <c r="B28" s="17"/>
      <c r="C28" s="4"/>
      <c r="D28" s="4"/>
      <c r="E28" s="9"/>
      <c r="F28" s="6">
        <f>C28+D28+E28</f>
        <v>0</v>
      </c>
      <c r="G28" s="4">
        <f>ROUNDDOWN(C28*0.6,0)</f>
        <v>0</v>
      </c>
      <c r="H28" s="4">
        <f>ROUNDDOWN(D28*0.25,0)</f>
        <v>0</v>
      </c>
      <c r="I28" s="6">
        <f>ROUNDDOWN(E28*1,0)</f>
        <v>0</v>
      </c>
      <c r="J28" s="6">
        <f>G28+H28+I28</f>
        <v>0</v>
      </c>
    </row>
    <row r="29" spans="1:14" ht="21" customHeight="1">
      <c r="A29" s="2" t="s">
        <v>0</v>
      </c>
      <c r="B29" s="17"/>
      <c r="C29" s="4"/>
      <c r="D29" s="4"/>
      <c r="E29" s="9"/>
      <c r="F29" s="6">
        <f t="shared" ref="F29:F40" si="7">C29+D29+E29</f>
        <v>0</v>
      </c>
      <c r="G29" s="4">
        <f t="shared" ref="G29:G39" si="8">ROUNDDOWN(C29*0.6,0)</f>
        <v>0</v>
      </c>
      <c r="H29" s="4">
        <f t="shared" ref="H29:H39" si="9">ROUNDDOWN(D29*0.25,0)</f>
        <v>0</v>
      </c>
      <c r="I29" s="6">
        <f t="shared" ref="I29:I39" si="10">ROUNDDOWN(E29*1,0)</f>
        <v>0</v>
      </c>
      <c r="J29" s="6">
        <f t="shared" ref="J29:J40" si="11">G29+H29+I29</f>
        <v>0</v>
      </c>
    </row>
    <row r="30" spans="1:14" ht="21" customHeight="1">
      <c r="A30" s="2" t="s">
        <v>2</v>
      </c>
      <c r="B30" s="17"/>
      <c r="C30" s="4"/>
      <c r="D30" s="4"/>
      <c r="E30" s="9"/>
      <c r="F30" s="6">
        <f t="shared" si="7"/>
        <v>0</v>
      </c>
      <c r="G30" s="4">
        <f t="shared" si="8"/>
        <v>0</v>
      </c>
      <c r="H30" s="4">
        <f t="shared" si="9"/>
        <v>0</v>
      </c>
      <c r="I30" s="6">
        <f t="shared" si="10"/>
        <v>0</v>
      </c>
      <c r="J30" s="6">
        <f t="shared" si="11"/>
        <v>0</v>
      </c>
    </row>
    <row r="31" spans="1:14" ht="21" customHeight="1">
      <c r="A31" s="2" t="s">
        <v>3</v>
      </c>
      <c r="B31" s="17"/>
      <c r="C31" s="4"/>
      <c r="D31" s="4"/>
      <c r="E31" s="9"/>
      <c r="F31" s="6">
        <f t="shared" si="7"/>
        <v>0</v>
      </c>
      <c r="G31" s="4">
        <f t="shared" si="8"/>
        <v>0</v>
      </c>
      <c r="H31" s="4">
        <f t="shared" si="9"/>
        <v>0</v>
      </c>
      <c r="I31" s="6">
        <f t="shared" si="10"/>
        <v>0</v>
      </c>
      <c r="J31" s="6">
        <f t="shared" si="11"/>
        <v>0</v>
      </c>
    </row>
    <row r="32" spans="1:14" ht="21" customHeight="1">
      <c r="A32" s="2" t="s">
        <v>4</v>
      </c>
      <c r="B32" s="17"/>
      <c r="C32" s="4"/>
      <c r="D32" s="4"/>
      <c r="E32" s="9"/>
      <c r="F32" s="6">
        <f t="shared" si="7"/>
        <v>0</v>
      </c>
      <c r="G32" s="4">
        <f t="shared" si="8"/>
        <v>0</v>
      </c>
      <c r="H32" s="4">
        <f t="shared" si="9"/>
        <v>0</v>
      </c>
      <c r="I32" s="6">
        <f t="shared" si="10"/>
        <v>0</v>
      </c>
      <c r="J32" s="6">
        <f t="shared" si="11"/>
        <v>0</v>
      </c>
    </row>
    <row r="33" spans="1:10" ht="21" customHeight="1">
      <c r="A33" s="2" t="s">
        <v>5</v>
      </c>
      <c r="B33" s="17"/>
      <c r="C33" s="4"/>
      <c r="D33" s="4"/>
      <c r="E33" s="9"/>
      <c r="F33" s="6">
        <f t="shared" si="7"/>
        <v>0</v>
      </c>
      <c r="G33" s="4">
        <f t="shared" si="8"/>
        <v>0</v>
      </c>
      <c r="H33" s="4">
        <f t="shared" si="9"/>
        <v>0</v>
      </c>
      <c r="I33" s="6">
        <f t="shared" si="10"/>
        <v>0</v>
      </c>
      <c r="J33" s="6">
        <f t="shared" si="11"/>
        <v>0</v>
      </c>
    </row>
    <row r="34" spans="1:10" ht="21" customHeight="1">
      <c r="A34" s="2" t="s">
        <v>6</v>
      </c>
      <c r="B34" s="17"/>
      <c r="C34" s="4"/>
      <c r="D34" s="4"/>
      <c r="E34" s="9"/>
      <c r="F34" s="6">
        <f t="shared" si="7"/>
        <v>0</v>
      </c>
      <c r="G34" s="4">
        <f t="shared" si="8"/>
        <v>0</v>
      </c>
      <c r="H34" s="4">
        <f t="shared" si="9"/>
        <v>0</v>
      </c>
      <c r="I34" s="6">
        <f t="shared" si="10"/>
        <v>0</v>
      </c>
      <c r="J34" s="6">
        <f t="shared" si="11"/>
        <v>0</v>
      </c>
    </row>
    <row r="35" spans="1:10" ht="21" customHeight="1">
      <c r="A35" s="2" t="s">
        <v>7</v>
      </c>
      <c r="B35" s="17"/>
      <c r="C35" s="4"/>
      <c r="D35" s="4"/>
      <c r="E35" s="9"/>
      <c r="F35" s="6">
        <f t="shared" si="7"/>
        <v>0</v>
      </c>
      <c r="G35" s="4">
        <f t="shared" si="8"/>
        <v>0</v>
      </c>
      <c r="H35" s="4">
        <f t="shared" si="9"/>
        <v>0</v>
      </c>
      <c r="I35" s="6">
        <f t="shared" si="10"/>
        <v>0</v>
      </c>
      <c r="J35" s="6">
        <f t="shared" si="11"/>
        <v>0</v>
      </c>
    </row>
    <row r="36" spans="1:10" ht="21" customHeight="1">
      <c r="A36" s="2" t="s">
        <v>8</v>
      </c>
      <c r="B36" s="17"/>
      <c r="C36" s="4"/>
      <c r="D36" s="4"/>
      <c r="E36" s="9"/>
      <c r="F36" s="6">
        <f t="shared" si="7"/>
        <v>0</v>
      </c>
      <c r="G36" s="4">
        <f t="shared" si="8"/>
        <v>0</v>
      </c>
      <c r="H36" s="4">
        <f t="shared" si="9"/>
        <v>0</v>
      </c>
      <c r="I36" s="6">
        <f t="shared" si="10"/>
        <v>0</v>
      </c>
      <c r="J36" s="6">
        <f t="shared" si="11"/>
        <v>0</v>
      </c>
    </row>
    <row r="37" spans="1:10" ht="21" customHeight="1">
      <c r="A37" s="2" t="s">
        <v>9</v>
      </c>
      <c r="B37" s="17"/>
      <c r="C37" s="4"/>
      <c r="D37" s="4"/>
      <c r="E37" s="9"/>
      <c r="F37" s="6">
        <f t="shared" si="7"/>
        <v>0</v>
      </c>
      <c r="G37" s="4">
        <f t="shared" si="8"/>
        <v>0</v>
      </c>
      <c r="H37" s="4">
        <f t="shared" si="9"/>
        <v>0</v>
      </c>
      <c r="I37" s="6">
        <f t="shared" si="10"/>
        <v>0</v>
      </c>
      <c r="J37" s="6">
        <f t="shared" si="11"/>
        <v>0</v>
      </c>
    </row>
    <row r="38" spans="1:10" ht="21" customHeight="1">
      <c r="A38" s="2" t="s">
        <v>10</v>
      </c>
      <c r="B38" s="17"/>
      <c r="C38" s="4"/>
      <c r="D38" s="4"/>
      <c r="E38" s="9"/>
      <c r="F38" s="6">
        <f t="shared" si="7"/>
        <v>0</v>
      </c>
      <c r="G38" s="4">
        <f t="shared" si="8"/>
        <v>0</v>
      </c>
      <c r="H38" s="4">
        <f t="shared" si="9"/>
        <v>0</v>
      </c>
      <c r="I38" s="6">
        <f t="shared" si="10"/>
        <v>0</v>
      </c>
      <c r="J38" s="6">
        <f t="shared" si="11"/>
        <v>0</v>
      </c>
    </row>
    <row r="39" spans="1:10" ht="21" customHeight="1">
      <c r="A39" s="2" t="s">
        <v>11</v>
      </c>
      <c r="B39" s="17"/>
      <c r="C39" s="4"/>
      <c r="D39" s="4"/>
      <c r="E39" s="9"/>
      <c r="F39" s="6">
        <f t="shared" si="7"/>
        <v>0</v>
      </c>
      <c r="G39" s="4">
        <f t="shared" si="8"/>
        <v>0</v>
      </c>
      <c r="H39" s="4">
        <f t="shared" si="9"/>
        <v>0</v>
      </c>
      <c r="I39" s="6">
        <f t="shared" si="10"/>
        <v>0</v>
      </c>
      <c r="J39" s="6">
        <f t="shared" si="11"/>
        <v>0</v>
      </c>
    </row>
    <row r="40" spans="1:10" ht="21" customHeight="1">
      <c r="A40" s="12" t="s">
        <v>15</v>
      </c>
      <c r="B40" s="6">
        <f>SUM(B28:B39)</f>
        <v>0</v>
      </c>
      <c r="C40" s="4">
        <f>SUM(C28:C39)</f>
        <v>0</v>
      </c>
      <c r="D40" s="4">
        <f t="shared" ref="D40:E40" si="12">SUM(D28:D39)</f>
        <v>0</v>
      </c>
      <c r="E40" s="6">
        <f t="shared" si="12"/>
        <v>0</v>
      </c>
      <c r="F40" s="6">
        <f t="shared" si="7"/>
        <v>0</v>
      </c>
      <c r="G40" s="4">
        <f t="shared" ref="G40:I40" si="13">SUM(G28:G39)</f>
        <v>0</v>
      </c>
      <c r="H40" s="4">
        <f t="shared" si="13"/>
        <v>0</v>
      </c>
      <c r="I40" s="6">
        <f t="shared" si="13"/>
        <v>0</v>
      </c>
      <c r="J40" s="6">
        <f t="shared" si="11"/>
        <v>0</v>
      </c>
    </row>
    <row r="41" spans="1:10" ht="14.25" customHeight="1">
      <c r="A41" s="58" t="s">
        <v>18</v>
      </c>
      <c r="B41" s="59"/>
      <c r="C41" s="62">
        <f>ROUNDDOWN(C40*0.475,0)</f>
        <v>0</v>
      </c>
      <c r="D41" s="62">
        <f>ROUNDDOWN(D40*0.125,0)</f>
        <v>0</v>
      </c>
      <c r="E41" s="14" t="s">
        <v>27</v>
      </c>
      <c r="F41" s="45">
        <f>C41+D41+E42</f>
        <v>0</v>
      </c>
      <c r="G41" s="8"/>
      <c r="H41" s="8"/>
      <c r="I41" s="7"/>
      <c r="J41" s="7"/>
    </row>
    <row r="42" spans="1:10" ht="21" customHeight="1">
      <c r="A42" s="60"/>
      <c r="B42" s="61"/>
      <c r="C42" s="63"/>
      <c r="D42" s="63"/>
      <c r="E42" s="16">
        <f>ROUNDDOWN(E40*0.5,0)</f>
        <v>0</v>
      </c>
      <c r="F42" s="46"/>
      <c r="G42" s="3"/>
      <c r="H42" s="3"/>
      <c r="I42" s="3"/>
      <c r="J42" s="3"/>
    </row>
  </sheetData>
  <mergeCells count="27">
    <mergeCell ref="A41:B42"/>
    <mergeCell ref="C41:C42"/>
    <mergeCell ref="D41:D42"/>
    <mergeCell ref="F41:F42"/>
    <mergeCell ref="A21:B22"/>
    <mergeCell ref="C21:C22"/>
    <mergeCell ref="D21:D22"/>
    <mergeCell ref="F21:F22"/>
    <mergeCell ref="A26:A27"/>
    <mergeCell ref="B26:B27"/>
    <mergeCell ref="C26:F26"/>
    <mergeCell ref="A24:B24"/>
    <mergeCell ref="A25:B25"/>
    <mergeCell ref="C25:J25"/>
    <mergeCell ref="C24:J24"/>
    <mergeCell ref="G26:J26"/>
    <mergeCell ref="A1:J1"/>
    <mergeCell ref="C6:F6"/>
    <mergeCell ref="G6:J6"/>
    <mergeCell ref="B6:B7"/>
    <mergeCell ref="A6:A7"/>
    <mergeCell ref="A5:B5"/>
    <mergeCell ref="A4:B4"/>
    <mergeCell ref="A3:B3"/>
    <mergeCell ref="C5:J5"/>
    <mergeCell ref="C4:J4"/>
    <mergeCell ref="C3:J3"/>
  </mergeCells>
  <phoneticPr fontId="1"/>
  <dataValidations count="1">
    <dataValidation type="list" allowBlank="1" showInputMessage="1" showErrorMessage="1" sqref="C5:J5 C25:J25" xr:uid="{D1F66AB9-8754-42CB-9D6C-068974D53C48}">
      <formula1>$N$1:$N$4</formula1>
    </dataValidation>
  </dataValidations>
  <pageMargins left="0.39370078740157483" right="0.39370078740157483" top="0.39370078740157483" bottom="0.39370078740157483" header="0.31496062992125984" footer="0.31496062992125984"/>
  <pageSetup paperSize="9" orientation="portrait" r:id="rId1"/>
  <ignoredErrors>
    <ignoredError sqref="F20 F40" formula="1"/>
    <ignoredError sqref="E21 E41"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作成要領</vt:lpstr>
      <vt:lpstr>一般</vt:lpstr>
      <vt:lpstr>生保</vt:lpstr>
      <vt:lpstr>一般!Print_Area</vt:lpstr>
      <vt:lpstr>生保!Print_Area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takasea</dc:creator>
  <cp:lastModifiedBy>中村　智美</cp:lastModifiedBy>
  <cp:lastPrinted>2025-12-05T07:10:30Z</cp:lastPrinted>
  <dcterms:created xsi:type="dcterms:W3CDTF">2022-07-21T05:15:55Z</dcterms:created>
  <dcterms:modified xsi:type="dcterms:W3CDTF">2025-12-05T07:10:38Z</dcterms:modified>
</cp:coreProperties>
</file>