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061\R06年度\01_管理係\04_低所得者対策\02_対事業所\03_３月 事業者へ送付（補助金申請）\R06年度\R5書式\"/>
    </mc:Choice>
  </mc:AlternateContent>
  <xr:revisionPtr revIDLastSave="0" documentId="13_ncr:1_{1EFF40FE-DAAF-4758-86CE-E963E0D1BE58}" xr6:coauthVersionLast="47" xr6:coauthVersionMax="47" xr10:uidLastSave="{00000000-0000-0000-0000-000000000000}"/>
  <bookViews>
    <workbookView xWindow="-120" yWindow="-120" windowWidth="29040" windowHeight="16440" tabRatio="772" xr2:uid="{00000000-000D-0000-FFFF-FFFF00000000}"/>
  </bookViews>
  <sheets>
    <sheet name="作成要領" sheetId="26" r:id="rId1"/>
    <sheet name="生保(1)" sheetId="2" r:id="rId2"/>
    <sheet name="生保 (2)" sheetId="30" r:id="rId3"/>
    <sheet name="生保 (3)" sheetId="32" r:id="rId4"/>
    <sheet name="合計表" sheetId="3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1" l="1"/>
  <c r="D9" i="31"/>
  <c r="A13" i="31"/>
  <c r="A12" i="31"/>
  <c r="A11" i="31"/>
  <c r="E37" i="32"/>
  <c r="E39" i="32" s="1"/>
  <c r="D37" i="32"/>
  <c r="D38" i="32" s="1"/>
  <c r="C37" i="32"/>
  <c r="B37" i="32"/>
  <c r="I36" i="32"/>
  <c r="H36" i="32"/>
  <c r="J36" i="32" s="1"/>
  <c r="G36" i="32"/>
  <c r="F36" i="32"/>
  <c r="I35" i="32"/>
  <c r="H35" i="32"/>
  <c r="G35" i="32"/>
  <c r="F35" i="32"/>
  <c r="I34" i="32"/>
  <c r="H34" i="32"/>
  <c r="J34" i="32" s="1"/>
  <c r="G34" i="32"/>
  <c r="F34" i="32"/>
  <c r="I33" i="32"/>
  <c r="H33" i="32"/>
  <c r="G33" i="32"/>
  <c r="F33" i="32"/>
  <c r="I32" i="32"/>
  <c r="H32" i="32"/>
  <c r="J32" i="32" s="1"/>
  <c r="G32" i="32"/>
  <c r="F32" i="32"/>
  <c r="I31" i="32"/>
  <c r="H31" i="32"/>
  <c r="G31" i="32"/>
  <c r="F31" i="32"/>
  <c r="I30" i="32"/>
  <c r="H30" i="32"/>
  <c r="J30" i="32" s="1"/>
  <c r="G30" i="32"/>
  <c r="F30" i="32"/>
  <c r="I29" i="32"/>
  <c r="H29" i="32"/>
  <c r="G29" i="32"/>
  <c r="F29" i="32"/>
  <c r="I28" i="32"/>
  <c r="H28" i="32"/>
  <c r="J28" i="32" s="1"/>
  <c r="G28" i="32"/>
  <c r="F28" i="32"/>
  <c r="I27" i="32"/>
  <c r="H27" i="32"/>
  <c r="G27" i="32"/>
  <c r="F27" i="32"/>
  <c r="I26" i="32"/>
  <c r="H26" i="32"/>
  <c r="J26" i="32" s="1"/>
  <c r="G26" i="32"/>
  <c r="F26" i="32"/>
  <c r="I25" i="32"/>
  <c r="H25" i="32"/>
  <c r="G25" i="32"/>
  <c r="F25" i="32"/>
  <c r="E18" i="32"/>
  <c r="E20" i="32" s="1"/>
  <c r="D18" i="32"/>
  <c r="D19" i="32" s="1"/>
  <c r="C18" i="32"/>
  <c r="C19" i="32" s="1"/>
  <c r="B18" i="32"/>
  <c r="I17" i="32"/>
  <c r="H17" i="32"/>
  <c r="G17" i="32"/>
  <c r="J17" i="32" s="1"/>
  <c r="F17" i="32"/>
  <c r="I16" i="32"/>
  <c r="H16" i="32"/>
  <c r="G16" i="32"/>
  <c r="F16" i="32"/>
  <c r="I15" i="32"/>
  <c r="H15" i="32"/>
  <c r="G15" i="32"/>
  <c r="J15" i="32" s="1"/>
  <c r="F15" i="32"/>
  <c r="I14" i="32"/>
  <c r="H14" i="32"/>
  <c r="G14" i="32"/>
  <c r="F14" i="32"/>
  <c r="I13" i="32"/>
  <c r="H13" i="32"/>
  <c r="G13" i="32"/>
  <c r="J13" i="32" s="1"/>
  <c r="F13" i="32"/>
  <c r="I12" i="32"/>
  <c r="H12" i="32"/>
  <c r="G12" i="32"/>
  <c r="F12" i="32"/>
  <c r="I11" i="32"/>
  <c r="H11" i="32"/>
  <c r="G11" i="32"/>
  <c r="J11" i="32" s="1"/>
  <c r="F11" i="32"/>
  <c r="I10" i="32"/>
  <c r="H10" i="32"/>
  <c r="G10" i="32"/>
  <c r="F10" i="32"/>
  <c r="I9" i="32"/>
  <c r="H9" i="32"/>
  <c r="G9" i="32"/>
  <c r="J9" i="32" s="1"/>
  <c r="F9" i="32"/>
  <c r="I8" i="32"/>
  <c r="H8" i="32"/>
  <c r="G8" i="32"/>
  <c r="F8" i="32"/>
  <c r="I7" i="32"/>
  <c r="H7" i="32"/>
  <c r="G7" i="32"/>
  <c r="J7" i="32" s="1"/>
  <c r="F7" i="32"/>
  <c r="I6" i="32"/>
  <c r="I18" i="32" s="1"/>
  <c r="H6" i="32"/>
  <c r="H18" i="32" s="1"/>
  <c r="G6" i="32"/>
  <c r="F6" i="32"/>
  <c r="A10" i="31"/>
  <c r="A9" i="31"/>
  <c r="A8" i="31"/>
  <c r="B4" i="31"/>
  <c r="J25" i="32" l="1"/>
  <c r="J27" i="32"/>
  <c r="J29" i="32"/>
  <c r="J31" i="32"/>
  <c r="J33" i="32"/>
  <c r="J35" i="32"/>
  <c r="F37" i="32"/>
  <c r="H37" i="32"/>
  <c r="I37" i="32"/>
  <c r="D13" i="31"/>
  <c r="E13" i="31" s="1"/>
  <c r="F13" i="31" s="1"/>
  <c r="G18" i="32"/>
  <c r="D12" i="31"/>
  <c r="E12" i="31" s="1"/>
  <c r="F12" i="31" s="1"/>
  <c r="J8" i="32"/>
  <c r="J10" i="32"/>
  <c r="J12" i="32"/>
  <c r="J14" i="32"/>
  <c r="J16" i="32"/>
  <c r="J18" i="32"/>
  <c r="F19" i="32"/>
  <c r="J6" i="32"/>
  <c r="F18" i="32"/>
  <c r="G37" i="32"/>
  <c r="C38" i="32"/>
  <c r="F38" i="32" s="1"/>
  <c r="J37" i="32" l="1"/>
  <c r="E37" i="30"/>
  <c r="D37" i="30"/>
  <c r="D38" i="30" s="1"/>
  <c r="C37" i="30"/>
  <c r="F37" i="30" s="1"/>
  <c r="B37" i="30"/>
  <c r="I36" i="30"/>
  <c r="H36" i="30"/>
  <c r="G36" i="30"/>
  <c r="F36" i="30"/>
  <c r="I35" i="30"/>
  <c r="H35" i="30"/>
  <c r="G35" i="30"/>
  <c r="J35" i="30" s="1"/>
  <c r="F35" i="30"/>
  <c r="I34" i="30"/>
  <c r="H34" i="30"/>
  <c r="G34" i="30"/>
  <c r="F34" i="30"/>
  <c r="I33" i="30"/>
  <c r="H33" i="30"/>
  <c r="G33" i="30"/>
  <c r="J33" i="30" s="1"/>
  <c r="F33" i="30"/>
  <c r="I32" i="30"/>
  <c r="H32" i="30"/>
  <c r="G32" i="30"/>
  <c r="F32" i="30"/>
  <c r="I31" i="30"/>
  <c r="H31" i="30"/>
  <c r="G31" i="30"/>
  <c r="J31" i="30" s="1"/>
  <c r="F31" i="30"/>
  <c r="I30" i="30"/>
  <c r="H30" i="30"/>
  <c r="G30" i="30"/>
  <c r="F30" i="30"/>
  <c r="I29" i="30"/>
  <c r="H29" i="30"/>
  <c r="G29" i="30"/>
  <c r="J29" i="30" s="1"/>
  <c r="F29" i="30"/>
  <c r="I28" i="30"/>
  <c r="H28" i="30"/>
  <c r="G28" i="30"/>
  <c r="F28" i="30"/>
  <c r="I27" i="30"/>
  <c r="H27" i="30"/>
  <c r="G27" i="30"/>
  <c r="J27" i="30" s="1"/>
  <c r="F27" i="30"/>
  <c r="I26" i="30"/>
  <c r="H26" i="30"/>
  <c r="G26" i="30"/>
  <c r="F26" i="30"/>
  <c r="I25" i="30"/>
  <c r="H25" i="30"/>
  <c r="G25" i="30"/>
  <c r="J25" i="30" s="1"/>
  <c r="F25" i="30"/>
  <c r="E18" i="30"/>
  <c r="D10" i="31" s="1"/>
  <c r="E10" i="31" s="1"/>
  <c r="F10" i="31" s="1"/>
  <c r="D18" i="30"/>
  <c r="D19" i="30" s="1"/>
  <c r="C18" i="30"/>
  <c r="C19" i="30" s="1"/>
  <c r="B18" i="30"/>
  <c r="I17" i="30"/>
  <c r="H17" i="30"/>
  <c r="G17" i="30"/>
  <c r="J17" i="30" s="1"/>
  <c r="F17" i="30"/>
  <c r="I16" i="30"/>
  <c r="H16" i="30"/>
  <c r="J16" i="30" s="1"/>
  <c r="G16" i="30"/>
  <c r="F16" i="30"/>
  <c r="I15" i="30"/>
  <c r="H15" i="30"/>
  <c r="G15" i="30"/>
  <c r="J15" i="30" s="1"/>
  <c r="F15" i="30"/>
  <c r="I14" i="30"/>
  <c r="H14" i="30"/>
  <c r="J14" i="30" s="1"/>
  <c r="G14" i="30"/>
  <c r="F14" i="30"/>
  <c r="I13" i="30"/>
  <c r="H13" i="30"/>
  <c r="G13" i="30"/>
  <c r="J13" i="30" s="1"/>
  <c r="F13" i="30"/>
  <c r="I12" i="30"/>
  <c r="H12" i="30"/>
  <c r="J12" i="30" s="1"/>
  <c r="G12" i="30"/>
  <c r="F12" i="30"/>
  <c r="I11" i="30"/>
  <c r="H11" i="30"/>
  <c r="G11" i="30"/>
  <c r="J11" i="30" s="1"/>
  <c r="F11" i="30"/>
  <c r="I10" i="30"/>
  <c r="H10" i="30"/>
  <c r="J10" i="30" s="1"/>
  <c r="G10" i="30"/>
  <c r="F10" i="30"/>
  <c r="I9" i="30"/>
  <c r="H9" i="30"/>
  <c r="G9" i="30"/>
  <c r="J9" i="30" s="1"/>
  <c r="F9" i="30"/>
  <c r="I8" i="30"/>
  <c r="H8" i="30"/>
  <c r="J8" i="30" s="1"/>
  <c r="G8" i="30"/>
  <c r="F8" i="30"/>
  <c r="I7" i="30"/>
  <c r="H7" i="30"/>
  <c r="G7" i="30"/>
  <c r="J7" i="30" s="1"/>
  <c r="F7" i="30"/>
  <c r="I6" i="30"/>
  <c r="I18" i="30" s="1"/>
  <c r="H6" i="30"/>
  <c r="H18" i="30" s="1"/>
  <c r="G6" i="30"/>
  <c r="F6" i="30"/>
  <c r="J26" i="30" l="1"/>
  <c r="J28" i="30"/>
  <c r="J30" i="30"/>
  <c r="J32" i="30"/>
  <c r="J34" i="30"/>
  <c r="J36" i="30"/>
  <c r="E20" i="30"/>
  <c r="F19" i="30" s="1"/>
  <c r="H37" i="30"/>
  <c r="I37" i="30"/>
  <c r="E39" i="30"/>
  <c r="D11" i="31"/>
  <c r="E11" i="31" s="1"/>
  <c r="F11" i="31" s="1"/>
  <c r="G18" i="30"/>
  <c r="J18" i="30" s="1"/>
  <c r="J6" i="30"/>
  <c r="F18" i="30"/>
  <c r="G37" i="30"/>
  <c r="J37" i="30" s="1"/>
  <c r="C38" i="30"/>
  <c r="F38" i="30" l="1"/>
  <c r="E37" i="2"/>
  <c r="E39" i="2" s="1"/>
  <c r="D37" i="2"/>
  <c r="D38" i="2" s="1"/>
  <c r="C37" i="2"/>
  <c r="B37" i="2"/>
  <c r="I36" i="2"/>
  <c r="H36" i="2"/>
  <c r="G36" i="2"/>
  <c r="F36" i="2"/>
  <c r="I35" i="2"/>
  <c r="H35" i="2"/>
  <c r="G35" i="2"/>
  <c r="F35" i="2"/>
  <c r="I34" i="2"/>
  <c r="H34" i="2"/>
  <c r="G34" i="2"/>
  <c r="F34" i="2"/>
  <c r="I33" i="2"/>
  <c r="H33" i="2"/>
  <c r="G33" i="2"/>
  <c r="F33" i="2"/>
  <c r="I32" i="2"/>
  <c r="H32" i="2"/>
  <c r="G32" i="2"/>
  <c r="F32" i="2"/>
  <c r="I31" i="2"/>
  <c r="H31" i="2"/>
  <c r="G31" i="2"/>
  <c r="F31" i="2"/>
  <c r="I30" i="2"/>
  <c r="H30" i="2"/>
  <c r="G30" i="2"/>
  <c r="F30" i="2"/>
  <c r="I29" i="2"/>
  <c r="H29" i="2"/>
  <c r="G29" i="2"/>
  <c r="F29" i="2"/>
  <c r="I28" i="2"/>
  <c r="H28" i="2"/>
  <c r="J28" i="2" s="1"/>
  <c r="G28" i="2"/>
  <c r="F28" i="2"/>
  <c r="I27" i="2"/>
  <c r="H27" i="2"/>
  <c r="G27" i="2"/>
  <c r="F27" i="2"/>
  <c r="I26" i="2"/>
  <c r="H26" i="2"/>
  <c r="G26" i="2"/>
  <c r="F26" i="2"/>
  <c r="I25" i="2"/>
  <c r="H25" i="2"/>
  <c r="G25" i="2"/>
  <c r="F25" i="2"/>
  <c r="J26" i="2" l="1"/>
  <c r="J30" i="2"/>
  <c r="J34" i="2"/>
  <c r="H37" i="2"/>
  <c r="J32" i="2"/>
  <c r="I37" i="2"/>
  <c r="J36" i="2"/>
  <c r="J25" i="2"/>
  <c r="J27" i="2"/>
  <c r="J29" i="2"/>
  <c r="J31" i="2"/>
  <c r="J33" i="2"/>
  <c r="J35" i="2"/>
  <c r="F37" i="2"/>
  <c r="G37" i="2"/>
  <c r="J37" i="2" s="1"/>
  <c r="C38" i="2"/>
  <c r="F38" i="2" s="1"/>
  <c r="B18" i="2"/>
  <c r="I7" i="2"/>
  <c r="I8" i="2"/>
  <c r="I9" i="2"/>
  <c r="I10" i="2"/>
  <c r="I11" i="2"/>
  <c r="I12" i="2"/>
  <c r="I13" i="2"/>
  <c r="I14" i="2"/>
  <c r="I15" i="2"/>
  <c r="I16" i="2"/>
  <c r="I17" i="2"/>
  <c r="I6" i="2"/>
  <c r="D18" i="2"/>
  <c r="D19" i="2" s="1"/>
  <c r="E18" i="2"/>
  <c r="C18" i="2"/>
  <c r="C19" i="2" s="1"/>
  <c r="H7" i="2"/>
  <c r="H8" i="2"/>
  <c r="H9" i="2"/>
  <c r="H10" i="2"/>
  <c r="H11" i="2"/>
  <c r="H12" i="2"/>
  <c r="H13" i="2"/>
  <c r="H14" i="2"/>
  <c r="H15" i="2"/>
  <c r="H16" i="2"/>
  <c r="H17" i="2"/>
  <c r="G9" i="2"/>
  <c r="G10" i="2"/>
  <c r="G11" i="2"/>
  <c r="G12" i="2"/>
  <c r="G13" i="2"/>
  <c r="G14" i="2"/>
  <c r="G15" i="2"/>
  <c r="G16" i="2"/>
  <c r="G17" i="2"/>
  <c r="G7" i="2"/>
  <c r="G8" i="2"/>
  <c r="J8" i="2" s="1"/>
  <c r="F7" i="2"/>
  <c r="F8" i="2"/>
  <c r="F9" i="2"/>
  <c r="F10" i="2"/>
  <c r="F11" i="2"/>
  <c r="F12" i="2"/>
  <c r="F13" i="2"/>
  <c r="F14" i="2"/>
  <c r="F15" i="2"/>
  <c r="F16" i="2"/>
  <c r="F17" i="2"/>
  <c r="F6" i="2"/>
  <c r="H6" i="2"/>
  <c r="G6" i="2"/>
  <c r="D8" i="31" l="1"/>
  <c r="E9" i="31"/>
  <c r="F9" i="31" s="1"/>
  <c r="F18" i="2"/>
  <c r="H18" i="2"/>
  <c r="J7" i="2"/>
  <c r="J16" i="2"/>
  <c r="J14" i="2"/>
  <c r="J12" i="2"/>
  <c r="J10" i="2"/>
  <c r="G18" i="2"/>
  <c r="J17" i="2"/>
  <c r="J15" i="2"/>
  <c r="J13" i="2"/>
  <c r="J11" i="2"/>
  <c r="J9" i="2"/>
  <c r="J6" i="2"/>
  <c r="E20" i="2"/>
  <c r="F19" i="2" s="1"/>
  <c r="I18" i="2"/>
  <c r="D14" i="31" l="1"/>
  <c r="E8" i="31"/>
  <c r="J18" i="2"/>
  <c r="E14" i="31" l="1"/>
  <c r="F8" i="31"/>
</calcChain>
</file>

<file path=xl/sharedStrings.xml><?xml version="1.0" encoding="utf-8"?>
<sst xmlns="http://schemas.openxmlformats.org/spreadsheetml/2006/main" count="180" uniqueCount="38">
  <si>
    <t>5月</t>
  </si>
  <si>
    <t>4月</t>
    <rPh sb="1" eb="2">
      <t>ガツ</t>
    </rPh>
    <phoneticPr fontId="1"/>
  </si>
  <si>
    <t>6月</t>
  </si>
  <si>
    <t>7月</t>
  </si>
  <si>
    <t>8月</t>
  </si>
  <si>
    <t>9月</t>
  </si>
  <si>
    <t>10月</t>
  </si>
  <si>
    <t>11月</t>
  </si>
  <si>
    <t>12月</t>
  </si>
  <si>
    <t>1月</t>
  </si>
  <si>
    <t>2月</t>
  </si>
  <si>
    <t>3月</t>
  </si>
  <si>
    <t>介護費</t>
    <rPh sb="0" eb="2">
      <t>カイゴ</t>
    </rPh>
    <rPh sb="2" eb="3">
      <t>ヒ</t>
    </rPh>
    <phoneticPr fontId="1"/>
  </si>
  <si>
    <t>食費</t>
    <rPh sb="0" eb="2">
      <t>ショクヒ</t>
    </rPh>
    <phoneticPr fontId="1"/>
  </si>
  <si>
    <t>居住費</t>
    <rPh sb="0" eb="2">
      <t>キョジュウ</t>
    </rPh>
    <rPh sb="2" eb="3">
      <t>ヒ</t>
    </rPh>
    <phoneticPr fontId="1"/>
  </si>
  <si>
    <t>計</t>
    <rPh sb="0" eb="1">
      <t>ケイ</t>
    </rPh>
    <phoneticPr fontId="1"/>
  </si>
  <si>
    <t>本人本来負担額</t>
    <rPh sb="0" eb="2">
      <t>ホンニン</t>
    </rPh>
    <rPh sb="2" eb="4">
      <t>ホンライ</t>
    </rPh>
    <rPh sb="4" eb="6">
      <t>フタン</t>
    </rPh>
    <rPh sb="6" eb="7">
      <t>ガク</t>
    </rPh>
    <phoneticPr fontId="1"/>
  </si>
  <si>
    <t>軽減額</t>
    <rPh sb="0" eb="2">
      <t>ケイゲン</t>
    </rPh>
    <rPh sb="2" eb="3">
      <t>ガク</t>
    </rPh>
    <phoneticPr fontId="1"/>
  </si>
  <si>
    <t>補助額</t>
    <rPh sb="0" eb="2">
      <t>ホジョ</t>
    </rPh>
    <rPh sb="2" eb="3">
      <t>ガク</t>
    </rPh>
    <phoneticPr fontId="1"/>
  </si>
  <si>
    <t>人数</t>
    <rPh sb="0" eb="2">
      <t>ニンズウ</t>
    </rPh>
    <phoneticPr fontId="1"/>
  </si>
  <si>
    <t>人数</t>
    <rPh sb="0" eb="2">
      <t>ニンズウ</t>
    </rPh>
    <phoneticPr fontId="1"/>
  </si>
  <si>
    <t>居住費(100%)</t>
    <rPh sb="0" eb="2">
      <t>キョジュウ</t>
    </rPh>
    <rPh sb="2" eb="3">
      <t>ヒ</t>
    </rPh>
    <phoneticPr fontId="1"/>
  </si>
  <si>
    <t>50%</t>
    <phoneticPr fontId="1"/>
  </si>
  <si>
    <t>法人名:</t>
    <rPh sb="0" eb="2">
      <t>ホウジン</t>
    </rPh>
    <rPh sb="2" eb="3">
      <t>メイ</t>
    </rPh>
    <phoneticPr fontId="2"/>
  </si>
  <si>
    <t>事業所名／サービス名:</t>
    <rPh sb="0" eb="3">
      <t>ジギョウショ</t>
    </rPh>
    <rPh sb="3" eb="4">
      <t>メイ</t>
    </rPh>
    <rPh sb="9" eb="10">
      <t>メイ</t>
    </rPh>
    <phoneticPr fontId="2"/>
  </si>
  <si>
    <t>法人名</t>
    <rPh sb="0" eb="2">
      <t>ホウジン</t>
    </rPh>
    <rPh sb="2" eb="3">
      <t>メイ</t>
    </rPh>
    <phoneticPr fontId="1"/>
  </si>
  <si>
    <t>※色付きセルは自動計算</t>
    <rPh sb="1" eb="3">
      <t>イロツ</t>
    </rPh>
    <rPh sb="7" eb="9">
      <t>ジドウ</t>
    </rPh>
    <rPh sb="9" eb="11">
      <t>ケイサン</t>
    </rPh>
    <phoneticPr fontId="1"/>
  </si>
  <si>
    <t>単位：円</t>
    <rPh sb="0" eb="2">
      <t>タンイ</t>
    </rPh>
    <rPh sb="3" eb="4">
      <t>エン</t>
    </rPh>
    <phoneticPr fontId="1"/>
  </si>
  <si>
    <r>
      <rPr>
        <sz val="14"/>
        <color theme="1"/>
        <rFont val="HGPｺﾞｼｯｸE"/>
        <family val="3"/>
        <charset val="128"/>
      </rPr>
      <t>本人の本来負担額
年間合計</t>
    </r>
    <r>
      <rPr>
        <sz val="12"/>
        <color theme="1"/>
        <rFont val="HGSｺﾞｼｯｸM"/>
        <family val="3"/>
        <charset val="128"/>
      </rPr>
      <t xml:space="preserve">
個室の居住費（滞在費）</t>
    </r>
    <rPh sb="0" eb="2">
      <t>ホンニン</t>
    </rPh>
    <rPh sb="3" eb="5">
      <t>ホンライ</t>
    </rPh>
    <rPh sb="5" eb="7">
      <t>フタン</t>
    </rPh>
    <rPh sb="7" eb="8">
      <t>ガク</t>
    </rPh>
    <rPh sb="9" eb="11">
      <t>ネンカン</t>
    </rPh>
    <rPh sb="11" eb="13">
      <t>ゴウケイ</t>
    </rPh>
    <rPh sb="14" eb="16">
      <t>コシツ</t>
    </rPh>
    <rPh sb="17" eb="19">
      <t>キョジュウ</t>
    </rPh>
    <rPh sb="19" eb="20">
      <t>ヒ</t>
    </rPh>
    <rPh sb="21" eb="24">
      <t>タイザイヒ</t>
    </rPh>
    <phoneticPr fontId="1"/>
  </si>
  <si>
    <r>
      <rPr>
        <sz val="14"/>
        <color theme="1"/>
        <rFont val="HGPｺﾞｼｯｸE"/>
        <family val="3"/>
        <charset val="128"/>
      </rPr>
      <t>軽減額
年間合計</t>
    </r>
    <r>
      <rPr>
        <sz val="12"/>
        <color theme="1"/>
        <rFont val="HGSｺﾞｼｯｸM"/>
        <family val="3"/>
        <charset val="128"/>
      </rPr>
      <t xml:space="preserve">
</t>
    </r>
    <r>
      <rPr>
        <sz val="11"/>
        <color theme="1"/>
        <rFont val="HGSｺﾞｼｯｸM"/>
        <family val="3"/>
        <charset val="128"/>
      </rPr>
      <t>(A)×100％</t>
    </r>
    <rPh sb="0" eb="2">
      <t>ケイゲン</t>
    </rPh>
    <rPh sb="2" eb="3">
      <t>ガク</t>
    </rPh>
    <rPh sb="4" eb="6">
      <t>ネンカン</t>
    </rPh>
    <rPh sb="6" eb="8">
      <t>ゴウケイ</t>
    </rPh>
    <phoneticPr fontId="1"/>
  </si>
  <si>
    <r>
      <rPr>
        <b/>
        <sz val="14"/>
        <color theme="1"/>
        <rFont val="HGSｺﾞｼｯｸM"/>
        <family val="3"/>
        <charset val="128"/>
      </rPr>
      <t>補助金額</t>
    </r>
    <r>
      <rPr>
        <sz val="12"/>
        <color theme="1"/>
        <rFont val="HGSｺﾞｼｯｸM"/>
        <family val="3"/>
        <charset val="128"/>
      </rPr>
      <t xml:space="preserve">
</t>
    </r>
    <r>
      <rPr>
        <sz val="11"/>
        <color theme="1"/>
        <rFont val="HGSｺﾞｼｯｸM"/>
        <family val="3"/>
        <charset val="128"/>
      </rPr>
      <t>(B)×50％</t>
    </r>
    <r>
      <rPr>
        <sz val="12"/>
        <color theme="1"/>
        <rFont val="HGSｺﾞｼｯｸM"/>
        <family val="3"/>
        <charset val="128"/>
      </rPr>
      <t xml:space="preserve">
</t>
    </r>
    <r>
      <rPr>
        <sz val="9"/>
        <color theme="1"/>
        <rFont val="HGSｺﾞｼｯｸM"/>
        <family val="3"/>
        <charset val="128"/>
      </rPr>
      <t>【小数点以下切捨て】</t>
    </r>
    <rPh sb="0" eb="3">
      <t>ホジョキン</t>
    </rPh>
    <rPh sb="3" eb="4">
      <t>ガク</t>
    </rPh>
    <rPh sb="15" eb="18">
      <t>ショウスウテン</t>
    </rPh>
    <rPh sb="18" eb="20">
      <t>イカ</t>
    </rPh>
    <rPh sb="20" eb="22">
      <t>キリス</t>
    </rPh>
    <phoneticPr fontId="1"/>
  </si>
  <si>
    <t>（Ａ）</t>
    <phoneticPr fontId="1"/>
  </si>
  <si>
    <t>（Ｂ）</t>
    <phoneticPr fontId="1"/>
  </si>
  <si>
    <t>合　計</t>
    <rPh sb="0" eb="1">
      <t>ゴウ</t>
    </rPh>
    <rPh sb="2" eb="3">
      <t>ケイ</t>
    </rPh>
    <phoneticPr fontId="1"/>
  </si>
  <si>
    <t>補助金総額→</t>
    <rPh sb="0" eb="2">
      <t>ホジョ</t>
    </rPh>
    <rPh sb="3" eb="5">
      <t>ソウガク</t>
    </rPh>
    <phoneticPr fontId="1"/>
  </si>
  <si>
    <t>事業所名／サービス名</t>
    <rPh sb="0" eb="3">
      <t>ジギョウショ</t>
    </rPh>
    <rPh sb="3" eb="4">
      <t>メイ</t>
    </rPh>
    <rPh sb="9" eb="10">
      <t>メイ</t>
    </rPh>
    <phoneticPr fontId="1"/>
  </si>
  <si>
    <t>軽減状況調書　総括表（生保）</t>
    <rPh sb="0" eb="2">
      <t>ケイゲン</t>
    </rPh>
    <rPh sb="2" eb="4">
      <t>ジョウキョウ</t>
    </rPh>
    <rPh sb="4" eb="6">
      <t>チョウショ</t>
    </rPh>
    <rPh sb="7" eb="10">
      <t>ソウカツヒョウ</t>
    </rPh>
    <rPh sb="11" eb="12">
      <t>セイ</t>
    </rPh>
    <phoneticPr fontId="1"/>
  </si>
  <si>
    <t>令和６年度　軽減状況調書　合計表　（生保）</t>
    <rPh sb="0" eb="2">
      <t>レイワ</t>
    </rPh>
    <rPh sb="3" eb="5">
      <t>ネンド</t>
    </rPh>
    <rPh sb="6" eb="8">
      <t>ケイゲン</t>
    </rPh>
    <rPh sb="8" eb="10">
      <t>ジョウキョウ</t>
    </rPh>
    <rPh sb="10" eb="12">
      <t>チョウショ</t>
    </rPh>
    <rPh sb="13" eb="15">
      <t>ゴウケイ</t>
    </rPh>
    <rPh sb="15" eb="16">
      <t>ヒョウ</t>
    </rPh>
    <rPh sb="18" eb="20">
      <t>セイホ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</si>
</sst>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color theme="1"/>
      <name val="ＭＳ Ｐゴシック"/>
      <family val="2"/>
      <charset val="128"/>
    </font>
    <font>
      <sz val="6"/>
      <name val="ＭＳ Ｐゴシック"/>
      <family val="2"/>
      <charset val="128"/>
    </font>
    <font>
      <sz val="6"/>
      <name val="游ゴシック"/>
      <family val="2"/>
      <charset val="128"/>
      <scheme val="minor"/>
    </font>
    <font>
      <sz val="11"/>
      <color theme="1"/>
      <name val="Meiryo UI"/>
      <family val="3"/>
      <charset val="128"/>
    </font>
    <font>
      <sz val="11"/>
      <color theme="1"/>
      <name val="游ゴシック"/>
      <family val="2"/>
      <charset val="128"/>
      <scheme val="minor"/>
    </font>
    <font>
      <b/>
      <sz val="12"/>
      <color theme="1"/>
      <name val="Meiryo UI"/>
      <family val="3"/>
      <charset val="128"/>
    </font>
    <font>
      <sz val="11"/>
      <color theme="1"/>
      <name val="HGSｺﾞｼｯｸM"/>
      <family val="3"/>
      <charset val="128"/>
    </font>
    <font>
      <sz val="16"/>
      <color theme="1"/>
      <name val="HGPｺﾞｼｯｸE"/>
      <family val="3"/>
      <charset val="128"/>
    </font>
    <font>
      <sz val="12"/>
      <color theme="1"/>
      <name val="HGPｺﾞｼｯｸE"/>
      <family val="3"/>
      <charset val="128"/>
    </font>
    <font>
      <sz val="9"/>
      <color theme="1"/>
      <name val="HGSｺﾞｼｯｸM"/>
      <family val="3"/>
      <charset val="128"/>
    </font>
    <font>
      <sz val="8"/>
      <color theme="1"/>
      <name val="HGSｺﾞｼｯｸM"/>
      <family val="3"/>
      <charset val="128"/>
    </font>
    <font>
      <sz val="12"/>
      <color theme="1"/>
      <name val="HGSｺﾞｼｯｸM"/>
      <family val="3"/>
      <charset val="128"/>
    </font>
    <font>
      <sz val="14"/>
      <color theme="1"/>
      <name val="HGPｺﾞｼｯｸE"/>
      <family val="3"/>
      <charset val="128"/>
    </font>
    <font>
      <b/>
      <sz val="14"/>
      <color theme="1"/>
      <name val="HGSｺﾞｼｯｸM"/>
      <family val="3"/>
      <charset val="128"/>
    </font>
    <font>
      <sz val="10"/>
      <color theme="1"/>
      <name val="HGSｺﾞｼｯｸM"/>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5" tint="0.79998168889431442"/>
        <bgColor indexed="64"/>
      </patternFill>
    </fill>
    <fill>
      <patternFill patternType="solid">
        <fgColor theme="7"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double">
        <color auto="1"/>
      </left>
      <right/>
      <top style="thin">
        <color auto="1"/>
      </top>
      <bottom/>
      <diagonal/>
    </border>
    <border>
      <left style="double">
        <color auto="1"/>
      </left>
      <right style="thin">
        <color auto="1"/>
      </right>
      <top style="thin">
        <color auto="1"/>
      </top>
      <bottom/>
      <diagonal/>
    </border>
    <border>
      <left style="thin">
        <color auto="1"/>
      </left>
      <right/>
      <top/>
      <bottom style="double">
        <color auto="1"/>
      </bottom>
      <diagonal/>
    </border>
    <border>
      <left style="double">
        <color auto="1"/>
      </left>
      <right/>
      <top style="dotted">
        <color auto="1"/>
      </top>
      <bottom style="double">
        <color auto="1"/>
      </bottom>
      <diagonal/>
    </border>
    <border>
      <left style="double">
        <color auto="1"/>
      </left>
      <right style="thin">
        <color auto="1"/>
      </right>
      <top style="dotted">
        <color auto="1"/>
      </top>
      <bottom style="double">
        <color auto="1"/>
      </bottom>
      <diagonal/>
    </border>
    <border>
      <left style="thin">
        <color auto="1"/>
      </left>
      <right style="thin">
        <color auto="1"/>
      </right>
      <top/>
      <bottom style="double">
        <color auto="1"/>
      </bottom>
      <diagonal/>
    </border>
    <border>
      <left style="double">
        <color auto="1"/>
      </left>
      <right/>
      <top/>
      <bottom style="thin">
        <color auto="1"/>
      </bottom>
      <diagonal/>
    </border>
    <border>
      <left style="double">
        <color auto="1"/>
      </left>
      <right style="thin">
        <color auto="1"/>
      </right>
      <top/>
      <bottom style="thin">
        <color auto="1"/>
      </bottom>
      <diagonal/>
    </border>
    <border>
      <left style="double">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double">
        <color auto="1"/>
      </top>
      <bottom style="thin">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right/>
      <top style="thin">
        <color indexed="64"/>
      </top>
      <bottom/>
      <diagonal/>
    </border>
    <border>
      <left/>
      <right style="double">
        <color auto="1"/>
      </right>
      <top style="thin">
        <color indexed="64"/>
      </top>
      <bottom/>
      <diagonal/>
    </border>
    <border>
      <left/>
      <right/>
      <top/>
      <bottom style="double">
        <color auto="1"/>
      </bottom>
      <diagonal/>
    </border>
    <border>
      <left/>
      <right style="double">
        <color auto="1"/>
      </right>
      <top/>
      <bottom style="double">
        <color auto="1"/>
      </bottom>
      <diagonal/>
    </border>
    <border>
      <left/>
      <right style="double">
        <color auto="1"/>
      </right>
      <top style="thin">
        <color indexed="64"/>
      </top>
      <bottom style="thin">
        <color indexed="64"/>
      </bottom>
      <diagonal/>
    </border>
  </borders>
  <cellStyleXfs count="3">
    <xf numFmtId="0" fontId="0" fillId="0" borderId="0">
      <alignment vertical="center"/>
    </xf>
    <xf numFmtId="0" fontId="4" fillId="0" borderId="0">
      <alignment vertical="center"/>
    </xf>
    <xf numFmtId="38" fontId="4"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3" fontId="3" fillId="0" borderId="0" xfId="0" applyNumberFormat="1" applyFont="1">
      <alignment vertical="center"/>
    </xf>
    <xf numFmtId="3" fontId="3" fillId="2" borderId="1" xfId="0" applyNumberFormat="1" applyFont="1" applyFill="1" applyBorder="1">
      <alignment vertical="center"/>
    </xf>
    <xf numFmtId="0" fontId="5" fillId="0" borderId="0" xfId="0" applyFont="1" applyAlignment="1">
      <alignment vertical="center"/>
    </xf>
    <xf numFmtId="0" fontId="5" fillId="0" borderId="0" xfId="1" applyFont="1">
      <alignment vertical="center"/>
    </xf>
    <xf numFmtId="3" fontId="3" fillId="0" borderId="1" xfId="0" applyNumberFormat="1" applyFont="1" applyFill="1" applyBorder="1">
      <alignment vertical="center"/>
    </xf>
    <xf numFmtId="3" fontId="3" fillId="0" borderId="0" xfId="0" applyNumberFormat="1" applyFont="1" applyBorder="1">
      <alignment vertical="center"/>
    </xf>
    <xf numFmtId="3" fontId="3" fillId="0" borderId="0" xfId="0" applyNumberFormat="1" applyFont="1" applyFill="1" applyBorder="1">
      <alignment vertical="center"/>
    </xf>
    <xf numFmtId="3" fontId="3" fillId="3" borderId="1" xfId="0" applyNumberFormat="1"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49" fontId="3" fillId="0" borderId="2" xfId="0" applyNumberFormat="1" applyFont="1" applyFill="1" applyBorder="1" applyAlignment="1">
      <alignment horizontal="right" vertical="center"/>
    </xf>
    <xf numFmtId="3" fontId="3" fillId="0" borderId="11" xfId="0" applyNumberFormat="1" applyFont="1" applyFill="1" applyBorder="1">
      <alignment vertical="center"/>
    </xf>
    <xf numFmtId="0" fontId="3" fillId="3" borderId="1" xfId="0" applyFont="1" applyFill="1" applyBorder="1" applyAlignment="1">
      <alignment horizontal="right" vertical="center"/>
    </xf>
    <xf numFmtId="0" fontId="6"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9" fillId="0" borderId="0" xfId="0" applyFont="1">
      <alignment vertical="center"/>
    </xf>
    <xf numFmtId="0" fontId="10" fillId="0" borderId="0" xfId="0" applyFont="1" applyAlignment="1">
      <alignment horizontal="right"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6" fillId="0" borderId="0" xfId="0" applyFont="1" applyAlignment="1">
      <alignment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Alignment="1">
      <alignment horizontal="center" vertical="center" wrapText="1"/>
    </xf>
    <xf numFmtId="3" fontId="6" fillId="0" borderId="0" xfId="0" applyNumberFormat="1" applyFont="1">
      <alignment vertical="center"/>
    </xf>
    <xf numFmtId="3" fontId="6" fillId="0" borderId="0" xfId="0" applyNumberFormat="1" applyFont="1" applyAlignment="1">
      <alignment vertical="center" shrinkToFit="1"/>
    </xf>
    <xf numFmtId="0" fontId="6" fillId="0" borderId="0" xfId="0" applyFont="1" applyBorder="1">
      <alignment vertical="center"/>
    </xf>
    <xf numFmtId="0" fontId="5" fillId="3" borderId="0" xfId="1" applyFont="1" applyFill="1">
      <alignment vertical="center"/>
    </xf>
    <xf numFmtId="176" fontId="11" fillId="0" borderId="18" xfId="0" applyNumberFormat="1" applyFont="1" applyBorder="1">
      <alignment vertical="center"/>
    </xf>
    <xf numFmtId="176" fontId="11" fillId="4" borderId="19" xfId="0" applyNumberFormat="1" applyFont="1" applyFill="1" applyBorder="1">
      <alignment vertical="center"/>
    </xf>
    <xf numFmtId="176" fontId="11" fillId="4" borderId="3" xfId="0" applyNumberFormat="1" applyFont="1" applyFill="1" applyBorder="1">
      <alignment vertical="center"/>
    </xf>
    <xf numFmtId="176" fontId="11" fillId="0" borderId="20" xfId="0" applyNumberFormat="1" applyFont="1" applyBorder="1">
      <alignment vertical="center"/>
    </xf>
    <xf numFmtId="176" fontId="11" fillId="4" borderId="21" xfId="0" applyNumberFormat="1" applyFont="1" applyFill="1" applyBorder="1">
      <alignment vertical="center"/>
    </xf>
    <xf numFmtId="176" fontId="11" fillId="0" borderId="12" xfId="0" applyNumberFormat="1" applyFont="1" applyBorder="1">
      <alignment vertical="center"/>
    </xf>
    <xf numFmtId="176" fontId="11" fillId="4" borderId="25" xfId="0" applyNumberFormat="1" applyFont="1" applyFill="1" applyBorder="1" applyAlignment="1">
      <alignment vertical="center" shrinkToFit="1"/>
    </xf>
    <xf numFmtId="176" fontId="6" fillId="0" borderId="0" xfId="0" applyNumberFormat="1" applyFont="1">
      <alignment vertical="center"/>
    </xf>
    <xf numFmtId="176" fontId="12" fillId="0" borderId="0" xfId="0" applyNumberFormat="1" applyFont="1" applyAlignment="1">
      <alignment horizontal="right" vertical="center"/>
    </xf>
    <xf numFmtId="0" fontId="5"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3" fontId="3" fillId="2" borderId="2"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3" fontId="3" fillId="0" borderId="3" xfId="0" applyNumberFormat="1" applyFont="1" applyFill="1" applyBorder="1" applyAlignment="1">
      <alignment horizontal="right" vertical="center"/>
    </xf>
    <xf numFmtId="0" fontId="7" fillId="0" borderId="0" xfId="0" applyFont="1" applyAlignment="1">
      <alignment horizontal="center" vertical="center"/>
    </xf>
    <xf numFmtId="176" fontId="6" fillId="0" borderId="1" xfId="0" applyNumberFormat="1" applyFont="1" applyBorder="1" applyAlignment="1">
      <alignment horizontal="center" vertical="center"/>
    </xf>
    <xf numFmtId="0" fontId="11" fillId="0" borderId="2" xfId="0" applyFont="1" applyBorder="1" applyAlignment="1">
      <alignment horizontal="center" vertical="center" wrapText="1"/>
    </xf>
    <xf numFmtId="0" fontId="11" fillId="0" borderId="17" xfId="0" applyFont="1" applyBorder="1" applyAlignment="1">
      <alignment horizontal="center" vertical="center" wrapText="1"/>
    </xf>
    <xf numFmtId="176" fontId="11" fillId="0" borderId="4" xfId="0" applyNumberFormat="1" applyFont="1" applyBorder="1" applyAlignment="1">
      <alignment horizontal="left" vertical="center" wrapText="1"/>
    </xf>
    <xf numFmtId="176" fontId="11" fillId="0" borderId="5" xfId="0" applyNumberFormat="1" applyFont="1" applyBorder="1" applyAlignment="1">
      <alignment horizontal="left" vertical="center" wrapText="1"/>
    </xf>
    <xf numFmtId="176" fontId="11" fillId="0" borderId="32" xfId="0" applyNumberFormat="1" applyFont="1" applyBorder="1" applyAlignment="1">
      <alignment horizontal="left" vertical="center" wrapText="1"/>
    </xf>
    <xf numFmtId="176" fontId="11" fillId="0" borderId="7" xfId="0" applyNumberFormat="1" applyFont="1" applyBorder="1" applyAlignment="1">
      <alignment horizontal="left" vertical="center" wrapText="1"/>
    </xf>
    <xf numFmtId="176" fontId="11" fillId="0" borderId="28" xfId="0" applyNumberFormat="1" applyFont="1" applyBorder="1" applyAlignment="1">
      <alignment horizontal="left" vertical="center" wrapText="1"/>
    </xf>
    <xf numFmtId="176" fontId="11" fillId="0" borderId="29" xfId="0" applyNumberFormat="1" applyFont="1" applyBorder="1" applyAlignment="1">
      <alignment horizontal="left" vertical="center" wrapText="1"/>
    </xf>
    <xf numFmtId="176" fontId="8" fillId="0" borderId="22" xfId="0" applyNumberFormat="1" applyFont="1" applyBorder="1" applyAlignment="1">
      <alignment horizontal="center" vertical="center" shrinkToFit="1"/>
    </xf>
    <xf numFmtId="176" fontId="8" fillId="0" borderId="23" xfId="0" applyNumberFormat="1" applyFont="1" applyBorder="1" applyAlignment="1">
      <alignment horizontal="center" vertical="center" shrinkToFit="1"/>
    </xf>
    <xf numFmtId="176" fontId="8" fillId="0" borderId="24" xfId="0" applyNumberFormat="1" applyFont="1" applyBorder="1" applyAlignment="1">
      <alignment horizontal="center" vertical="center" shrinkToFit="1"/>
    </xf>
    <xf numFmtId="176" fontId="13" fillId="4" borderId="26" xfId="0" applyNumberFormat="1" applyFont="1" applyFill="1" applyBorder="1" applyAlignment="1">
      <alignment horizontal="right" vertical="center" shrinkToFit="1"/>
    </xf>
    <xf numFmtId="176" fontId="13" fillId="4" borderId="27" xfId="0" applyNumberFormat="1" applyFont="1" applyFill="1" applyBorder="1" applyAlignment="1">
      <alignment horizontal="right" vertical="center" shrinkToFit="1"/>
    </xf>
    <xf numFmtId="0" fontId="11" fillId="0" borderId="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176" fontId="11" fillId="0" borderId="22" xfId="0" applyNumberFormat="1" applyFont="1" applyBorder="1" applyAlignment="1">
      <alignment horizontal="left" vertical="center" wrapText="1"/>
    </xf>
    <xf numFmtId="176" fontId="11" fillId="0" borderId="23" xfId="0" applyNumberFormat="1" applyFont="1" applyBorder="1" applyAlignment="1">
      <alignment horizontal="left" vertical="center" wrapText="1"/>
    </xf>
    <xf numFmtId="176" fontId="11" fillId="0" borderId="24" xfId="0" applyNumberFormat="1" applyFont="1" applyBorder="1" applyAlignment="1">
      <alignment horizontal="left" vertical="center" wrapText="1"/>
    </xf>
    <xf numFmtId="176" fontId="11" fillId="0" borderId="14" xfId="0" applyNumberFormat="1" applyFont="1" applyBorder="1" applyAlignment="1">
      <alignment horizontal="left" vertical="center" wrapText="1"/>
    </xf>
    <xf numFmtId="176" fontId="11" fillId="0" borderId="30" xfId="0" applyNumberFormat="1" applyFont="1" applyBorder="1" applyAlignment="1">
      <alignment horizontal="left" vertical="center" wrapText="1"/>
    </xf>
    <xf numFmtId="176" fontId="11" fillId="0" borderId="31" xfId="0" applyNumberFormat="1" applyFont="1" applyBorder="1" applyAlignment="1">
      <alignment horizontal="lef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104776</xdr:colOff>
      <xdr:row>0</xdr:row>
      <xdr:rowOff>28574</xdr:rowOff>
    </xdr:from>
    <xdr:to>
      <xdr:col>10</xdr:col>
      <xdr:colOff>66676</xdr:colOff>
      <xdr:row>39</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6" y="28574"/>
          <a:ext cx="6819900" cy="6724651"/>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a:latin typeface="Meiryo UI" panose="020B0604030504040204" pitchFamily="50" charset="-128"/>
            <a:ea typeface="Meiryo UI" panose="020B0604030504040204" pitchFamily="50" charset="-128"/>
          </a:endParaRPr>
        </a:p>
        <a:p>
          <a:pPr algn="ctr"/>
          <a:r>
            <a:rPr kumimoji="1" lang="ja-JP" altLang="en-US" sz="1600" b="1" u="sng">
              <a:latin typeface="Meiryo UI" panose="020B0604030504040204" pitchFamily="50" charset="-128"/>
              <a:ea typeface="Meiryo UI" panose="020B0604030504040204" pitchFamily="50" charset="-128"/>
            </a:rPr>
            <a:t>軽減状況調書 総括表（生保）　作成要領</a:t>
          </a:r>
          <a:endParaRPr kumimoji="1" lang="ja-JP" altLang="en-US" sz="1200" b="1" u="sng">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　</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　●月ごとに作成した軽減状況調書（生活保護受給者用）の総括表です。</a:t>
          </a:r>
        </a:p>
        <a:p>
          <a:r>
            <a:rPr kumimoji="1" lang="ja-JP" altLang="en-US" sz="1200">
              <a:latin typeface="Meiryo UI" panose="020B0604030504040204" pitchFamily="50" charset="-128"/>
              <a:ea typeface="Meiryo UI" panose="020B0604030504040204" pitchFamily="50" charset="-128"/>
            </a:rPr>
            <a:t>　　 事業所ごと、サービスごとに各月の軽減状況調書の合計をピンク色のセルに入力してください。</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　　</a:t>
          </a:r>
          <a:r>
            <a:rPr kumimoji="1" lang="ja-JP" altLang="en-US" sz="1200" b="1">
              <a:solidFill>
                <a:srgbClr val="C00000"/>
              </a:solidFill>
              <a:latin typeface="Meiryo UI" panose="020B0604030504040204" pitchFamily="50" charset="-128"/>
              <a:ea typeface="Meiryo UI" panose="020B0604030504040204" pitchFamily="50" charset="-128"/>
            </a:rPr>
            <a:t> </a:t>
          </a:r>
          <a:r>
            <a:rPr kumimoji="1" lang="ja-JP" altLang="en-US" sz="1200" b="1" baseline="0">
              <a:solidFill>
                <a:srgbClr val="C00000"/>
              </a:solidFill>
              <a:latin typeface="Meiryo UI" panose="020B0604030504040204" pitchFamily="50" charset="-128"/>
              <a:ea typeface="Meiryo UI" panose="020B0604030504040204" pitchFamily="50" charset="-128"/>
            </a:rPr>
            <a:t>  </a:t>
          </a:r>
          <a:r>
            <a:rPr kumimoji="1" lang="en-US" altLang="ja-JP" sz="1200" b="1" baseline="0">
              <a:solidFill>
                <a:srgbClr val="C00000"/>
              </a:solidFill>
              <a:latin typeface="Meiryo UI" panose="020B0604030504040204" pitchFamily="50" charset="-128"/>
              <a:ea typeface="Meiryo UI" panose="020B0604030504040204" pitchFamily="50" charset="-128"/>
            </a:rPr>
            <a:t>※</a:t>
          </a:r>
          <a:r>
            <a:rPr kumimoji="1" lang="ja-JP" altLang="en-US" sz="1200" b="1">
              <a:solidFill>
                <a:srgbClr val="C00000"/>
              </a:solidFill>
              <a:latin typeface="Meiryo UI" panose="020B0604030504040204" pitchFamily="50" charset="-128"/>
              <a:ea typeface="Meiryo UI" panose="020B0604030504040204" pitchFamily="50" charset="-128"/>
            </a:rPr>
            <a:t>軽減実績がない月は、 行削除せず「０」を入力してください。</a:t>
          </a:r>
        </a:p>
        <a:p>
          <a:r>
            <a:rPr kumimoji="1" lang="ja-JP" altLang="en-US" sz="1200" baseline="0">
              <a:latin typeface="Meiryo UI" panose="020B0604030504040204" pitchFamily="50" charset="-128"/>
              <a:ea typeface="Meiryo UI" panose="020B0604030504040204" pitchFamily="50" charset="-128"/>
            </a:rPr>
            <a:t>　　 </a:t>
          </a:r>
          <a:r>
            <a:rPr kumimoji="1" lang="ja-JP" altLang="en-US" sz="1200">
              <a:latin typeface="Meiryo UI" panose="020B0604030504040204" pitchFamily="50" charset="-128"/>
              <a:ea typeface="Meiryo UI" panose="020B0604030504040204" pitchFamily="50" charset="-128"/>
            </a:rPr>
            <a:t>　　　　</a:t>
          </a:r>
        </a:p>
        <a:p>
          <a:r>
            <a:rPr kumimoji="1" lang="ja-JP" altLang="en-US" sz="1200">
              <a:latin typeface="Meiryo UI" panose="020B0604030504040204" pitchFamily="50" charset="-128"/>
              <a:ea typeface="Meiryo UI" panose="020B0604030504040204" pitchFamily="50" charset="-128"/>
            </a:rPr>
            <a:t>　　●生計困難者（一般）と生活保護受給者（生保）では、軽減内容や軽減率が異なるため、</a:t>
          </a:r>
        </a:p>
        <a:p>
          <a:r>
            <a:rPr kumimoji="1" lang="ja-JP" altLang="en-US" sz="1200">
              <a:latin typeface="Meiryo UI" panose="020B0604030504040204" pitchFamily="50" charset="-128"/>
              <a:ea typeface="Meiryo UI" panose="020B0604030504040204" pitchFamily="50" charset="-128"/>
            </a:rPr>
            <a:t>　　 それぞれ様式が別々になっています。</a:t>
          </a:r>
        </a:p>
        <a:p>
          <a:r>
            <a:rPr kumimoji="1" lang="ja-JP" altLang="en-US" sz="1200">
              <a:latin typeface="Meiryo UI" panose="020B0604030504040204" pitchFamily="50" charset="-128"/>
              <a:ea typeface="Meiryo UI" panose="020B0604030504040204" pitchFamily="50" charset="-128"/>
            </a:rPr>
            <a:t>　　 シート</a:t>
          </a:r>
          <a:r>
            <a:rPr kumimoji="1" lang="en-US" altLang="ja-JP" sz="1200">
              <a:latin typeface="Meiryo UI" panose="020B0604030504040204" pitchFamily="50" charset="-128"/>
              <a:ea typeface="Meiryo UI" panose="020B0604030504040204" pitchFamily="50" charset="-128"/>
            </a:rPr>
            <a:t>(1)</a:t>
          </a:r>
          <a:r>
            <a:rPr kumimoji="1" lang="ja-JP" altLang="en-US" sz="1200">
              <a:latin typeface="Meiryo UI" panose="020B0604030504040204" pitchFamily="50" charset="-128"/>
              <a:ea typeface="Meiryo UI" panose="020B0604030504040204" pitchFamily="50" charset="-128"/>
            </a:rPr>
            <a:t>から順番に入力してください。１シートには２つのサービス事業が入力できます。</a:t>
          </a:r>
        </a:p>
        <a:p>
          <a:r>
            <a:rPr kumimoji="1" lang="ja-JP" altLang="en-US" sz="1200">
              <a:latin typeface="Meiryo UI" panose="020B0604030504040204" pitchFamily="50" charset="-128"/>
              <a:ea typeface="Meiryo UI" panose="020B0604030504040204" pitchFamily="50" charset="-128"/>
            </a:rPr>
            <a:t>　　</a:t>
          </a:r>
          <a:r>
            <a:rPr kumimoji="1" lang="ja-JP" altLang="en-US" sz="1200" b="1">
              <a:solidFill>
                <a:srgbClr val="C00000"/>
              </a:solidFill>
              <a:latin typeface="Meiryo UI" panose="020B0604030504040204" pitchFamily="50" charset="-128"/>
              <a:ea typeface="Meiryo UI" panose="020B0604030504040204" pitchFamily="50" charset="-128"/>
            </a:rPr>
            <a:t>　</a:t>
          </a:r>
          <a:r>
            <a:rPr kumimoji="1" lang="en-US" altLang="ja-JP" sz="1200" b="1">
              <a:solidFill>
                <a:srgbClr val="C00000"/>
              </a:solidFill>
              <a:latin typeface="Meiryo UI" panose="020B0604030504040204" pitchFamily="50" charset="-128"/>
              <a:ea typeface="Meiryo UI" panose="020B0604030504040204" pitchFamily="50" charset="-128"/>
            </a:rPr>
            <a:t>※</a:t>
          </a:r>
          <a:r>
            <a:rPr kumimoji="1" lang="ja-JP" altLang="en-US" sz="1200" b="1">
              <a:solidFill>
                <a:srgbClr val="C00000"/>
              </a:solidFill>
              <a:latin typeface="Meiryo UI" panose="020B0604030504040204" pitchFamily="50" charset="-128"/>
              <a:ea typeface="Meiryo UI" panose="020B0604030504040204" pitchFamily="50" charset="-128"/>
            </a:rPr>
            <a:t>自動計算をしているため、行削除等は行わず、必ず順番に入力してください。</a:t>
          </a:r>
          <a:endParaRPr kumimoji="1" lang="en-US" altLang="ja-JP" sz="1200" b="1">
            <a:solidFill>
              <a:srgbClr val="C00000"/>
            </a:solidFill>
            <a:latin typeface="Meiryo UI" panose="020B0604030504040204" pitchFamily="50" charset="-128"/>
            <a:ea typeface="Meiryo UI" panose="020B0604030504040204" pitchFamily="50" charset="-128"/>
          </a:endParaRPr>
        </a:p>
        <a:p>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　＜１２月　見込額調査時＞</a:t>
          </a:r>
        </a:p>
        <a:p>
          <a:r>
            <a:rPr kumimoji="1" lang="ja-JP" altLang="en-US" sz="1200">
              <a:latin typeface="Meiryo UI" panose="020B0604030504040204" pitchFamily="50" charset="-128"/>
              <a:ea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rPr>
            <a:t>12</a:t>
          </a:r>
          <a:r>
            <a:rPr kumimoji="1" lang="ja-JP" altLang="en-US" sz="1200">
              <a:latin typeface="Meiryo UI" panose="020B0604030504040204" pitchFamily="50" charset="-128"/>
              <a:ea typeface="Meiryo UI" panose="020B0604030504040204" pitchFamily="50" charset="-128"/>
            </a:rPr>
            <a:t>月時点の年間（</a:t>
          </a:r>
          <a:r>
            <a:rPr kumimoji="1" lang="en-US" altLang="ja-JP" sz="1200">
              <a:latin typeface="Meiryo UI" panose="020B0604030504040204" pitchFamily="50" charset="-128"/>
              <a:ea typeface="Meiryo UI" panose="020B0604030504040204" pitchFamily="50" charset="-128"/>
            </a:rPr>
            <a:t>4</a:t>
          </a:r>
          <a:r>
            <a:rPr kumimoji="1" lang="ja-JP" altLang="en-US" sz="1200">
              <a:latin typeface="Meiryo UI" panose="020B0604030504040204" pitchFamily="50" charset="-128"/>
              <a:ea typeface="Meiryo UI" panose="020B0604030504040204" pitchFamily="50" charset="-128"/>
            </a:rPr>
            <a:t>月～</a:t>
          </a:r>
          <a:r>
            <a:rPr kumimoji="1" lang="en-US" altLang="ja-JP" sz="1200">
              <a:latin typeface="Meiryo UI" panose="020B0604030504040204" pitchFamily="50" charset="-128"/>
              <a:ea typeface="Meiryo UI" panose="020B0604030504040204" pitchFamily="50" charset="-128"/>
            </a:rPr>
            <a:t>3</a:t>
          </a:r>
          <a:r>
            <a:rPr kumimoji="1" lang="ja-JP" altLang="en-US" sz="1200">
              <a:latin typeface="Meiryo UI" panose="020B0604030504040204" pitchFamily="50" charset="-128"/>
              <a:ea typeface="Meiryo UI" panose="020B0604030504040204" pitchFamily="50" charset="-128"/>
            </a:rPr>
            <a:t>月）予定額を入力してください。確定している月は実績額、</a:t>
          </a:r>
        </a:p>
        <a:p>
          <a:r>
            <a:rPr kumimoji="1" lang="ja-JP" altLang="en-US" sz="1200">
              <a:latin typeface="Meiryo UI" panose="020B0604030504040204" pitchFamily="50" charset="-128"/>
              <a:ea typeface="Meiryo UI" panose="020B0604030504040204" pitchFamily="50" charset="-128"/>
            </a:rPr>
            <a:t>　確定していない月は、見込み額を入力してください。</a:t>
          </a:r>
        </a:p>
        <a:p>
          <a:r>
            <a:rPr kumimoji="1" lang="ja-JP" altLang="en-US" sz="1200">
              <a:latin typeface="Meiryo UI" panose="020B0604030504040204" pitchFamily="50" charset="-128"/>
              <a:ea typeface="Meiryo UI" panose="020B0604030504040204" pitchFamily="50" charset="-128"/>
            </a:rPr>
            <a:t>　なお、実績がないと見込まれる場合は、　「０」　を入力してください。</a:t>
          </a:r>
        </a:p>
        <a:p>
          <a:r>
            <a:rPr kumimoji="1" lang="ja-JP" altLang="en-US" sz="1200">
              <a:latin typeface="Meiryo UI" panose="020B0604030504040204" pitchFamily="50" charset="-128"/>
              <a:ea typeface="Meiryo UI" panose="020B0604030504040204" pitchFamily="50" charset="-128"/>
            </a:rPr>
            <a:t>　提出する際は、ファイルの件名を　</a:t>
          </a:r>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法人名</a:t>
          </a:r>
          <a:r>
            <a:rPr kumimoji="1" lang="en-US" altLang="ja-JP" sz="1200">
              <a:latin typeface="Meiryo UI" panose="020B0604030504040204" pitchFamily="50" charset="-128"/>
              <a:ea typeface="Meiryo UI" panose="020B0604030504040204" pitchFamily="50" charset="-128"/>
            </a:rPr>
            <a:t>】R6</a:t>
          </a:r>
          <a:r>
            <a:rPr kumimoji="1" lang="ja-JP" altLang="en-US" sz="1200">
              <a:latin typeface="Meiryo UI" panose="020B0604030504040204" pitchFamily="50" charset="-128"/>
              <a:ea typeface="Meiryo UI" panose="020B0604030504040204" pitchFamily="50" charset="-128"/>
            </a:rPr>
            <a:t>軽減状況総括表（生保）（</a:t>
          </a:r>
          <a:r>
            <a:rPr kumimoji="1" lang="en-US" altLang="ja-JP" sz="1200">
              <a:latin typeface="Meiryo UI" panose="020B0604030504040204" pitchFamily="50" charset="-128"/>
              <a:ea typeface="Meiryo UI" panose="020B0604030504040204" pitchFamily="50" charset="-128"/>
            </a:rPr>
            <a:t>12</a:t>
          </a:r>
          <a:r>
            <a:rPr kumimoji="1" lang="ja-JP" altLang="en-US" sz="1200">
              <a:latin typeface="Meiryo UI" panose="020B0604030504040204" pitchFamily="50" charset="-128"/>
              <a:ea typeface="Meiryo UI" panose="020B0604030504040204" pitchFamily="50" charset="-128"/>
            </a:rPr>
            <a:t>月調査）としてください。</a:t>
          </a:r>
        </a:p>
        <a:p>
          <a:endParaRPr kumimoji="1" lang="ja-JP" altLang="en-US"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　</a:t>
          </a:r>
          <a:r>
            <a:rPr kumimoji="1" lang="ja-JP" altLang="en-US" sz="1200" b="1">
              <a:solidFill>
                <a:srgbClr val="FF0000"/>
              </a:solidFill>
              <a:latin typeface="Meiryo UI" panose="020B0604030504040204" pitchFamily="50" charset="-128"/>
              <a:ea typeface="Meiryo UI" panose="020B0604030504040204" pitchFamily="50" charset="-128"/>
            </a:rPr>
            <a:t>＜年度末　補助金交付申請時＞</a:t>
          </a:r>
        </a:p>
        <a:p>
          <a:r>
            <a:rPr kumimoji="1" lang="ja-JP" altLang="en-US" sz="1200">
              <a:latin typeface="Meiryo UI" panose="020B0604030504040204" pitchFamily="50" charset="-128"/>
              <a:ea typeface="Meiryo UI" panose="020B0604030504040204" pitchFamily="50" charset="-128"/>
            </a:rPr>
            <a:t>　軽減状況の実績額を入力してください。提出した例月の軽減状況調書の総計額と一致します。</a:t>
          </a:r>
        </a:p>
        <a:p>
          <a:r>
            <a:rPr kumimoji="1" lang="ja-JP" altLang="en-US" sz="1200">
              <a:latin typeface="Meiryo UI" panose="020B0604030504040204" pitchFamily="50" charset="-128"/>
              <a:ea typeface="Meiryo UI" panose="020B0604030504040204" pitchFamily="50" charset="-128"/>
            </a:rPr>
            <a:t>　提出する際は、ファイルの件名を　</a:t>
          </a:r>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法人名</a:t>
          </a:r>
          <a:r>
            <a:rPr kumimoji="1" lang="en-US" altLang="ja-JP" sz="1200">
              <a:latin typeface="Meiryo UI" panose="020B0604030504040204" pitchFamily="50" charset="-128"/>
              <a:ea typeface="Meiryo UI" panose="020B0604030504040204" pitchFamily="50" charset="-128"/>
            </a:rPr>
            <a:t>】R6</a:t>
          </a:r>
          <a:r>
            <a:rPr kumimoji="1" lang="ja-JP" altLang="en-US" sz="1200">
              <a:latin typeface="Meiryo UI" panose="020B0604030504040204" pitchFamily="50" charset="-128"/>
              <a:ea typeface="Meiryo UI" panose="020B0604030504040204" pitchFamily="50" charset="-128"/>
            </a:rPr>
            <a:t>軽減状況総括表（生保） としてください。</a:t>
          </a:r>
        </a:p>
        <a:p>
          <a:endParaRPr kumimoji="1" lang="ja-JP" altLang="en-US" sz="12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N19" sqref="N19"/>
    </sheetView>
  </sheetViews>
  <sheetFormatPr defaultRowHeight="13.5" x14ac:dyDescent="0.15"/>
  <cols>
    <col min="11" max="11" width="4.375" customWidth="1"/>
  </cols>
  <sheetData/>
  <phoneticPr fontId="1"/>
  <pageMargins left="0.59055118110236227" right="0.39370078740157483" top="1.1811023622047245"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9"/>
  <sheetViews>
    <sheetView view="pageBreakPreview" zoomScale="80" zoomScaleNormal="80" zoomScaleSheetLayoutView="80" workbookViewId="0">
      <selection sqref="A1:J1"/>
    </sheetView>
  </sheetViews>
  <sheetFormatPr defaultRowHeight="15.75" x14ac:dyDescent="0.15"/>
  <cols>
    <col min="1" max="1" width="6.5" style="1" customWidth="1"/>
    <col min="2" max="2" width="4.625" style="1" customWidth="1"/>
    <col min="3" max="6" width="11.25" style="1" customWidth="1"/>
    <col min="7" max="10" width="10.125" style="1" customWidth="1"/>
    <col min="11" max="16384" width="9" style="1"/>
  </cols>
  <sheetData>
    <row r="1" spans="1:10" ht="16.5" x14ac:dyDescent="0.15">
      <c r="A1" s="40" t="s">
        <v>36</v>
      </c>
      <c r="B1" s="40"/>
      <c r="C1" s="40"/>
      <c r="D1" s="40"/>
      <c r="E1" s="40"/>
      <c r="F1" s="40"/>
      <c r="G1" s="40"/>
      <c r="H1" s="40"/>
      <c r="I1" s="40"/>
      <c r="J1" s="40"/>
    </row>
    <row r="2" spans="1:10" s="6" customFormat="1" ht="16.5" x14ac:dyDescent="0.15">
      <c r="A2" s="5" t="s">
        <v>23</v>
      </c>
      <c r="B2" s="5"/>
      <c r="C2" s="30"/>
    </row>
    <row r="3" spans="1:10" s="6" customFormat="1" ht="16.5" x14ac:dyDescent="0.15">
      <c r="A3" s="5" t="s">
        <v>24</v>
      </c>
      <c r="B3" s="5"/>
      <c r="D3" s="30"/>
    </row>
    <row r="4" spans="1:10" x14ac:dyDescent="0.15">
      <c r="A4" s="44"/>
      <c r="B4" s="44" t="s">
        <v>20</v>
      </c>
      <c r="C4" s="41" t="s">
        <v>16</v>
      </c>
      <c r="D4" s="42"/>
      <c r="E4" s="42"/>
      <c r="F4" s="43"/>
      <c r="G4" s="41" t="s">
        <v>17</v>
      </c>
      <c r="H4" s="42"/>
      <c r="I4" s="42"/>
      <c r="J4" s="43"/>
    </row>
    <row r="5" spans="1:10" ht="21" customHeight="1" x14ac:dyDescent="0.15">
      <c r="A5" s="45"/>
      <c r="B5" s="45"/>
      <c r="C5" s="2" t="s">
        <v>12</v>
      </c>
      <c r="D5" s="2" t="s">
        <v>13</v>
      </c>
      <c r="E5" s="11" t="s">
        <v>14</v>
      </c>
      <c r="F5" s="11" t="s">
        <v>15</v>
      </c>
      <c r="G5" s="2" t="s">
        <v>12</v>
      </c>
      <c r="H5" s="2" t="s">
        <v>13</v>
      </c>
      <c r="I5" s="12" t="s">
        <v>21</v>
      </c>
      <c r="J5" s="11" t="s">
        <v>15</v>
      </c>
    </row>
    <row r="6" spans="1:10" ht="21" customHeight="1" x14ac:dyDescent="0.15">
      <c r="A6" s="2" t="s">
        <v>1</v>
      </c>
      <c r="B6" s="15"/>
      <c r="C6" s="4"/>
      <c r="D6" s="4"/>
      <c r="E6" s="10"/>
      <c r="F6" s="7">
        <f>C6+D6+E6</f>
        <v>0</v>
      </c>
      <c r="G6" s="4">
        <f>ROUNDDOWN(C6*0.6,0)</f>
        <v>0</v>
      </c>
      <c r="H6" s="4">
        <f>ROUNDDOWN(D6*0.25,0)</f>
        <v>0</v>
      </c>
      <c r="I6" s="7">
        <f>ROUNDDOWN(E6*1,0)</f>
        <v>0</v>
      </c>
      <c r="J6" s="7">
        <f>G6+H6+I6</f>
        <v>0</v>
      </c>
    </row>
    <row r="7" spans="1:10" ht="21" customHeight="1" x14ac:dyDescent="0.15">
      <c r="A7" s="2" t="s">
        <v>0</v>
      </c>
      <c r="B7" s="15"/>
      <c r="C7" s="4"/>
      <c r="D7" s="4"/>
      <c r="E7" s="10"/>
      <c r="F7" s="7">
        <f t="shared" ref="F7:F18" si="0">C7+D7+E7</f>
        <v>0</v>
      </c>
      <c r="G7" s="4">
        <f t="shared" ref="G7:G17" si="1">ROUNDDOWN(C7*0.6,0)</f>
        <v>0</v>
      </c>
      <c r="H7" s="4">
        <f t="shared" ref="H7:H17" si="2">ROUNDDOWN(D7*0.25,0)</f>
        <v>0</v>
      </c>
      <c r="I7" s="7">
        <f t="shared" ref="I7:I17" si="3">ROUNDDOWN(E7*1,0)</f>
        <v>0</v>
      </c>
      <c r="J7" s="7">
        <f t="shared" ref="J7:J18" si="4">G7+H7+I7</f>
        <v>0</v>
      </c>
    </row>
    <row r="8" spans="1:10" ht="21" customHeight="1" x14ac:dyDescent="0.15">
      <c r="A8" s="2" t="s">
        <v>2</v>
      </c>
      <c r="B8" s="15"/>
      <c r="C8" s="4"/>
      <c r="D8" s="4"/>
      <c r="E8" s="10"/>
      <c r="F8" s="7">
        <f t="shared" si="0"/>
        <v>0</v>
      </c>
      <c r="G8" s="4">
        <f t="shared" si="1"/>
        <v>0</v>
      </c>
      <c r="H8" s="4">
        <f t="shared" si="2"/>
        <v>0</v>
      </c>
      <c r="I8" s="7">
        <f t="shared" si="3"/>
        <v>0</v>
      </c>
      <c r="J8" s="7">
        <f t="shared" si="4"/>
        <v>0</v>
      </c>
    </row>
    <row r="9" spans="1:10" ht="21" customHeight="1" x14ac:dyDescent="0.15">
      <c r="A9" s="2" t="s">
        <v>3</v>
      </c>
      <c r="B9" s="15"/>
      <c r="C9" s="4"/>
      <c r="D9" s="4"/>
      <c r="E9" s="10"/>
      <c r="F9" s="7">
        <f t="shared" si="0"/>
        <v>0</v>
      </c>
      <c r="G9" s="4">
        <f t="shared" si="1"/>
        <v>0</v>
      </c>
      <c r="H9" s="4">
        <f t="shared" si="2"/>
        <v>0</v>
      </c>
      <c r="I9" s="7">
        <f t="shared" si="3"/>
        <v>0</v>
      </c>
      <c r="J9" s="7">
        <f t="shared" si="4"/>
        <v>0</v>
      </c>
    </row>
    <row r="10" spans="1:10" ht="21" customHeight="1" x14ac:dyDescent="0.15">
      <c r="A10" s="2" t="s">
        <v>4</v>
      </c>
      <c r="B10" s="15"/>
      <c r="C10" s="4"/>
      <c r="D10" s="4"/>
      <c r="E10" s="10"/>
      <c r="F10" s="7">
        <f t="shared" si="0"/>
        <v>0</v>
      </c>
      <c r="G10" s="4">
        <f t="shared" si="1"/>
        <v>0</v>
      </c>
      <c r="H10" s="4">
        <f t="shared" si="2"/>
        <v>0</v>
      </c>
      <c r="I10" s="7">
        <f t="shared" si="3"/>
        <v>0</v>
      </c>
      <c r="J10" s="7">
        <f t="shared" si="4"/>
        <v>0</v>
      </c>
    </row>
    <row r="11" spans="1:10" ht="21" customHeight="1" x14ac:dyDescent="0.15">
      <c r="A11" s="2" t="s">
        <v>5</v>
      </c>
      <c r="B11" s="15"/>
      <c r="C11" s="4"/>
      <c r="D11" s="4"/>
      <c r="E11" s="10"/>
      <c r="F11" s="7">
        <f t="shared" si="0"/>
        <v>0</v>
      </c>
      <c r="G11" s="4">
        <f t="shared" si="1"/>
        <v>0</v>
      </c>
      <c r="H11" s="4">
        <f t="shared" si="2"/>
        <v>0</v>
      </c>
      <c r="I11" s="7">
        <f t="shared" si="3"/>
        <v>0</v>
      </c>
      <c r="J11" s="7">
        <f t="shared" si="4"/>
        <v>0</v>
      </c>
    </row>
    <row r="12" spans="1:10" ht="21" customHeight="1" x14ac:dyDescent="0.15">
      <c r="A12" s="2" t="s">
        <v>6</v>
      </c>
      <c r="B12" s="15"/>
      <c r="C12" s="4"/>
      <c r="D12" s="4"/>
      <c r="E12" s="10"/>
      <c r="F12" s="7">
        <f t="shared" si="0"/>
        <v>0</v>
      </c>
      <c r="G12" s="4">
        <f t="shared" si="1"/>
        <v>0</v>
      </c>
      <c r="H12" s="4">
        <f t="shared" si="2"/>
        <v>0</v>
      </c>
      <c r="I12" s="7">
        <f t="shared" si="3"/>
        <v>0</v>
      </c>
      <c r="J12" s="7">
        <f t="shared" si="4"/>
        <v>0</v>
      </c>
    </row>
    <row r="13" spans="1:10" ht="21" customHeight="1" x14ac:dyDescent="0.15">
      <c r="A13" s="2" t="s">
        <v>7</v>
      </c>
      <c r="B13" s="15"/>
      <c r="C13" s="4"/>
      <c r="D13" s="4"/>
      <c r="E13" s="10"/>
      <c r="F13" s="7">
        <f t="shared" si="0"/>
        <v>0</v>
      </c>
      <c r="G13" s="4">
        <f t="shared" si="1"/>
        <v>0</v>
      </c>
      <c r="H13" s="4">
        <f t="shared" si="2"/>
        <v>0</v>
      </c>
      <c r="I13" s="7">
        <f t="shared" si="3"/>
        <v>0</v>
      </c>
      <c r="J13" s="7">
        <f t="shared" si="4"/>
        <v>0</v>
      </c>
    </row>
    <row r="14" spans="1:10" ht="21" customHeight="1" x14ac:dyDescent="0.15">
      <c r="A14" s="2" t="s">
        <v>8</v>
      </c>
      <c r="B14" s="15"/>
      <c r="C14" s="4"/>
      <c r="D14" s="4"/>
      <c r="E14" s="10"/>
      <c r="F14" s="7">
        <f t="shared" si="0"/>
        <v>0</v>
      </c>
      <c r="G14" s="4">
        <f t="shared" si="1"/>
        <v>0</v>
      </c>
      <c r="H14" s="4">
        <f t="shared" si="2"/>
        <v>0</v>
      </c>
      <c r="I14" s="7">
        <f t="shared" si="3"/>
        <v>0</v>
      </c>
      <c r="J14" s="7">
        <f t="shared" si="4"/>
        <v>0</v>
      </c>
    </row>
    <row r="15" spans="1:10" ht="21" customHeight="1" x14ac:dyDescent="0.15">
      <c r="A15" s="2" t="s">
        <v>9</v>
      </c>
      <c r="B15" s="15"/>
      <c r="C15" s="4"/>
      <c r="D15" s="4"/>
      <c r="E15" s="10"/>
      <c r="F15" s="7">
        <f t="shared" si="0"/>
        <v>0</v>
      </c>
      <c r="G15" s="4">
        <f t="shared" si="1"/>
        <v>0</v>
      </c>
      <c r="H15" s="4">
        <f t="shared" si="2"/>
        <v>0</v>
      </c>
      <c r="I15" s="7">
        <f t="shared" si="3"/>
        <v>0</v>
      </c>
      <c r="J15" s="7">
        <f t="shared" si="4"/>
        <v>0</v>
      </c>
    </row>
    <row r="16" spans="1:10" ht="21" customHeight="1" x14ac:dyDescent="0.15">
      <c r="A16" s="2" t="s">
        <v>10</v>
      </c>
      <c r="B16" s="15"/>
      <c r="C16" s="4"/>
      <c r="D16" s="4"/>
      <c r="E16" s="10"/>
      <c r="F16" s="7">
        <f t="shared" si="0"/>
        <v>0</v>
      </c>
      <c r="G16" s="4">
        <f t="shared" si="1"/>
        <v>0</v>
      </c>
      <c r="H16" s="4">
        <f t="shared" si="2"/>
        <v>0</v>
      </c>
      <c r="I16" s="7">
        <f t="shared" si="3"/>
        <v>0</v>
      </c>
      <c r="J16" s="7">
        <f t="shared" si="4"/>
        <v>0</v>
      </c>
    </row>
    <row r="17" spans="1:10" ht="21" customHeight="1" x14ac:dyDescent="0.15">
      <c r="A17" s="2" t="s">
        <v>11</v>
      </c>
      <c r="B17" s="15"/>
      <c r="C17" s="4"/>
      <c r="D17" s="4"/>
      <c r="E17" s="10"/>
      <c r="F17" s="7">
        <f t="shared" si="0"/>
        <v>0</v>
      </c>
      <c r="G17" s="4">
        <f t="shared" si="1"/>
        <v>0</v>
      </c>
      <c r="H17" s="4">
        <f t="shared" si="2"/>
        <v>0</v>
      </c>
      <c r="I17" s="7">
        <f t="shared" si="3"/>
        <v>0</v>
      </c>
      <c r="J17" s="7">
        <f t="shared" si="4"/>
        <v>0</v>
      </c>
    </row>
    <row r="18" spans="1:10" ht="21" customHeight="1" x14ac:dyDescent="0.15">
      <c r="A18" s="11" t="s">
        <v>15</v>
      </c>
      <c r="B18" s="7">
        <f>SUM(B6:B17)</f>
        <v>0</v>
      </c>
      <c r="C18" s="4">
        <f>SUM(C6:C17)</f>
        <v>0</v>
      </c>
      <c r="D18" s="4">
        <f t="shared" ref="D18:I18" si="5">SUM(D6:D17)</f>
        <v>0</v>
      </c>
      <c r="E18" s="7">
        <f t="shared" si="5"/>
        <v>0</v>
      </c>
      <c r="F18" s="7">
        <f t="shared" si="0"/>
        <v>0</v>
      </c>
      <c r="G18" s="4">
        <f t="shared" si="5"/>
        <v>0</v>
      </c>
      <c r="H18" s="4">
        <f t="shared" ref="H18" si="6">SUM(H6:H17)</f>
        <v>0</v>
      </c>
      <c r="I18" s="7">
        <f t="shared" si="5"/>
        <v>0</v>
      </c>
      <c r="J18" s="7">
        <f t="shared" si="4"/>
        <v>0</v>
      </c>
    </row>
    <row r="19" spans="1:10" ht="14.25" customHeight="1" x14ac:dyDescent="0.15">
      <c r="A19" s="46" t="s">
        <v>18</v>
      </c>
      <c r="B19" s="47"/>
      <c r="C19" s="50">
        <f>ROUNDDOWN(C18*0.475,0)</f>
        <v>0</v>
      </c>
      <c r="D19" s="50">
        <f>ROUNDDOWN(D18*0.125,0)</f>
        <v>0</v>
      </c>
      <c r="E19" s="13" t="s">
        <v>22</v>
      </c>
      <c r="F19" s="52">
        <f>C19+D19+E20</f>
        <v>0</v>
      </c>
      <c r="G19" s="9"/>
      <c r="H19" s="9"/>
      <c r="I19" s="8"/>
      <c r="J19" s="8"/>
    </row>
    <row r="20" spans="1:10" ht="21" customHeight="1" x14ac:dyDescent="0.15">
      <c r="A20" s="48"/>
      <c r="B20" s="49"/>
      <c r="C20" s="51"/>
      <c r="D20" s="51"/>
      <c r="E20" s="14">
        <f>ROUNDDOWN(E18*0.5,0)</f>
        <v>0</v>
      </c>
      <c r="F20" s="53"/>
      <c r="G20" s="3"/>
      <c r="H20" s="3"/>
      <c r="I20" s="3"/>
      <c r="J20" s="3"/>
    </row>
    <row r="22" spans="1:10" s="6" customFormat="1" ht="16.5" x14ac:dyDescent="0.15">
      <c r="A22" s="5" t="s">
        <v>24</v>
      </c>
      <c r="B22" s="5"/>
      <c r="D22" s="30"/>
    </row>
    <row r="23" spans="1:10" x14ac:dyDescent="0.15">
      <c r="A23" s="44"/>
      <c r="B23" s="44" t="s">
        <v>19</v>
      </c>
      <c r="C23" s="41" t="s">
        <v>16</v>
      </c>
      <c r="D23" s="42"/>
      <c r="E23" s="42"/>
      <c r="F23" s="43"/>
      <c r="G23" s="41" t="s">
        <v>17</v>
      </c>
      <c r="H23" s="42"/>
      <c r="I23" s="42"/>
      <c r="J23" s="43"/>
    </row>
    <row r="24" spans="1:10" ht="21" customHeight="1" x14ac:dyDescent="0.15">
      <c r="A24" s="45"/>
      <c r="B24" s="45"/>
      <c r="C24" s="2" t="s">
        <v>12</v>
      </c>
      <c r="D24" s="2" t="s">
        <v>13</v>
      </c>
      <c r="E24" s="2" t="s">
        <v>14</v>
      </c>
      <c r="F24" s="11" t="s">
        <v>15</v>
      </c>
      <c r="G24" s="2" t="s">
        <v>12</v>
      </c>
      <c r="H24" s="2" t="s">
        <v>13</v>
      </c>
      <c r="I24" s="12" t="s">
        <v>21</v>
      </c>
      <c r="J24" s="11" t="s">
        <v>15</v>
      </c>
    </row>
    <row r="25" spans="1:10" ht="21" customHeight="1" x14ac:dyDescent="0.15">
      <c r="A25" s="2" t="s">
        <v>1</v>
      </c>
      <c r="B25" s="15"/>
      <c r="C25" s="4"/>
      <c r="D25" s="4"/>
      <c r="E25" s="10"/>
      <c r="F25" s="7">
        <f>C25+D25+E25</f>
        <v>0</v>
      </c>
      <c r="G25" s="4">
        <f>ROUNDDOWN(C25*0.6,0)</f>
        <v>0</v>
      </c>
      <c r="H25" s="4">
        <f>ROUNDDOWN(D25*0.25,0)</f>
        <v>0</v>
      </c>
      <c r="I25" s="7">
        <f>ROUNDDOWN(E25*1,0)</f>
        <v>0</v>
      </c>
      <c r="J25" s="7">
        <f>G25+H25+I25</f>
        <v>0</v>
      </c>
    </row>
    <row r="26" spans="1:10" ht="21" customHeight="1" x14ac:dyDescent="0.15">
      <c r="A26" s="2" t="s">
        <v>0</v>
      </c>
      <c r="B26" s="15"/>
      <c r="C26" s="4"/>
      <c r="D26" s="4"/>
      <c r="E26" s="10"/>
      <c r="F26" s="7">
        <f t="shared" ref="F26:F37" si="7">C26+D26+E26</f>
        <v>0</v>
      </c>
      <c r="G26" s="4">
        <f t="shared" ref="G26:G36" si="8">ROUNDDOWN(C26*0.6,0)</f>
        <v>0</v>
      </c>
      <c r="H26" s="4">
        <f t="shared" ref="H26:H36" si="9">ROUNDDOWN(D26*0.25,0)</f>
        <v>0</v>
      </c>
      <c r="I26" s="7">
        <f t="shared" ref="I26:I36" si="10">ROUNDDOWN(E26*1,0)</f>
        <v>0</v>
      </c>
      <c r="J26" s="7">
        <f t="shared" ref="J26:J37" si="11">G26+H26+I26</f>
        <v>0</v>
      </c>
    </row>
    <row r="27" spans="1:10" ht="21" customHeight="1" x14ac:dyDescent="0.15">
      <c r="A27" s="2" t="s">
        <v>2</v>
      </c>
      <c r="B27" s="15"/>
      <c r="C27" s="4"/>
      <c r="D27" s="4"/>
      <c r="E27" s="10"/>
      <c r="F27" s="7">
        <f t="shared" si="7"/>
        <v>0</v>
      </c>
      <c r="G27" s="4">
        <f t="shared" si="8"/>
        <v>0</v>
      </c>
      <c r="H27" s="4">
        <f t="shared" si="9"/>
        <v>0</v>
      </c>
      <c r="I27" s="7">
        <f t="shared" si="10"/>
        <v>0</v>
      </c>
      <c r="J27" s="7">
        <f t="shared" si="11"/>
        <v>0</v>
      </c>
    </row>
    <row r="28" spans="1:10" ht="21" customHeight="1" x14ac:dyDescent="0.15">
      <c r="A28" s="2" t="s">
        <v>3</v>
      </c>
      <c r="B28" s="15"/>
      <c r="C28" s="4"/>
      <c r="D28" s="4"/>
      <c r="E28" s="10"/>
      <c r="F28" s="7">
        <f t="shared" si="7"/>
        <v>0</v>
      </c>
      <c r="G28" s="4">
        <f t="shared" si="8"/>
        <v>0</v>
      </c>
      <c r="H28" s="4">
        <f t="shared" si="9"/>
        <v>0</v>
      </c>
      <c r="I28" s="7">
        <f t="shared" si="10"/>
        <v>0</v>
      </c>
      <c r="J28" s="7">
        <f t="shared" si="11"/>
        <v>0</v>
      </c>
    </row>
    <row r="29" spans="1:10" ht="21" customHeight="1" x14ac:dyDescent="0.15">
      <c r="A29" s="2" t="s">
        <v>4</v>
      </c>
      <c r="B29" s="15"/>
      <c r="C29" s="4"/>
      <c r="D29" s="4"/>
      <c r="E29" s="10"/>
      <c r="F29" s="7">
        <f t="shared" si="7"/>
        <v>0</v>
      </c>
      <c r="G29" s="4">
        <f t="shared" si="8"/>
        <v>0</v>
      </c>
      <c r="H29" s="4">
        <f t="shared" si="9"/>
        <v>0</v>
      </c>
      <c r="I29" s="7">
        <f t="shared" si="10"/>
        <v>0</v>
      </c>
      <c r="J29" s="7">
        <f t="shared" si="11"/>
        <v>0</v>
      </c>
    </row>
    <row r="30" spans="1:10" ht="21" customHeight="1" x14ac:dyDescent="0.15">
      <c r="A30" s="2" t="s">
        <v>5</v>
      </c>
      <c r="B30" s="15"/>
      <c r="C30" s="4"/>
      <c r="D30" s="4"/>
      <c r="E30" s="10"/>
      <c r="F30" s="7">
        <f t="shared" si="7"/>
        <v>0</v>
      </c>
      <c r="G30" s="4">
        <f t="shared" si="8"/>
        <v>0</v>
      </c>
      <c r="H30" s="4">
        <f t="shared" si="9"/>
        <v>0</v>
      </c>
      <c r="I30" s="7">
        <f t="shared" si="10"/>
        <v>0</v>
      </c>
      <c r="J30" s="7">
        <f t="shared" si="11"/>
        <v>0</v>
      </c>
    </row>
    <row r="31" spans="1:10" ht="21" customHeight="1" x14ac:dyDescent="0.15">
      <c r="A31" s="2" t="s">
        <v>6</v>
      </c>
      <c r="B31" s="15"/>
      <c r="C31" s="4"/>
      <c r="D31" s="4"/>
      <c r="E31" s="10"/>
      <c r="F31" s="7">
        <f t="shared" si="7"/>
        <v>0</v>
      </c>
      <c r="G31" s="4">
        <f t="shared" si="8"/>
        <v>0</v>
      </c>
      <c r="H31" s="4">
        <f t="shared" si="9"/>
        <v>0</v>
      </c>
      <c r="I31" s="7">
        <f t="shared" si="10"/>
        <v>0</v>
      </c>
      <c r="J31" s="7">
        <f t="shared" si="11"/>
        <v>0</v>
      </c>
    </row>
    <row r="32" spans="1:10" ht="21" customHeight="1" x14ac:dyDescent="0.15">
      <c r="A32" s="2" t="s">
        <v>7</v>
      </c>
      <c r="B32" s="15"/>
      <c r="C32" s="4"/>
      <c r="D32" s="4"/>
      <c r="E32" s="10"/>
      <c r="F32" s="7">
        <f t="shared" si="7"/>
        <v>0</v>
      </c>
      <c r="G32" s="4">
        <f t="shared" si="8"/>
        <v>0</v>
      </c>
      <c r="H32" s="4">
        <f t="shared" si="9"/>
        <v>0</v>
      </c>
      <c r="I32" s="7">
        <f t="shared" si="10"/>
        <v>0</v>
      </c>
      <c r="J32" s="7">
        <f t="shared" si="11"/>
        <v>0</v>
      </c>
    </row>
    <row r="33" spans="1:10" ht="21" customHeight="1" x14ac:dyDescent="0.15">
      <c r="A33" s="2" t="s">
        <v>8</v>
      </c>
      <c r="B33" s="15"/>
      <c r="C33" s="4"/>
      <c r="D33" s="4"/>
      <c r="E33" s="10"/>
      <c r="F33" s="7">
        <f t="shared" si="7"/>
        <v>0</v>
      </c>
      <c r="G33" s="4">
        <f t="shared" si="8"/>
        <v>0</v>
      </c>
      <c r="H33" s="4">
        <f t="shared" si="9"/>
        <v>0</v>
      </c>
      <c r="I33" s="7">
        <f t="shared" si="10"/>
        <v>0</v>
      </c>
      <c r="J33" s="7">
        <f t="shared" si="11"/>
        <v>0</v>
      </c>
    </row>
    <row r="34" spans="1:10" ht="21" customHeight="1" x14ac:dyDescent="0.15">
      <c r="A34" s="2" t="s">
        <v>9</v>
      </c>
      <c r="B34" s="15"/>
      <c r="C34" s="4"/>
      <c r="D34" s="4"/>
      <c r="E34" s="10"/>
      <c r="F34" s="7">
        <f t="shared" si="7"/>
        <v>0</v>
      </c>
      <c r="G34" s="4">
        <f t="shared" si="8"/>
        <v>0</v>
      </c>
      <c r="H34" s="4">
        <f t="shared" si="9"/>
        <v>0</v>
      </c>
      <c r="I34" s="7">
        <f t="shared" si="10"/>
        <v>0</v>
      </c>
      <c r="J34" s="7">
        <f t="shared" si="11"/>
        <v>0</v>
      </c>
    </row>
    <row r="35" spans="1:10" ht="21" customHeight="1" x14ac:dyDescent="0.15">
      <c r="A35" s="2" t="s">
        <v>10</v>
      </c>
      <c r="B35" s="15"/>
      <c r="C35" s="4"/>
      <c r="D35" s="4"/>
      <c r="E35" s="10"/>
      <c r="F35" s="7">
        <f t="shared" si="7"/>
        <v>0</v>
      </c>
      <c r="G35" s="4">
        <f t="shared" si="8"/>
        <v>0</v>
      </c>
      <c r="H35" s="4">
        <f t="shared" si="9"/>
        <v>0</v>
      </c>
      <c r="I35" s="7">
        <f t="shared" si="10"/>
        <v>0</v>
      </c>
      <c r="J35" s="7">
        <f t="shared" si="11"/>
        <v>0</v>
      </c>
    </row>
    <row r="36" spans="1:10" ht="21" customHeight="1" x14ac:dyDescent="0.15">
      <c r="A36" s="2" t="s">
        <v>11</v>
      </c>
      <c r="B36" s="15"/>
      <c r="C36" s="4"/>
      <c r="D36" s="4"/>
      <c r="E36" s="10"/>
      <c r="F36" s="7">
        <f t="shared" si="7"/>
        <v>0</v>
      </c>
      <c r="G36" s="4">
        <f t="shared" si="8"/>
        <v>0</v>
      </c>
      <c r="H36" s="4">
        <f t="shared" si="9"/>
        <v>0</v>
      </c>
      <c r="I36" s="7">
        <f t="shared" si="10"/>
        <v>0</v>
      </c>
      <c r="J36" s="7">
        <f t="shared" si="11"/>
        <v>0</v>
      </c>
    </row>
    <row r="37" spans="1:10" ht="21" customHeight="1" x14ac:dyDescent="0.15">
      <c r="A37" s="11" t="s">
        <v>15</v>
      </c>
      <c r="B37" s="7">
        <f>SUM(B25:B36)</f>
        <v>0</v>
      </c>
      <c r="C37" s="4">
        <f>SUM(C25:C36)</f>
        <v>0</v>
      </c>
      <c r="D37" s="4">
        <f t="shared" ref="D37:E37" si="12">SUM(D25:D36)</f>
        <v>0</v>
      </c>
      <c r="E37" s="7">
        <f t="shared" si="12"/>
        <v>0</v>
      </c>
      <c r="F37" s="7">
        <f t="shared" si="7"/>
        <v>0</v>
      </c>
      <c r="G37" s="4">
        <f t="shared" ref="G37:I37" si="13">SUM(G25:G36)</f>
        <v>0</v>
      </c>
      <c r="H37" s="4">
        <f t="shared" si="13"/>
        <v>0</v>
      </c>
      <c r="I37" s="7">
        <f t="shared" si="13"/>
        <v>0</v>
      </c>
      <c r="J37" s="7">
        <f t="shared" si="11"/>
        <v>0</v>
      </c>
    </row>
    <row r="38" spans="1:10" ht="14.25" customHeight="1" x14ac:dyDescent="0.15">
      <c r="A38" s="46" t="s">
        <v>18</v>
      </c>
      <c r="B38" s="47"/>
      <c r="C38" s="50">
        <f>ROUNDDOWN(C37*0.475,0)</f>
        <v>0</v>
      </c>
      <c r="D38" s="50">
        <f>ROUNDDOWN(D37*0.125,0)</f>
        <v>0</v>
      </c>
      <c r="E38" s="13" t="s">
        <v>22</v>
      </c>
      <c r="F38" s="52">
        <f>C38+D38+E39</f>
        <v>0</v>
      </c>
      <c r="G38" s="9"/>
      <c r="H38" s="9"/>
      <c r="I38" s="8"/>
      <c r="J38" s="8"/>
    </row>
    <row r="39" spans="1:10" ht="21" customHeight="1" x14ac:dyDescent="0.15">
      <c r="A39" s="48"/>
      <c r="B39" s="49"/>
      <c r="C39" s="51"/>
      <c r="D39" s="51"/>
      <c r="E39" s="14">
        <f>ROUNDDOWN(E37*0.5,0)</f>
        <v>0</v>
      </c>
      <c r="F39" s="53"/>
      <c r="G39" s="3"/>
      <c r="H39" s="3"/>
      <c r="I39" s="3"/>
      <c r="J39" s="3"/>
    </row>
  </sheetData>
  <mergeCells count="17">
    <mergeCell ref="G23:J23"/>
    <mergeCell ref="A38:B39"/>
    <mergeCell ref="C38:C39"/>
    <mergeCell ref="D38:D39"/>
    <mergeCell ref="F38:F39"/>
    <mergeCell ref="A19:B20"/>
    <mergeCell ref="C19:C20"/>
    <mergeCell ref="D19:D20"/>
    <mergeCell ref="F19:F20"/>
    <mergeCell ref="A23:A24"/>
    <mergeCell ref="B23:B24"/>
    <mergeCell ref="C23:F23"/>
    <mergeCell ref="A1:J1"/>
    <mergeCell ref="C4:F4"/>
    <mergeCell ref="G4:J4"/>
    <mergeCell ref="B4:B5"/>
    <mergeCell ref="A4:A5"/>
  </mergeCells>
  <phoneticPr fontId="1"/>
  <pageMargins left="0.39370078740157483" right="0.39370078740157483" top="0.39370078740157483" bottom="0.39370078740157483" header="0.31496062992125984" footer="0.31496062992125984"/>
  <pageSetup paperSize="9" orientation="portrait" r:id="rId1"/>
  <ignoredErrors>
    <ignoredError sqref="F18 F37" formula="1"/>
    <ignoredError sqref="E19 E3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9"/>
  <sheetViews>
    <sheetView view="pageBreakPreview" zoomScale="80" zoomScaleNormal="80" zoomScaleSheetLayoutView="80" workbookViewId="0">
      <selection sqref="A1:J1"/>
    </sheetView>
  </sheetViews>
  <sheetFormatPr defaultRowHeight="15.75" x14ac:dyDescent="0.15"/>
  <cols>
    <col min="1" max="1" width="6.5" style="1" customWidth="1"/>
    <col min="2" max="2" width="4.625" style="1" customWidth="1"/>
    <col min="3" max="6" width="11.25" style="1" customWidth="1"/>
    <col min="7" max="10" width="10.125" style="1" customWidth="1"/>
    <col min="11" max="16384" width="9" style="1"/>
  </cols>
  <sheetData>
    <row r="1" spans="1:10" ht="16.5" x14ac:dyDescent="0.15">
      <c r="A1" s="40" t="s">
        <v>36</v>
      </c>
      <c r="B1" s="40"/>
      <c r="C1" s="40"/>
      <c r="D1" s="40"/>
      <c r="E1" s="40"/>
      <c r="F1" s="40"/>
      <c r="G1" s="40"/>
      <c r="H1" s="40"/>
      <c r="I1" s="40"/>
      <c r="J1" s="40"/>
    </row>
    <row r="2" spans="1:10" s="6" customFormat="1" ht="16.5" x14ac:dyDescent="0.15">
      <c r="A2" s="5" t="s">
        <v>23</v>
      </c>
      <c r="B2" s="5"/>
      <c r="C2" s="30"/>
    </row>
    <row r="3" spans="1:10" s="6" customFormat="1" ht="16.5" x14ac:dyDescent="0.15">
      <c r="A3" s="5" t="s">
        <v>24</v>
      </c>
      <c r="B3" s="5"/>
      <c r="D3" s="30"/>
    </row>
    <row r="4" spans="1:10" x14ac:dyDescent="0.15">
      <c r="A4" s="44"/>
      <c r="B4" s="44" t="s">
        <v>19</v>
      </c>
      <c r="C4" s="41" t="s">
        <v>16</v>
      </c>
      <c r="D4" s="42"/>
      <c r="E4" s="42"/>
      <c r="F4" s="43"/>
      <c r="G4" s="41" t="s">
        <v>17</v>
      </c>
      <c r="H4" s="42"/>
      <c r="I4" s="42"/>
      <c r="J4" s="43"/>
    </row>
    <row r="5" spans="1:10" ht="21" customHeight="1" x14ac:dyDescent="0.15">
      <c r="A5" s="45"/>
      <c r="B5" s="45"/>
      <c r="C5" s="2" t="s">
        <v>12</v>
      </c>
      <c r="D5" s="2" t="s">
        <v>13</v>
      </c>
      <c r="E5" s="11" t="s">
        <v>14</v>
      </c>
      <c r="F5" s="11" t="s">
        <v>15</v>
      </c>
      <c r="G5" s="2" t="s">
        <v>12</v>
      </c>
      <c r="H5" s="2" t="s">
        <v>13</v>
      </c>
      <c r="I5" s="12" t="s">
        <v>21</v>
      </c>
      <c r="J5" s="11" t="s">
        <v>15</v>
      </c>
    </row>
    <row r="6" spans="1:10" ht="21" customHeight="1" x14ac:dyDescent="0.15">
      <c r="A6" s="2" t="s">
        <v>1</v>
      </c>
      <c r="B6" s="15"/>
      <c r="C6" s="4"/>
      <c r="D6" s="4"/>
      <c r="E6" s="10"/>
      <c r="F6" s="7">
        <f>C6+D6+E6</f>
        <v>0</v>
      </c>
      <c r="G6" s="4">
        <f>ROUNDDOWN(C6*0.6,0)</f>
        <v>0</v>
      </c>
      <c r="H6" s="4">
        <f>ROUNDDOWN(D6*0.25,0)</f>
        <v>0</v>
      </c>
      <c r="I6" s="7">
        <f>ROUNDDOWN(E6*1,0)</f>
        <v>0</v>
      </c>
      <c r="J6" s="7">
        <f>G6+H6+I6</f>
        <v>0</v>
      </c>
    </row>
    <row r="7" spans="1:10" ht="21" customHeight="1" x14ac:dyDescent="0.15">
      <c r="A7" s="2" t="s">
        <v>0</v>
      </c>
      <c r="B7" s="15"/>
      <c r="C7" s="4"/>
      <c r="D7" s="4"/>
      <c r="E7" s="10"/>
      <c r="F7" s="7">
        <f t="shared" ref="F7:F18" si="0">C7+D7+E7</f>
        <v>0</v>
      </c>
      <c r="G7" s="4">
        <f t="shared" ref="G7:G17" si="1">ROUNDDOWN(C7*0.6,0)</f>
        <v>0</v>
      </c>
      <c r="H7" s="4">
        <f t="shared" ref="H7:H17" si="2">ROUNDDOWN(D7*0.25,0)</f>
        <v>0</v>
      </c>
      <c r="I7" s="7">
        <f t="shared" ref="I7:I17" si="3">ROUNDDOWN(E7*1,0)</f>
        <v>0</v>
      </c>
      <c r="J7" s="7">
        <f t="shared" ref="J7:J18" si="4">G7+H7+I7</f>
        <v>0</v>
      </c>
    </row>
    <row r="8" spans="1:10" ht="21" customHeight="1" x14ac:dyDescent="0.15">
      <c r="A8" s="2" t="s">
        <v>2</v>
      </c>
      <c r="B8" s="15"/>
      <c r="C8" s="4"/>
      <c r="D8" s="4"/>
      <c r="E8" s="10"/>
      <c r="F8" s="7">
        <f t="shared" si="0"/>
        <v>0</v>
      </c>
      <c r="G8" s="4">
        <f t="shared" si="1"/>
        <v>0</v>
      </c>
      <c r="H8" s="4">
        <f t="shared" si="2"/>
        <v>0</v>
      </c>
      <c r="I8" s="7">
        <f t="shared" si="3"/>
        <v>0</v>
      </c>
      <c r="J8" s="7">
        <f t="shared" si="4"/>
        <v>0</v>
      </c>
    </row>
    <row r="9" spans="1:10" ht="21" customHeight="1" x14ac:dyDescent="0.15">
      <c r="A9" s="2" t="s">
        <v>3</v>
      </c>
      <c r="B9" s="15"/>
      <c r="C9" s="4"/>
      <c r="D9" s="4"/>
      <c r="E9" s="10"/>
      <c r="F9" s="7">
        <f t="shared" si="0"/>
        <v>0</v>
      </c>
      <c r="G9" s="4">
        <f t="shared" si="1"/>
        <v>0</v>
      </c>
      <c r="H9" s="4">
        <f t="shared" si="2"/>
        <v>0</v>
      </c>
      <c r="I9" s="7">
        <f t="shared" si="3"/>
        <v>0</v>
      </c>
      <c r="J9" s="7">
        <f t="shared" si="4"/>
        <v>0</v>
      </c>
    </row>
    <row r="10" spans="1:10" ht="21" customHeight="1" x14ac:dyDescent="0.15">
      <c r="A10" s="2" t="s">
        <v>4</v>
      </c>
      <c r="B10" s="15"/>
      <c r="C10" s="4"/>
      <c r="D10" s="4"/>
      <c r="E10" s="10"/>
      <c r="F10" s="7">
        <f t="shared" si="0"/>
        <v>0</v>
      </c>
      <c r="G10" s="4">
        <f t="shared" si="1"/>
        <v>0</v>
      </c>
      <c r="H10" s="4">
        <f t="shared" si="2"/>
        <v>0</v>
      </c>
      <c r="I10" s="7">
        <f t="shared" si="3"/>
        <v>0</v>
      </c>
      <c r="J10" s="7">
        <f t="shared" si="4"/>
        <v>0</v>
      </c>
    </row>
    <row r="11" spans="1:10" ht="21" customHeight="1" x14ac:dyDescent="0.15">
      <c r="A11" s="2" t="s">
        <v>5</v>
      </c>
      <c r="B11" s="15"/>
      <c r="C11" s="4"/>
      <c r="D11" s="4"/>
      <c r="E11" s="10"/>
      <c r="F11" s="7">
        <f t="shared" si="0"/>
        <v>0</v>
      </c>
      <c r="G11" s="4">
        <f t="shared" si="1"/>
        <v>0</v>
      </c>
      <c r="H11" s="4">
        <f t="shared" si="2"/>
        <v>0</v>
      </c>
      <c r="I11" s="7">
        <f t="shared" si="3"/>
        <v>0</v>
      </c>
      <c r="J11" s="7">
        <f t="shared" si="4"/>
        <v>0</v>
      </c>
    </row>
    <row r="12" spans="1:10" ht="21" customHeight="1" x14ac:dyDescent="0.15">
      <c r="A12" s="2" t="s">
        <v>6</v>
      </c>
      <c r="B12" s="15"/>
      <c r="C12" s="4"/>
      <c r="D12" s="4"/>
      <c r="E12" s="10"/>
      <c r="F12" s="7">
        <f t="shared" si="0"/>
        <v>0</v>
      </c>
      <c r="G12" s="4">
        <f t="shared" si="1"/>
        <v>0</v>
      </c>
      <c r="H12" s="4">
        <f t="shared" si="2"/>
        <v>0</v>
      </c>
      <c r="I12" s="7">
        <f t="shared" si="3"/>
        <v>0</v>
      </c>
      <c r="J12" s="7">
        <f t="shared" si="4"/>
        <v>0</v>
      </c>
    </row>
    <row r="13" spans="1:10" ht="21" customHeight="1" x14ac:dyDescent="0.15">
      <c r="A13" s="2" t="s">
        <v>7</v>
      </c>
      <c r="B13" s="15"/>
      <c r="C13" s="4"/>
      <c r="D13" s="4"/>
      <c r="E13" s="10"/>
      <c r="F13" s="7">
        <f t="shared" si="0"/>
        <v>0</v>
      </c>
      <c r="G13" s="4">
        <f t="shared" si="1"/>
        <v>0</v>
      </c>
      <c r="H13" s="4">
        <f t="shared" si="2"/>
        <v>0</v>
      </c>
      <c r="I13" s="7">
        <f t="shared" si="3"/>
        <v>0</v>
      </c>
      <c r="J13" s="7">
        <f t="shared" si="4"/>
        <v>0</v>
      </c>
    </row>
    <row r="14" spans="1:10" ht="21" customHeight="1" x14ac:dyDescent="0.15">
      <c r="A14" s="2" t="s">
        <v>8</v>
      </c>
      <c r="B14" s="15"/>
      <c r="C14" s="4"/>
      <c r="D14" s="4"/>
      <c r="E14" s="10"/>
      <c r="F14" s="7">
        <f t="shared" si="0"/>
        <v>0</v>
      </c>
      <c r="G14" s="4">
        <f t="shared" si="1"/>
        <v>0</v>
      </c>
      <c r="H14" s="4">
        <f t="shared" si="2"/>
        <v>0</v>
      </c>
      <c r="I14" s="7">
        <f t="shared" si="3"/>
        <v>0</v>
      </c>
      <c r="J14" s="7">
        <f t="shared" si="4"/>
        <v>0</v>
      </c>
    </row>
    <row r="15" spans="1:10" ht="21" customHeight="1" x14ac:dyDescent="0.15">
      <c r="A15" s="2" t="s">
        <v>9</v>
      </c>
      <c r="B15" s="15"/>
      <c r="C15" s="4"/>
      <c r="D15" s="4"/>
      <c r="E15" s="10"/>
      <c r="F15" s="7">
        <f t="shared" si="0"/>
        <v>0</v>
      </c>
      <c r="G15" s="4">
        <f t="shared" si="1"/>
        <v>0</v>
      </c>
      <c r="H15" s="4">
        <f t="shared" si="2"/>
        <v>0</v>
      </c>
      <c r="I15" s="7">
        <f t="shared" si="3"/>
        <v>0</v>
      </c>
      <c r="J15" s="7">
        <f t="shared" si="4"/>
        <v>0</v>
      </c>
    </row>
    <row r="16" spans="1:10" ht="21" customHeight="1" x14ac:dyDescent="0.15">
      <c r="A16" s="2" t="s">
        <v>10</v>
      </c>
      <c r="B16" s="15"/>
      <c r="C16" s="4"/>
      <c r="D16" s="4"/>
      <c r="E16" s="10"/>
      <c r="F16" s="7">
        <f t="shared" si="0"/>
        <v>0</v>
      </c>
      <c r="G16" s="4">
        <f t="shared" si="1"/>
        <v>0</v>
      </c>
      <c r="H16" s="4">
        <f t="shared" si="2"/>
        <v>0</v>
      </c>
      <c r="I16" s="7">
        <f t="shared" si="3"/>
        <v>0</v>
      </c>
      <c r="J16" s="7">
        <f t="shared" si="4"/>
        <v>0</v>
      </c>
    </row>
    <row r="17" spans="1:10" ht="21" customHeight="1" x14ac:dyDescent="0.15">
      <c r="A17" s="2" t="s">
        <v>11</v>
      </c>
      <c r="B17" s="15"/>
      <c r="C17" s="4"/>
      <c r="D17" s="4"/>
      <c r="E17" s="10"/>
      <c r="F17" s="7">
        <f t="shared" si="0"/>
        <v>0</v>
      </c>
      <c r="G17" s="4">
        <f t="shared" si="1"/>
        <v>0</v>
      </c>
      <c r="H17" s="4">
        <f t="shared" si="2"/>
        <v>0</v>
      </c>
      <c r="I17" s="7">
        <f t="shared" si="3"/>
        <v>0</v>
      </c>
      <c r="J17" s="7">
        <f t="shared" si="4"/>
        <v>0</v>
      </c>
    </row>
    <row r="18" spans="1:10" ht="21" customHeight="1" x14ac:dyDescent="0.15">
      <c r="A18" s="11" t="s">
        <v>15</v>
      </c>
      <c r="B18" s="7">
        <f>SUM(B6:B17)</f>
        <v>0</v>
      </c>
      <c r="C18" s="4">
        <f>SUM(C6:C17)</f>
        <v>0</v>
      </c>
      <c r="D18" s="4">
        <f t="shared" ref="D18:I18" si="5">SUM(D6:D17)</f>
        <v>0</v>
      </c>
      <c r="E18" s="7">
        <f t="shared" si="5"/>
        <v>0</v>
      </c>
      <c r="F18" s="7">
        <f t="shared" si="0"/>
        <v>0</v>
      </c>
      <c r="G18" s="4">
        <f t="shared" si="5"/>
        <v>0</v>
      </c>
      <c r="H18" s="4">
        <f t="shared" si="5"/>
        <v>0</v>
      </c>
      <c r="I18" s="7">
        <f t="shared" si="5"/>
        <v>0</v>
      </c>
      <c r="J18" s="7">
        <f t="shared" si="4"/>
        <v>0</v>
      </c>
    </row>
    <row r="19" spans="1:10" ht="14.25" customHeight="1" x14ac:dyDescent="0.15">
      <c r="A19" s="46" t="s">
        <v>18</v>
      </c>
      <c r="B19" s="47"/>
      <c r="C19" s="50">
        <f>ROUNDDOWN(C18*0.475,0)</f>
        <v>0</v>
      </c>
      <c r="D19" s="50">
        <f>ROUNDDOWN(D18*0.125,0)</f>
        <v>0</v>
      </c>
      <c r="E19" s="13" t="s">
        <v>22</v>
      </c>
      <c r="F19" s="52">
        <f>C19+D19+E20</f>
        <v>0</v>
      </c>
      <c r="G19" s="9"/>
      <c r="H19" s="9"/>
      <c r="I19" s="8"/>
      <c r="J19" s="8"/>
    </row>
    <row r="20" spans="1:10" ht="21" customHeight="1" x14ac:dyDescent="0.15">
      <c r="A20" s="48"/>
      <c r="B20" s="49"/>
      <c r="C20" s="51"/>
      <c r="D20" s="51"/>
      <c r="E20" s="14">
        <f>ROUNDDOWN(E18*0.5,0)</f>
        <v>0</v>
      </c>
      <c r="F20" s="53"/>
      <c r="G20" s="3"/>
      <c r="H20" s="3"/>
      <c r="I20" s="3"/>
      <c r="J20" s="3"/>
    </row>
    <row r="22" spans="1:10" s="6" customFormat="1" ht="16.5" x14ac:dyDescent="0.15">
      <c r="A22" s="5" t="s">
        <v>24</v>
      </c>
      <c r="B22" s="5"/>
      <c r="D22" s="30"/>
    </row>
    <row r="23" spans="1:10" x14ac:dyDescent="0.15">
      <c r="A23" s="44"/>
      <c r="B23" s="44" t="s">
        <v>19</v>
      </c>
      <c r="C23" s="41" t="s">
        <v>16</v>
      </c>
      <c r="D23" s="42"/>
      <c r="E23" s="42"/>
      <c r="F23" s="43"/>
      <c r="G23" s="41" t="s">
        <v>17</v>
      </c>
      <c r="H23" s="42"/>
      <c r="I23" s="42"/>
      <c r="J23" s="43"/>
    </row>
    <row r="24" spans="1:10" ht="21" customHeight="1" x14ac:dyDescent="0.15">
      <c r="A24" s="45"/>
      <c r="B24" s="45"/>
      <c r="C24" s="2" t="s">
        <v>12</v>
      </c>
      <c r="D24" s="2" t="s">
        <v>13</v>
      </c>
      <c r="E24" s="2" t="s">
        <v>14</v>
      </c>
      <c r="F24" s="11" t="s">
        <v>15</v>
      </c>
      <c r="G24" s="2" t="s">
        <v>12</v>
      </c>
      <c r="H24" s="2" t="s">
        <v>13</v>
      </c>
      <c r="I24" s="12" t="s">
        <v>21</v>
      </c>
      <c r="J24" s="11" t="s">
        <v>15</v>
      </c>
    </row>
    <row r="25" spans="1:10" ht="21" customHeight="1" x14ac:dyDescent="0.15">
      <c r="A25" s="2" t="s">
        <v>1</v>
      </c>
      <c r="B25" s="15"/>
      <c r="C25" s="4"/>
      <c r="D25" s="4"/>
      <c r="E25" s="10"/>
      <c r="F25" s="7">
        <f>C25+D25+E25</f>
        <v>0</v>
      </c>
      <c r="G25" s="4">
        <f>ROUNDDOWN(C25*0.6,0)</f>
        <v>0</v>
      </c>
      <c r="H25" s="4">
        <f>ROUNDDOWN(D25*0.25,0)</f>
        <v>0</v>
      </c>
      <c r="I25" s="7">
        <f>ROUNDDOWN(E25*1,0)</f>
        <v>0</v>
      </c>
      <c r="J25" s="7">
        <f>G25+H25+I25</f>
        <v>0</v>
      </c>
    </row>
    <row r="26" spans="1:10" ht="21" customHeight="1" x14ac:dyDescent="0.15">
      <c r="A26" s="2" t="s">
        <v>0</v>
      </c>
      <c r="B26" s="15"/>
      <c r="C26" s="4"/>
      <c r="D26" s="4"/>
      <c r="E26" s="10"/>
      <c r="F26" s="7">
        <f t="shared" ref="F26:F37" si="6">C26+D26+E26</f>
        <v>0</v>
      </c>
      <c r="G26" s="4">
        <f t="shared" ref="G26:G36" si="7">ROUNDDOWN(C26*0.6,0)</f>
        <v>0</v>
      </c>
      <c r="H26" s="4">
        <f t="shared" ref="H26:H36" si="8">ROUNDDOWN(D26*0.25,0)</f>
        <v>0</v>
      </c>
      <c r="I26" s="7">
        <f t="shared" ref="I26:I36" si="9">ROUNDDOWN(E26*1,0)</f>
        <v>0</v>
      </c>
      <c r="J26" s="7">
        <f t="shared" ref="J26:J37" si="10">G26+H26+I26</f>
        <v>0</v>
      </c>
    </row>
    <row r="27" spans="1:10" ht="21" customHeight="1" x14ac:dyDescent="0.15">
      <c r="A27" s="2" t="s">
        <v>2</v>
      </c>
      <c r="B27" s="15"/>
      <c r="C27" s="4"/>
      <c r="D27" s="4"/>
      <c r="E27" s="10"/>
      <c r="F27" s="7">
        <f t="shared" si="6"/>
        <v>0</v>
      </c>
      <c r="G27" s="4">
        <f t="shared" si="7"/>
        <v>0</v>
      </c>
      <c r="H27" s="4">
        <f t="shared" si="8"/>
        <v>0</v>
      </c>
      <c r="I27" s="7">
        <f t="shared" si="9"/>
        <v>0</v>
      </c>
      <c r="J27" s="7">
        <f t="shared" si="10"/>
        <v>0</v>
      </c>
    </row>
    <row r="28" spans="1:10" ht="21" customHeight="1" x14ac:dyDescent="0.15">
      <c r="A28" s="2" t="s">
        <v>3</v>
      </c>
      <c r="B28" s="15"/>
      <c r="C28" s="4"/>
      <c r="D28" s="4"/>
      <c r="E28" s="10"/>
      <c r="F28" s="7">
        <f t="shared" si="6"/>
        <v>0</v>
      </c>
      <c r="G28" s="4">
        <f t="shared" si="7"/>
        <v>0</v>
      </c>
      <c r="H28" s="4">
        <f t="shared" si="8"/>
        <v>0</v>
      </c>
      <c r="I28" s="7">
        <f t="shared" si="9"/>
        <v>0</v>
      </c>
      <c r="J28" s="7">
        <f t="shared" si="10"/>
        <v>0</v>
      </c>
    </row>
    <row r="29" spans="1:10" ht="21" customHeight="1" x14ac:dyDescent="0.15">
      <c r="A29" s="2" t="s">
        <v>4</v>
      </c>
      <c r="B29" s="15"/>
      <c r="C29" s="4"/>
      <c r="D29" s="4"/>
      <c r="E29" s="10"/>
      <c r="F29" s="7">
        <f t="shared" si="6"/>
        <v>0</v>
      </c>
      <c r="G29" s="4">
        <f t="shared" si="7"/>
        <v>0</v>
      </c>
      <c r="H29" s="4">
        <f t="shared" si="8"/>
        <v>0</v>
      </c>
      <c r="I29" s="7">
        <f t="shared" si="9"/>
        <v>0</v>
      </c>
      <c r="J29" s="7">
        <f t="shared" si="10"/>
        <v>0</v>
      </c>
    </row>
    <row r="30" spans="1:10" ht="21" customHeight="1" x14ac:dyDescent="0.15">
      <c r="A30" s="2" t="s">
        <v>5</v>
      </c>
      <c r="B30" s="15"/>
      <c r="C30" s="4"/>
      <c r="D30" s="4"/>
      <c r="E30" s="10"/>
      <c r="F30" s="7">
        <f t="shared" si="6"/>
        <v>0</v>
      </c>
      <c r="G30" s="4">
        <f t="shared" si="7"/>
        <v>0</v>
      </c>
      <c r="H30" s="4">
        <f t="shared" si="8"/>
        <v>0</v>
      </c>
      <c r="I30" s="7">
        <f t="shared" si="9"/>
        <v>0</v>
      </c>
      <c r="J30" s="7">
        <f t="shared" si="10"/>
        <v>0</v>
      </c>
    </row>
    <row r="31" spans="1:10" ht="21" customHeight="1" x14ac:dyDescent="0.15">
      <c r="A31" s="2" t="s">
        <v>6</v>
      </c>
      <c r="B31" s="15"/>
      <c r="C31" s="4"/>
      <c r="D31" s="4"/>
      <c r="E31" s="10"/>
      <c r="F31" s="7">
        <f t="shared" si="6"/>
        <v>0</v>
      </c>
      <c r="G31" s="4">
        <f t="shared" si="7"/>
        <v>0</v>
      </c>
      <c r="H31" s="4">
        <f t="shared" si="8"/>
        <v>0</v>
      </c>
      <c r="I31" s="7">
        <f t="shared" si="9"/>
        <v>0</v>
      </c>
      <c r="J31" s="7">
        <f t="shared" si="10"/>
        <v>0</v>
      </c>
    </row>
    <row r="32" spans="1:10" ht="21" customHeight="1" x14ac:dyDescent="0.15">
      <c r="A32" s="2" t="s">
        <v>7</v>
      </c>
      <c r="B32" s="15"/>
      <c r="C32" s="4"/>
      <c r="D32" s="4"/>
      <c r="E32" s="10"/>
      <c r="F32" s="7">
        <f t="shared" si="6"/>
        <v>0</v>
      </c>
      <c r="G32" s="4">
        <f t="shared" si="7"/>
        <v>0</v>
      </c>
      <c r="H32" s="4">
        <f t="shared" si="8"/>
        <v>0</v>
      </c>
      <c r="I32" s="7">
        <f t="shared" si="9"/>
        <v>0</v>
      </c>
      <c r="J32" s="7">
        <f t="shared" si="10"/>
        <v>0</v>
      </c>
    </row>
    <row r="33" spans="1:10" ht="21" customHeight="1" x14ac:dyDescent="0.15">
      <c r="A33" s="2" t="s">
        <v>8</v>
      </c>
      <c r="B33" s="15"/>
      <c r="C33" s="4"/>
      <c r="D33" s="4"/>
      <c r="E33" s="10"/>
      <c r="F33" s="7">
        <f t="shared" si="6"/>
        <v>0</v>
      </c>
      <c r="G33" s="4">
        <f t="shared" si="7"/>
        <v>0</v>
      </c>
      <c r="H33" s="4">
        <f t="shared" si="8"/>
        <v>0</v>
      </c>
      <c r="I33" s="7">
        <f t="shared" si="9"/>
        <v>0</v>
      </c>
      <c r="J33" s="7">
        <f t="shared" si="10"/>
        <v>0</v>
      </c>
    </row>
    <row r="34" spans="1:10" ht="21" customHeight="1" x14ac:dyDescent="0.15">
      <c r="A34" s="2" t="s">
        <v>9</v>
      </c>
      <c r="B34" s="15"/>
      <c r="C34" s="4"/>
      <c r="D34" s="4"/>
      <c r="E34" s="10"/>
      <c r="F34" s="7">
        <f t="shared" si="6"/>
        <v>0</v>
      </c>
      <c r="G34" s="4">
        <f t="shared" si="7"/>
        <v>0</v>
      </c>
      <c r="H34" s="4">
        <f t="shared" si="8"/>
        <v>0</v>
      </c>
      <c r="I34" s="7">
        <f t="shared" si="9"/>
        <v>0</v>
      </c>
      <c r="J34" s="7">
        <f t="shared" si="10"/>
        <v>0</v>
      </c>
    </row>
    <row r="35" spans="1:10" ht="21" customHeight="1" x14ac:dyDescent="0.15">
      <c r="A35" s="2" t="s">
        <v>10</v>
      </c>
      <c r="B35" s="15"/>
      <c r="C35" s="4"/>
      <c r="D35" s="4"/>
      <c r="E35" s="10"/>
      <c r="F35" s="7">
        <f t="shared" si="6"/>
        <v>0</v>
      </c>
      <c r="G35" s="4">
        <f t="shared" si="7"/>
        <v>0</v>
      </c>
      <c r="H35" s="4">
        <f t="shared" si="8"/>
        <v>0</v>
      </c>
      <c r="I35" s="7">
        <f t="shared" si="9"/>
        <v>0</v>
      </c>
      <c r="J35" s="7">
        <f t="shared" si="10"/>
        <v>0</v>
      </c>
    </row>
    <row r="36" spans="1:10" ht="21" customHeight="1" x14ac:dyDescent="0.15">
      <c r="A36" s="2" t="s">
        <v>11</v>
      </c>
      <c r="B36" s="15"/>
      <c r="C36" s="4"/>
      <c r="D36" s="4"/>
      <c r="E36" s="10"/>
      <c r="F36" s="7">
        <f t="shared" si="6"/>
        <v>0</v>
      </c>
      <c r="G36" s="4">
        <f t="shared" si="7"/>
        <v>0</v>
      </c>
      <c r="H36" s="4">
        <f t="shared" si="8"/>
        <v>0</v>
      </c>
      <c r="I36" s="7">
        <f t="shared" si="9"/>
        <v>0</v>
      </c>
      <c r="J36" s="7">
        <f t="shared" si="10"/>
        <v>0</v>
      </c>
    </row>
    <row r="37" spans="1:10" ht="21" customHeight="1" x14ac:dyDescent="0.15">
      <c r="A37" s="11" t="s">
        <v>15</v>
      </c>
      <c r="B37" s="7">
        <f>SUM(B25:B36)</f>
        <v>0</v>
      </c>
      <c r="C37" s="4">
        <f>SUM(C25:C36)</f>
        <v>0</v>
      </c>
      <c r="D37" s="4">
        <f t="shared" ref="D37:E37" si="11">SUM(D25:D36)</f>
        <v>0</v>
      </c>
      <c r="E37" s="7">
        <f t="shared" si="11"/>
        <v>0</v>
      </c>
      <c r="F37" s="7">
        <f t="shared" si="6"/>
        <v>0</v>
      </c>
      <c r="G37" s="4">
        <f t="shared" ref="G37:I37" si="12">SUM(G25:G36)</f>
        <v>0</v>
      </c>
      <c r="H37" s="4">
        <f t="shared" si="12"/>
        <v>0</v>
      </c>
      <c r="I37" s="7">
        <f t="shared" si="12"/>
        <v>0</v>
      </c>
      <c r="J37" s="7">
        <f t="shared" si="10"/>
        <v>0</v>
      </c>
    </row>
    <row r="38" spans="1:10" ht="14.25" customHeight="1" x14ac:dyDescent="0.15">
      <c r="A38" s="46" t="s">
        <v>18</v>
      </c>
      <c r="B38" s="47"/>
      <c r="C38" s="50">
        <f>ROUNDDOWN(C37*0.475,0)</f>
        <v>0</v>
      </c>
      <c r="D38" s="50">
        <f>ROUNDDOWN(D37*0.125,0)</f>
        <v>0</v>
      </c>
      <c r="E38" s="13" t="s">
        <v>22</v>
      </c>
      <c r="F38" s="52">
        <f>C38+D38+E39</f>
        <v>0</v>
      </c>
      <c r="G38" s="9"/>
      <c r="H38" s="9"/>
      <c r="I38" s="8"/>
      <c r="J38" s="8"/>
    </row>
    <row r="39" spans="1:10" ht="21" customHeight="1" x14ac:dyDescent="0.15">
      <c r="A39" s="48"/>
      <c r="B39" s="49"/>
      <c r="C39" s="51"/>
      <c r="D39" s="51"/>
      <c r="E39" s="14">
        <f>ROUNDDOWN(E37*0.5,0)</f>
        <v>0</v>
      </c>
      <c r="F39" s="53"/>
      <c r="G39" s="3"/>
      <c r="H39" s="3"/>
      <c r="I39" s="3"/>
      <c r="J39" s="3"/>
    </row>
  </sheetData>
  <mergeCells count="17">
    <mergeCell ref="A23:A24"/>
    <mergeCell ref="B23:B24"/>
    <mergeCell ref="C23:F23"/>
    <mergeCell ref="G23:J23"/>
    <mergeCell ref="A38:B39"/>
    <mergeCell ref="C38:C39"/>
    <mergeCell ref="D38:D39"/>
    <mergeCell ref="F38:F39"/>
    <mergeCell ref="A19:B20"/>
    <mergeCell ref="C19:C20"/>
    <mergeCell ref="D19:D20"/>
    <mergeCell ref="F19:F20"/>
    <mergeCell ref="A1:J1"/>
    <mergeCell ref="A4:A5"/>
    <mergeCell ref="B4:B5"/>
    <mergeCell ref="C4:F4"/>
    <mergeCell ref="G4:J4"/>
  </mergeCells>
  <phoneticPr fontId="1"/>
  <pageMargins left="0.39370078740157483" right="0.39370078740157483"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9"/>
  <sheetViews>
    <sheetView view="pageBreakPreview" zoomScale="80" zoomScaleNormal="80" zoomScaleSheetLayoutView="80" workbookViewId="0">
      <selection sqref="A1:J1"/>
    </sheetView>
  </sheetViews>
  <sheetFormatPr defaultRowHeight="15.75" x14ac:dyDescent="0.15"/>
  <cols>
    <col min="1" max="1" width="6.5" style="1" customWidth="1"/>
    <col min="2" max="2" width="4.625" style="1" customWidth="1"/>
    <col min="3" max="6" width="11.25" style="1" customWidth="1"/>
    <col min="7" max="10" width="10.125" style="1" customWidth="1"/>
    <col min="11" max="16384" width="9" style="1"/>
  </cols>
  <sheetData>
    <row r="1" spans="1:10" ht="16.5" x14ac:dyDescent="0.15">
      <c r="A1" s="40" t="s">
        <v>36</v>
      </c>
      <c r="B1" s="40"/>
      <c r="C1" s="40"/>
      <c r="D1" s="40"/>
      <c r="E1" s="40"/>
      <c r="F1" s="40"/>
      <c r="G1" s="40"/>
      <c r="H1" s="40"/>
      <c r="I1" s="40"/>
      <c r="J1" s="40"/>
    </row>
    <row r="2" spans="1:10" s="6" customFormat="1" ht="16.5" x14ac:dyDescent="0.15">
      <c r="A2" s="5" t="s">
        <v>23</v>
      </c>
      <c r="B2" s="5"/>
      <c r="C2" s="30"/>
    </row>
    <row r="3" spans="1:10" s="6" customFormat="1" ht="16.5" x14ac:dyDescent="0.15">
      <c r="A3" s="5" t="s">
        <v>24</v>
      </c>
      <c r="B3" s="5"/>
      <c r="D3" s="30"/>
    </row>
    <row r="4" spans="1:10" x14ac:dyDescent="0.15">
      <c r="A4" s="44"/>
      <c r="B4" s="44" t="s">
        <v>19</v>
      </c>
      <c r="C4" s="41" t="s">
        <v>16</v>
      </c>
      <c r="D4" s="42"/>
      <c r="E4" s="42"/>
      <c r="F4" s="43"/>
      <c r="G4" s="41" t="s">
        <v>17</v>
      </c>
      <c r="H4" s="42"/>
      <c r="I4" s="42"/>
      <c r="J4" s="43"/>
    </row>
    <row r="5" spans="1:10" ht="21" customHeight="1" x14ac:dyDescent="0.15">
      <c r="A5" s="45"/>
      <c r="B5" s="45"/>
      <c r="C5" s="2" t="s">
        <v>12</v>
      </c>
      <c r="D5" s="2" t="s">
        <v>13</v>
      </c>
      <c r="E5" s="11" t="s">
        <v>14</v>
      </c>
      <c r="F5" s="11" t="s">
        <v>15</v>
      </c>
      <c r="G5" s="2" t="s">
        <v>12</v>
      </c>
      <c r="H5" s="2" t="s">
        <v>13</v>
      </c>
      <c r="I5" s="12" t="s">
        <v>21</v>
      </c>
      <c r="J5" s="11" t="s">
        <v>15</v>
      </c>
    </row>
    <row r="6" spans="1:10" ht="21" customHeight="1" x14ac:dyDescent="0.15">
      <c r="A6" s="2" t="s">
        <v>1</v>
      </c>
      <c r="B6" s="15"/>
      <c r="C6" s="4"/>
      <c r="D6" s="4"/>
      <c r="E6" s="10"/>
      <c r="F6" s="7">
        <f>C6+D6+E6</f>
        <v>0</v>
      </c>
      <c r="G6" s="4">
        <f>ROUNDDOWN(C6*0.6,0)</f>
        <v>0</v>
      </c>
      <c r="H6" s="4">
        <f>ROUNDDOWN(D6*0.25,0)</f>
        <v>0</v>
      </c>
      <c r="I6" s="7">
        <f>ROUNDDOWN(E6*1,0)</f>
        <v>0</v>
      </c>
      <c r="J6" s="7">
        <f>G6+H6+I6</f>
        <v>0</v>
      </c>
    </row>
    <row r="7" spans="1:10" ht="21" customHeight="1" x14ac:dyDescent="0.15">
      <c r="A7" s="2" t="s">
        <v>0</v>
      </c>
      <c r="B7" s="15"/>
      <c r="C7" s="4"/>
      <c r="D7" s="4"/>
      <c r="E7" s="10"/>
      <c r="F7" s="7">
        <f t="shared" ref="F7:F18" si="0">C7+D7+E7</f>
        <v>0</v>
      </c>
      <c r="G7" s="4">
        <f t="shared" ref="G7:G17" si="1">ROUNDDOWN(C7*0.6,0)</f>
        <v>0</v>
      </c>
      <c r="H7" s="4">
        <f t="shared" ref="H7:H17" si="2">ROUNDDOWN(D7*0.25,0)</f>
        <v>0</v>
      </c>
      <c r="I7" s="7">
        <f t="shared" ref="I7:I17" si="3">ROUNDDOWN(E7*1,0)</f>
        <v>0</v>
      </c>
      <c r="J7" s="7">
        <f t="shared" ref="J7:J18" si="4">G7+H7+I7</f>
        <v>0</v>
      </c>
    </row>
    <row r="8" spans="1:10" ht="21" customHeight="1" x14ac:dyDescent="0.15">
      <c r="A8" s="2" t="s">
        <v>2</v>
      </c>
      <c r="B8" s="15"/>
      <c r="C8" s="4"/>
      <c r="D8" s="4"/>
      <c r="E8" s="10"/>
      <c r="F8" s="7">
        <f t="shared" si="0"/>
        <v>0</v>
      </c>
      <c r="G8" s="4">
        <f t="shared" si="1"/>
        <v>0</v>
      </c>
      <c r="H8" s="4">
        <f t="shared" si="2"/>
        <v>0</v>
      </c>
      <c r="I8" s="7">
        <f t="shared" si="3"/>
        <v>0</v>
      </c>
      <c r="J8" s="7">
        <f t="shared" si="4"/>
        <v>0</v>
      </c>
    </row>
    <row r="9" spans="1:10" ht="21" customHeight="1" x14ac:dyDescent="0.15">
      <c r="A9" s="2" t="s">
        <v>3</v>
      </c>
      <c r="B9" s="15"/>
      <c r="C9" s="4"/>
      <c r="D9" s="4"/>
      <c r="E9" s="10"/>
      <c r="F9" s="7">
        <f t="shared" si="0"/>
        <v>0</v>
      </c>
      <c r="G9" s="4">
        <f t="shared" si="1"/>
        <v>0</v>
      </c>
      <c r="H9" s="4">
        <f t="shared" si="2"/>
        <v>0</v>
      </c>
      <c r="I9" s="7">
        <f t="shared" si="3"/>
        <v>0</v>
      </c>
      <c r="J9" s="7">
        <f t="shared" si="4"/>
        <v>0</v>
      </c>
    </row>
    <row r="10" spans="1:10" ht="21" customHeight="1" x14ac:dyDescent="0.15">
      <c r="A10" s="2" t="s">
        <v>4</v>
      </c>
      <c r="B10" s="15"/>
      <c r="C10" s="4"/>
      <c r="D10" s="4"/>
      <c r="E10" s="10"/>
      <c r="F10" s="7">
        <f t="shared" si="0"/>
        <v>0</v>
      </c>
      <c r="G10" s="4">
        <f t="shared" si="1"/>
        <v>0</v>
      </c>
      <c r="H10" s="4">
        <f t="shared" si="2"/>
        <v>0</v>
      </c>
      <c r="I10" s="7">
        <f t="shared" si="3"/>
        <v>0</v>
      </c>
      <c r="J10" s="7">
        <f t="shared" si="4"/>
        <v>0</v>
      </c>
    </row>
    <row r="11" spans="1:10" ht="21" customHeight="1" x14ac:dyDescent="0.15">
      <c r="A11" s="2" t="s">
        <v>5</v>
      </c>
      <c r="B11" s="15"/>
      <c r="C11" s="4"/>
      <c r="D11" s="4"/>
      <c r="E11" s="10"/>
      <c r="F11" s="7">
        <f t="shared" si="0"/>
        <v>0</v>
      </c>
      <c r="G11" s="4">
        <f t="shared" si="1"/>
        <v>0</v>
      </c>
      <c r="H11" s="4">
        <f t="shared" si="2"/>
        <v>0</v>
      </c>
      <c r="I11" s="7">
        <f t="shared" si="3"/>
        <v>0</v>
      </c>
      <c r="J11" s="7">
        <f t="shared" si="4"/>
        <v>0</v>
      </c>
    </row>
    <row r="12" spans="1:10" ht="21" customHeight="1" x14ac:dyDescent="0.15">
      <c r="A12" s="2" t="s">
        <v>6</v>
      </c>
      <c r="B12" s="15"/>
      <c r="C12" s="4"/>
      <c r="D12" s="4"/>
      <c r="E12" s="10"/>
      <c r="F12" s="7">
        <f t="shared" si="0"/>
        <v>0</v>
      </c>
      <c r="G12" s="4">
        <f t="shared" si="1"/>
        <v>0</v>
      </c>
      <c r="H12" s="4">
        <f t="shared" si="2"/>
        <v>0</v>
      </c>
      <c r="I12" s="7">
        <f t="shared" si="3"/>
        <v>0</v>
      </c>
      <c r="J12" s="7">
        <f t="shared" si="4"/>
        <v>0</v>
      </c>
    </row>
    <row r="13" spans="1:10" ht="21" customHeight="1" x14ac:dyDescent="0.15">
      <c r="A13" s="2" t="s">
        <v>7</v>
      </c>
      <c r="B13" s="15"/>
      <c r="C13" s="4"/>
      <c r="D13" s="4"/>
      <c r="E13" s="10"/>
      <c r="F13" s="7">
        <f t="shared" si="0"/>
        <v>0</v>
      </c>
      <c r="G13" s="4">
        <f t="shared" si="1"/>
        <v>0</v>
      </c>
      <c r="H13" s="4">
        <f t="shared" si="2"/>
        <v>0</v>
      </c>
      <c r="I13" s="7">
        <f t="shared" si="3"/>
        <v>0</v>
      </c>
      <c r="J13" s="7">
        <f t="shared" si="4"/>
        <v>0</v>
      </c>
    </row>
    <row r="14" spans="1:10" ht="21" customHeight="1" x14ac:dyDescent="0.15">
      <c r="A14" s="2" t="s">
        <v>8</v>
      </c>
      <c r="B14" s="15"/>
      <c r="C14" s="4"/>
      <c r="D14" s="4"/>
      <c r="E14" s="10"/>
      <c r="F14" s="7">
        <f t="shared" si="0"/>
        <v>0</v>
      </c>
      <c r="G14" s="4">
        <f t="shared" si="1"/>
        <v>0</v>
      </c>
      <c r="H14" s="4">
        <f t="shared" si="2"/>
        <v>0</v>
      </c>
      <c r="I14" s="7">
        <f t="shared" si="3"/>
        <v>0</v>
      </c>
      <c r="J14" s="7">
        <f t="shared" si="4"/>
        <v>0</v>
      </c>
    </row>
    <row r="15" spans="1:10" ht="21" customHeight="1" x14ac:dyDescent="0.15">
      <c r="A15" s="2" t="s">
        <v>9</v>
      </c>
      <c r="B15" s="15"/>
      <c r="C15" s="4"/>
      <c r="D15" s="4"/>
      <c r="E15" s="10"/>
      <c r="F15" s="7">
        <f t="shared" si="0"/>
        <v>0</v>
      </c>
      <c r="G15" s="4">
        <f t="shared" si="1"/>
        <v>0</v>
      </c>
      <c r="H15" s="4">
        <f t="shared" si="2"/>
        <v>0</v>
      </c>
      <c r="I15" s="7">
        <f t="shared" si="3"/>
        <v>0</v>
      </c>
      <c r="J15" s="7">
        <f t="shared" si="4"/>
        <v>0</v>
      </c>
    </row>
    <row r="16" spans="1:10" ht="21" customHeight="1" x14ac:dyDescent="0.15">
      <c r="A16" s="2" t="s">
        <v>10</v>
      </c>
      <c r="B16" s="15"/>
      <c r="C16" s="4"/>
      <c r="D16" s="4"/>
      <c r="E16" s="10"/>
      <c r="F16" s="7">
        <f t="shared" si="0"/>
        <v>0</v>
      </c>
      <c r="G16" s="4">
        <f t="shared" si="1"/>
        <v>0</v>
      </c>
      <c r="H16" s="4">
        <f t="shared" si="2"/>
        <v>0</v>
      </c>
      <c r="I16" s="7">
        <f t="shared" si="3"/>
        <v>0</v>
      </c>
      <c r="J16" s="7">
        <f t="shared" si="4"/>
        <v>0</v>
      </c>
    </row>
    <row r="17" spans="1:10" ht="21" customHeight="1" x14ac:dyDescent="0.15">
      <c r="A17" s="2" t="s">
        <v>11</v>
      </c>
      <c r="B17" s="15"/>
      <c r="C17" s="4"/>
      <c r="D17" s="4"/>
      <c r="E17" s="10"/>
      <c r="F17" s="7">
        <f t="shared" si="0"/>
        <v>0</v>
      </c>
      <c r="G17" s="4">
        <f t="shared" si="1"/>
        <v>0</v>
      </c>
      <c r="H17" s="4">
        <f t="shared" si="2"/>
        <v>0</v>
      </c>
      <c r="I17" s="7">
        <f t="shared" si="3"/>
        <v>0</v>
      </c>
      <c r="J17" s="7">
        <f t="shared" si="4"/>
        <v>0</v>
      </c>
    </row>
    <row r="18" spans="1:10" ht="21" customHeight="1" x14ac:dyDescent="0.15">
      <c r="A18" s="11" t="s">
        <v>15</v>
      </c>
      <c r="B18" s="7">
        <f>SUM(B6:B17)</f>
        <v>0</v>
      </c>
      <c r="C18" s="4">
        <f>SUM(C6:C17)</f>
        <v>0</v>
      </c>
      <c r="D18" s="4">
        <f t="shared" ref="D18:I18" si="5">SUM(D6:D17)</f>
        <v>0</v>
      </c>
      <c r="E18" s="7">
        <f t="shared" si="5"/>
        <v>0</v>
      </c>
      <c r="F18" s="7">
        <f t="shared" si="0"/>
        <v>0</v>
      </c>
      <c r="G18" s="4">
        <f t="shared" si="5"/>
        <v>0</v>
      </c>
      <c r="H18" s="4">
        <f t="shared" si="5"/>
        <v>0</v>
      </c>
      <c r="I18" s="7">
        <f t="shared" si="5"/>
        <v>0</v>
      </c>
      <c r="J18" s="7">
        <f t="shared" si="4"/>
        <v>0</v>
      </c>
    </row>
    <row r="19" spans="1:10" ht="14.25" customHeight="1" x14ac:dyDescent="0.15">
      <c r="A19" s="46" t="s">
        <v>18</v>
      </c>
      <c r="B19" s="47"/>
      <c r="C19" s="50">
        <f>ROUNDDOWN(C18*0.475,0)</f>
        <v>0</v>
      </c>
      <c r="D19" s="50">
        <f>ROUNDDOWN(D18*0.125,0)</f>
        <v>0</v>
      </c>
      <c r="E19" s="13" t="s">
        <v>22</v>
      </c>
      <c r="F19" s="52">
        <f>C19+D19+E20</f>
        <v>0</v>
      </c>
      <c r="G19" s="9"/>
      <c r="H19" s="9"/>
      <c r="I19" s="8"/>
      <c r="J19" s="8"/>
    </row>
    <row r="20" spans="1:10" ht="21" customHeight="1" x14ac:dyDescent="0.15">
      <c r="A20" s="48"/>
      <c r="B20" s="49"/>
      <c r="C20" s="51"/>
      <c r="D20" s="51"/>
      <c r="E20" s="14">
        <f>ROUNDDOWN(E18*0.5,0)</f>
        <v>0</v>
      </c>
      <c r="F20" s="53"/>
      <c r="G20" s="3"/>
      <c r="H20" s="3"/>
      <c r="I20" s="3"/>
      <c r="J20" s="3"/>
    </row>
    <row r="22" spans="1:10" s="6" customFormat="1" ht="16.5" x14ac:dyDescent="0.15">
      <c r="A22" s="5" t="s">
        <v>24</v>
      </c>
      <c r="B22" s="5"/>
      <c r="D22" s="30"/>
    </row>
    <row r="23" spans="1:10" x14ac:dyDescent="0.15">
      <c r="A23" s="44"/>
      <c r="B23" s="44" t="s">
        <v>19</v>
      </c>
      <c r="C23" s="41" t="s">
        <v>16</v>
      </c>
      <c r="D23" s="42"/>
      <c r="E23" s="42"/>
      <c r="F23" s="43"/>
      <c r="G23" s="41" t="s">
        <v>17</v>
      </c>
      <c r="H23" s="42"/>
      <c r="I23" s="42"/>
      <c r="J23" s="43"/>
    </row>
    <row r="24" spans="1:10" ht="21" customHeight="1" x14ac:dyDescent="0.15">
      <c r="A24" s="45"/>
      <c r="B24" s="45"/>
      <c r="C24" s="2" t="s">
        <v>12</v>
      </c>
      <c r="D24" s="2" t="s">
        <v>13</v>
      </c>
      <c r="E24" s="2" t="s">
        <v>14</v>
      </c>
      <c r="F24" s="11" t="s">
        <v>15</v>
      </c>
      <c r="G24" s="2" t="s">
        <v>12</v>
      </c>
      <c r="H24" s="2" t="s">
        <v>13</v>
      </c>
      <c r="I24" s="12" t="s">
        <v>21</v>
      </c>
      <c r="J24" s="11" t="s">
        <v>15</v>
      </c>
    </row>
    <row r="25" spans="1:10" ht="21" customHeight="1" x14ac:dyDescent="0.15">
      <c r="A25" s="2" t="s">
        <v>1</v>
      </c>
      <c r="B25" s="15"/>
      <c r="C25" s="4"/>
      <c r="D25" s="4"/>
      <c r="E25" s="10"/>
      <c r="F25" s="7">
        <f>C25+D25+E25</f>
        <v>0</v>
      </c>
      <c r="G25" s="4">
        <f>ROUNDDOWN(C25*0.6,0)</f>
        <v>0</v>
      </c>
      <c r="H25" s="4">
        <f>ROUNDDOWN(D25*0.25,0)</f>
        <v>0</v>
      </c>
      <c r="I25" s="7">
        <f>ROUNDDOWN(E25*1,0)</f>
        <v>0</v>
      </c>
      <c r="J25" s="7">
        <f>G25+H25+I25</f>
        <v>0</v>
      </c>
    </row>
    <row r="26" spans="1:10" ht="21" customHeight="1" x14ac:dyDescent="0.15">
      <c r="A26" s="2" t="s">
        <v>0</v>
      </c>
      <c r="B26" s="15"/>
      <c r="C26" s="4"/>
      <c r="D26" s="4"/>
      <c r="E26" s="10"/>
      <c r="F26" s="7">
        <f t="shared" ref="F26:F37" si="6">C26+D26+E26</f>
        <v>0</v>
      </c>
      <c r="G26" s="4">
        <f t="shared" ref="G26:G36" si="7">ROUNDDOWN(C26*0.6,0)</f>
        <v>0</v>
      </c>
      <c r="H26" s="4">
        <f t="shared" ref="H26:H36" si="8">ROUNDDOWN(D26*0.25,0)</f>
        <v>0</v>
      </c>
      <c r="I26" s="7">
        <f t="shared" ref="I26:I36" si="9">ROUNDDOWN(E26*1,0)</f>
        <v>0</v>
      </c>
      <c r="J26" s="7">
        <f t="shared" ref="J26:J37" si="10">G26+H26+I26</f>
        <v>0</v>
      </c>
    </row>
    <row r="27" spans="1:10" ht="21" customHeight="1" x14ac:dyDescent="0.15">
      <c r="A27" s="2" t="s">
        <v>2</v>
      </c>
      <c r="B27" s="15"/>
      <c r="C27" s="4"/>
      <c r="D27" s="4"/>
      <c r="E27" s="10"/>
      <c r="F27" s="7">
        <f t="shared" si="6"/>
        <v>0</v>
      </c>
      <c r="G27" s="4">
        <f t="shared" si="7"/>
        <v>0</v>
      </c>
      <c r="H27" s="4">
        <f t="shared" si="8"/>
        <v>0</v>
      </c>
      <c r="I27" s="7">
        <f t="shared" si="9"/>
        <v>0</v>
      </c>
      <c r="J27" s="7">
        <f t="shared" si="10"/>
        <v>0</v>
      </c>
    </row>
    <row r="28" spans="1:10" ht="21" customHeight="1" x14ac:dyDescent="0.15">
      <c r="A28" s="2" t="s">
        <v>3</v>
      </c>
      <c r="B28" s="15"/>
      <c r="C28" s="4"/>
      <c r="D28" s="4"/>
      <c r="E28" s="10"/>
      <c r="F28" s="7">
        <f t="shared" si="6"/>
        <v>0</v>
      </c>
      <c r="G28" s="4">
        <f t="shared" si="7"/>
        <v>0</v>
      </c>
      <c r="H28" s="4">
        <f t="shared" si="8"/>
        <v>0</v>
      </c>
      <c r="I28" s="7">
        <f t="shared" si="9"/>
        <v>0</v>
      </c>
      <c r="J28" s="7">
        <f t="shared" si="10"/>
        <v>0</v>
      </c>
    </row>
    <row r="29" spans="1:10" ht="21" customHeight="1" x14ac:dyDescent="0.15">
      <c r="A29" s="2" t="s">
        <v>4</v>
      </c>
      <c r="B29" s="15"/>
      <c r="C29" s="4"/>
      <c r="D29" s="4"/>
      <c r="E29" s="10"/>
      <c r="F29" s="7">
        <f t="shared" si="6"/>
        <v>0</v>
      </c>
      <c r="G29" s="4">
        <f t="shared" si="7"/>
        <v>0</v>
      </c>
      <c r="H29" s="4">
        <f t="shared" si="8"/>
        <v>0</v>
      </c>
      <c r="I29" s="7">
        <f t="shared" si="9"/>
        <v>0</v>
      </c>
      <c r="J29" s="7">
        <f t="shared" si="10"/>
        <v>0</v>
      </c>
    </row>
    <row r="30" spans="1:10" ht="21" customHeight="1" x14ac:dyDescent="0.15">
      <c r="A30" s="2" t="s">
        <v>5</v>
      </c>
      <c r="B30" s="15"/>
      <c r="C30" s="4"/>
      <c r="D30" s="4"/>
      <c r="E30" s="10"/>
      <c r="F30" s="7">
        <f t="shared" si="6"/>
        <v>0</v>
      </c>
      <c r="G30" s="4">
        <f t="shared" si="7"/>
        <v>0</v>
      </c>
      <c r="H30" s="4">
        <f t="shared" si="8"/>
        <v>0</v>
      </c>
      <c r="I30" s="7">
        <f t="shared" si="9"/>
        <v>0</v>
      </c>
      <c r="J30" s="7">
        <f t="shared" si="10"/>
        <v>0</v>
      </c>
    </row>
    <row r="31" spans="1:10" ht="21" customHeight="1" x14ac:dyDescent="0.15">
      <c r="A31" s="2" t="s">
        <v>6</v>
      </c>
      <c r="B31" s="15"/>
      <c r="C31" s="4"/>
      <c r="D31" s="4"/>
      <c r="E31" s="10"/>
      <c r="F31" s="7">
        <f t="shared" si="6"/>
        <v>0</v>
      </c>
      <c r="G31" s="4">
        <f t="shared" si="7"/>
        <v>0</v>
      </c>
      <c r="H31" s="4">
        <f t="shared" si="8"/>
        <v>0</v>
      </c>
      <c r="I31" s="7">
        <f t="shared" si="9"/>
        <v>0</v>
      </c>
      <c r="J31" s="7">
        <f t="shared" si="10"/>
        <v>0</v>
      </c>
    </row>
    <row r="32" spans="1:10" ht="21" customHeight="1" x14ac:dyDescent="0.15">
      <c r="A32" s="2" t="s">
        <v>7</v>
      </c>
      <c r="B32" s="15"/>
      <c r="C32" s="4"/>
      <c r="D32" s="4"/>
      <c r="E32" s="10"/>
      <c r="F32" s="7">
        <f t="shared" si="6"/>
        <v>0</v>
      </c>
      <c r="G32" s="4">
        <f t="shared" si="7"/>
        <v>0</v>
      </c>
      <c r="H32" s="4">
        <f t="shared" si="8"/>
        <v>0</v>
      </c>
      <c r="I32" s="7">
        <f t="shared" si="9"/>
        <v>0</v>
      </c>
      <c r="J32" s="7">
        <f t="shared" si="10"/>
        <v>0</v>
      </c>
    </row>
    <row r="33" spans="1:10" ht="21" customHeight="1" x14ac:dyDescent="0.15">
      <c r="A33" s="2" t="s">
        <v>8</v>
      </c>
      <c r="B33" s="15"/>
      <c r="C33" s="4"/>
      <c r="D33" s="4"/>
      <c r="E33" s="10"/>
      <c r="F33" s="7">
        <f t="shared" si="6"/>
        <v>0</v>
      </c>
      <c r="G33" s="4">
        <f t="shared" si="7"/>
        <v>0</v>
      </c>
      <c r="H33" s="4">
        <f t="shared" si="8"/>
        <v>0</v>
      </c>
      <c r="I33" s="7">
        <f t="shared" si="9"/>
        <v>0</v>
      </c>
      <c r="J33" s="7">
        <f t="shared" si="10"/>
        <v>0</v>
      </c>
    </row>
    <row r="34" spans="1:10" ht="21" customHeight="1" x14ac:dyDescent="0.15">
      <c r="A34" s="2" t="s">
        <v>9</v>
      </c>
      <c r="B34" s="15"/>
      <c r="C34" s="4"/>
      <c r="D34" s="4"/>
      <c r="E34" s="10"/>
      <c r="F34" s="7">
        <f t="shared" si="6"/>
        <v>0</v>
      </c>
      <c r="G34" s="4">
        <f t="shared" si="7"/>
        <v>0</v>
      </c>
      <c r="H34" s="4">
        <f t="shared" si="8"/>
        <v>0</v>
      </c>
      <c r="I34" s="7">
        <f t="shared" si="9"/>
        <v>0</v>
      </c>
      <c r="J34" s="7">
        <f t="shared" si="10"/>
        <v>0</v>
      </c>
    </row>
    <row r="35" spans="1:10" ht="21" customHeight="1" x14ac:dyDescent="0.15">
      <c r="A35" s="2" t="s">
        <v>10</v>
      </c>
      <c r="B35" s="15"/>
      <c r="C35" s="4"/>
      <c r="D35" s="4"/>
      <c r="E35" s="10"/>
      <c r="F35" s="7">
        <f t="shared" si="6"/>
        <v>0</v>
      </c>
      <c r="G35" s="4">
        <f t="shared" si="7"/>
        <v>0</v>
      </c>
      <c r="H35" s="4">
        <f t="shared" si="8"/>
        <v>0</v>
      </c>
      <c r="I35" s="7">
        <f t="shared" si="9"/>
        <v>0</v>
      </c>
      <c r="J35" s="7">
        <f t="shared" si="10"/>
        <v>0</v>
      </c>
    </row>
    <row r="36" spans="1:10" ht="21" customHeight="1" x14ac:dyDescent="0.15">
      <c r="A36" s="2" t="s">
        <v>11</v>
      </c>
      <c r="B36" s="15"/>
      <c r="C36" s="4"/>
      <c r="D36" s="4"/>
      <c r="E36" s="10"/>
      <c r="F36" s="7">
        <f t="shared" si="6"/>
        <v>0</v>
      </c>
      <c r="G36" s="4">
        <f t="shared" si="7"/>
        <v>0</v>
      </c>
      <c r="H36" s="4">
        <f t="shared" si="8"/>
        <v>0</v>
      </c>
      <c r="I36" s="7">
        <f t="shared" si="9"/>
        <v>0</v>
      </c>
      <c r="J36" s="7">
        <f t="shared" si="10"/>
        <v>0</v>
      </c>
    </row>
    <row r="37" spans="1:10" ht="21" customHeight="1" x14ac:dyDescent="0.15">
      <c r="A37" s="11" t="s">
        <v>15</v>
      </c>
      <c r="B37" s="7">
        <f>SUM(B25:B36)</f>
        <v>0</v>
      </c>
      <c r="C37" s="4">
        <f>SUM(C25:C36)</f>
        <v>0</v>
      </c>
      <c r="D37" s="4">
        <f t="shared" ref="D37:E37" si="11">SUM(D25:D36)</f>
        <v>0</v>
      </c>
      <c r="E37" s="7">
        <f t="shared" si="11"/>
        <v>0</v>
      </c>
      <c r="F37" s="7">
        <f t="shared" si="6"/>
        <v>0</v>
      </c>
      <c r="G37" s="4">
        <f t="shared" ref="G37:I37" si="12">SUM(G25:G36)</f>
        <v>0</v>
      </c>
      <c r="H37" s="4">
        <f t="shared" si="12"/>
        <v>0</v>
      </c>
      <c r="I37" s="7">
        <f t="shared" si="12"/>
        <v>0</v>
      </c>
      <c r="J37" s="7">
        <f t="shared" si="10"/>
        <v>0</v>
      </c>
    </row>
    <row r="38" spans="1:10" ht="14.25" customHeight="1" x14ac:dyDescent="0.15">
      <c r="A38" s="46" t="s">
        <v>18</v>
      </c>
      <c r="B38" s="47"/>
      <c r="C38" s="50">
        <f>ROUNDDOWN(C37*0.475,0)</f>
        <v>0</v>
      </c>
      <c r="D38" s="50">
        <f>ROUNDDOWN(D37*0.125,0)</f>
        <v>0</v>
      </c>
      <c r="E38" s="13" t="s">
        <v>22</v>
      </c>
      <c r="F38" s="52">
        <f>C38+D38+E39</f>
        <v>0</v>
      </c>
      <c r="G38" s="9"/>
      <c r="H38" s="9"/>
      <c r="I38" s="8"/>
      <c r="J38" s="8"/>
    </row>
    <row r="39" spans="1:10" ht="21" customHeight="1" x14ac:dyDescent="0.15">
      <c r="A39" s="48"/>
      <c r="B39" s="49"/>
      <c r="C39" s="51"/>
      <c r="D39" s="51"/>
      <c r="E39" s="14">
        <f>ROUNDDOWN(E37*0.5,0)</f>
        <v>0</v>
      </c>
      <c r="F39" s="53"/>
      <c r="G39" s="3"/>
      <c r="H39" s="3"/>
      <c r="I39" s="3"/>
      <c r="J39" s="3"/>
    </row>
  </sheetData>
  <mergeCells count="17">
    <mergeCell ref="A23:A24"/>
    <mergeCell ref="B23:B24"/>
    <mergeCell ref="C23:F23"/>
    <mergeCell ref="G23:J23"/>
    <mergeCell ref="A38:B39"/>
    <mergeCell ref="C38:C39"/>
    <mergeCell ref="D38:D39"/>
    <mergeCell ref="F38:F39"/>
    <mergeCell ref="A19:B20"/>
    <mergeCell ref="C19:C20"/>
    <mergeCell ref="D19:D20"/>
    <mergeCell ref="F19:F20"/>
    <mergeCell ref="A1:J1"/>
    <mergeCell ref="A4:A5"/>
    <mergeCell ref="B4:B5"/>
    <mergeCell ref="C4:F4"/>
    <mergeCell ref="G4:J4"/>
  </mergeCells>
  <phoneticPr fontId="1"/>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2:F23"/>
  <sheetViews>
    <sheetView view="pageBreakPreview" zoomScale="90" zoomScaleNormal="100" zoomScaleSheetLayoutView="90" workbookViewId="0">
      <selection activeCell="F14" sqref="F14:F15"/>
    </sheetView>
  </sheetViews>
  <sheetFormatPr defaultRowHeight="13.5" x14ac:dyDescent="0.15"/>
  <cols>
    <col min="1" max="1" width="10.75" style="16" customWidth="1"/>
    <col min="2" max="2" width="15" style="16" customWidth="1"/>
    <col min="3" max="3" width="38.25" style="16" customWidth="1"/>
    <col min="4" max="6" width="26.25" style="16" customWidth="1"/>
    <col min="7" max="16384" width="9" style="16"/>
  </cols>
  <sheetData>
    <row r="2" spans="1:6" ht="33" customHeight="1" x14ac:dyDescent="0.15">
      <c r="A2" s="54" t="s">
        <v>37</v>
      </c>
      <c r="B2" s="54"/>
      <c r="C2" s="54"/>
      <c r="D2" s="54"/>
      <c r="E2" s="54"/>
      <c r="F2" s="54"/>
    </row>
    <row r="3" spans="1:6" ht="18" customHeight="1" x14ac:dyDescent="0.15">
      <c r="A3" s="17"/>
      <c r="B3" s="17"/>
      <c r="C3" s="17"/>
      <c r="D3" s="17"/>
      <c r="E3" s="17"/>
      <c r="F3" s="17"/>
    </row>
    <row r="4" spans="1:6" ht="34.5" customHeight="1" x14ac:dyDescent="0.15">
      <c r="A4" s="18" t="s">
        <v>25</v>
      </c>
      <c r="B4" s="55">
        <f>'生保(1)'!C2</f>
        <v>0</v>
      </c>
      <c r="C4" s="55"/>
      <c r="D4" s="17"/>
      <c r="E4" s="17"/>
      <c r="F4" s="17"/>
    </row>
    <row r="5" spans="1:6" x14ac:dyDescent="0.15">
      <c r="E5" s="19" t="s">
        <v>26</v>
      </c>
      <c r="F5" s="20" t="s">
        <v>27</v>
      </c>
    </row>
    <row r="6" spans="1:6" s="23" customFormat="1" ht="56.25" customHeight="1" x14ac:dyDescent="0.15">
      <c r="A6" s="69" t="s">
        <v>35</v>
      </c>
      <c r="B6" s="70"/>
      <c r="C6" s="71"/>
      <c r="D6" s="21" t="s">
        <v>28</v>
      </c>
      <c r="E6" s="22" t="s">
        <v>29</v>
      </c>
      <c r="F6" s="56" t="s">
        <v>30</v>
      </c>
    </row>
    <row r="7" spans="1:6" s="26" customFormat="1" ht="17.25" customHeight="1" thickBot="1" x14ac:dyDescent="0.2">
      <c r="A7" s="72"/>
      <c r="B7" s="73"/>
      <c r="C7" s="74"/>
      <c r="D7" s="24" t="s">
        <v>31</v>
      </c>
      <c r="E7" s="25" t="s">
        <v>32</v>
      </c>
      <c r="F7" s="57"/>
    </row>
    <row r="8" spans="1:6" s="27" customFormat="1" ht="34.5" customHeight="1" thickTop="1" x14ac:dyDescent="0.15">
      <c r="A8" s="75">
        <f>'生保(1)'!D3</f>
        <v>0</v>
      </c>
      <c r="B8" s="76"/>
      <c r="C8" s="77"/>
      <c r="D8" s="31">
        <f>'生保(1)'!E18</f>
        <v>0</v>
      </c>
      <c r="E8" s="32">
        <f>D8</f>
        <v>0</v>
      </c>
      <c r="F8" s="33">
        <f>ROUNDDOWN(E8*0.5,0)</f>
        <v>0</v>
      </c>
    </row>
    <row r="9" spans="1:6" s="27" customFormat="1" ht="34.5" customHeight="1" x14ac:dyDescent="0.15">
      <c r="A9" s="58">
        <f>'生保(1)'!D22</f>
        <v>0</v>
      </c>
      <c r="B9" s="59"/>
      <c r="C9" s="60"/>
      <c r="D9" s="34">
        <f>'生保(1)'!E37</f>
        <v>0</v>
      </c>
      <c r="E9" s="35">
        <f>D9</f>
        <v>0</v>
      </c>
      <c r="F9" s="33">
        <f t="shared" ref="F9:F13" si="0">ROUNDDOWN(E9*0.5,0)</f>
        <v>0</v>
      </c>
    </row>
    <row r="10" spans="1:6" s="27" customFormat="1" ht="34.5" customHeight="1" x14ac:dyDescent="0.15">
      <c r="A10" s="58">
        <f>'生保 (2)'!D3</f>
        <v>0</v>
      </c>
      <c r="B10" s="59"/>
      <c r="C10" s="60"/>
      <c r="D10" s="34">
        <f>'生保 (2)'!E18</f>
        <v>0</v>
      </c>
      <c r="E10" s="35">
        <f t="shared" ref="E10:E13" si="1">D10</f>
        <v>0</v>
      </c>
      <c r="F10" s="33">
        <f t="shared" si="0"/>
        <v>0</v>
      </c>
    </row>
    <row r="11" spans="1:6" s="27" customFormat="1" ht="34.5" customHeight="1" x14ac:dyDescent="0.15">
      <c r="A11" s="61">
        <f>'生保 (2)'!D22</f>
        <v>0</v>
      </c>
      <c r="B11" s="62"/>
      <c r="C11" s="63"/>
      <c r="D11" s="36">
        <f>'生保 (2)'!E37</f>
        <v>0</v>
      </c>
      <c r="E11" s="35">
        <f t="shared" si="1"/>
        <v>0</v>
      </c>
      <c r="F11" s="33">
        <f t="shared" si="0"/>
        <v>0</v>
      </c>
    </row>
    <row r="12" spans="1:6" s="27" customFormat="1" ht="34.5" customHeight="1" x14ac:dyDescent="0.15">
      <c r="A12" s="58">
        <f>'生保 (3)'!D3</f>
        <v>0</v>
      </c>
      <c r="B12" s="59"/>
      <c r="C12" s="60"/>
      <c r="D12" s="36">
        <f>'生保 (3)'!E18</f>
        <v>0</v>
      </c>
      <c r="E12" s="35">
        <f t="shared" si="1"/>
        <v>0</v>
      </c>
      <c r="F12" s="33">
        <f t="shared" si="0"/>
        <v>0</v>
      </c>
    </row>
    <row r="13" spans="1:6" s="27" customFormat="1" ht="34.5" customHeight="1" thickBot="1" x14ac:dyDescent="0.2">
      <c r="A13" s="78">
        <f>'生保 (3)'!D22</f>
        <v>0</v>
      </c>
      <c r="B13" s="79"/>
      <c r="C13" s="80"/>
      <c r="D13" s="36">
        <f>'生保 (3)'!E37</f>
        <v>0</v>
      </c>
      <c r="E13" s="35">
        <f t="shared" si="1"/>
        <v>0</v>
      </c>
      <c r="F13" s="33">
        <f t="shared" si="0"/>
        <v>0</v>
      </c>
    </row>
    <row r="14" spans="1:6" s="28" customFormat="1" ht="34.5" customHeight="1" thickTop="1" x14ac:dyDescent="0.15">
      <c r="A14" s="64" t="s">
        <v>33</v>
      </c>
      <c r="B14" s="65"/>
      <c r="C14" s="66"/>
      <c r="D14" s="37">
        <f>SUM(D8:D13)</f>
        <v>0</v>
      </c>
      <c r="E14" s="37">
        <f>SUM(E8:E13)</f>
        <v>0</v>
      </c>
      <c r="F14" s="67">
        <f>SUM(F8:F13)</f>
        <v>0</v>
      </c>
    </row>
    <row r="15" spans="1:6" ht="19.5" customHeight="1" thickBot="1" x14ac:dyDescent="0.2">
      <c r="A15" s="38"/>
      <c r="B15" s="38"/>
      <c r="C15" s="38"/>
      <c r="D15" s="38"/>
      <c r="E15" s="39" t="s">
        <v>34</v>
      </c>
      <c r="F15" s="68"/>
    </row>
    <row r="16" spans="1:6" ht="14.25" thickTop="1" x14ac:dyDescent="0.15"/>
    <row r="20" spans="1:1" x14ac:dyDescent="0.15">
      <c r="A20" s="29"/>
    </row>
    <row r="21" spans="1:1" x14ac:dyDescent="0.15">
      <c r="A21" s="29"/>
    </row>
    <row r="22" spans="1:1" x14ac:dyDescent="0.15">
      <c r="A22" s="29"/>
    </row>
    <row r="23" spans="1:1" x14ac:dyDescent="0.15">
      <c r="A23" s="29"/>
    </row>
  </sheetData>
  <mergeCells count="12">
    <mergeCell ref="A14:C14"/>
    <mergeCell ref="F14:F15"/>
    <mergeCell ref="A6:C7"/>
    <mergeCell ref="A8:C8"/>
    <mergeCell ref="A9:C9"/>
    <mergeCell ref="A10:C10"/>
    <mergeCell ref="A13:C13"/>
    <mergeCell ref="A2:F2"/>
    <mergeCell ref="B4:C4"/>
    <mergeCell ref="F6:F7"/>
    <mergeCell ref="A12:C12"/>
    <mergeCell ref="A11:C11"/>
  </mergeCells>
  <phoneticPr fontId="1"/>
  <printOptions horizontalCentered="1"/>
  <pageMargins left="0.19685039370078741" right="0.19685039370078741" top="0.27559055118110237"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作成要領</vt:lpstr>
      <vt:lpstr>生保(1)</vt:lpstr>
      <vt:lpstr>生保 (2)</vt:lpstr>
      <vt:lpstr>生保 (3)</vt:lpstr>
      <vt:lpstr>合計表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takasea</dc:creator>
  <cp:lastModifiedBy>大山　雅人</cp:lastModifiedBy>
  <cp:lastPrinted>2024-03-13T06:30:03Z</cp:lastPrinted>
  <dcterms:created xsi:type="dcterms:W3CDTF">2022-07-21T05:15:55Z</dcterms:created>
  <dcterms:modified xsi:type="dcterms:W3CDTF">2025-03-10T08:53:58Z</dcterms:modified>
</cp:coreProperties>
</file>