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59\令和８年度生涯学習課\R8-01社会教育係\05家庭教育の支援\01 家庭教育学級\03_HP更新\HP添付用\"/>
    </mc:Choice>
  </mc:AlternateContent>
  <xr:revisionPtr revIDLastSave="0" documentId="13_ncr:1_{F088A674-08F5-48AB-9865-C58BE62A1CF2}" xr6:coauthVersionLast="47" xr6:coauthVersionMax="47" xr10:uidLastSave="{00000000-0000-0000-0000-000000000000}"/>
  <workbookProtection workbookPassword="CC70" lockStructure="1"/>
  <bookViews>
    <workbookView xWindow="-28920" yWindow="-120" windowWidth="29040" windowHeight="15720" xr2:uid="{00000000-000D-0000-FFFF-FFFF00000000}"/>
  </bookViews>
  <sheets>
    <sheet name="⑥精算書" sheetId="1" r:id="rId1"/>
    <sheet name="データ" sheetId="3" r:id="rId2"/>
  </sheets>
  <externalReferences>
    <externalReference r:id="rId3"/>
  </externalReferences>
  <definedNames>
    <definedName name="_xlnm.Print_Area" localSheetId="0">⑥精算書!$A$1:$H$39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8" i="1"/>
  <c r="E19" i="1"/>
  <c r="D18" i="1"/>
  <c r="C39" i="1" l="1"/>
  <c r="B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Matsuura104</author>
    <author>Horio101</author>
  </authors>
  <commentList>
    <comment ref="E1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色のついた部分を選択し、入力してください。</t>
        </r>
      </text>
    </comment>
    <comment ref="C27" authorId="1" shapeId="0" xr:uid="{8C347BBA-7B5C-4114-AE41-F36C144379E5}">
      <text>
        <r>
          <rPr>
            <sz val="9"/>
            <color indexed="81"/>
            <rFont val="MS P ゴシック"/>
            <family val="3"/>
            <charset val="128"/>
          </rPr>
          <t>当初、請求した金額をご入力ください。</t>
        </r>
      </text>
    </comment>
  </commentList>
</comments>
</file>

<file path=xl/sharedStrings.xml><?xml version="1.0" encoding="utf-8"?>
<sst xmlns="http://schemas.openxmlformats.org/spreadsheetml/2006/main" count="246" uniqueCount="237">
  <si>
    <t>精　算　書</t>
  </si>
  <si>
    <t>世田谷区教育委員会事務局</t>
  </si>
  <si>
    <t>記</t>
  </si>
  <si>
    <t>収　入</t>
  </si>
  <si>
    <t>項　目</t>
  </si>
  <si>
    <t>金　額(円)</t>
  </si>
  <si>
    <t>摘　要</t>
  </si>
  <si>
    <t>家庭教育学級（研修会）事業委託料</t>
  </si>
  <si>
    <t>　　　　　　　　　　　　　　</t>
  </si>
  <si>
    <t>収入合計　①</t>
  </si>
  <si>
    <t>支　出</t>
  </si>
  <si>
    <t>講師謝礼</t>
  </si>
  <si>
    <t>　　　　　　　　　</t>
  </si>
  <si>
    <t>助言者謝礼</t>
  </si>
  <si>
    <t>保育者謝礼</t>
  </si>
  <si>
    <t>運営費</t>
  </si>
  <si>
    <t>支出合計　②</t>
  </si>
  <si>
    <t>残　金</t>
  </si>
  <si>
    <t>（①－②）</t>
  </si>
  <si>
    <t>　　　　　　　　　　　</t>
    <phoneticPr fontId="20"/>
  </si>
  <si>
    <t>摘　要</t>
    <phoneticPr fontId="20"/>
  </si>
  <si>
    <t>摘　要</t>
    <phoneticPr fontId="20"/>
  </si>
  <si>
    <t>金　額(円)</t>
    <phoneticPr fontId="20"/>
  </si>
  <si>
    <t>　　　　　</t>
    <phoneticPr fontId="20"/>
  </si>
  <si>
    <t>印</t>
    <phoneticPr fontId="20"/>
  </si>
  <si>
    <t>＜学校番号</t>
    <phoneticPr fontId="20"/>
  </si>
  <si>
    <t xml:space="preserve">  　　</t>
    <phoneticPr fontId="20"/>
  </si>
  <si>
    <t>＞</t>
    <phoneticPr fontId="20"/>
  </si>
  <si>
    <t>　　　　　　　　　　　　　　</t>
    <phoneticPr fontId="20"/>
  </si>
  <si>
    <t>　　　　　　　　　　　　　　</t>
    <phoneticPr fontId="20"/>
  </si>
  <si>
    <t>学校番号</t>
    <rPh sb="0" eb="2">
      <t>ガッコウ</t>
    </rPh>
    <rPh sb="2" eb="4">
      <t>バンゴウ</t>
    </rPh>
    <phoneticPr fontId="22"/>
  </si>
  <si>
    <t>学校名</t>
    <rPh sb="0" eb="2">
      <t>ガッコウ</t>
    </rPh>
    <rPh sb="2" eb="3">
      <t>メイ</t>
    </rPh>
    <phoneticPr fontId="20"/>
  </si>
  <si>
    <t>住所</t>
    <rPh sb="0" eb="2">
      <t>ジュウショ</t>
    </rPh>
    <phoneticPr fontId="22"/>
  </si>
  <si>
    <t>若林小学校ＰＴＡ</t>
    <rPh sb="2" eb="5">
      <t>ショウガッコウ</t>
    </rPh>
    <phoneticPr fontId="22"/>
  </si>
  <si>
    <t>世田谷区三宿１－１２－６</t>
    <rPh sb="4" eb="6">
      <t>ミク</t>
    </rPh>
    <phoneticPr fontId="22"/>
  </si>
  <si>
    <t>世田谷区太子堂５－７－４</t>
    <rPh sb="4" eb="7">
      <t>タウ</t>
    </rPh>
    <phoneticPr fontId="22"/>
  </si>
  <si>
    <t>世田谷区世田谷２－４－１５</t>
    <rPh sb="4" eb="7">
      <t>セヤ</t>
    </rPh>
    <phoneticPr fontId="22"/>
  </si>
  <si>
    <t>世田谷区桜丘１－１９－１７</t>
    <rPh sb="4" eb="6">
      <t>サカ</t>
    </rPh>
    <phoneticPr fontId="22"/>
  </si>
  <si>
    <t>世田谷区三宿２－２６－１１</t>
    <rPh sb="4" eb="6">
      <t>ミク</t>
    </rPh>
    <phoneticPr fontId="22"/>
  </si>
  <si>
    <t>世田谷区宮坂１－３８－４</t>
    <rPh sb="4" eb="6">
      <t>ミカ</t>
    </rPh>
    <phoneticPr fontId="22"/>
  </si>
  <si>
    <t>世田谷区赤堤４－４４－２２</t>
    <rPh sb="4" eb="6">
      <t>アミ</t>
    </rPh>
    <phoneticPr fontId="22"/>
  </si>
  <si>
    <t>世田谷区駒沢２－１０－６</t>
    <rPh sb="4" eb="6">
      <t>コワ</t>
    </rPh>
    <phoneticPr fontId="22"/>
  </si>
  <si>
    <t>世田谷区野沢１－４－３</t>
    <rPh sb="4" eb="6">
      <t>ノワ</t>
    </rPh>
    <phoneticPr fontId="22"/>
  </si>
  <si>
    <t>世田谷区三軒茶屋１－４－１</t>
    <rPh sb="0" eb="4">
      <t>セタガヤク</t>
    </rPh>
    <rPh sb="4" eb="8">
      <t>サンゲンヂャヤ</t>
    </rPh>
    <phoneticPr fontId="22"/>
  </si>
  <si>
    <t>世田谷区松原５－４３－２６</t>
    <rPh sb="4" eb="6">
      <t>マツ</t>
    </rPh>
    <phoneticPr fontId="22"/>
  </si>
  <si>
    <t>世田谷区上北沢４－２２－２９</t>
    <rPh sb="4" eb="7">
      <t>カワ</t>
    </rPh>
    <phoneticPr fontId="22"/>
  </si>
  <si>
    <t>世田谷区下馬１－４２－１２</t>
    <rPh sb="4" eb="6">
      <t>シマ</t>
    </rPh>
    <phoneticPr fontId="22"/>
  </si>
  <si>
    <t>世田谷区桜上水１－２３－３</t>
    <rPh sb="0" eb="4">
      <t>セタガヤク</t>
    </rPh>
    <rPh sb="4" eb="7">
      <t>サクラジョウスイ</t>
    </rPh>
    <phoneticPr fontId="22"/>
  </si>
  <si>
    <t>世田谷区弦巻１－９－１８</t>
    <rPh sb="4" eb="6">
      <t>ツキ</t>
    </rPh>
    <phoneticPr fontId="22"/>
  </si>
  <si>
    <t>世田谷区梅丘３－９－１</t>
    <rPh sb="4" eb="6">
      <t>ウカ</t>
    </rPh>
    <phoneticPr fontId="22"/>
  </si>
  <si>
    <t>世田谷区野沢３－３４－１６</t>
    <rPh sb="4" eb="6">
      <t>ノワ</t>
    </rPh>
    <phoneticPr fontId="22"/>
  </si>
  <si>
    <t>世田谷区代田４－２－３</t>
    <rPh sb="4" eb="6">
      <t>タタ</t>
    </rPh>
    <phoneticPr fontId="22"/>
  </si>
  <si>
    <t>世田谷区三軒茶屋２－４２－１</t>
    <rPh sb="4" eb="8">
      <t>サヤ</t>
    </rPh>
    <phoneticPr fontId="22"/>
  </si>
  <si>
    <t>世田谷区赤堤１－４１－２４</t>
    <rPh sb="4" eb="6">
      <t>アミ</t>
    </rPh>
    <phoneticPr fontId="22"/>
  </si>
  <si>
    <t>世田谷区弦巻３－２３－１２</t>
    <rPh sb="4" eb="6">
      <t>ツキ</t>
    </rPh>
    <phoneticPr fontId="22"/>
  </si>
  <si>
    <t>世田谷区池尻２－４－１０</t>
    <rPh sb="4" eb="6">
      <t>イリ</t>
    </rPh>
    <phoneticPr fontId="22"/>
  </si>
  <si>
    <t>世田谷区桜丘５－１９－１</t>
    <rPh sb="0" eb="4">
      <t>セタガヤク</t>
    </rPh>
    <rPh sb="4" eb="6">
      <t>サクラガオカ</t>
    </rPh>
    <phoneticPr fontId="22"/>
  </si>
  <si>
    <t>世田谷区梅丘２－１－１１</t>
    <rPh sb="4" eb="6">
      <t>ウカ</t>
    </rPh>
    <phoneticPr fontId="22"/>
  </si>
  <si>
    <t>世田谷区新町１－４－２４</t>
    <rPh sb="4" eb="6">
      <t>シチ</t>
    </rPh>
    <phoneticPr fontId="22"/>
  </si>
  <si>
    <t>世田谷区中町２－２９－１</t>
    <rPh sb="4" eb="6">
      <t>ナチ</t>
    </rPh>
    <phoneticPr fontId="22"/>
  </si>
  <si>
    <t>世田谷区用賀４－２７－４</t>
    <rPh sb="4" eb="6">
      <t>ヨカ</t>
    </rPh>
    <phoneticPr fontId="22"/>
  </si>
  <si>
    <t>世田谷区玉川４－６－１</t>
    <rPh sb="4" eb="6">
      <t>タワ</t>
    </rPh>
    <phoneticPr fontId="22"/>
  </si>
  <si>
    <t>世田谷区玉川田園調布２－１７－１５</t>
    <rPh sb="4" eb="10">
      <t>タフ</t>
    </rPh>
    <phoneticPr fontId="22"/>
  </si>
  <si>
    <t>世田谷区奥沢３－１－１</t>
    <rPh sb="4" eb="6">
      <t>オワ</t>
    </rPh>
    <phoneticPr fontId="22"/>
  </si>
  <si>
    <t>世田谷区尾山台３－１１－１</t>
    <rPh sb="4" eb="7">
      <t>オイ</t>
    </rPh>
    <phoneticPr fontId="22"/>
  </si>
  <si>
    <t>世田谷区深沢３－７－１</t>
    <rPh sb="4" eb="6">
      <t>フワ</t>
    </rPh>
    <phoneticPr fontId="22"/>
  </si>
  <si>
    <t>世田谷区奥沢１－１－１</t>
    <rPh sb="4" eb="6">
      <t>オワ</t>
    </rPh>
    <phoneticPr fontId="22"/>
  </si>
  <si>
    <t>世田谷区用賀１－５－１</t>
    <rPh sb="4" eb="6">
      <t>ヨカ</t>
    </rPh>
    <phoneticPr fontId="22"/>
  </si>
  <si>
    <t>世田谷区奥沢８－１２－１</t>
    <rPh sb="4" eb="6">
      <t>オワ</t>
    </rPh>
    <phoneticPr fontId="22"/>
  </si>
  <si>
    <t>世田谷区瀬田２－１５－１</t>
    <rPh sb="4" eb="6">
      <t>セタ</t>
    </rPh>
    <phoneticPr fontId="22"/>
  </si>
  <si>
    <t>世田谷区等々力７－２６－１</t>
    <rPh sb="4" eb="7">
      <t>トキ</t>
    </rPh>
    <phoneticPr fontId="22"/>
  </si>
  <si>
    <t>世田谷区上用賀６－１４－１</t>
    <rPh sb="4" eb="7">
      <t>カカ</t>
    </rPh>
    <phoneticPr fontId="22"/>
  </si>
  <si>
    <t>世田谷区中町４－２３－１</t>
    <rPh sb="4" eb="6">
      <t>ナチ</t>
    </rPh>
    <phoneticPr fontId="22"/>
  </si>
  <si>
    <t>世田谷区玉堤２－１１－１</t>
    <rPh sb="4" eb="6">
      <t>タミ</t>
    </rPh>
    <phoneticPr fontId="22"/>
  </si>
  <si>
    <t>世田谷区給田１－２－１</t>
    <rPh sb="4" eb="6">
      <t>キン</t>
    </rPh>
    <phoneticPr fontId="22"/>
  </si>
  <si>
    <t>世田谷区千歳台６－７－１</t>
    <rPh sb="4" eb="7">
      <t>チイ</t>
    </rPh>
    <phoneticPr fontId="22"/>
  </si>
  <si>
    <t>世田谷区祖師谷３－４９－１</t>
    <rPh sb="4" eb="7">
      <t>ソシ</t>
    </rPh>
    <phoneticPr fontId="22"/>
  </si>
  <si>
    <t>世田谷区喜多見６－９－１</t>
    <rPh sb="4" eb="7">
      <t>キミ</t>
    </rPh>
    <phoneticPr fontId="22"/>
  </si>
  <si>
    <t>世田谷区成城３－３－１</t>
    <rPh sb="4" eb="6">
      <t>セウ</t>
    </rPh>
    <phoneticPr fontId="22"/>
  </si>
  <si>
    <t>世田谷区北烏山６－３－１</t>
    <rPh sb="4" eb="7">
      <t>キマ</t>
    </rPh>
    <phoneticPr fontId="22"/>
  </si>
  <si>
    <t>世田谷区八幡山１－１４－１</t>
    <rPh sb="4" eb="7">
      <t>ハマ</t>
    </rPh>
    <phoneticPr fontId="22"/>
  </si>
  <si>
    <t>世田谷区粕谷２－２２－１</t>
    <rPh sb="4" eb="6">
      <t>カヤ</t>
    </rPh>
    <phoneticPr fontId="22"/>
  </si>
  <si>
    <t>世田谷区船橋４－４１－１</t>
    <rPh sb="4" eb="6">
      <t>フシ</t>
    </rPh>
    <phoneticPr fontId="22"/>
  </si>
  <si>
    <t>世田谷区鎌田４－３－１</t>
    <rPh sb="0" eb="4">
      <t>セタガヤク</t>
    </rPh>
    <rPh sb="4" eb="6">
      <t>カマタ</t>
    </rPh>
    <phoneticPr fontId="22"/>
  </si>
  <si>
    <t>世田谷区給田４－２４－１</t>
    <rPh sb="4" eb="6">
      <t>キン</t>
    </rPh>
    <phoneticPr fontId="22"/>
  </si>
  <si>
    <t>世田谷区砧６－７－１</t>
    <rPh sb="4" eb="5">
      <t>キタ</t>
    </rPh>
    <phoneticPr fontId="22"/>
  </si>
  <si>
    <t>世田谷区成城９－６－１</t>
    <rPh sb="4" eb="6">
      <t>セウ</t>
    </rPh>
    <phoneticPr fontId="22"/>
  </si>
  <si>
    <t>世田谷区喜多見３－１１－１</t>
    <rPh sb="4" eb="7">
      <t>キミ</t>
    </rPh>
    <phoneticPr fontId="22"/>
  </si>
  <si>
    <t>世田谷区北烏山１－４７－１１</t>
    <rPh sb="0" eb="4">
      <t>セタガヤク</t>
    </rPh>
    <rPh sb="4" eb="7">
      <t>キタカラスヤマ</t>
    </rPh>
    <phoneticPr fontId="22"/>
  </si>
  <si>
    <t>世田谷区船橋４－９－１</t>
    <rPh sb="4" eb="6">
      <t>フシ</t>
    </rPh>
    <phoneticPr fontId="22"/>
  </si>
  <si>
    <t>世田谷区千歳台４－２４－１</t>
    <rPh sb="4" eb="7">
      <t>チイ</t>
    </rPh>
    <phoneticPr fontId="22"/>
  </si>
  <si>
    <t>下北沢小学校ＰＴＡ</t>
    <rPh sb="0" eb="3">
      <t>シモキタザワ</t>
    </rPh>
    <rPh sb="3" eb="6">
      <t>ショウガッコウ</t>
    </rPh>
    <phoneticPr fontId="20"/>
  </si>
  <si>
    <t>世田谷区大原１－４－６</t>
    <rPh sb="4" eb="6">
      <t>オオハラ</t>
    </rPh>
    <phoneticPr fontId="22"/>
  </si>
  <si>
    <t>　　　</t>
    <phoneticPr fontId="20"/>
  </si>
  <si>
    <t>世田谷区立</t>
    <rPh sb="0" eb="5">
      <t>セタガヤクリツ</t>
    </rPh>
    <phoneticPr fontId="20"/>
  </si>
  <si>
    <t>会　　長</t>
    <rPh sb="0" eb="1">
      <t>カイ</t>
    </rPh>
    <rPh sb="3" eb="4">
      <t>チョウ</t>
    </rPh>
    <phoneticPr fontId="20"/>
  </si>
  <si>
    <t>家庭教育学級の事業委託料について下記のとおり</t>
    <phoneticPr fontId="20"/>
  </si>
  <si>
    <t>三宿小学校ＰＴＡ</t>
    <phoneticPr fontId="20"/>
  </si>
  <si>
    <t>太子堂小学校ＰＴＡ</t>
    <phoneticPr fontId="20"/>
  </si>
  <si>
    <t>桜小学校ＰＴＡ</t>
    <phoneticPr fontId="20"/>
  </si>
  <si>
    <t>桜丘小学校ＰＴＡ</t>
    <phoneticPr fontId="20"/>
  </si>
  <si>
    <t>代沢小学校ＰＴＡ</t>
    <phoneticPr fontId="20"/>
  </si>
  <si>
    <t>多聞小学校ＰＴＡ</t>
    <phoneticPr fontId="20"/>
  </si>
  <si>
    <t>世田谷小学校ＰＴＡ</t>
    <phoneticPr fontId="20"/>
  </si>
  <si>
    <t>松沢小学校ＰＴＡ</t>
    <phoneticPr fontId="20"/>
  </si>
  <si>
    <t>駒沢小学校ＰＴＡ</t>
    <phoneticPr fontId="20"/>
  </si>
  <si>
    <t>旭小学校ＰＴＡ</t>
    <phoneticPr fontId="20"/>
  </si>
  <si>
    <t>中里小学校ＰＴＡ</t>
    <phoneticPr fontId="20"/>
  </si>
  <si>
    <t>松原小学校ＰＴＡ</t>
    <phoneticPr fontId="20"/>
  </si>
  <si>
    <t>上北沢小学校ＰＴＡ</t>
    <phoneticPr fontId="20"/>
  </si>
  <si>
    <t>駒繋小学校ＰＴＡ</t>
    <phoneticPr fontId="20"/>
  </si>
  <si>
    <t>池之上小学校ＰＴＡ</t>
    <phoneticPr fontId="20"/>
  </si>
  <si>
    <t>経堂小学校ＰＴＡ</t>
    <phoneticPr fontId="20"/>
  </si>
  <si>
    <t>弦巻小学校ＰＴＡ</t>
    <phoneticPr fontId="20"/>
  </si>
  <si>
    <t>山崎小学校ＰＴＡ</t>
    <phoneticPr fontId="20"/>
  </si>
  <si>
    <t>中丸小学校ＰＴＡ</t>
    <phoneticPr fontId="20"/>
  </si>
  <si>
    <t>代田小学校ＰＴＡ</t>
    <phoneticPr fontId="20"/>
  </si>
  <si>
    <t>三軒茶屋小学校ＰＴＡ</t>
    <phoneticPr fontId="20"/>
  </si>
  <si>
    <t>赤堤小学校ＰＴＡ</t>
    <phoneticPr fontId="20"/>
  </si>
  <si>
    <t>松丘小学校ＰＴＡ</t>
    <phoneticPr fontId="20"/>
  </si>
  <si>
    <t>池尻小学校ＰＴＡ</t>
    <phoneticPr fontId="20"/>
  </si>
  <si>
    <t>笹原小学校ＰＴＡ</t>
    <phoneticPr fontId="20"/>
  </si>
  <si>
    <t>城山小学校ＰＴＡ</t>
    <phoneticPr fontId="20"/>
  </si>
  <si>
    <t>深沢小学校ＰＴＡ</t>
    <phoneticPr fontId="20"/>
  </si>
  <si>
    <t>玉川小学校ＰＴＡ</t>
    <phoneticPr fontId="20"/>
  </si>
  <si>
    <t>京西小学校ＰＴＡ</t>
    <phoneticPr fontId="20"/>
  </si>
  <si>
    <t>二子玉川小学校ＰＴＡ</t>
    <phoneticPr fontId="20"/>
  </si>
  <si>
    <t>八幡小学校ＰＴＡ</t>
    <phoneticPr fontId="20"/>
  </si>
  <si>
    <t>奥沢小学校ＰＴＡ</t>
    <phoneticPr fontId="20"/>
  </si>
  <si>
    <t>尾山台小学校ＰＴＡ</t>
    <phoneticPr fontId="20"/>
  </si>
  <si>
    <t>東深沢小学校ＰＴＡ</t>
    <phoneticPr fontId="20"/>
  </si>
  <si>
    <t>東玉川小学校ＰＴＡ</t>
    <phoneticPr fontId="20"/>
  </si>
  <si>
    <t>桜町小学校ＰＴＡ</t>
    <phoneticPr fontId="20"/>
  </si>
  <si>
    <t>九品仏小学校ＰＴＡ</t>
    <phoneticPr fontId="20"/>
  </si>
  <si>
    <t>瀬田小学校ＰＴＡ</t>
    <phoneticPr fontId="20"/>
  </si>
  <si>
    <t>等々力小学校ＰＴＡ</t>
    <phoneticPr fontId="20"/>
  </si>
  <si>
    <t>用賀小学校ＰＴＡ</t>
    <phoneticPr fontId="20"/>
  </si>
  <si>
    <t>中町小学校ＰＴＡ</t>
    <phoneticPr fontId="20"/>
  </si>
  <si>
    <t>玉堤小学校ＰＴＡ</t>
    <phoneticPr fontId="20"/>
  </si>
  <si>
    <t>烏山小学校ＰＴＡ</t>
    <phoneticPr fontId="20"/>
  </si>
  <si>
    <t>塚戸小学校ＰＴＡ</t>
    <phoneticPr fontId="20"/>
  </si>
  <si>
    <t>祖師谷小学校ＰＴＡ</t>
    <phoneticPr fontId="20"/>
  </si>
  <si>
    <t>砧小学校ＰＴＡ</t>
    <phoneticPr fontId="20"/>
  </si>
  <si>
    <t>明正小学校ＰＴＡ</t>
    <phoneticPr fontId="20"/>
  </si>
  <si>
    <t>烏山北小学校ＰＴＡ</t>
    <phoneticPr fontId="20"/>
  </si>
  <si>
    <t>八幡山小学校ＰＴＡ</t>
    <phoneticPr fontId="20"/>
  </si>
  <si>
    <t>芦花小学校ＰＴＡ</t>
    <phoneticPr fontId="20"/>
  </si>
  <si>
    <t>船橋小学校ＰＴＡ</t>
    <phoneticPr fontId="20"/>
  </si>
  <si>
    <t>砧南小学校ＰＴＡ</t>
    <phoneticPr fontId="20"/>
  </si>
  <si>
    <t>給田小学校ＰＴＡ</t>
    <phoneticPr fontId="20"/>
  </si>
  <si>
    <t>山野小学校ＰＴＡ</t>
    <phoneticPr fontId="20"/>
  </si>
  <si>
    <t>千歳小学校ＰＴＡ</t>
    <phoneticPr fontId="20"/>
  </si>
  <si>
    <t>喜多見小学校ＰＴＡ</t>
    <phoneticPr fontId="20"/>
  </si>
  <si>
    <t>武蔵丘小学校ＰＴＡ</t>
    <phoneticPr fontId="20"/>
  </si>
  <si>
    <t>希望丘小学校ＰＴＡ</t>
    <phoneticPr fontId="20"/>
  </si>
  <si>
    <t>千歳台小学校ＰＴＡ</t>
    <phoneticPr fontId="20"/>
  </si>
  <si>
    <t>太子堂中学校ＰＴＡ</t>
    <rPh sb="3" eb="6">
      <t>チュウガッコウ</t>
    </rPh>
    <phoneticPr fontId="22"/>
  </si>
  <si>
    <t>世田谷区太子堂３－２７－１７</t>
    <rPh sb="4" eb="7">
      <t>タウ</t>
    </rPh>
    <phoneticPr fontId="22"/>
  </si>
  <si>
    <t>桜丘中学校ＰＴＡ</t>
    <phoneticPr fontId="22"/>
  </si>
  <si>
    <t>世田谷区桜丘２－１－３９</t>
    <rPh sb="4" eb="6">
      <t>サカ</t>
    </rPh>
    <phoneticPr fontId="22"/>
  </si>
  <si>
    <t>松沢中学校ＰＴＡ</t>
    <phoneticPr fontId="22"/>
  </si>
  <si>
    <t>世田谷区桜上水４－５－２</t>
    <rPh sb="4" eb="7">
      <t>サイ</t>
    </rPh>
    <phoneticPr fontId="22"/>
  </si>
  <si>
    <t>駒沢中学校ＰＴＡ</t>
    <phoneticPr fontId="22"/>
  </si>
  <si>
    <t>世田谷区駒沢２－３９－２５</t>
    <rPh sb="4" eb="6">
      <t>コワ</t>
    </rPh>
    <phoneticPr fontId="22"/>
  </si>
  <si>
    <t>北沢中学校ＰＴＡ</t>
    <phoneticPr fontId="22"/>
  </si>
  <si>
    <t>世田谷区北沢５－１２－３</t>
    <rPh sb="4" eb="6">
      <t>キワ</t>
    </rPh>
    <phoneticPr fontId="22"/>
  </si>
  <si>
    <t>緑丘中学校ＰＴＡ</t>
    <phoneticPr fontId="22"/>
  </si>
  <si>
    <t>世田谷区桜上水３－１９－１２</t>
    <rPh sb="4" eb="7">
      <t>サイ</t>
    </rPh>
    <phoneticPr fontId="22"/>
  </si>
  <si>
    <t>駒留中学校ＰＴＡ</t>
    <phoneticPr fontId="22"/>
  </si>
  <si>
    <t>世田谷区下馬４－１８－１</t>
    <rPh sb="4" eb="6">
      <t>シマ</t>
    </rPh>
    <phoneticPr fontId="22"/>
  </si>
  <si>
    <t>梅丘中学校ＰＴＡ</t>
    <phoneticPr fontId="22"/>
  </si>
  <si>
    <t>世田谷区松原６－５－１１</t>
    <rPh sb="4" eb="6">
      <t>マツ</t>
    </rPh>
    <phoneticPr fontId="22"/>
  </si>
  <si>
    <t>桜木中学校ＰＴＡ</t>
    <phoneticPr fontId="22"/>
  </si>
  <si>
    <t>世田谷区桜１－４８－１５</t>
    <rPh sb="4" eb="5">
      <t>サラ</t>
    </rPh>
    <phoneticPr fontId="22"/>
  </si>
  <si>
    <t>富士中学校ＰＴＡ</t>
    <phoneticPr fontId="22"/>
  </si>
  <si>
    <t>世田谷区代沢１－２３－１７</t>
    <rPh sb="4" eb="6">
      <t>タワ</t>
    </rPh>
    <phoneticPr fontId="22"/>
  </si>
  <si>
    <t>弦巻中学校ＰＴＡ</t>
    <rPh sb="0" eb="1">
      <t>ゲン</t>
    </rPh>
    <rPh sb="1" eb="2">
      <t>カン</t>
    </rPh>
    <phoneticPr fontId="22"/>
  </si>
  <si>
    <t>世田谷区弦巻１－４２－２２</t>
    <rPh sb="4" eb="6">
      <t>ツキ</t>
    </rPh>
    <phoneticPr fontId="22"/>
  </si>
  <si>
    <t>奥沢中学校ＰＴＡ</t>
    <rPh sb="0" eb="1">
      <t>オク</t>
    </rPh>
    <rPh sb="1" eb="2">
      <t>サワ</t>
    </rPh>
    <phoneticPr fontId="22"/>
  </si>
  <si>
    <t>世田谷区奥沢１－４２－１</t>
    <rPh sb="4" eb="6">
      <t>オワ</t>
    </rPh>
    <phoneticPr fontId="22"/>
  </si>
  <si>
    <t>八幡中学校ＰＴＡ</t>
    <rPh sb="0" eb="1">
      <t>ハチ</t>
    </rPh>
    <rPh sb="1" eb="2">
      <t>ハタ</t>
    </rPh>
    <phoneticPr fontId="22"/>
  </si>
  <si>
    <t>世田谷区等々力６－４－１</t>
    <rPh sb="4" eb="7">
      <t>トキ</t>
    </rPh>
    <phoneticPr fontId="22"/>
  </si>
  <si>
    <t>玉川中学校ＰＴＡ</t>
    <rPh sb="0" eb="1">
      <t>タマ</t>
    </rPh>
    <rPh sb="1" eb="2">
      <t>カワ</t>
    </rPh>
    <phoneticPr fontId="22"/>
  </si>
  <si>
    <t>世田谷区中町４－２１－１</t>
    <rPh sb="4" eb="6">
      <t>ナチ</t>
    </rPh>
    <phoneticPr fontId="22"/>
  </si>
  <si>
    <t>瀬田中学校ＰＴＡ</t>
    <rPh sb="0" eb="1">
      <t>セ</t>
    </rPh>
    <rPh sb="1" eb="2">
      <t>タ</t>
    </rPh>
    <phoneticPr fontId="22"/>
  </si>
  <si>
    <t>世田谷区瀬田２－１７－１</t>
    <rPh sb="4" eb="6">
      <t>セタ</t>
    </rPh>
    <phoneticPr fontId="22"/>
  </si>
  <si>
    <t>深沢中学校ＰＴＡ</t>
    <rPh sb="0" eb="1">
      <t>ブカ</t>
    </rPh>
    <rPh sb="1" eb="2">
      <t>サワ</t>
    </rPh>
    <phoneticPr fontId="22"/>
  </si>
  <si>
    <t>世田谷区新町１－２６－２９</t>
    <rPh sb="4" eb="6">
      <t>シチ</t>
    </rPh>
    <phoneticPr fontId="22"/>
  </si>
  <si>
    <t>尾山台中学校ＰＴＡ</t>
    <rPh sb="0" eb="1">
      <t>オ</t>
    </rPh>
    <rPh sb="1" eb="2">
      <t>ヤマ</t>
    </rPh>
    <rPh sb="2" eb="3">
      <t>ダイ</t>
    </rPh>
    <phoneticPr fontId="22"/>
  </si>
  <si>
    <t>世田谷区尾山台３－２７－２３</t>
    <rPh sb="4" eb="7">
      <t>オイ</t>
    </rPh>
    <phoneticPr fontId="22"/>
  </si>
  <si>
    <t>用賀中学校ＰＴＡ</t>
    <rPh sb="0" eb="1">
      <t>ヨウ</t>
    </rPh>
    <rPh sb="1" eb="2">
      <t>ガ</t>
    </rPh>
    <phoneticPr fontId="22"/>
  </si>
  <si>
    <t>世田谷区上用賀５－１５－１</t>
    <rPh sb="4" eb="7">
      <t>カカ</t>
    </rPh>
    <phoneticPr fontId="22"/>
  </si>
  <si>
    <t>東深沢中学校ＰＴＡ</t>
    <rPh sb="0" eb="1">
      <t>ヒガシ</t>
    </rPh>
    <rPh sb="1" eb="3">
      <t>フカサワ</t>
    </rPh>
    <phoneticPr fontId="22"/>
  </si>
  <si>
    <t>世田谷区深沢４－１８－２８</t>
    <rPh sb="4" eb="6">
      <t>フワ</t>
    </rPh>
    <phoneticPr fontId="22"/>
  </si>
  <si>
    <t>砧中学校ＰＴＡ</t>
    <rPh sb="0" eb="1">
      <t>キヌタ</t>
    </rPh>
    <phoneticPr fontId="22"/>
  </si>
  <si>
    <t>世田谷区成城１－１０－１</t>
    <rPh sb="4" eb="6">
      <t>セウ</t>
    </rPh>
    <phoneticPr fontId="22"/>
  </si>
  <si>
    <t>烏山中学校ＰＴＡ</t>
    <rPh sb="0" eb="1">
      <t>カラス</t>
    </rPh>
    <rPh sb="1" eb="2">
      <t>ヤマ</t>
    </rPh>
    <phoneticPr fontId="22"/>
  </si>
  <si>
    <t>世田谷区南烏山４－２６－１</t>
    <rPh sb="4" eb="7">
      <t>ミマ</t>
    </rPh>
    <phoneticPr fontId="22"/>
  </si>
  <si>
    <t>千歳中学校ＰＴＡ</t>
    <rPh sb="0" eb="1">
      <t>セン</t>
    </rPh>
    <rPh sb="1" eb="2">
      <t>トシ</t>
    </rPh>
    <phoneticPr fontId="22"/>
  </si>
  <si>
    <t>世田谷区千歳台６－１５－１</t>
    <rPh sb="4" eb="7">
      <t>チイ</t>
    </rPh>
    <phoneticPr fontId="22"/>
  </si>
  <si>
    <t>芦花中学校ＰＴＡ</t>
    <rPh sb="0" eb="1">
      <t>アシ</t>
    </rPh>
    <rPh sb="1" eb="2">
      <t>ハナ</t>
    </rPh>
    <phoneticPr fontId="22"/>
  </si>
  <si>
    <t>世田谷区粕谷２－２２－２</t>
    <rPh sb="4" eb="6">
      <t>カヤ</t>
    </rPh>
    <phoneticPr fontId="22"/>
  </si>
  <si>
    <t>上祖師谷中学校ＰＴＡ</t>
    <rPh sb="0" eb="4">
      <t>カミソシガヤ</t>
    </rPh>
    <phoneticPr fontId="22"/>
  </si>
  <si>
    <t>世田谷区上祖師谷７－１０－１</t>
    <rPh sb="4" eb="8">
      <t>カソ</t>
    </rPh>
    <phoneticPr fontId="22"/>
  </si>
  <si>
    <t>砧南中学校ＰＴＡ</t>
    <rPh sb="0" eb="1">
      <t>キヌタ</t>
    </rPh>
    <rPh sb="1" eb="2">
      <t>ミナミ</t>
    </rPh>
    <phoneticPr fontId="22"/>
  </si>
  <si>
    <t>世田谷区鎌田３－１３－２０</t>
    <rPh sb="4" eb="6">
      <t>カタ</t>
    </rPh>
    <phoneticPr fontId="22"/>
  </si>
  <si>
    <t>喜多見中学校ＰＴＡ</t>
    <rPh sb="0" eb="3">
      <t>キタミ</t>
    </rPh>
    <phoneticPr fontId="22"/>
  </si>
  <si>
    <t>世田谷区喜多見４－２０－１</t>
    <rPh sb="4" eb="7">
      <t>キミ</t>
    </rPh>
    <phoneticPr fontId="22"/>
  </si>
  <si>
    <t>三宿中学校ＰＴＡ</t>
    <rPh sb="0" eb="1">
      <t>サン</t>
    </rPh>
    <rPh sb="1" eb="2">
      <t>ヤド</t>
    </rPh>
    <phoneticPr fontId="22"/>
  </si>
  <si>
    <t>世田谷区太子堂１－３－４３</t>
    <rPh sb="4" eb="7">
      <t>タウ</t>
    </rPh>
    <phoneticPr fontId="22"/>
  </si>
  <si>
    <t>世田谷中学校ＰＴＡ</t>
    <phoneticPr fontId="22"/>
  </si>
  <si>
    <t>世田谷区梅丘３－８－１</t>
    <rPh sb="4" eb="6">
      <t>ウメガオカ</t>
    </rPh>
    <phoneticPr fontId="22"/>
  </si>
  <si>
    <t>船橋希望中学校ＰＴＡ</t>
    <rPh sb="2" eb="4">
      <t>キボウ</t>
    </rPh>
    <phoneticPr fontId="22"/>
  </si>
  <si>
    <t>世田谷区船橋４－２０－１</t>
    <rPh sb="4" eb="6">
      <t>フシ</t>
    </rPh>
    <phoneticPr fontId="22"/>
  </si>
  <si>
    <t>三島幼稚園ＰＴＡ</t>
    <rPh sb="0" eb="2">
      <t>ミシマ</t>
    </rPh>
    <phoneticPr fontId="22"/>
  </si>
  <si>
    <t>世田谷区深沢５－１１－５</t>
    <rPh sb="4" eb="6">
      <t>フワ</t>
    </rPh>
    <phoneticPr fontId="22"/>
  </si>
  <si>
    <t>給田幼稚園ＰＴＡ</t>
    <rPh sb="0" eb="2">
      <t>キュウデン</t>
    </rPh>
    <phoneticPr fontId="22"/>
  </si>
  <si>
    <t>世田谷区給田４－７－１１</t>
    <rPh sb="4" eb="6">
      <t>キン</t>
    </rPh>
    <phoneticPr fontId="22"/>
  </si>
  <si>
    <t>中町幼稚園ＰＴＡ</t>
    <rPh sb="0" eb="2">
      <t>ナカマチ</t>
    </rPh>
    <phoneticPr fontId="22"/>
  </si>
  <si>
    <t>世田谷区中町４－３８－２１</t>
    <rPh sb="4" eb="6">
      <t>ナチ</t>
    </rPh>
    <phoneticPr fontId="22"/>
  </si>
  <si>
    <t>多聞幼稚園ＰＴＡ</t>
    <rPh sb="0" eb="2">
      <t>タモン</t>
    </rPh>
    <phoneticPr fontId="22"/>
  </si>
  <si>
    <t>世田谷区三宿２－２５－９</t>
    <rPh sb="4" eb="6">
      <t>ミク</t>
    </rPh>
    <phoneticPr fontId="22"/>
  </si>
  <si>
    <t>松丘幼稚園ＰＴＡ</t>
    <rPh sb="0" eb="1">
      <t>マツ</t>
    </rPh>
    <rPh sb="1" eb="2">
      <t>オカ</t>
    </rPh>
    <phoneticPr fontId="22"/>
  </si>
  <si>
    <t>世田谷区弦巻５－２１－１０</t>
    <rPh sb="4" eb="6">
      <t>ツキ</t>
    </rPh>
    <phoneticPr fontId="22"/>
  </si>
  <si>
    <t>砧幼稚園ＰＴＡ</t>
    <rPh sb="0" eb="1">
      <t>キヌタ</t>
    </rPh>
    <phoneticPr fontId="22"/>
  </si>
  <si>
    <t>世田谷区喜多見６－９－１１</t>
    <rPh sb="4" eb="7">
      <t>キミ</t>
    </rPh>
    <phoneticPr fontId="22"/>
  </si>
  <si>
    <t>八幡山幼稚園ＰＴＡ</t>
    <rPh sb="0" eb="3">
      <t>ハチマンヤマ</t>
    </rPh>
    <phoneticPr fontId="22"/>
  </si>
  <si>
    <t>世田谷区八幡山１－２７－２５</t>
    <rPh sb="4" eb="7">
      <t>ハマ</t>
    </rPh>
    <phoneticPr fontId="22"/>
  </si>
  <si>
    <t>桜丘幼稚園ＰＴＡ</t>
    <rPh sb="0" eb="2">
      <t>サクラガオカ</t>
    </rPh>
    <phoneticPr fontId="22"/>
  </si>
  <si>
    <t>世田谷区桜丘５－２－１９</t>
    <rPh sb="4" eb="6">
      <t>サカ</t>
    </rPh>
    <phoneticPr fontId="22"/>
  </si>
  <si>
    <t>　　　年　　　月　　　日</t>
    <phoneticPr fontId="20"/>
  </si>
  <si>
    <t>世田谷区若林５－２７－１８</t>
    <rPh sb="0" eb="4">
      <t>セタガヤク</t>
    </rPh>
    <rPh sb="4" eb="6">
      <t>ワシ</t>
    </rPh>
    <phoneticPr fontId="22"/>
  </si>
  <si>
    <t>世田谷区代沢５－１－１０</t>
    <rPh sb="4" eb="6">
      <t>ダイザワ</t>
    </rPh>
    <phoneticPr fontId="22"/>
  </si>
  <si>
    <t>生涯学習課長　あて</t>
    <phoneticPr fontId="20"/>
  </si>
  <si>
    <t>支出しましたので精算いたします。なお、残金につきましては、速やかに返納いたします。</t>
    <rPh sb="0" eb="2">
      <t>シシュツ</t>
    </rPh>
    <rPh sb="29" eb="30">
      <t>スミ</t>
    </rPh>
    <phoneticPr fontId="20"/>
  </si>
  <si>
    <t>世田谷区代沢２－４２－１５</t>
    <phoneticPr fontId="22"/>
  </si>
  <si>
    <t>令和　年度世田谷区立</t>
    <rPh sb="0" eb="2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</si>
</sst>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 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89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19" fillId="0" borderId="0" xfId="0" applyNumberFormat="1" applyFont="1" applyAlignment="1" applyProtection="1">
      <alignment vertical="center"/>
    </xf>
    <xf numFmtId="0" fontId="19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178" fontId="19" fillId="0" borderId="0" xfId="0" applyNumberFormat="1" applyFont="1" applyFill="1" applyAlignment="1" applyProtection="1">
      <alignment horizontal="right" vertical="center"/>
    </xf>
    <xf numFmtId="0" fontId="19" fillId="0" borderId="0" xfId="0" applyFont="1" applyFill="1" applyProtection="1">
      <alignment vertical="center"/>
    </xf>
    <xf numFmtId="0" fontId="26" fillId="0" borderId="0" xfId="43" quotePrefix="1" applyFont="1" applyBorder="1" applyAlignment="1" applyProtection="1"/>
    <xf numFmtId="0" fontId="26" fillId="0" borderId="0" xfId="43" applyFont="1" applyBorder="1" applyAlignment="1" applyProtection="1"/>
    <xf numFmtId="0" fontId="26" fillId="0" borderId="0" xfId="43" applyFont="1" applyBorder="1" applyAlignment="1" applyProtection="1">
      <alignment vertical="center"/>
    </xf>
    <xf numFmtId="0" fontId="26" fillId="0" borderId="0" xfId="43" applyNumberFormat="1" applyFont="1" applyBorder="1" applyAlignment="1" applyProtection="1"/>
    <xf numFmtId="0" fontId="26" fillId="34" borderId="0" xfId="43" applyFont="1" applyFill="1" applyBorder="1" applyAlignment="1" applyProtection="1">
      <alignment vertical="center"/>
    </xf>
    <xf numFmtId="0" fontId="26" fillId="0" borderId="0" xfId="43" applyFont="1" applyFill="1" applyBorder="1" applyAlignment="1"/>
    <xf numFmtId="0" fontId="26" fillId="0" borderId="0" xfId="43" applyFont="1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31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8" fillId="33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justify"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justify" vertical="center" wrapText="1"/>
    </xf>
    <xf numFmtId="0" fontId="28" fillId="0" borderId="19" xfId="0" applyFont="1" applyBorder="1" applyAlignment="1" applyProtection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 wrapText="1"/>
    </xf>
    <xf numFmtId="0" fontId="27" fillId="33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left" vertical="center"/>
    </xf>
    <xf numFmtId="0" fontId="28" fillId="0" borderId="0" xfId="0" applyNumberFormat="1" applyFont="1" applyFill="1" applyAlignment="1" applyProtection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20" xfId="0" applyFont="1" applyBorder="1" applyAlignment="1" applyProtection="1">
      <alignment horizontal="center" vertical="center" wrapText="1"/>
    </xf>
    <xf numFmtId="0" fontId="33" fillId="0" borderId="21" xfId="0" applyFont="1" applyBorder="1" applyAlignment="1" applyProtection="1">
      <alignment horizontal="center" vertical="center" wrapText="1"/>
    </xf>
    <xf numFmtId="0" fontId="33" fillId="0" borderId="10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8" fillId="0" borderId="11" xfId="0" applyFont="1" applyBorder="1" applyAlignment="1" applyProtection="1">
      <alignment horizontal="center" vertical="center" wrapText="1"/>
    </xf>
    <xf numFmtId="177" fontId="33" fillId="0" borderId="19" xfId="0" applyNumberFormat="1" applyFont="1" applyFill="1" applyBorder="1" applyAlignment="1" applyProtection="1">
      <alignment horizontal="center" vertical="center" wrapText="1"/>
    </xf>
    <xf numFmtId="177" fontId="33" fillId="0" borderId="20" xfId="0" applyNumberFormat="1" applyFont="1" applyFill="1" applyBorder="1" applyAlignment="1" applyProtection="1">
      <alignment horizontal="center" vertical="center" wrapText="1"/>
    </xf>
    <xf numFmtId="177" fontId="33" fillId="0" borderId="12" xfId="0" applyNumberFormat="1" applyFont="1" applyFill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</xf>
    <xf numFmtId="0" fontId="28" fillId="0" borderId="16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</xf>
    <xf numFmtId="176" fontId="33" fillId="0" borderId="19" xfId="0" applyNumberFormat="1" applyFont="1" applyFill="1" applyBorder="1" applyAlignment="1" applyProtection="1">
      <alignment horizontal="center" vertical="center" wrapText="1"/>
    </xf>
    <xf numFmtId="176" fontId="33" fillId="0" borderId="20" xfId="0" applyNumberFormat="1" applyFont="1" applyFill="1" applyBorder="1" applyAlignment="1" applyProtection="1">
      <alignment horizontal="center" vertical="center" wrapText="1"/>
    </xf>
    <xf numFmtId="176" fontId="33" fillId="0" borderId="12" xfId="0" applyNumberFormat="1" applyFont="1" applyFill="1" applyBorder="1" applyAlignment="1" applyProtection="1">
      <alignment horizontal="center" vertical="center" wrapText="1"/>
    </xf>
    <xf numFmtId="176" fontId="28" fillId="33" borderId="15" xfId="0" applyNumberFormat="1" applyFont="1" applyFill="1" applyBorder="1" applyAlignment="1" applyProtection="1">
      <alignment horizontal="center" vertical="center" wrapText="1"/>
      <protection locked="0"/>
    </xf>
    <xf numFmtId="176" fontId="28" fillId="33" borderId="16" xfId="0" applyNumberFormat="1" applyFont="1" applyFill="1" applyBorder="1" applyAlignment="1" applyProtection="1">
      <alignment horizontal="center" vertical="center" wrapText="1"/>
      <protection locked="0"/>
    </xf>
    <xf numFmtId="176" fontId="28" fillId="33" borderId="13" xfId="0" applyNumberFormat="1" applyFont="1" applyFill="1" applyBorder="1" applyAlignment="1" applyProtection="1">
      <alignment horizontal="center" vertical="center" wrapText="1"/>
      <protection locked="0"/>
    </xf>
    <xf numFmtId="176" fontId="28" fillId="33" borderId="17" xfId="0" applyNumberFormat="1" applyFont="1" applyFill="1" applyBorder="1" applyAlignment="1" applyProtection="1">
      <alignment horizontal="center" vertical="center" wrapText="1"/>
      <protection locked="0"/>
    </xf>
    <xf numFmtId="176" fontId="28" fillId="33" borderId="18" xfId="0" applyNumberFormat="1" applyFont="1" applyFill="1" applyBorder="1" applyAlignment="1" applyProtection="1">
      <alignment horizontal="center" vertical="center" wrapText="1"/>
      <protection locked="0"/>
    </xf>
    <xf numFmtId="176" fontId="28" fillId="33" borderId="1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justify" vertical="center" wrapText="1"/>
    </xf>
    <xf numFmtId="0" fontId="33" fillId="0" borderId="16" xfId="0" applyFont="1" applyBorder="1" applyAlignment="1" applyProtection="1">
      <alignment horizontal="justify" vertical="center" wrapText="1"/>
    </xf>
    <xf numFmtId="0" fontId="33" fillId="0" borderId="13" xfId="0" applyFont="1" applyBorder="1" applyAlignment="1" applyProtection="1">
      <alignment horizontal="justify" vertical="center"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shrinkToFit="1"/>
    </xf>
    <xf numFmtId="0" fontId="28" fillId="0" borderId="13" xfId="0" applyFont="1" applyBorder="1" applyAlignment="1" applyProtection="1">
      <alignment horizontal="center" vertical="center" shrinkToFit="1"/>
    </xf>
    <xf numFmtId="0" fontId="28" fillId="0" borderId="23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176" fontId="33" fillId="0" borderId="23" xfId="0" applyNumberFormat="1" applyFont="1" applyFill="1" applyBorder="1" applyAlignment="1" applyProtection="1">
      <alignment horizontal="center" vertical="center" wrapText="1"/>
    </xf>
    <xf numFmtId="176" fontId="33" fillId="0" borderId="22" xfId="0" applyNumberFormat="1" applyFont="1" applyFill="1" applyBorder="1" applyAlignment="1" applyProtection="1">
      <alignment horizontal="center" vertical="center" wrapText="1"/>
    </xf>
    <xf numFmtId="176" fontId="33" fillId="0" borderId="24" xfId="0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733425</xdr:colOff>
          <xdr:row>15</xdr:row>
          <xdr:rowOff>114990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B$15:$E$19" spid="_x0000_s11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19750" y="695325"/>
              <a:ext cx="1609725" cy="2133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</xdr:col>
      <xdr:colOff>443420</xdr:colOff>
      <xdr:row>8</xdr:row>
      <xdr:rowOff>120099</xdr:rowOff>
    </xdr:from>
    <xdr:to>
      <xdr:col>6</xdr:col>
      <xdr:colOff>748747</xdr:colOff>
      <xdr:row>11</xdr:row>
      <xdr:rowOff>91109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57203" y="1619251"/>
          <a:ext cx="305327" cy="5010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400"/>
            <a:t>　</a:t>
          </a:r>
          <a:r>
            <a:rPr kumimoji="1" lang="ja-JP" altLang="en-US" sz="800"/>
            <a:t>令</a:t>
          </a:r>
          <a:r>
            <a:rPr kumimoji="1" lang="en-US" altLang="ja-JP" sz="200" baseline="0"/>
            <a:t> </a:t>
          </a:r>
          <a:r>
            <a:rPr kumimoji="1" lang="ja-JP" altLang="en-US" sz="800"/>
            <a:t>和</a:t>
          </a:r>
        </a:p>
      </xdr:txBody>
    </xdr:sp>
    <xdr:clientData/>
  </xdr:twoCellAnchor>
  <xdr:twoCellAnchor>
    <xdr:from>
      <xdr:col>6</xdr:col>
      <xdr:colOff>443420</xdr:colOff>
      <xdr:row>11</xdr:row>
      <xdr:rowOff>156540</xdr:rowOff>
    </xdr:from>
    <xdr:to>
      <xdr:col>6</xdr:col>
      <xdr:colOff>748747</xdr:colOff>
      <xdr:row>14</xdr:row>
      <xdr:rowOff>124239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57203" y="2185779"/>
          <a:ext cx="305327" cy="497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400"/>
            <a:t>　</a:t>
          </a:r>
          <a:r>
            <a:rPr kumimoji="1" lang="ja-JP" altLang="en-US" sz="800"/>
            <a:t>令</a:t>
          </a:r>
          <a:r>
            <a:rPr kumimoji="1" lang="en-US" altLang="ja-JP" sz="200" baseline="0"/>
            <a:t> </a:t>
          </a:r>
          <a:r>
            <a:rPr kumimoji="1" lang="ja-JP" altLang="en-US" sz="800"/>
            <a:t>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agaya.local\files\SEA02059\&#20196;&#21644;2&#24180;&#24230;&#29983;&#28079;&#23398;&#32722;&#12539;&#22320;&#22495;&#23398;&#26657;&#36899;&#25658;&#35506;\R2-01&#31038;&#20250;&#25945;&#32946;&#20418;\R2-05&#23478;&#24237;&#25945;&#32946;&#12398;&#25903;&#25588;\02&#12288;&#23478;&#24237;&#25945;&#32946;&#12398;&#25903;&#25588;\01&#12288;&#23478;&#24237;&#25945;&#32946;&#23398;&#32026;\140HP&#29992;&#27096;&#24335;\&#12304;&#20837;&#21147;&#12305;&#31934;&#31639;&#26360;&#65288;&#23567;&#65289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⑥精算書（小）"/>
      <sheetName val="Sheet1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view="pageBreakPreview" zoomScaleNormal="85" zoomScaleSheetLayoutView="100" workbookViewId="0">
      <selection activeCell="E17" sqref="E17"/>
    </sheetView>
  </sheetViews>
  <sheetFormatPr defaultRowHeight="13"/>
  <cols>
    <col min="1" max="1" width="24.7265625" customWidth="1"/>
    <col min="2" max="2" width="11.08984375" customWidth="1"/>
    <col min="3" max="3" width="12.90625" customWidth="1"/>
    <col min="4" max="4" width="11.90625" style="2" customWidth="1"/>
    <col min="5" max="5" width="8.7265625" customWidth="1"/>
    <col min="6" max="6" width="8.26953125" customWidth="1"/>
    <col min="7" max="8" width="11.453125" customWidth="1"/>
  </cols>
  <sheetData>
    <row r="1" spans="1:8" ht="13.5" customHeight="1">
      <c r="A1" s="32"/>
      <c r="B1" s="32"/>
      <c r="C1" s="33"/>
      <c r="D1" s="33"/>
      <c r="E1" s="33"/>
      <c r="F1" s="33"/>
      <c r="G1" s="33"/>
      <c r="H1" s="33"/>
    </row>
    <row r="2" spans="1:8" ht="14.25" customHeight="1">
      <c r="A2" s="34" t="s">
        <v>230</v>
      </c>
      <c r="B2" s="34"/>
      <c r="C2" s="33"/>
      <c r="D2" s="33"/>
      <c r="E2" s="33"/>
      <c r="F2" s="33"/>
      <c r="G2" s="33"/>
      <c r="H2" s="33"/>
    </row>
    <row r="3" spans="1:8">
      <c r="A3" s="19"/>
      <c r="B3" s="19"/>
      <c r="C3" s="20"/>
      <c r="D3" s="20"/>
      <c r="E3" s="20"/>
      <c r="F3" s="20"/>
      <c r="G3" s="20"/>
      <c r="H3" s="20"/>
    </row>
    <row r="4" spans="1:8">
      <c r="A4" s="19"/>
      <c r="B4" s="19"/>
      <c r="C4" s="20"/>
      <c r="D4" s="20"/>
      <c r="E4" s="20"/>
      <c r="F4" s="20"/>
      <c r="G4" s="20"/>
      <c r="H4" s="20"/>
    </row>
    <row r="5" spans="1:8">
      <c r="A5" s="19"/>
      <c r="B5" s="19"/>
      <c r="C5" s="20"/>
      <c r="D5" s="20"/>
      <c r="E5" s="20"/>
      <c r="F5" s="20"/>
      <c r="G5" s="20"/>
      <c r="H5" s="20"/>
    </row>
    <row r="6" spans="1:8">
      <c r="A6" s="19"/>
      <c r="B6" s="19"/>
      <c r="C6" s="20"/>
      <c r="D6" s="20"/>
      <c r="E6" s="20"/>
      <c r="F6" s="20"/>
      <c r="G6" s="20"/>
      <c r="H6" s="20"/>
    </row>
    <row r="7" spans="1:8" ht="20.5">
      <c r="A7" s="42" t="s">
        <v>0</v>
      </c>
      <c r="B7" s="42"/>
      <c r="C7" s="42"/>
      <c r="D7" s="42"/>
      <c r="E7" s="42"/>
      <c r="F7" s="42"/>
      <c r="G7" s="42"/>
      <c r="H7" s="42"/>
    </row>
    <row r="8" spans="1:8" ht="14.25" customHeight="1">
      <c r="A8" s="35" t="s">
        <v>1</v>
      </c>
      <c r="B8" s="35"/>
      <c r="C8" s="33"/>
      <c r="D8" s="33"/>
      <c r="E8" s="33"/>
      <c r="F8" s="33"/>
      <c r="G8" s="33"/>
      <c r="H8" s="33"/>
    </row>
    <row r="9" spans="1:8" ht="14">
      <c r="A9" s="35" t="s">
        <v>233</v>
      </c>
      <c r="B9" s="35"/>
      <c r="C9" s="33"/>
      <c r="D9" s="33"/>
      <c r="E9" s="33"/>
      <c r="F9" s="33"/>
      <c r="G9" s="33"/>
      <c r="H9" s="33"/>
    </row>
    <row r="10" spans="1:8">
      <c r="A10" s="21"/>
      <c r="B10" s="21"/>
      <c r="C10" s="20"/>
      <c r="D10" s="20"/>
      <c r="E10" s="20"/>
      <c r="F10" s="20"/>
      <c r="G10" s="20"/>
      <c r="H10" s="20"/>
    </row>
    <row r="11" spans="1:8">
      <c r="A11" s="21"/>
      <c r="B11" s="21"/>
      <c r="C11" s="20"/>
      <c r="D11" s="20"/>
      <c r="E11" s="20"/>
      <c r="F11" s="20"/>
      <c r="G11" s="20"/>
      <c r="H11" s="20"/>
    </row>
    <row r="12" spans="1:8">
      <c r="A12" s="21"/>
      <c r="B12" s="21"/>
      <c r="C12" s="20"/>
      <c r="D12" s="20"/>
      <c r="E12" s="20"/>
      <c r="F12" s="20"/>
      <c r="G12" s="20"/>
      <c r="H12" s="20"/>
    </row>
    <row r="13" spans="1:8">
      <c r="A13" s="22"/>
      <c r="B13" s="22"/>
      <c r="C13" s="20"/>
      <c r="D13" s="20"/>
      <c r="E13" s="20"/>
      <c r="F13" s="20"/>
      <c r="G13" s="20"/>
      <c r="H13" s="20"/>
    </row>
    <row r="14" spans="1:8" ht="14.25" customHeight="1">
      <c r="A14" s="20"/>
      <c r="B14" s="20"/>
      <c r="C14" s="20"/>
      <c r="D14" s="20"/>
      <c r="E14" s="20"/>
      <c r="F14" s="20"/>
      <c r="G14" s="20"/>
      <c r="H14" s="20"/>
    </row>
    <row r="15" spans="1:8" ht="14">
      <c r="A15" s="23"/>
      <c r="B15" s="23"/>
      <c r="C15" s="20"/>
      <c r="D15" s="20"/>
      <c r="E15" s="20"/>
      <c r="F15" s="20"/>
      <c r="G15" s="20"/>
      <c r="H15" s="20"/>
    </row>
    <row r="16" spans="1:8">
      <c r="A16" s="24"/>
      <c r="B16" s="24"/>
      <c r="C16" s="20"/>
      <c r="D16" s="20"/>
      <c r="E16" s="20"/>
      <c r="F16" s="20"/>
      <c r="G16" s="20"/>
      <c r="H16" s="20"/>
    </row>
    <row r="17" spans="1:8" ht="24.75" customHeight="1">
      <c r="A17" s="25" t="s">
        <v>26</v>
      </c>
      <c r="B17" s="25"/>
      <c r="C17" s="20"/>
      <c r="D17" s="26" t="s">
        <v>25</v>
      </c>
      <c r="E17" s="27"/>
      <c r="F17" s="28" t="s">
        <v>27</v>
      </c>
      <c r="G17" s="28"/>
      <c r="H17" s="28"/>
    </row>
    <row r="18" spans="1:8" ht="24" customHeight="1">
      <c r="A18" s="20"/>
      <c r="B18" s="25"/>
      <c r="C18" s="20"/>
      <c r="D18" s="38" t="str">
        <f>IF(E17="","",VLOOKUP(E17,データ!A2:C99,3))</f>
        <v/>
      </c>
      <c r="E18" s="38"/>
      <c r="F18" s="38"/>
      <c r="G18" s="38"/>
      <c r="H18" s="25"/>
    </row>
    <row r="19" spans="1:8" ht="19.5" customHeight="1">
      <c r="A19" s="25" t="s">
        <v>23</v>
      </c>
      <c r="B19" s="25"/>
      <c r="C19" s="28" t="s">
        <v>93</v>
      </c>
      <c r="D19" s="28" t="s">
        <v>94</v>
      </c>
      <c r="E19" s="40" t="str">
        <f>IF(E17="","",VLOOKUP(E17,データ!A2:C99,2))</f>
        <v/>
      </c>
      <c r="F19" s="40"/>
      <c r="G19" s="40"/>
      <c r="H19" s="20"/>
    </row>
    <row r="20" spans="1:8" ht="26.25" customHeight="1">
      <c r="A20" s="25" t="s">
        <v>19</v>
      </c>
      <c r="B20" s="25"/>
      <c r="C20" s="29"/>
      <c r="D20" s="29" t="s">
        <v>95</v>
      </c>
      <c r="E20" s="39"/>
      <c r="F20" s="39"/>
      <c r="G20" s="39"/>
      <c r="H20" s="28" t="s">
        <v>24</v>
      </c>
    </row>
    <row r="21" spans="1:8" ht="26.25" customHeight="1">
      <c r="A21" s="25"/>
      <c r="B21" s="25"/>
      <c r="C21" s="29"/>
      <c r="D21" s="29"/>
      <c r="E21" s="30"/>
      <c r="F21" s="30"/>
      <c r="G21" s="30"/>
      <c r="H21" s="28"/>
    </row>
    <row r="22" spans="1:8" ht="24.75" customHeight="1">
      <c r="A22" s="31" t="s">
        <v>236</v>
      </c>
      <c r="B22" s="41" t="str">
        <f>E19</f>
        <v/>
      </c>
      <c r="C22" s="41"/>
      <c r="D22" s="28" t="s">
        <v>96</v>
      </c>
      <c r="E22" s="28"/>
      <c r="F22" s="28"/>
      <c r="G22" s="28"/>
      <c r="H22" s="28"/>
    </row>
    <row r="23" spans="1:8" ht="22.5" customHeight="1">
      <c r="A23" s="46" t="s">
        <v>234</v>
      </c>
      <c r="B23" s="46"/>
      <c r="C23" s="46"/>
      <c r="D23" s="46"/>
      <c r="E23" s="46"/>
      <c r="F23" s="46"/>
      <c r="G23" s="46"/>
      <c r="H23" s="46"/>
    </row>
    <row r="24" spans="1:8" ht="26.25" customHeight="1" thickBot="1">
      <c r="A24" s="64" t="s">
        <v>2</v>
      </c>
      <c r="B24" s="64"/>
      <c r="C24" s="33"/>
      <c r="D24" s="33"/>
      <c r="E24" s="33"/>
      <c r="F24" s="33"/>
      <c r="G24" s="33"/>
      <c r="H24" s="33"/>
    </row>
    <row r="25" spans="1:8" ht="25.5" customHeight="1" thickBot="1">
      <c r="A25" s="74" t="s">
        <v>3</v>
      </c>
      <c r="B25" s="75"/>
      <c r="C25" s="75"/>
      <c r="D25" s="75"/>
      <c r="E25" s="75"/>
      <c r="F25" s="75"/>
      <c r="G25" s="75"/>
      <c r="H25" s="76"/>
    </row>
    <row r="26" spans="1:8" ht="25.5" customHeight="1" thickTop="1" thickBot="1">
      <c r="A26" s="36" t="s">
        <v>4</v>
      </c>
      <c r="B26" s="37"/>
      <c r="C26" s="36" t="s">
        <v>22</v>
      </c>
      <c r="D26" s="43"/>
      <c r="E26" s="43"/>
      <c r="F26" s="36" t="s">
        <v>20</v>
      </c>
      <c r="G26" s="43"/>
      <c r="H26" s="37"/>
    </row>
    <row r="27" spans="1:8" ht="25.5" customHeight="1" thickBot="1">
      <c r="A27" s="78" t="s">
        <v>7</v>
      </c>
      <c r="B27" s="79"/>
      <c r="C27" s="68"/>
      <c r="D27" s="69"/>
      <c r="E27" s="70"/>
      <c r="F27" s="77" t="s">
        <v>28</v>
      </c>
      <c r="G27" s="77"/>
      <c r="H27" s="63"/>
    </row>
    <row r="28" spans="1:8" ht="25.5" customHeight="1" thickTop="1" thickBot="1">
      <c r="A28" s="80" t="s">
        <v>9</v>
      </c>
      <c r="B28" s="81"/>
      <c r="C28" s="85">
        <f>C27</f>
        <v>0</v>
      </c>
      <c r="D28" s="86"/>
      <c r="E28" s="87"/>
      <c r="F28" s="82" t="s">
        <v>8</v>
      </c>
      <c r="G28" s="83"/>
      <c r="H28" s="84"/>
    </row>
    <row r="29" spans="1:8" ht="25.5" customHeight="1" thickBot="1">
      <c r="A29" s="74" t="s">
        <v>10</v>
      </c>
      <c r="B29" s="75"/>
      <c r="C29" s="75"/>
      <c r="D29" s="75"/>
      <c r="E29" s="75"/>
      <c r="F29" s="75"/>
      <c r="G29" s="75"/>
      <c r="H29" s="76"/>
    </row>
    <row r="30" spans="1:8" ht="25.5" customHeight="1" thickTop="1" thickBot="1">
      <c r="A30" s="36" t="s">
        <v>4</v>
      </c>
      <c r="B30" s="37"/>
      <c r="C30" s="36" t="s">
        <v>5</v>
      </c>
      <c r="D30" s="43"/>
      <c r="E30" s="37"/>
      <c r="F30" s="43" t="s">
        <v>6</v>
      </c>
      <c r="G30" s="43"/>
      <c r="H30" s="37"/>
    </row>
    <row r="31" spans="1:8" ht="25.5" customHeight="1" thickBot="1">
      <c r="A31" s="58" t="s">
        <v>11</v>
      </c>
      <c r="B31" s="59"/>
      <c r="C31" s="71"/>
      <c r="D31" s="72"/>
      <c r="E31" s="73"/>
      <c r="F31" s="88" t="s">
        <v>8</v>
      </c>
      <c r="G31" s="88"/>
      <c r="H31" s="61"/>
    </row>
    <row r="32" spans="1:8" ht="25.5" customHeight="1" thickBot="1">
      <c r="A32" s="58" t="s">
        <v>13</v>
      </c>
      <c r="B32" s="59"/>
      <c r="C32" s="71"/>
      <c r="D32" s="72"/>
      <c r="E32" s="73"/>
      <c r="F32" s="88" t="s">
        <v>8</v>
      </c>
      <c r="G32" s="88"/>
      <c r="H32" s="61"/>
    </row>
    <row r="33" spans="1:8" ht="25.5" customHeight="1" thickBot="1">
      <c r="A33" s="58" t="s">
        <v>14</v>
      </c>
      <c r="B33" s="59"/>
      <c r="C33" s="71"/>
      <c r="D33" s="72"/>
      <c r="E33" s="73"/>
      <c r="F33" s="88" t="s">
        <v>8</v>
      </c>
      <c r="G33" s="88"/>
      <c r="H33" s="61"/>
    </row>
    <row r="34" spans="1:8" ht="25.5" customHeight="1" thickBot="1">
      <c r="A34" s="58" t="s">
        <v>15</v>
      </c>
      <c r="B34" s="59"/>
      <c r="C34" s="71"/>
      <c r="D34" s="72"/>
      <c r="E34" s="73"/>
      <c r="F34" s="88" t="s">
        <v>8</v>
      </c>
      <c r="G34" s="88"/>
      <c r="H34" s="61"/>
    </row>
    <row r="35" spans="1:8" ht="25.5" customHeight="1" thickBot="1">
      <c r="A35" s="60"/>
      <c r="B35" s="61"/>
      <c r="C35" s="71"/>
      <c r="D35" s="72"/>
      <c r="E35" s="73"/>
      <c r="F35" s="88" t="s">
        <v>8</v>
      </c>
      <c r="G35" s="88"/>
      <c r="H35" s="61"/>
    </row>
    <row r="36" spans="1:8" ht="25.5" customHeight="1" thickBot="1">
      <c r="A36" s="62"/>
      <c r="B36" s="63"/>
      <c r="C36" s="68" t="s">
        <v>12</v>
      </c>
      <c r="D36" s="69"/>
      <c r="E36" s="70"/>
      <c r="F36" s="77" t="s">
        <v>8</v>
      </c>
      <c r="G36" s="77"/>
      <c r="H36" s="63"/>
    </row>
    <row r="37" spans="1:8" ht="25.5" customHeight="1" thickTop="1" thickBot="1">
      <c r="A37" s="36" t="s">
        <v>16</v>
      </c>
      <c r="B37" s="43"/>
      <c r="C37" s="65">
        <f>SUM(C31:E36)</f>
        <v>0</v>
      </c>
      <c r="D37" s="66"/>
      <c r="E37" s="67"/>
      <c r="F37" s="53" t="s">
        <v>8</v>
      </c>
      <c r="G37" s="53"/>
      <c r="H37" s="54"/>
    </row>
    <row r="38" spans="1:8" ht="25.5" customHeight="1" thickBot="1">
      <c r="A38" s="44" t="s">
        <v>17</v>
      </c>
      <c r="B38" s="45"/>
      <c r="C38" s="47" t="s">
        <v>5</v>
      </c>
      <c r="D38" s="48"/>
      <c r="E38" s="48"/>
      <c r="F38" s="55" t="s">
        <v>21</v>
      </c>
      <c r="G38" s="56"/>
      <c r="H38" s="57"/>
    </row>
    <row r="39" spans="1:8" ht="25.5" customHeight="1" thickTop="1" thickBot="1">
      <c r="A39" s="36" t="s">
        <v>18</v>
      </c>
      <c r="B39" s="43"/>
      <c r="C39" s="49">
        <f>C28-C37</f>
        <v>0</v>
      </c>
      <c r="D39" s="50"/>
      <c r="E39" s="51"/>
      <c r="F39" s="52" t="s">
        <v>29</v>
      </c>
      <c r="G39" s="53"/>
      <c r="H39" s="54"/>
    </row>
    <row r="40" spans="1:8" ht="13.5">
      <c r="A40" s="1"/>
      <c r="B40" s="1"/>
    </row>
  </sheetData>
  <sheetProtection algorithmName="SHA-512" hashValue="4TaWgcVrQkv6jGFQGR9G4Ub/M5JNy9/c+mBvCc1SM3CRQStGn2u+5Jdt+9LhF+0bDF4HiBThuQTjzUAUlKwPEg==" saltValue="q7p6Lg2ZhqrYNpHfSipurQ==" spinCount="100000" sheet="1" formatCells="0" selectLockedCells="1"/>
  <protectedRanges>
    <protectedRange password="CC70" sqref="C28:E28 G28" name="範囲2"/>
    <protectedRange password="CC70" sqref="C27:E27 G27" name="範囲1"/>
  </protectedRanges>
  <mergeCells count="52">
    <mergeCell ref="F37:H37"/>
    <mergeCell ref="F36:H36"/>
    <mergeCell ref="F35:H35"/>
    <mergeCell ref="F31:H31"/>
    <mergeCell ref="F32:H32"/>
    <mergeCell ref="F33:H33"/>
    <mergeCell ref="F34:H34"/>
    <mergeCell ref="C30:E30"/>
    <mergeCell ref="A25:H25"/>
    <mergeCell ref="C26:E26"/>
    <mergeCell ref="F26:H26"/>
    <mergeCell ref="F27:H27"/>
    <mergeCell ref="A27:B27"/>
    <mergeCell ref="A28:B28"/>
    <mergeCell ref="A30:B30"/>
    <mergeCell ref="F30:H30"/>
    <mergeCell ref="F28:H28"/>
    <mergeCell ref="C28:E28"/>
    <mergeCell ref="C27:E27"/>
    <mergeCell ref="A29:H29"/>
    <mergeCell ref="C36:E36"/>
    <mergeCell ref="C35:E35"/>
    <mergeCell ref="C33:E33"/>
    <mergeCell ref="C32:E32"/>
    <mergeCell ref="C31:E31"/>
    <mergeCell ref="C34:E34"/>
    <mergeCell ref="A37:B37"/>
    <mergeCell ref="A38:B38"/>
    <mergeCell ref="A39:B39"/>
    <mergeCell ref="A23:H23"/>
    <mergeCell ref="C38:E38"/>
    <mergeCell ref="C39:E39"/>
    <mergeCell ref="F39:H39"/>
    <mergeCell ref="F38:H38"/>
    <mergeCell ref="A31:B31"/>
    <mergeCell ref="A32:B32"/>
    <mergeCell ref="A33:B33"/>
    <mergeCell ref="A34:B34"/>
    <mergeCell ref="A35:B35"/>
    <mergeCell ref="A36:B36"/>
    <mergeCell ref="A24:H24"/>
    <mergeCell ref="C37:E37"/>
    <mergeCell ref="A1:H1"/>
    <mergeCell ref="A2:H2"/>
    <mergeCell ref="A8:H8"/>
    <mergeCell ref="A9:H9"/>
    <mergeCell ref="A26:B26"/>
    <mergeCell ref="D18:G18"/>
    <mergeCell ref="E20:G20"/>
    <mergeCell ref="E19:G19"/>
    <mergeCell ref="B22:C22"/>
    <mergeCell ref="A7:H7"/>
  </mergeCells>
  <phoneticPr fontId="20"/>
  <pageMargins left="0.55118110236220474" right="0.55118110236220474" top="0.78740157480314965" bottom="0.78740157480314965" header="0.11811023622047245" footer="0.11811023622047245"/>
  <pageSetup paperSize="9" scale="92" orientation="portrait" blackAndWhite="1" r:id="rId1"/>
  <ignoredErrors>
    <ignoredError sqref="B2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"/>
  <sheetViews>
    <sheetView workbookViewId="0"/>
  </sheetViews>
  <sheetFormatPr defaultColWidth="9" defaultRowHeight="13"/>
  <cols>
    <col min="1" max="1" width="9" style="18" bestFit="1" customWidth="1"/>
    <col min="2" max="2" width="20.26953125" style="4" customWidth="1"/>
    <col min="3" max="3" width="33.7265625" style="4" customWidth="1"/>
    <col min="4" max="16384" width="9" style="4"/>
  </cols>
  <sheetData>
    <row r="1" spans="1:3">
      <c r="A1" s="5" t="s">
        <v>30</v>
      </c>
      <c r="B1" s="3" t="s">
        <v>31</v>
      </c>
      <c r="C1" s="3" t="s">
        <v>32</v>
      </c>
    </row>
    <row r="2" spans="1:3">
      <c r="A2" s="6">
        <v>1</v>
      </c>
      <c r="B2" s="7" t="s">
        <v>33</v>
      </c>
      <c r="C2" s="7" t="s">
        <v>231</v>
      </c>
    </row>
    <row r="3" spans="1:3">
      <c r="A3" s="6">
        <v>2</v>
      </c>
      <c r="B3" s="7" t="s">
        <v>97</v>
      </c>
      <c r="C3" s="7" t="s">
        <v>34</v>
      </c>
    </row>
    <row r="4" spans="1:3">
      <c r="A4" s="6">
        <v>4</v>
      </c>
      <c r="B4" s="7" t="s">
        <v>98</v>
      </c>
      <c r="C4" s="7" t="s">
        <v>35</v>
      </c>
    </row>
    <row r="5" spans="1:3">
      <c r="A5" s="6">
        <v>5</v>
      </c>
      <c r="B5" s="7" t="s">
        <v>99</v>
      </c>
      <c r="C5" s="7" t="s">
        <v>36</v>
      </c>
    </row>
    <row r="6" spans="1:3">
      <c r="A6" s="6">
        <v>6</v>
      </c>
      <c r="B6" s="7" t="s">
        <v>100</v>
      </c>
      <c r="C6" s="7" t="s">
        <v>37</v>
      </c>
    </row>
    <row r="7" spans="1:3">
      <c r="A7" s="6">
        <v>7</v>
      </c>
      <c r="B7" s="7" t="s">
        <v>101</v>
      </c>
      <c r="C7" s="8" t="s">
        <v>232</v>
      </c>
    </row>
    <row r="8" spans="1:3">
      <c r="A8" s="6">
        <v>9</v>
      </c>
      <c r="B8" s="7" t="s">
        <v>102</v>
      </c>
      <c r="C8" s="7" t="s">
        <v>38</v>
      </c>
    </row>
    <row r="9" spans="1:3">
      <c r="A9" s="6">
        <v>10</v>
      </c>
      <c r="B9" s="7" t="s">
        <v>103</v>
      </c>
      <c r="C9" s="7" t="s">
        <v>39</v>
      </c>
    </row>
    <row r="10" spans="1:3">
      <c r="A10" s="6">
        <v>11</v>
      </c>
      <c r="B10" s="7" t="s">
        <v>104</v>
      </c>
      <c r="C10" s="7" t="s">
        <v>40</v>
      </c>
    </row>
    <row r="11" spans="1:3">
      <c r="A11" s="6">
        <v>12</v>
      </c>
      <c r="B11" s="7" t="s">
        <v>105</v>
      </c>
      <c r="C11" s="7" t="s">
        <v>41</v>
      </c>
    </row>
    <row r="12" spans="1:3">
      <c r="A12" s="6">
        <v>13</v>
      </c>
      <c r="B12" s="7" t="s">
        <v>106</v>
      </c>
      <c r="C12" s="7" t="s">
        <v>42</v>
      </c>
    </row>
    <row r="13" spans="1:3">
      <c r="A13" s="6">
        <v>14</v>
      </c>
      <c r="B13" s="7" t="s">
        <v>107</v>
      </c>
      <c r="C13" s="7" t="s">
        <v>43</v>
      </c>
    </row>
    <row r="14" spans="1:3">
      <c r="A14" s="6">
        <v>15</v>
      </c>
      <c r="B14" s="7" t="s">
        <v>108</v>
      </c>
      <c r="C14" s="7" t="s">
        <v>44</v>
      </c>
    </row>
    <row r="15" spans="1:3">
      <c r="A15" s="6">
        <v>17</v>
      </c>
      <c r="B15" s="7" t="s">
        <v>109</v>
      </c>
      <c r="C15" s="7" t="s">
        <v>45</v>
      </c>
    </row>
    <row r="16" spans="1:3">
      <c r="A16" s="6">
        <v>18</v>
      </c>
      <c r="B16" s="7" t="s">
        <v>110</v>
      </c>
      <c r="C16" s="7" t="s">
        <v>46</v>
      </c>
    </row>
    <row r="17" spans="1:3">
      <c r="A17" s="6">
        <v>19</v>
      </c>
      <c r="B17" s="7" t="s">
        <v>111</v>
      </c>
      <c r="C17" s="7" t="s">
        <v>235</v>
      </c>
    </row>
    <row r="18" spans="1:3">
      <c r="A18" s="6">
        <v>20</v>
      </c>
      <c r="B18" s="7" t="s">
        <v>112</v>
      </c>
      <c r="C18" s="7" t="s">
        <v>47</v>
      </c>
    </row>
    <row r="19" spans="1:3">
      <c r="A19" s="6">
        <v>21</v>
      </c>
      <c r="B19" s="7" t="s">
        <v>113</v>
      </c>
      <c r="C19" s="7" t="s">
        <v>48</v>
      </c>
    </row>
    <row r="20" spans="1:3">
      <c r="A20" s="6">
        <v>22</v>
      </c>
      <c r="B20" s="7" t="s">
        <v>114</v>
      </c>
      <c r="C20" s="7" t="s">
        <v>49</v>
      </c>
    </row>
    <row r="21" spans="1:3">
      <c r="A21" s="6">
        <v>23</v>
      </c>
      <c r="B21" s="7" t="s">
        <v>115</v>
      </c>
      <c r="C21" s="7" t="s">
        <v>50</v>
      </c>
    </row>
    <row r="22" spans="1:3">
      <c r="A22" s="6">
        <v>24</v>
      </c>
      <c r="B22" s="7" t="s">
        <v>116</v>
      </c>
      <c r="C22" s="7" t="s">
        <v>51</v>
      </c>
    </row>
    <row r="23" spans="1:3">
      <c r="A23" s="6">
        <v>25</v>
      </c>
      <c r="B23" s="7" t="s">
        <v>117</v>
      </c>
      <c r="C23" s="7" t="s">
        <v>52</v>
      </c>
    </row>
    <row r="24" spans="1:3">
      <c r="A24" s="6">
        <v>26</v>
      </c>
      <c r="B24" s="7" t="s">
        <v>118</v>
      </c>
      <c r="C24" s="7" t="s">
        <v>53</v>
      </c>
    </row>
    <row r="25" spans="1:3">
      <c r="A25" s="6">
        <v>27</v>
      </c>
      <c r="B25" s="7" t="s">
        <v>119</v>
      </c>
      <c r="C25" s="7" t="s">
        <v>54</v>
      </c>
    </row>
    <row r="26" spans="1:3">
      <c r="A26" s="6">
        <v>28</v>
      </c>
      <c r="B26" s="7" t="s">
        <v>120</v>
      </c>
      <c r="C26" s="7" t="s">
        <v>55</v>
      </c>
    </row>
    <row r="27" spans="1:3">
      <c r="A27" s="6">
        <v>29</v>
      </c>
      <c r="B27" s="7" t="s">
        <v>121</v>
      </c>
      <c r="C27" s="7" t="s">
        <v>56</v>
      </c>
    </row>
    <row r="28" spans="1:3">
      <c r="A28" s="6">
        <v>31</v>
      </c>
      <c r="B28" s="7" t="s">
        <v>122</v>
      </c>
      <c r="C28" s="7" t="s">
        <v>57</v>
      </c>
    </row>
    <row r="29" spans="1:3">
      <c r="A29" s="6">
        <v>32</v>
      </c>
      <c r="B29" s="7" t="s">
        <v>123</v>
      </c>
      <c r="C29" s="7" t="s">
        <v>58</v>
      </c>
    </row>
    <row r="30" spans="1:3">
      <c r="A30" s="6">
        <v>33</v>
      </c>
      <c r="B30" s="7" t="s">
        <v>124</v>
      </c>
      <c r="C30" s="7" t="s">
        <v>59</v>
      </c>
    </row>
    <row r="31" spans="1:3">
      <c r="A31" s="6">
        <v>34</v>
      </c>
      <c r="B31" s="7" t="s">
        <v>125</v>
      </c>
      <c r="C31" s="7" t="s">
        <v>60</v>
      </c>
    </row>
    <row r="32" spans="1:3">
      <c r="A32" s="6">
        <v>35</v>
      </c>
      <c r="B32" s="7" t="s">
        <v>126</v>
      </c>
      <c r="C32" s="7" t="s">
        <v>61</v>
      </c>
    </row>
    <row r="33" spans="1:3">
      <c r="A33" s="6">
        <v>36</v>
      </c>
      <c r="B33" s="7" t="s">
        <v>127</v>
      </c>
      <c r="C33" s="7" t="s">
        <v>62</v>
      </c>
    </row>
    <row r="34" spans="1:3">
      <c r="A34" s="6">
        <v>37</v>
      </c>
      <c r="B34" s="7" t="s">
        <v>128</v>
      </c>
      <c r="C34" s="7" t="s">
        <v>63</v>
      </c>
    </row>
    <row r="35" spans="1:3">
      <c r="A35" s="6">
        <v>38</v>
      </c>
      <c r="B35" s="7" t="s">
        <v>129</v>
      </c>
      <c r="C35" s="7" t="s">
        <v>64</v>
      </c>
    </row>
    <row r="36" spans="1:3">
      <c r="A36" s="6">
        <v>39</v>
      </c>
      <c r="B36" s="7" t="s">
        <v>130</v>
      </c>
      <c r="C36" s="7" t="s">
        <v>65</v>
      </c>
    </row>
    <row r="37" spans="1:3">
      <c r="A37" s="6">
        <v>40</v>
      </c>
      <c r="B37" s="7" t="s">
        <v>131</v>
      </c>
      <c r="C37" s="7" t="s">
        <v>66</v>
      </c>
    </row>
    <row r="38" spans="1:3">
      <c r="A38" s="6">
        <v>41</v>
      </c>
      <c r="B38" s="7" t="s">
        <v>132</v>
      </c>
      <c r="C38" s="7" t="s">
        <v>67</v>
      </c>
    </row>
    <row r="39" spans="1:3">
      <c r="A39" s="6">
        <v>42</v>
      </c>
      <c r="B39" s="7" t="s">
        <v>133</v>
      </c>
      <c r="C39" s="7" t="s">
        <v>68</v>
      </c>
    </row>
    <row r="40" spans="1:3">
      <c r="A40" s="6">
        <v>43</v>
      </c>
      <c r="B40" s="7" t="s">
        <v>134</v>
      </c>
      <c r="C40" s="7" t="s">
        <v>69</v>
      </c>
    </row>
    <row r="41" spans="1:3">
      <c r="A41" s="6">
        <v>44</v>
      </c>
      <c r="B41" s="7" t="s">
        <v>135</v>
      </c>
      <c r="C41" s="7" t="s">
        <v>70</v>
      </c>
    </row>
    <row r="42" spans="1:3">
      <c r="A42" s="6">
        <v>45</v>
      </c>
      <c r="B42" s="7" t="s">
        <v>136</v>
      </c>
      <c r="C42" s="7" t="s">
        <v>71</v>
      </c>
    </row>
    <row r="43" spans="1:3">
      <c r="A43" s="6">
        <v>46</v>
      </c>
      <c r="B43" s="7" t="s">
        <v>137</v>
      </c>
      <c r="C43" s="7" t="s">
        <v>72</v>
      </c>
    </row>
    <row r="44" spans="1:3">
      <c r="A44" s="6">
        <v>47</v>
      </c>
      <c r="B44" s="7" t="s">
        <v>138</v>
      </c>
      <c r="C44" s="7" t="s">
        <v>73</v>
      </c>
    </row>
    <row r="45" spans="1:3">
      <c r="A45" s="6">
        <v>48</v>
      </c>
      <c r="B45" s="7" t="s">
        <v>139</v>
      </c>
      <c r="C45" s="7" t="s">
        <v>74</v>
      </c>
    </row>
    <row r="46" spans="1:3">
      <c r="A46" s="6">
        <v>49</v>
      </c>
      <c r="B46" s="7" t="s">
        <v>140</v>
      </c>
      <c r="C46" s="7" t="s">
        <v>75</v>
      </c>
    </row>
    <row r="47" spans="1:3">
      <c r="A47" s="6">
        <v>50</v>
      </c>
      <c r="B47" s="7" t="s">
        <v>141</v>
      </c>
      <c r="C47" s="7" t="s">
        <v>76</v>
      </c>
    </row>
    <row r="48" spans="1:3">
      <c r="A48" s="6">
        <v>51</v>
      </c>
      <c r="B48" s="7" t="s">
        <v>142</v>
      </c>
      <c r="C48" s="7" t="s">
        <v>77</v>
      </c>
    </row>
    <row r="49" spans="1:3">
      <c r="A49" s="6">
        <v>52</v>
      </c>
      <c r="B49" s="7" t="s">
        <v>143</v>
      </c>
      <c r="C49" s="7" t="s">
        <v>78</v>
      </c>
    </row>
    <row r="50" spans="1:3">
      <c r="A50" s="6">
        <v>53</v>
      </c>
      <c r="B50" s="7" t="s">
        <v>144</v>
      </c>
      <c r="C50" s="7" t="s">
        <v>79</v>
      </c>
    </row>
    <row r="51" spans="1:3">
      <c r="A51" s="6">
        <v>54</v>
      </c>
      <c r="B51" s="7" t="s">
        <v>145</v>
      </c>
      <c r="C51" s="7" t="s">
        <v>80</v>
      </c>
    </row>
    <row r="52" spans="1:3">
      <c r="A52" s="6">
        <v>55</v>
      </c>
      <c r="B52" s="7" t="s">
        <v>146</v>
      </c>
      <c r="C52" s="7" t="s">
        <v>81</v>
      </c>
    </row>
    <row r="53" spans="1:3">
      <c r="A53" s="6">
        <v>56</v>
      </c>
      <c r="B53" s="7" t="s">
        <v>147</v>
      </c>
      <c r="C53" s="7" t="s">
        <v>82</v>
      </c>
    </row>
    <row r="54" spans="1:3">
      <c r="A54" s="6">
        <v>57</v>
      </c>
      <c r="B54" s="7" t="s">
        <v>148</v>
      </c>
      <c r="C54" s="7" t="s">
        <v>83</v>
      </c>
    </row>
    <row r="55" spans="1:3">
      <c r="A55" s="6">
        <v>58</v>
      </c>
      <c r="B55" s="7" t="s">
        <v>149</v>
      </c>
      <c r="C55" s="7" t="s">
        <v>84</v>
      </c>
    </row>
    <row r="56" spans="1:3">
      <c r="A56" s="6">
        <v>59</v>
      </c>
      <c r="B56" s="7" t="s">
        <v>150</v>
      </c>
      <c r="C56" s="7" t="s">
        <v>85</v>
      </c>
    </row>
    <row r="57" spans="1:3">
      <c r="A57" s="6">
        <v>60</v>
      </c>
      <c r="B57" s="7" t="s">
        <v>151</v>
      </c>
      <c r="C57" s="7" t="s">
        <v>86</v>
      </c>
    </row>
    <row r="58" spans="1:3">
      <c r="A58" s="6">
        <v>61</v>
      </c>
      <c r="B58" s="7" t="s">
        <v>152</v>
      </c>
      <c r="C58" s="7" t="s">
        <v>87</v>
      </c>
    </row>
    <row r="59" spans="1:3">
      <c r="A59" s="6">
        <v>62</v>
      </c>
      <c r="B59" s="7" t="s">
        <v>153</v>
      </c>
      <c r="C59" s="7" t="s">
        <v>88</v>
      </c>
    </row>
    <row r="60" spans="1:3">
      <c r="A60" s="6">
        <v>63</v>
      </c>
      <c r="B60" s="7" t="s">
        <v>154</v>
      </c>
      <c r="C60" s="7" t="s">
        <v>89</v>
      </c>
    </row>
    <row r="61" spans="1:3">
      <c r="A61" s="6">
        <v>64</v>
      </c>
      <c r="B61" s="7" t="s">
        <v>155</v>
      </c>
      <c r="C61" s="7" t="s">
        <v>90</v>
      </c>
    </row>
    <row r="62" spans="1:3">
      <c r="A62" s="9">
        <v>65</v>
      </c>
      <c r="B62" s="10" t="s">
        <v>91</v>
      </c>
      <c r="C62" s="10" t="s">
        <v>92</v>
      </c>
    </row>
    <row r="63" spans="1:3">
      <c r="A63" s="11">
        <v>102</v>
      </c>
      <c r="B63" s="12" t="s">
        <v>156</v>
      </c>
      <c r="C63" s="13" t="s">
        <v>157</v>
      </c>
    </row>
    <row r="64" spans="1:3">
      <c r="A64" s="11">
        <v>103</v>
      </c>
      <c r="B64" s="12" t="s">
        <v>158</v>
      </c>
      <c r="C64" s="13" t="s">
        <v>159</v>
      </c>
    </row>
    <row r="65" spans="1:3">
      <c r="A65" s="11">
        <v>104</v>
      </c>
      <c r="B65" s="12" t="s">
        <v>160</v>
      </c>
      <c r="C65" s="13" t="s">
        <v>161</v>
      </c>
    </row>
    <row r="66" spans="1:3">
      <c r="A66" s="11">
        <v>105</v>
      </c>
      <c r="B66" s="12" t="s">
        <v>162</v>
      </c>
      <c r="C66" s="13" t="s">
        <v>163</v>
      </c>
    </row>
    <row r="67" spans="1:3">
      <c r="A67" s="11">
        <v>106</v>
      </c>
      <c r="B67" s="12" t="s">
        <v>164</v>
      </c>
      <c r="C67" s="13" t="s">
        <v>165</v>
      </c>
    </row>
    <row r="68" spans="1:3">
      <c r="A68" s="11">
        <v>107</v>
      </c>
      <c r="B68" s="12" t="s">
        <v>166</v>
      </c>
      <c r="C68" s="13" t="s">
        <v>167</v>
      </c>
    </row>
    <row r="69" spans="1:3">
      <c r="A69" s="11">
        <v>108</v>
      </c>
      <c r="B69" s="12" t="s">
        <v>168</v>
      </c>
      <c r="C69" s="13" t="s">
        <v>169</v>
      </c>
    </row>
    <row r="70" spans="1:3">
      <c r="A70" s="11">
        <v>109</v>
      </c>
      <c r="B70" s="12" t="s">
        <v>170</v>
      </c>
      <c r="C70" s="13" t="s">
        <v>171</v>
      </c>
    </row>
    <row r="71" spans="1:3">
      <c r="A71" s="11">
        <v>110</v>
      </c>
      <c r="B71" s="12" t="s">
        <v>172</v>
      </c>
      <c r="C71" s="13" t="s">
        <v>173</v>
      </c>
    </row>
    <row r="72" spans="1:3">
      <c r="A72" s="11">
        <v>112</v>
      </c>
      <c r="B72" s="12" t="s">
        <v>174</v>
      </c>
      <c r="C72" s="13" t="s">
        <v>175</v>
      </c>
    </row>
    <row r="73" spans="1:3">
      <c r="A73" s="11">
        <v>115</v>
      </c>
      <c r="B73" s="12" t="s">
        <v>176</v>
      </c>
      <c r="C73" s="13" t="s">
        <v>177</v>
      </c>
    </row>
    <row r="74" spans="1:3">
      <c r="A74" s="11">
        <v>116</v>
      </c>
      <c r="B74" s="12" t="s">
        <v>178</v>
      </c>
      <c r="C74" s="13" t="s">
        <v>179</v>
      </c>
    </row>
    <row r="75" spans="1:3">
      <c r="A75" s="11">
        <v>117</v>
      </c>
      <c r="B75" s="12" t="s">
        <v>180</v>
      </c>
      <c r="C75" s="13" t="s">
        <v>181</v>
      </c>
    </row>
    <row r="76" spans="1:3">
      <c r="A76" s="11">
        <v>118</v>
      </c>
      <c r="B76" s="12" t="s">
        <v>182</v>
      </c>
      <c r="C76" s="13" t="s">
        <v>183</v>
      </c>
    </row>
    <row r="77" spans="1:3">
      <c r="A77" s="11">
        <v>119</v>
      </c>
      <c r="B77" s="12" t="s">
        <v>184</v>
      </c>
      <c r="C77" s="13" t="s">
        <v>185</v>
      </c>
    </row>
    <row r="78" spans="1:3">
      <c r="A78" s="11">
        <v>120</v>
      </c>
      <c r="B78" s="12" t="s">
        <v>186</v>
      </c>
      <c r="C78" s="13" t="s">
        <v>187</v>
      </c>
    </row>
    <row r="79" spans="1:3">
      <c r="A79" s="11">
        <v>121</v>
      </c>
      <c r="B79" s="12" t="s">
        <v>188</v>
      </c>
      <c r="C79" s="13" t="s">
        <v>189</v>
      </c>
    </row>
    <row r="80" spans="1:3">
      <c r="A80" s="11">
        <v>122</v>
      </c>
      <c r="B80" s="12" t="s">
        <v>190</v>
      </c>
      <c r="C80" s="13" t="s">
        <v>191</v>
      </c>
    </row>
    <row r="81" spans="1:3">
      <c r="A81" s="11">
        <v>123</v>
      </c>
      <c r="B81" s="12" t="s">
        <v>192</v>
      </c>
      <c r="C81" s="13" t="s">
        <v>193</v>
      </c>
    </row>
    <row r="82" spans="1:3">
      <c r="A82" s="11">
        <v>124</v>
      </c>
      <c r="B82" s="12" t="s">
        <v>194</v>
      </c>
      <c r="C82" s="13" t="s">
        <v>195</v>
      </c>
    </row>
    <row r="83" spans="1:3">
      <c r="A83" s="11">
        <v>125</v>
      </c>
      <c r="B83" s="12" t="s">
        <v>196</v>
      </c>
      <c r="C83" s="13" t="s">
        <v>197</v>
      </c>
    </row>
    <row r="84" spans="1:3">
      <c r="A84" s="11">
        <v>126</v>
      </c>
      <c r="B84" s="12" t="s">
        <v>198</v>
      </c>
      <c r="C84" s="13" t="s">
        <v>199</v>
      </c>
    </row>
    <row r="85" spans="1:3">
      <c r="A85" s="11">
        <v>127</v>
      </c>
      <c r="B85" s="12" t="s">
        <v>200</v>
      </c>
      <c r="C85" s="13" t="s">
        <v>201</v>
      </c>
    </row>
    <row r="86" spans="1:3">
      <c r="A86" s="11">
        <v>129</v>
      </c>
      <c r="B86" s="14" t="s">
        <v>202</v>
      </c>
      <c r="C86" s="13" t="s">
        <v>203</v>
      </c>
    </row>
    <row r="87" spans="1:3">
      <c r="A87" s="11">
        <v>130</v>
      </c>
      <c r="B87" s="12" t="s">
        <v>204</v>
      </c>
      <c r="C87" s="13" t="s">
        <v>205</v>
      </c>
    </row>
    <row r="88" spans="1:3">
      <c r="A88" s="11">
        <v>131</v>
      </c>
      <c r="B88" s="12" t="s">
        <v>206</v>
      </c>
      <c r="C88" s="13" t="s">
        <v>207</v>
      </c>
    </row>
    <row r="89" spans="1:3">
      <c r="A89" s="11">
        <v>133</v>
      </c>
      <c r="B89" s="12" t="s">
        <v>208</v>
      </c>
      <c r="C89" s="13" t="s">
        <v>209</v>
      </c>
    </row>
    <row r="90" spans="1:3">
      <c r="A90" s="11">
        <v>134</v>
      </c>
      <c r="B90" s="12" t="s">
        <v>210</v>
      </c>
      <c r="C90" s="13" t="s">
        <v>211</v>
      </c>
    </row>
    <row r="91" spans="1:3">
      <c r="A91" s="11">
        <v>135</v>
      </c>
      <c r="B91" s="12" t="s">
        <v>212</v>
      </c>
      <c r="C91" s="15" t="s">
        <v>213</v>
      </c>
    </row>
    <row r="92" spans="1:3">
      <c r="A92" s="16">
        <v>202</v>
      </c>
      <c r="B92" s="16" t="s">
        <v>214</v>
      </c>
      <c r="C92" s="17" t="s">
        <v>215</v>
      </c>
    </row>
    <row r="93" spans="1:3">
      <c r="A93" s="16">
        <v>204</v>
      </c>
      <c r="B93" s="16" t="s">
        <v>216</v>
      </c>
      <c r="C93" s="17" t="s">
        <v>217</v>
      </c>
    </row>
    <row r="94" spans="1:3">
      <c r="A94" s="16">
        <v>206</v>
      </c>
      <c r="B94" s="16" t="s">
        <v>218</v>
      </c>
      <c r="C94" s="17" t="s">
        <v>219</v>
      </c>
    </row>
    <row r="95" spans="1:3">
      <c r="A95" s="16">
        <v>207</v>
      </c>
      <c r="B95" s="16" t="s">
        <v>220</v>
      </c>
      <c r="C95" s="17" t="s">
        <v>221</v>
      </c>
    </row>
    <row r="96" spans="1:3">
      <c r="A96" s="16">
        <v>208</v>
      </c>
      <c r="B96" s="16" t="s">
        <v>222</v>
      </c>
      <c r="C96" s="17" t="s">
        <v>223</v>
      </c>
    </row>
    <row r="97" spans="1:3">
      <c r="A97" s="16">
        <v>209</v>
      </c>
      <c r="B97" s="16" t="s">
        <v>224</v>
      </c>
      <c r="C97" s="17" t="s">
        <v>225</v>
      </c>
    </row>
    <row r="98" spans="1:3">
      <c r="A98" s="16">
        <v>210</v>
      </c>
      <c r="B98" s="16" t="s">
        <v>226</v>
      </c>
      <c r="C98" s="17" t="s">
        <v>227</v>
      </c>
    </row>
    <row r="99" spans="1:3">
      <c r="A99" s="16">
        <v>212</v>
      </c>
      <c r="B99" s="16" t="s">
        <v>228</v>
      </c>
      <c r="C99" s="17" t="s">
        <v>229</v>
      </c>
    </row>
  </sheetData>
  <sheetProtection algorithmName="SHA-512" hashValue="LcuoZ6bISKesKdTOUv9zwJ4U5FtKKNNDy1JHUQcOnXRc8nt0PGiMIuz36fZFzhiDiMhCedg6hrkyDzo/SOWpgA==" saltValue="J+psvHJpvXtvKlexIfRrcA==" spinCount="100000" sheet="1" selectLockedCells="1"/>
  <phoneticPr fontId="20"/>
  <dataValidations count="1">
    <dataValidation imeMode="on" allowBlank="1" showInputMessage="1" showErrorMessage="1" sqref="C63:C99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⑥精算書</vt:lpstr>
      <vt:lpstr>データ</vt:lpstr>
      <vt:lpstr>⑥精算書!Print_Area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平成１５年　　月　　日</dc:title>
  <dc:creator>sea02059</dc:creator>
  <cp:lastModifiedBy>堀尾　侑也</cp:lastModifiedBy>
  <cp:revision>2</cp:revision>
  <cp:lastPrinted>2019-04-08T11:16:37Z</cp:lastPrinted>
  <dcterms:created xsi:type="dcterms:W3CDTF">2018-02-22T07:47:00Z</dcterms:created>
  <dcterms:modified xsi:type="dcterms:W3CDTF">2026-07-10T05:39:46Z</dcterms:modified>
</cp:coreProperties>
</file>