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2_施設調査書\Ｒ７年度\3 児童養護施設\R7\HP掲載データ\"/>
    </mc:Choice>
  </mc:AlternateContent>
  <xr:revisionPtr revIDLastSave="0" documentId="13_ncr:1_{0A06EFF1-6779-4AFA-A65F-16E69D40CE8A}" xr6:coauthVersionLast="47" xr6:coauthVersionMax="47" xr10:uidLastSave="{00000000-0000-0000-0000-000000000000}"/>
  <bookViews>
    <workbookView xWindow="-110" yWindow="-110" windowWidth="19420" windowHeight="10420" tabRatio="710" xr2:uid="{00000000-000D-0000-FFFF-FFFF00000000}"/>
  </bookViews>
  <sheets>
    <sheet name="P0" sheetId="2" r:id="rId1"/>
    <sheet name="P1" sheetId="71" r:id="rId2"/>
    <sheet name="P2" sheetId="4" r:id="rId3"/>
    <sheet name="P3" sheetId="5" r:id="rId4"/>
    <sheet name="P4" sheetId="6" r:id="rId5"/>
    <sheet name="P5" sheetId="7" r:id="rId6"/>
    <sheet name="P6" sheetId="8" r:id="rId7"/>
    <sheet name="P7" sheetId="9" r:id="rId8"/>
    <sheet name="P8" sheetId="10" r:id="rId9"/>
    <sheet name="P9" sheetId="12" r:id="rId10"/>
    <sheet name="P10" sheetId="13" r:id="rId11"/>
    <sheet name="P11" sheetId="14" r:id="rId12"/>
    <sheet name="P12" sheetId="15" r:id="rId13"/>
    <sheet name="P13" sheetId="16" r:id="rId14"/>
    <sheet name="P14" sheetId="17" r:id="rId15"/>
    <sheet name="P15" sheetId="18" r:id="rId16"/>
    <sheet name="P16" sheetId="19" r:id="rId17"/>
    <sheet name="P17" sheetId="20" r:id="rId18"/>
    <sheet name="P18" sheetId="21" r:id="rId19"/>
    <sheet name="P19" sheetId="70" r:id="rId20"/>
    <sheet name="P20" sheetId="25" r:id="rId21"/>
    <sheet name="P21" sheetId="26" r:id="rId22"/>
    <sheet name="P22" sheetId="27" r:id="rId23"/>
    <sheet name="P23" sheetId="11" r:id="rId24"/>
    <sheet name="P24" sheetId="69" r:id="rId25"/>
    <sheet name="P25" sheetId="30" r:id="rId26"/>
    <sheet name="P26" sheetId="31" r:id="rId27"/>
    <sheet name="P27" sheetId="32" r:id="rId28"/>
    <sheet name="P28" sheetId="33" r:id="rId29"/>
    <sheet name="P29" sheetId="35" r:id="rId30"/>
    <sheet name="P30" sheetId="36"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1" r:id="rId45"/>
    <sheet name="P45" sheetId="52" r:id="rId46"/>
    <sheet name="P46" sheetId="53" r:id="rId47"/>
    <sheet name="P47" sheetId="54" r:id="rId48"/>
    <sheet name="P48" sheetId="55" r:id="rId49"/>
    <sheet name="P49" sheetId="56" r:id="rId50"/>
    <sheet name="P50" sheetId="57" r:id="rId51"/>
    <sheet name="P51" sheetId="59" r:id="rId52"/>
    <sheet name="P52" sheetId="60" r:id="rId53"/>
    <sheet name="P53" sheetId="61" r:id="rId54"/>
    <sheet name="P54" sheetId="62" r:id="rId55"/>
    <sheet name="P55" sheetId="63" r:id="rId56"/>
    <sheet name="P56" sheetId="64" r:id="rId57"/>
    <sheet name="P57" sheetId="65" r:id="rId58"/>
    <sheet name="P58" sheetId="66" r:id="rId59"/>
    <sheet name="conf" sheetId="67" state="hidden" r:id="rId60"/>
  </sheets>
  <definedNames>
    <definedName name="_xlnm.Print_Area" localSheetId="0">P0!$A$1:$I$23</definedName>
    <definedName name="_xlnm.Print_Area" localSheetId="1">'P1'!$A$1:$I$20</definedName>
    <definedName name="_xlnm.Print_Area" localSheetId="17">'P17'!$A$1:$I$22</definedName>
    <definedName name="_xlnm.Print_Area" localSheetId="18">'P18'!$A$1:$X$36</definedName>
    <definedName name="_xlnm.Print_Area" localSheetId="2">'P2'!$A$1:$G$20</definedName>
    <definedName name="_xlnm.Print_Area" localSheetId="23">'P23'!$A$1:$AF$36</definedName>
    <definedName name="_xlnm.Print_Area" localSheetId="24">'P24'!$A$1:$AA$20</definedName>
    <definedName name="_xlnm.Print_Area" localSheetId="3">'P3'!$A$1:$O$24</definedName>
    <definedName name="_xlnm.Print_Area" localSheetId="32">'P32'!$A$1:$E$21</definedName>
    <definedName name="_xlnm.Print_Area" localSheetId="33">'P33'!$A$1:$F$20</definedName>
    <definedName name="_xlnm.Print_Area" localSheetId="4">'P4'!$A$1:$Q$23</definedName>
    <definedName name="_xlnm.Print_Area" localSheetId="44">'P44'!$A$1:$F$27</definedName>
    <definedName name="_xlnm.Print_Area" localSheetId="45">'P45'!$A$1:$K$28</definedName>
    <definedName name="_xlnm.Print_Area" localSheetId="46">'P46'!$A$1:$L$30</definedName>
    <definedName name="_xlnm.Print_Area" localSheetId="47">'P47'!$A$1:$M$19</definedName>
    <definedName name="_xlnm.Print_Area" localSheetId="50">'P50'!$A$1:$G$19</definedName>
    <definedName name="_xlnm.Print_Area" localSheetId="52">'P52'!$A$1:$I$21</definedName>
    <definedName name="_xlnm.Print_Area" localSheetId="8">'P8'!$A$1:$M$25</definedName>
    <definedName name="_xlnm.Print_Area" localSheetId="9">'P9'!$A$1:$W$30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7" l="1"/>
  <c r="D1237" i="67" s="1"/>
  <c r="D2233" i="67"/>
  <c r="D2232" i="67"/>
  <c r="D2231" i="67"/>
  <c r="D2230" i="67"/>
  <c r="D2229" i="67"/>
  <c r="D2228" i="67"/>
  <c r="D2227" i="67"/>
  <c r="D2226" i="67"/>
  <c r="D2225" i="67"/>
  <c r="D2224" i="67"/>
  <c r="D2223" i="67"/>
  <c r="D2222" i="67"/>
  <c r="D2221" i="67"/>
  <c r="D2220" i="67"/>
  <c r="D2219" i="67"/>
  <c r="D2218" i="67"/>
  <c r="D2217" i="67"/>
  <c r="D2216" i="67"/>
  <c r="D2215" i="67"/>
  <c r="D2214" i="67"/>
  <c r="D2213" i="67"/>
  <c r="D2212" i="67"/>
  <c r="D2211" i="67"/>
  <c r="D2210" i="67"/>
  <c r="D2209" i="67"/>
  <c r="D2208" i="67"/>
  <c r="D2207" i="67"/>
  <c r="D2206" i="67"/>
  <c r="D2205" i="67"/>
  <c r="D2204" i="67"/>
  <c r="D2203" i="67"/>
  <c r="D2202" i="67"/>
  <c r="D2201" i="67"/>
  <c r="D2200" i="67"/>
  <c r="D2199" i="67"/>
  <c r="D2198" i="67"/>
  <c r="D2197" i="67"/>
  <c r="D2196" i="67"/>
  <c r="D2195" i="67"/>
  <c r="D2194" i="67"/>
  <c r="D2193" i="67"/>
  <c r="D2192" i="67"/>
  <c r="D2191" i="67"/>
  <c r="D2190" i="67"/>
  <c r="D2189" i="67"/>
  <c r="D2188" i="67"/>
  <c r="D2187" i="67"/>
  <c r="D2186" i="67"/>
  <c r="D2185" i="67"/>
  <c r="D2184" i="67"/>
  <c r="D2183" i="67"/>
  <c r="D2182" i="67"/>
  <c r="D2181" i="67"/>
  <c r="D2180" i="67"/>
  <c r="D2179" i="67"/>
  <c r="D2178" i="67"/>
  <c r="D2177" i="67"/>
  <c r="D2176" i="67"/>
  <c r="D2175" i="67"/>
  <c r="D2174" i="67"/>
  <c r="D2173" i="67"/>
  <c r="D2172" i="67"/>
  <c r="D2171" i="67"/>
  <c r="D2170" i="67"/>
  <c r="D2169" i="67"/>
  <c r="D2168" i="67"/>
  <c r="D2167" i="67"/>
  <c r="D2166" i="67"/>
  <c r="D2165" i="67"/>
  <c r="D2164" i="67"/>
  <c r="D2163" i="67"/>
  <c r="D2162" i="67"/>
  <c r="D2161" i="67"/>
  <c r="D2160" i="67"/>
  <c r="D2159" i="67"/>
  <c r="D2158" i="67"/>
  <c r="D2157" i="67"/>
  <c r="D2156" i="67"/>
  <c r="D2155" i="67"/>
  <c r="D2154" i="67"/>
  <c r="D2153" i="67"/>
  <c r="D2152" i="67"/>
  <c r="D2151" i="67"/>
  <c r="D2150" i="67"/>
  <c r="D2149" i="67"/>
  <c r="D2148" i="67"/>
  <c r="D2147" i="67"/>
  <c r="D2146" i="67"/>
  <c r="D2145" i="67"/>
  <c r="D2144" i="67"/>
  <c r="D2143" i="67"/>
  <c r="D2142" i="67"/>
  <c r="D2141" i="67"/>
  <c r="D2140" i="67"/>
  <c r="D2139" i="67"/>
  <c r="D2138" i="67"/>
  <c r="D2137" i="67"/>
  <c r="D2136" i="67"/>
  <c r="D2135" i="67"/>
  <c r="D2134" i="67"/>
  <c r="D2133" i="67"/>
  <c r="D2132" i="67"/>
  <c r="D2131" i="67"/>
  <c r="D2130" i="67"/>
  <c r="D2129" i="67"/>
  <c r="D2128" i="67"/>
  <c r="D2127" i="67"/>
  <c r="D2126" i="67"/>
  <c r="D2125" i="67"/>
  <c r="D2124" i="67"/>
  <c r="D2123" i="67"/>
  <c r="D2122" i="67"/>
  <c r="D2121" i="67"/>
  <c r="D2120" i="67"/>
  <c r="D2119" i="67"/>
  <c r="D2118" i="67"/>
  <c r="D2117" i="67"/>
  <c r="D2116" i="67"/>
  <c r="D2115" i="67"/>
  <c r="D2114" i="67"/>
  <c r="D2113" i="67"/>
  <c r="D2112" i="67"/>
  <c r="D2111" i="67"/>
  <c r="D2110" i="67"/>
  <c r="D2109" i="67"/>
  <c r="D2108" i="67"/>
  <c r="D2107" i="67"/>
  <c r="D2106" i="67"/>
  <c r="D2105" i="67"/>
  <c r="D2104" i="67"/>
  <c r="D2103" i="67"/>
  <c r="D2102" i="67"/>
  <c r="D2101" i="67"/>
  <c r="D2100" i="67"/>
  <c r="D2099" i="67"/>
  <c r="D2098" i="67"/>
  <c r="D2097" i="67"/>
  <c r="D2096" i="67"/>
  <c r="D2095" i="67"/>
  <c r="D2094" i="67"/>
  <c r="D2093" i="67"/>
  <c r="D2092" i="67"/>
  <c r="D2091" i="67"/>
  <c r="D2090" i="67"/>
  <c r="D2089" i="67"/>
  <c r="D2088" i="67"/>
  <c r="D2087" i="67"/>
  <c r="D2086" i="67"/>
  <c r="D2085" i="67"/>
  <c r="D2084" i="67"/>
  <c r="D2083" i="67"/>
  <c r="D2082" i="67"/>
  <c r="D2081" i="67"/>
  <c r="D2080" i="67"/>
  <c r="D2079" i="67"/>
  <c r="D2078" i="67"/>
  <c r="D2077" i="67"/>
  <c r="D2076" i="67"/>
  <c r="D2075" i="67"/>
  <c r="D2074" i="67"/>
  <c r="D2073" i="67"/>
  <c r="D2072" i="67"/>
  <c r="D2071" i="67"/>
  <c r="D2070" i="67"/>
  <c r="D2069" i="67"/>
  <c r="D2068" i="67"/>
  <c r="D2067" i="67"/>
  <c r="D2066" i="67"/>
  <c r="D2065" i="67"/>
  <c r="D2064" i="67"/>
  <c r="D2063" i="67"/>
  <c r="D2062" i="67"/>
  <c r="D2061" i="67"/>
  <c r="D2060" i="67"/>
  <c r="D2059" i="67"/>
  <c r="D2058" i="67"/>
  <c r="D2057" i="67"/>
  <c r="D2056" i="67"/>
  <c r="D2055" i="67"/>
  <c r="D2054" i="67"/>
  <c r="D2053" i="67"/>
  <c r="D2052" i="67"/>
  <c r="D2051" i="67"/>
  <c r="D2050" i="67"/>
  <c r="D2049" i="67"/>
  <c r="D2048" i="67"/>
  <c r="D2047" i="67"/>
  <c r="D2046" i="67"/>
  <c r="D2045" i="67"/>
  <c r="D2044" i="67"/>
  <c r="D2043" i="67"/>
  <c r="D2042" i="67"/>
  <c r="D2041" i="67"/>
  <c r="D2040" i="67"/>
  <c r="D2039" i="67"/>
  <c r="D2038" i="67"/>
  <c r="D2037" i="67"/>
  <c r="D2036" i="67"/>
  <c r="D2035" i="67"/>
  <c r="D2034" i="67"/>
  <c r="D2033" i="67"/>
  <c r="D2032" i="67"/>
  <c r="D2031" i="67"/>
  <c r="D2030" i="67"/>
  <c r="D2029" i="67"/>
  <c r="D2028" i="67"/>
  <c r="D2027" i="67"/>
  <c r="D2026" i="67"/>
  <c r="D2025" i="67"/>
  <c r="D2024" i="67"/>
  <c r="D2023" i="67"/>
  <c r="D2022" i="67"/>
  <c r="D2021" i="67"/>
  <c r="D2020" i="67"/>
  <c r="D2019" i="67"/>
  <c r="D2018" i="67"/>
  <c r="D2017" i="67"/>
  <c r="D2016" i="67"/>
  <c r="D2015" i="67"/>
  <c r="D2014" i="67"/>
  <c r="D2013" i="67"/>
  <c r="D2012" i="67"/>
  <c r="D2011" i="67"/>
  <c r="D2010" i="67"/>
  <c r="D2009" i="67"/>
  <c r="D2008" i="67"/>
  <c r="D2007" i="67"/>
  <c r="D2006" i="67"/>
  <c r="D2005" i="67"/>
  <c r="D2004" i="67"/>
  <c r="D2003" i="67"/>
  <c r="D2002" i="67"/>
  <c r="D2001" i="67"/>
  <c r="D2000" i="67"/>
  <c r="D1999" i="67"/>
  <c r="D1998" i="67"/>
  <c r="D1997" i="67"/>
  <c r="D1996" i="67"/>
  <c r="D1995" i="67"/>
  <c r="D1994" i="67"/>
  <c r="D1993" i="67"/>
  <c r="D1992" i="67"/>
  <c r="D1991" i="67"/>
  <c r="D1990" i="67"/>
  <c r="D1989" i="67"/>
  <c r="D1988" i="67"/>
  <c r="D1987" i="67"/>
  <c r="D1986" i="67"/>
  <c r="D1985" i="67"/>
  <c r="D1984" i="67"/>
  <c r="D1983" i="67"/>
  <c r="D1982" i="67"/>
  <c r="D1981" i="67"/>
  <c r="D1980" i="67"/>
  <c r="D1979" i="67"/>
  <c r="D1978" i="67"/>
  <c r="D1977" i="67"/>
  <c r="D1976" i="67"/>
  <c r="D1975" i="67"/>
  <c r="D1974" i="67"/>
  <c r="D1973" i="67"/>
  <c r="D1972" i="67"/>
  <c r="D1971" i="67"/>
  <c r="D1970" i="67"/>
  <c r="D1969" i="67"/>
  <c r="D1968" i="67"/>
  <c r="D1967" i="67"/>
  <c r="D1966" i="67"/>
  <c r="D1965" i="67"/>
  <c r="D1964" i="67"/>
  <c r="D1963" i="67"/>
  <c r="D1962" i="67"/>
  <c r="D1960" i="67"/>
  <c r="D1959" i="67"/>
  <c r="D1958" i="67"/>
  <c r="D1957" i="67"/>
  <c r="D1956" i="67"/>
  <c r="D1955" i="67"/>
  <c r="D1954" i="67"/>
  <c r="D1953" i="67"/>
  <c r="D1952" i="67"/>
  <c r="D1951" i="67"/>
  <c r="D1950" i="67"/>
  <c r="D1949" i="67"/>
  <c r="D1948" i="67"/>
  <c r="D1947" i="67"/>
  <c r="D1946" i="67"/>
  <c r="D1945" i="67"/>
  <c r="D1944" i="67"/>
  <c r="D1943" i="67"/>
  <c r="D1942" i="67"/>
  <c r="D1941" i="67"/>
  <c r="D1940" i="67"/>
  <c r="D1939" i="67"/>
  <c r="D1938" i="67"/>
  <c r="D1937" i="67"/>
  <c r="D1936" i="67"/>
  <c r="D1935" i="67"/>
  <c r="D1934" i="67"/>
  <c r="D1933" i="67"/>
  <c r="D1932" i="67"/>
  <c r="D1931" i="67"/>
  <c r="D1930" i="67"/>
  <c r="D1929" i="67"/>
  <c r="D1928" i="67"/>
  <c r="D1927" i="67"/>
  <c r="D1926" i="67"/>
  <c r="D1925" i="67"/>
  <c r="D1924" i="67"/>
  <c r="D1923" i="67"/>
  <c r="D1922" i="67"/>
  <c r="D1921" i="67"/>
  <c r="D1920" i="67"/>
  <c r="D1919" i="67"/>
  <c r="D1918" i="67"/>
  <c r="D1917" i="67"/>
  <c r="D1915" i="67"/>
  <c r="D1914" i="67"/>
  <c r="D1913" i="67"/>
  <c r="D1912" i="67"/>
  <c r="D1911" i="67"/>
  <c r="D1910" i="67"/>
  <c r="D1909" i="67"/>
  <c r="D1908" i="67"/>
  <c r="D1907" i="67"/>
  <c r="D1906" i="67"/>
  <c r="D1905" i="67"/>
  <c r="D1904" i="67"/>
  <c r="D1903" i="67"/>
  <c r="D1902" i="67"/>
  <c r="D1901" i="67"/>
  <c r="D1900" i="67"/>
  <c r="D1899" i="67"/>
  <c r="D1898" i="67"/>
  <c r="D1897" i="67"/>
  <c r="D1896" i="67"/>
  <c r="D1895" i="67"/>
  <c r="D1894" i="67"/>
  <c r="D1893" i="67"/>
  <c r="D1892" i="67"/>
  <c r="D1891" i="67"/>
  <c r="D1890" i="67"/>
  <c r="D1889" i="67"/>
  <c r="D1888" i="67"/>
  <c r="D1887" i="67"/>
  <c r="D1886" i="67"/>
  <c r="D1885" i="67"/>
  <c r="D1884" i="67"/>
  <c r="D1883" i="67"/>
  <c r="D1882" i="67"/>
  <c r="D1881" i="67"/>
  <c r="D1880" i="67"/>
  <c r="D1879" i="67"/>
  <c r="D1878" i="67"/>
  <c r="D1877" i="67"/>
  <c r="D1876" i="67"/>
  <c r="D1875" i="67"/>
  <c r="D1874" i="67"/>
  <c r="D1873" i="67"/>
  <c r="D1872" i="67"/>
  <c r="D1871" i="67"/>
  <c r="D1870" i="67"/>
  <c r="D1869" i="67"/>
  <c r="D1868" i="67"/>
  <c r="D1867" i="67"/>
  <c r="D1866" i="67"/>
  <c r="D1865" i="67"/>
  <c r="D1864" i="67"/>
  <c r="D1863" i="67"/>
  <c r="D1862" i="67"/>
  <c r="D1861" i="67"/>
  <c r="D1860" i="67"/>
  <c r="D1859" i="67"/>
  <c r="D1858" i="67"/>
  <c r="D1857" i="67"/>
  <c r="D1856" i="67"/>
  <c r="D1855" i="67"/>
  <c r="D1854" i="67"/>
  <c r="D1853" i="67"/>
  <c r="D1852" i="67"/>
  <c r="D1851" i="67"/>
  <c r="D1850" i="67"/>
  <c r="D1849" i="67"/>
  <c r="D1848" i="67"/>
  <c r="D1847" i="67"/>
  <c r="D1845" i="67"/>
  <c r="D1844" i="67"/>
  <c r="D1843" i="67"/>
  <c r="D1842" i="67"/>
  <c r="D1841" i="67"/>
  <c r="D1840" i="67"/>
  <c r="D1839" i="67"/>
  <c r="D1838" i="67"/>
  <c r="D1837" i="67"/>
  <c r="D1836" i="67"/>
  <c r="D1835" i="67"/>
  <c r="D1834" i="67"/>
  <c r="D1833" i="67"/>
  <c r="D1832" i="67"/>
  <c r="D1831" i="67"/>
  <c r="D1830" i="67"/>
  <c r="D1829" i="67"/>
  <c r="D1828" i="67"/>
  <c r="D1827" i="67"/>
  <c r="D1826" i="67"/>
  <c r="D1825" i="67"/>
  <c r="D1824" i="67"/>
  <c r="D1823" i="67"/>
  <c r="D1822" i="67"/>
  <c r="D1821" i="67"/>
  <c r="D1820" i="67"/>
  <c r="D1819" i="67"/>
  <c r="D1818" i="67"/>
  <c r="D1817" i="67"/>
  <c r="D1816" i="67"/>
  <c r="D1815" i="67"/>
  <c r="D1814" i="67"/>
  <c r="D1813" i="67"/>
  <c r="D1812" i="67"/>
  <c r="D1811" i="67"/>
  <c r="D1810" i="67"/>
  <c r="D1809" i="67"/>
  <c r="D1808" i="67"/>
  <c r="D1807" i="67"/>
  <c r="D1806" i="67"/>
  <c r="D1805" i="67"/>
  <c r="D1804" i="67"/>
  <c r="D1803" i="67"/>
  <c r="D1802" i="67"/>
  <c r="D1801" i="67"/>
  <c r="D1800" i="67"/>
  <c r="D1799" i="67"/>
  <c r="D1798" i="67"/>
  <c r="D1797" i="67"/>
  <c r="D1796" i="67"/>
  <c r="D1795" i="67"/>
  <c r="D1794" i="67"/>
  <c r="D1793" i="67"/>
  <c r="D1792" i="67"/>
  <c r="D1791" i="67"/>
  <c r="D1790" i="67"/>
  <c r="D1789" i="67"/>
  <c r="D1788" i="67"/>
  <c r="D1787" i="67"/>
  <c r="D1786" i="67"/>
  <c r="D1785" i="67"/>
  <c r="D1784" i="67"/>
  <c r="D1783" i="67"/>
  <c r="D1782" i="67"/>
  <c r="D1781" i="67"/>
  <c r="D1780" i="67"/>
  <c r="D1779" i="67"/>
  <c r="D1778" i="67"/>
  <c r="D1777" i="67"/>
  <c r="D1776" i="67"/>
  <c r="D1775" i="67"/>
  <c r="D1774" i="67"/>
  <c r="D1773" i="67"/>
  <c r="D1772" i="67"/>
  <c r="D1771" i="67"/>
  <c r="D1770" i="67"/>
  <c r="D1769" i="67"/>
  <c r="D1768" i="67"/>
  <c r="D1767" i="67"/>
  <c r="D1766" i="67"/>
  <c r="D1765" i="67"/>
  <c r="D1764" i="67"/>
  <c r="D1763" i="67"/>
  <c r="D1762" i="67"/>
  <c r="D1761" i="67"/>
  <c r="D1760" i="67"/>
  <c r="D1749" i="67"/>
  <c r="D1748" i="67"/>
  <c r="D1747" i="67"/>
  <c r="D1746" i="67"/>
  <c r="D1745" i="67"/>
  <c r="D1744" i="67"/>
  <c r="D1743" i="67"/>
  <c r="D1742" i="67"/>
  <c r="D1741" i="67"/>
  <c r="D1740" i="67"/>
  <c r="D1739" i="67"/>
  <c r="D1738" i="67"/>
  <c r="D1737" i="67"/>
  <c r="D1736" i="67"/>
  <c r="D1735" i="67"/>
  <c r="D1734" i="67"/>
  <c r="D1733" i="67"/>
  <c r="D1732" i="67"/>
  <c r="D1731" i="67"/>
  <c r="D1730" i="67"/>
  <c r="D1710" i="67"/>
  <c r="D1709" i="67"/>
  <c r="D1708" i="67"/>
  <c r="D1707" i="67"/>
  <c r="D1706" i="67"/>
  <c r="D1705" i="67"/>
  <c r="D1704" i="67"/>
  <c r="D1702" i="67"/>
  <c r="D1701" i="67"/>
  <c r="D1700" i="67"/>
  <c r="D1699" i="67"/>
  <c r="D1698" i="67"/>
  <c r="D1697" i="67"/>
  <c r="D1696" i="67"/>
  <c r="D1695" i="67"/>
  <c r="D1694" i="67"/>
  <c r="D1692" i="67"/>
  <c r="D1691" i="67"/>
  <c r="D1690" i="67"/>
  <c r="D1689" i="67"/>
  <c r="D1688" i="67"/>
  <c r="D1687" i="67"/>
  <c r="D1686" i="67"/>
  <c r="D1684" i="67"/>
  <c r="D1683" i="67"/>
  <c r="D1682" i="67"/>
  <c r="D1681" i="67"/>
  <c r="D1680" i="67"/>
  <c r="D1679" i="67"/>
  <c r="D1678" i="67"/>
  <c r="D1677" i="67"/>
  <c r="D1676" i="67"/>
  <c r="D1675" i="67"/>
  <c r="D1670" i="67"/>
  <c r="D1669" i="67"/>
  <c r="D1667" i="67"/>
  <c r="D1666" i="67"/>
  <c r="D1664" i="67"/>
  <c r="D1663" i="67"/>
  <c r="D1662" i="67"/>
  <c r="D1660" i="67"/>
  <c r="D1659" i="67"/>
  <c r="D1654" i="67"/>
  <c r="D1653" i="67"/>
  <c r="D1651" i="67"/>
  <c r="D1650" i="67"/>
  <c r="D1648" i="67"/>
  <c r="D1647" i="67"/>
  <c r="D1645" i="67"/>
  <c r="D1644" i="67"/>
  <c r="D1642" i="67"/>
  <c r="D1641" i="67"/>
  <c r="D1639" i="67"/>
  <c r="D1638" i="67"/>
  <c r="D1636" i="67"/>
  <c r="D1635" i="67"/>
  <c r="D1633" i="67"/>
  <c r="D1632" i="67"/>
  <c r="D1630" i="67"/>
  <c r="D1629" i="67"/>
  <c r="D1627" i="67"/>
  <c r="D1626" i="67"/>
  <c r="D1624" i="67"/>
  <c r="D1623" i="67"/>
  <c r="D1622" i="67"/>
  <c r="D1621" i="67"/>
  <c r="D1620" i="67"/>
  <c r="D1619" i="67"/>
  <c r="D1618" i="67"/>
  <c r="D1617" i="67"/>
  <c r="D1616" i="67"/>
  <c r="D1615" i="67"/>
  <c r="D1614" i="67"/>
  <c r="D1613" i="67"/>
  <c r="D1612" i="67"/>
  <c r="D1611" i="67"/>
  <c r="D1610" i="67"/>
  <c r="D1609" i="67"/>
  <c r="D1608" i="67"/>
  <c r="D1607" i="67"/>
  <c r="D1606" i="67"/>
  <c r="D1605" i="67"/>
  <c r="D1604" i="67"/>
  <c r="D1603" i="67"/>
  <c r="D1602" i="67"/>
  <c r="D1601" i="67"/>
  <c r="D1600" i="67"/>
  <c r="D1599" i="67"/>
  <c r="D1598" i="67"/>
  <c r="D1597" i="67"/>
  <c r="D1596" i="67"/>
  <c r="D1595" i="67"/>
  <c r="D1594" i="67"/>
  <c r="D1593" i="67"/>
  <c r="D1592" i="67"/>
  <c r="D1591" i="67"/>
  <c r="D1590" i="67"/>
  <c r="D1589" i="67"/>
  <c r="D1588" i="67"/>
  <c r="D1587" i="67"/>
  <c r="D1586" i="67"/>
  <c r="D1585" i="67"/>
  <c r="D1584" i="67"/>
  <c r="D1583" i="67"/>
  <c r="D1582" i="67"/>
  <c r="D1581" i="67"/>
  <c r="D1580" i="67"/>
  <c r="D1579" i="67"/>
  <c r="D1578" i="67"/>
  <c r="D1577" i="67"/>
  <c r="D1576" i="67"/>
  <c r="D1575" i="67"/>
  <c r="D1574" i="67"/>
  <c r="D1573" i="67"/>
  <c r="D1572" i="67"/>
  <c r="D1571" i="67"/>
  <c r="D1558" i="67"/>
  <c r="D1557" i="67"/>
  <c r="D1556" i="67"/>
  <c r="D1555" i="67"/>
  <c r="D1554" i="67"/>
  <c r="D1553" i="67"/>
  <c r="D1552" i="67"/>
  <c r="D1551" i="67"/>
  <c r="D1550" i="67"/>
  <c r="D1549" i="67"/>
  <c r="D1548" i="67"/>
  <c r="D1547" i="67"/>
  <c r="D1546" i="67"/>
  <c r="D1545" i="67"/>
  <c r="D1544" i="67"/>
  <c r="D1543" i="67"/>
  <c r="D1542" i="67"/>
  <c r="D1541" i="67"/>
  <c r="D1540" i="67"/>
  <c r="D1539" i="67"/>
  <c r="D1538" i="67"/>
  <c r="D1537" i="67"/>
  <c r="D1536" i="67"/>
  <c r="D1535" i="67"/>
  <c r="D1534" i="67"/>
  <c r="D1533" i="67"/>
  <c r="D1532" i="67"/>
  <c r="D1531" i="67"/>
  <c r="D1530" i="67"/>
  <c r="D1529" i="67"/>
  <c r="D1528" i="67"/>
  <c r="D1527" i="67"/>
  <c r="D1526" i="67"/>
  <c r="D1525" i="67"/>
  <c r="D1524" i="67"/>
  <c r="D1523" i="67"/>
  <c r="D1522" i="67"/>
  <c r="D1521" i="67"/>
  <c r="D1520" i="67"/>
  <c r="D1519" i="67"/>
  <c r="D1518" i="67"/>
  <c r="D1517" i="67"/>
  <c r="D1516" i="67"/>
  <c r="D1515" i="67"/>
  <c r="D1514" i="67"/>
  <c r="D1513" i="67"/>
  <c r="D1512" i="67"/>
  <c r="D1511" i="67"/>
  <c r="D1498" i="67"/>
  <c r="D1497" i="67"/>
  <c r="D1496" i="67"/>
  <c r="D1495" i="67"/>
  <c r="D1494" i="67"/>
  <c r="D1493" i="67"/>
  <c r="D1492" i="67"/>
  <c r="D1491" i="67"/>
  <c r="D1490" i="67"/>
  <c r="D1489" i="67"/>
  <c r="D1488" i="67"/>
  <c r="D1487" i="67"/>
  <c r="D1486" i="67"/>
  <c r="D1485" i="67"/>
  <c r="D1484" i="67"/>
  <c r="D1483" i="67"/>
  <c r="D1482" i="67"/>
  <c r="D1481" i="67"/>
  <c r="D1480" i="67"/>
  <c r="D1479" i="67"/>
  <c r="D1478" i="67"/>
  <c r="D1477" i="67"/>
  <c r="D1476" i="67"/>
  <c r="D1475" i="67"/>
  <c r="D1474" i="67"/>
  <c r="D1473" i="67"/>
  <c r="D1472" i="67"/>
  <c r="D1471" i="67"/>
  <c r="D1470" i="67"/>
  <c r="D1469" i="67"/>
  <c r="D1468" i="67"/>
  <c r="D1467" i="67"/>
  <c r="D1466" i="67"/>
  <c r="D1465" i="67"/>
  <c r="D1464" i="67"/>
  <c r="D1463" i="67"/>
  <c r="D1462" i="67"/>
  <c r="D1461" i="67"/>
  <c r="D1460" i="67"/>
  <c r="D1459" i="67"/>
  <c r="D1458" i="67"/>
  <c r="D1457" i="67"/>
  <c r="D1456" i="67"/>
  <c r="D1455" i="67"/>
  <c r="D1454" i="67"/>
  <c r="D1453" i="67"/>
  <c r="D1452" i="67"/>
  <c r="D1451" i="67"/>
  <c r="D1450" i="67"/>
  <c r="D1449" i="67"/>
  <c r="D1448" i="67"/>
  <c r="D1447" i="67"/>
  <c r="D1446" i="67"/>
  <c r="D1445" i="67"/>
  <c r="D1444" i="67"/>
  <c r="D1443" i="67"/>
  <c r="D1442" i="67"/>
  <c r="D1441" i="67"/>
  <c r="D1440" i="67"/>
  <c r="D1439" i="67"/>
  <c r="D1438" i="67"/>
  <c r="D1437" i="67"/>
  <c r="D1436" i="67"/>
  <c r="D1435" i="67"/>
  <c r="D1434" i="67"/>
  <c r="D1433" i="67"/>
  <c r="D1432" i="67"/>
  <c r="D1431" i="67"/>
  <c r="D1430" i="67"/>
  <c r="D1429" i="67"/>
  <c r="D1428" i="67"/>
  <c r="D1427" i="67"/>
  <c r="D1426" i="67"/>
  <c r="D1425" i="67"/>
  <c r="D1424" i="67"/>
  <c r="D1423" i="67"/>
  <c r="D1422" i="67"/>
  <c r="D1421" i="67"/>
  <c r="D1420" i="67"/>
  <c r="D1419" i="67"/>
  <c r="D1418" i="67"/>
  <c r="D1417" i="67"/>
  <c r="D1416" i="67"/>
  <c r="D1415" i="67"/>
  <c r="D1414" i="67"/>
  <c r="D1413" i="67"/>
  <c r="D1412" i="67"/>
  <c r="D1411" i="67"/>
  <c r="D1410" i="67"/>
  <c r="D1409" i="67"/>
  <c r="D1408" i="67"/>
  <c r="D1407" i="67"/>
  <c r="D1406" i="67"/>
  <c r="D1405" i="67"/>
  <c r="D1404" i="67"/>
  <c r="D1403" i="67"/>
  <c r="D1402" i="67"/>
  <c r="D1401" i="67"/>
  <c r="D1400" i="67"/>
  <c r="D1399" i="67"/>
  <c r="D1398" i="67"/>
  <c r="D1397" i="67"/>
  <c r="D1396" i="67"/>
  <c r="D1395" i="67"/>
  <c r="D1394" i="67"/>
  <c r="D1393" i="67"/>
  <c r="D1392" i="67"/>
  <c r="D1391" i="67"/>
  <c r="D1390" i="67"/>
  <c r="D1389" i="67"/>
  <c r="D1387" i="67"/>
  <c r="D1386" i="67"/>
  <c r="D1385" i="67"/>
  <c r="D1384" i="67"/>
  <c r="D1383" i="67"/>
  <c r="D1382" i="67"/>
  <c r="D1381" i="67"/>
  <c r="D1380" i="67"/>
  <c r="D1379" i="67"/>
  <c r="D1378" i="67"/>
  <c r="D1377" i="67"/>
  <c r="D1376" i="67"/>
  <c r="D1375" i="67"/>
  <c r="D1374" i="67"/>
  <c r="D1373" i="67"/>
  <c r="D1372" i="67"/>
  <c r="D1371" i="67"/>
  <c r="D1370" i="67"/>
  <c r="D1369" i="67"/>
  <c r="D1368" i="67"/>
  <c r="D1367" i="67"/>
  <c r="D1366" i="67"/>
  <c r="D1365" i="67"/>
  <c r="D1364" i="67"/>
  <c r="D1363" i="67"/>
  <c r="D1362" i="67"/>
  <c r="D1361" i="67"/>
  <c r="D1360" i="67"/>
  <c r="D1359" i="67"/>
  <c r="D1358" i="67"/>
  <c r="D1357" i="67"/>
  <c r="D1356" i="67"/>
  <c r="D1355" i="67"/>
  <c r="D1354" i="67"/>
  <c r="D1353" i="67"/>
  <c r="D1352" i="67"/>
  <c r="D1351" i="67"/>
  <c r="D1350" i="67"/>
  <c r="D1349" i="67"/>
  <c r="D1348" i="67"/>
  <c r="D1347" i="67"/>
  <c r="D1345" i="67"/>
  <c r="D1344" i="67"/>
  <c r="D1343" i="67"/>
  <c r="D1342" i="67"/>
  <c r="D1341" i="67"/>
  <c r="D1340" i="67"/>
  <c r="D1339" i="67"/>
  <c r="D1338" i="67"/>
  <c r="D1337" i="67"/>
  <c r="D1336" i="67"/>
  <c r="D1335" i="67"/>
  <c r="D1334" i="67"/>
  <c r="D1333" i="67"/>
  <c r="D1332" i="67"/>
  <c r="D1331" i="67"/>
  <c r="D1330" i="67"/>
  <c r="D1329" i="67"/>
  <c r="D1327" i="67"/>
  <c r="D1326" i="67"/>
  <c r="D1325" i="67"/>
  <c r="D1324" i="67"/>
  <c r="D1323" i="67"/>
  <c r="D1322" i="67"/>
  <c r="D1321" i="67"/>
  <c r="D1320" i="67"/>
  <c r="D1319" i="67"/>
  <c r="D1318" i="67"/>
  <c r="D1317" i="67"/>
  <c r="D1316" i="67"/>
  <c r="D1314" i="67"/>
  <c r="D1313" i="67"/>
  <c r="D1312" i="67"/>
  <c r="D1311" i="67"/>
  <c r="D1310" i="67"/>
  <c r="D1309" i="67"/>
  <c r="D1308" i="67"/>
  <c r="D1307" i="67"/>
  <c r="D1306" i="67"/>
  <c r="D1305" i="67"/>
  <c r="D1304" i="67"/>
  <c r="D1303" i="67"/>
  <c r="D1301" i="67"/>
  <c r="D1300" i="67"/>
  <c r="D1299" i="67"/>
  <c r="D1298" i="67"/>
  <c r="D1297" i="67"/>
  <c r="D1296" i="67"/>
  <c r="D1295" i="67"/>
  <c r="D1294" i="67"/>
  <c r="D1293" i="67"/>
  <c r="D1292" i="67"/>
  <c r="D1291" i="67"/>
  <c r="D1290" i="67"/>
  <c r="D1288" i="67"/>
  <c r="D1287" i="67"/>
  <c r="D1286" i="67"/>
  <c r="D1285" i="67"/>
  <c r="D1284" i="67"/>
  <c r="D1283" i="67"/>
  <c r="D1282" i="67"/>
  <c r="D1281" i="67"/>
  <c r="D1280" i="67"/>
  <c r="D1279" i="67"/>
  <c r="D1278" i="67"/>
  <c r="D1277" i="67"/>
  <c r="D1275" i="67"/>
  <c r="D1274" i="67"/>
  <c r="D1273" i="67"/>
  <c r="D1272" i="67"/>
  <c r="D1271" i="67"/>
  <c r="D1270" i="67"/>
  <c r="D1269" i="67"/>
  <c r="D1268" i="67"/>
  <c r="D1267" i="67"/>
  <c r="D1266" i="67"/>
  <c r="D1265" i="67"/>
  <c r="D1264" i="67"/>
  <c r="D1262" i="67"/>
  <c r="D1261" i="67"/>
  <c r="D1260" i="67"/>
  <c r="D1259" i="67"/>
  <c r="D1258" i="67"/>
  <c r="D1257" i="67"/>
  <c r="D1256" i="67"/>
  <c r="D1255" i="67"/>
  <c r="D1254" i="67"/>
  <c r="D1253" i="67"/>
  <c r="D1252" i="67"/>
  <c r="D1251" i="67"/>
  <c r="D1249" i="67"/>
  <c r="D1248" i="67"/>
  <c r="D1247" i="67"/>
  <c r="D1246" i="67"/>
  <c r="D1245" i="67"/>
  <c r="D1244" i="67"/>
  <c r="D1243" i="67"/>
  <c r="D1242" i="67"/>
  <c r="D1241" i="67"/>
  <c r="D1240" i="67"/>
  <c r="D1239" i="67"/>
  <c r="D1238" i="67"/>
  <c r="D1236" i="67"/>
  <c r="D1235" i="67"/>
  <c r="D1234" i="67"/>
  <c r="D1233" i="67"/>
  <c r="D1232" i="67"/>
  <c r="D1231" i="67"/>
  <c r="D1230" i="67"/>
  <c r="D1229" i="67"/>
  <c r="D1228" i="67"/>
  <c r="D1227" i="67"/>
  <c r="D1226" i="67"/>
  <c r="D1225" i="67"/>
  <c r="D1224" i="67"/>
  <c r="D1223" i="67"/>
  <c r="D1222" i="67"/>
  <c r="D1221" i="67"/>
  <c r="D1220" i="67"/>
  <c r="D1218" i="67"/>
  <c r="D1217" i="67"/>
  <c r="D1216" i="67"/>
  <c r="D1215" i="67"/>
  <c r="D1214" i="67"/>
  <c r="D1213" i="67"/>
  <c r="D1212" i="67"/>
  <c r="D1211" i="67"/>
  <c r="D1210" i="67"/>
  <c r="D1209" i="67"/>
  <c r="D1208" i="67"/>
  <c r="D1207" i="67"/>
  <c r="D1205" i="67"/>
  <c r="D1204" i="67"/>
  <c r="D1203" i="67"/>
  <c r="D1202" i="67"/>
  <c r="D1201" i="67"/>
  <c r="D1200" i="67"/>
  <c r="D1199" i="67"/>
  <c r="D1198" i="67"/>
  <c r="D1197" i="67"/>
  <c r="D1196" i="67"/>
  <c r="D1195" i="67"/>
  <c r="D1194" i="67"/>
  <c r="D1192" i="67"/>
  <c r="D1191" i="67"/>
  <c r="D1190" i="67"/>
  <c r="D1189" i="67"/>
  <c r="D1188" i="67"/>
  <c r="D1187" i="67"/>
  <c r="D1186" i="67"/>
  <c r="D1185" i="67"/>
  <c r="D1184" i="67"/>
  <c r="D1183" i="67"/>
  <c r="D1182" i="67"/>
  <c r="D1181" i="67"/>
  <c r="D1179" i="67"/>
  <c r="D1178" i="67"/>
  <c r="D1177" i="67"/>
  <c r="D1176" i="67"/>
  <c r="D1175" i="67"/>
  <c r="D1174" i="67"/>
  <c r="D1173" i="67"/>
  <c r="D1172" i="67"/>
  <c r="D1171" i="67"/>
  <c r="D1170" i="67"/>
  <c r="D1169" i="67"/>
  <c r="D1168" i="67"/>
  <c r="D1166" i="67"/>
  <c r="D1165" i="67"/>
  <c r="D1164" i="67"/>
  <c r="D1163" i="67"/>
  <c r="D1162" i="67"/>
  <c r="D1161" i="67"/>
  <c r="D1160" i="67"/>
  <c r="D1159" i="67"/>
  <c r="D1158" i="67"/>
  <c r="D1157" i="67"/>
  <c r="D1156" i="67"/>
  <c r="D1155" i="67"/>
  <c r="D1153" i="67"/>
  <c r="D1152" i="67"/>
  <c r="D1151" i="67"/>
  <c r="D1150" i="67"/>
  <c r="D1149" i="67"/>
  <c r="D1148" i="67"/>
  <c r="D1147" i="67"/>
  <c r="D1146" i="67"/>
  <c r="D1145" i="67"/>
  <c r="D1144" i="67"/>
  <c r="D1143" i="67"/>
  <c r="D1142" i="67"/>
  <c r="D1140" i="67"/>
  <c r="D1139" i="67"/>
  <c r="D1138" i="67"/>
  <c r="D1137" i="67"/>
  <c r="D1136" i="67"/>
  <c r="D1135" i="67"/>
  <c r="D1134" i="67"/>
  <c r="D1133" i="67"/>
  <c r="D1132" i="67"/>
  <c r="D1131" i="67"/>
  <c r="D1130" i="67"/>
  <c r="D1129" i="67"/>
  <c r="D1127" i="67"/>
  <c r="D1126" i="67"/>
  <c r="D1125" i="67"/>
  <c r="D1124" i="67"/>
  <c r="D1123" i="67"/>
  <c r="D1122" i="67"/>
  <c r="D1121" i="67"/>
  <c r="D1120" i="67"/>
  <c r="D1119" i="67"/>
  <c r="D1118" i="67"/>
  <c r="D1117" i="67"/>
  <c r="D1116" i="67"/>
  <c r="D1115" i="67"/>
  <c r="D1114" i="67"/>
  <c r="D1113" i="67"/>
  <c r="D1112" i="67"/>
  <c r="D1111" i="67"/>
  <c r="D1110" i="67"/>
  <c r="D1109" i="67"/>
  <c r="D1108" i="67"/>
  <c r="D1107" i="67"/>
  <c r="D1106" i="67"/>
  <c r="D1105" i="67"/>
  <c r="D1104" i="67"/>
  <c r="D1103" i="67"/>
  <c r="D1102" i="67"/>
  <c r="D1101" i="67"/>
  <c r="D1100" i="67"/>
  <c r="D1099" i="67"/>
  <c r="D1098" i="67"/>
  <c r="D1097" i="67"/>
  <c r="D1096" i="67"/>
  <c r="D1095" i="67"/>
  <c r="D1094" i="67"/>
  <c r="D1093" i="67"/>
  <c r="D1092" i="67"/>
  <c r="D1091" i="67"/>
  <c r="D1090" i="67"/>
  <c r="D1089" i="67"/>
  <c r="D1088" i="67"/>
  <c r="D1087" i="67"/>
  <c r="D1086" i="67"/>
  <c r="D1085" i="67"/>
  <c r="D1084" i="67"/>
  <c r="D1083" i="67"/>
  <c r="D1082" i="67"/>
  <c r="D1081" i="67"/>
  <c r="D1080" i="67"/>
  <c r="D1079" i="67"/>
  <c r="D1078" i="67"/>
  <c r="D1077" i="67"/>
  <c r="D1076" i="67"/>
  <c r="D1075" i="67"/>
  <c r="D1074" i="67"/>
  <c r="D1073" i="67"/>
  <c r="D1072" i="67"/>
  <c r="D1071" i="67"/>
  <c r="D1070" i="67"/>
  <c r="D1069" i="67"/>
  <c r="D1068" i="67"/>
  <c r="D1067" i="67"/>
  <c r="D1066" i="67"/>
  <c r="D1065" i="67"/>
  <c r="D1064" i="67"/>
  <c r="D1063" i="67"/>
  <c r="D1062" i="67"/>
  <c r="D1061" i="67"/>
  <c r="D1060" i="67"/>
  <c r="D1059" i="67"/>
  <c r="D1058" i="67"/>
  <c r="D1057" i="67"/>
  <c r="D1056" i="67"/>
  <c r="D1055" i="67"/>
  <c r="D1054" i="67"/>
  <c r="D1053" i="67"/>
  <c r="D1052" i="67"/>
  <c r="D1051" i="67"/>
  <c r="D1050" i="67"/>
  <c r="D1049" i="67"/>
  <c r="D1048" i="67"/>
  <c r="D1047" i="67"/>
  <c r="D1046" i="67"/>
  <c r="D1045" i="67"/>
  <c r="D1044" i="67"/>
  <c r="D1043" i="67"/>
  <c r="D1042" i="67"/>
  <c r="D1041" i="67"/>
  <c r="D1040" i="67"/>
  <c r="D1039" i="67"/>
  <c r="D1038" i="67"/>
  <c r="D1037" i="67"/>
  <c r="D1036" i="67"/>
  <c r="D1035" i="67"/>
  <c r="D1034" i="67"/>
  <c r="D1033" i="67"/>
  <c r="D1032" i="67"/>
  <c r="D1031" i="67"/>
  <c r="D1030" i="67"/>
  <c r="D1029" i="67"/>
  <c r="D1028" i="67"/>
  <c r="D1027" i="67"/>
  <c r="D1026" i="67"/>
  <c r="D1025" i="67"/>
  <c r="D1024" i="67"/>
  <c r="D1023" i="67"/>
  <c r="D1022" i="67"/>
  <c r="D1021" i="67"/>
  <c r="D1020" i="67"/>
  <c r="D1019" i="67"/>
  <c r="D1018" i="67"/>
  <c r="D1017" i="67"/>
  <c r="D1016" i="67"/>
  <c r="D1015" i="67"/>
  <c r="D1014" i="67"/>
  <c r="D1013" i="67"/>
  <c r="D1012" i="67"/>
  <c r="D1011" i="67"/>
  <c r="D1010" i="67"/>
  <c r="D1009" i="67"/>
  <c r="D1008" i="67"/>
  <c r="D1007" i="67"/>
  <c r="D1006" i="67"/>
  <c r="D1005" i="67"/>
  <c r="D1004" i="67"/>
  <c r="D1003" i="67"/>
  <c r="D1002" i="67"/>
  <c r="D1001" i="67"/>
  <c r="D1000" i="67"/>
  <c r="D999" i="67"/>
  <c r="D998" i="67"/>
  <c r="D997" i="67"/>
  <c r="D996" i="67"/>
  <c r="D995" i="67"/>
  <c r="D994" i="67"/>
  <c r="D993" i="67"/>
  <c r="D992" i="67"/>
  <c r="D991" i="67"/>
  <c r="D990" i="67"/>
  <c r="D989" i="67"/>
  <c r="D988" i="67"/>
  <c r="D987" i="67"/>
  <c r="D986" i="67"/>
  <c r="D985" i="67"/>
  <c r="D984" i="67"/>
  <c r="D983" i="67"/>
  <c r="D982" i="67"/>
  <c r="D981" i="67"/>
  <c r="D980" i="67"/>
  <c r="D979" i="67"/>
  <c r="D978" i="67"/>
  <c r="D977" i="67"/>
  <c r="D976" i="67"/>
  <c r="D975" i="67"/>
  <c r="D974" i="67"/>
  <c r="D973" i="67"/>
  <c r="D972" i="67"/>
  <c r="D971" i="67"/>
  <c r="D970" i="67"/>
  <c r="D969" i="67"/>
  <c r="D968" i="67"/>
  <c r="D967" i="67"/>
  <c r="D966" i="67"/>
  <c r="D965" i="67"/>
  <c r="D964" i="67"/>
  <c r="D963" i="67"/>
  <c r="D962" i="67"/>
  <c r="D961" i="67"/>
  <c r="D960" i="67"/>
  <c r="D959" i="67"/>
  <c r="D958" i="67"/>
  <c r="D957" i="67"/>
  <c r="D956" i="67"/>
  <c r="D955" i="67"/>
  <c r="D954" i="67"/>
  <c r="D953" i="67"/>
  <c r="D952" i="67"/>
  <c r="D951" i="67"/>
  <c r="D950" i="67"/>
  <c r="D949" i="67"/>
  <c r="D948" i="67"/>
  <c r="D947" i="67"/>
  <c r="D946" i="67"/>
  <c r="D945" i="67"/>
  <c r="D944" i="67"/>
  <c r="D943" i="67"/>
  <c r="D942" i="67"/>
  <c r="D941" i="67"/>
  <c r="D940" i="67"/>
  <c r="D939" i="67"/>
  <c r="D938" i="67"/>
  <c r="D937" i="67"/>
  <c r="D936" i="67"/>
  <c r="D935" i="67"/>
  <c r="D934" i="67"/>
  <c r="D933" i="67"/>
  <c r="D932" i="67"/>
  <c r="D931" i="67"/>
  <c r="D930" i="67"/>
  <c r="D929" i="67"/>
  <c r="D928" i="67"/>
  <c r="D927" i="67"/>
  <c r="D926" i="67"/>
  <c r="D925" i="67"/>
  <c r="D924" i="67"/>
  <c r="D923" i="67"/>
  <c r="D922" i="67"/>
  <c r="D921" i="67"/>
  <c r="D920" i="67"/>
  <c r="D919" i="67"/>
  <c r="D918" i="67"/>
  <c r="D917" i="67"/>
  <c r="D916" i="67"/>
  <c r="D915" i="67"/>
  <c r="D914" i="67"/>
  <c r="D913" i="67"/>
  <c r="D912" i="67"/>
  <c r="D911" i="67"/>
  <c r="D910" i="67"/>
  <c r="D909" i="67"/>
  <c r="D908" i="67"/>
  <c r="D907" i="67"/>
  <c r="D906" i="67"/>
  <c r="D905" i="67"/>
  <c r="D904" i="67"/>
  <c r="D903" i="67"/>
  <c r="D902" i="67"/>
  <c r="D901" i="67"/>
  <c r="D900" i="67"/>
  <c r="D899" i="67"/>
  <c r="D898" i="67"/>
  <c r="D897" i="67"/>
  <c r="D896" i="67"/>
  <c r="D895" i="67"/>
  <c r="D894" i="67"/>
  <c r="D893" i="67"/>
  <c r="D892" i="67"/>
  <c r="D891" i="67"/>
  <c r="D890" i="67"/>
  <c r="D889" i="67"/>
  <c r="D888" i="67"/>
  <c r="D887" i="67"/>
  <c r="D886" i="67"/>
  <c r="D885" i="67"/>
  <c r="D884" i="67"/>
  <c r="D883" i="67"/>
  <c r="D882" i="67"/>
  <c r="D881" i="67"/>
  <c r="D880" i="67"/>
  <c r="D879" i="67"/>
  <c r="D878" i="67"/>
  <c r="D877" i="67"/>
  <c r="D876" i="67"/>
  <c r="D875" i="67"/>
  <c r="D874" i="67"/>
  <c r="D873" i="67"/>
  <c r="D872" i="67"/>
  <c r="D871" i="67"/>
  <c r="D870" i="67"/>
  <c r="D869" i="67"/>
  <c r="D868" i="67"/>
  <c r="D867" i="67"/>
  <c r="D866" i="67"/>
  <c r="D865" i="67"/>
  <c r="D864" i="67"/>
  <c r="D863" i="67"/>
  <c r="D862" i="67"/>
  <c r="D861" i="67"/>
  <c r="D860" i="67"/>
  <c r="D859" i="67"/>
  <c r="D858" i="67"/>
  <c r="D857" i="67"/>
  <c r="D856" i="67"/>
  <c r="D855" i="67"/>
  <c r="D854" i="67"/>
  <c r="D853" i="67"/>
  <c r="D852" i="67"/>
  <c r="D851" i="67"/>
  <c r="D850" i="67"/>
  <c r="D849" i="67"/>
  <c r="D848" i="67"/>
  <c r="D847" i="67"/>
  <c r="D846" i="67"/>
  <c r="D845" i="67"/>
  <c r="D844" i="67"/>
  <c r="D843" i="67"/>
  <c r="D842" i="67"/>
  <c r="D841" i="67"/>
  <c r="D840" i="67"/>
  <c r="D839" i="67"/>
  <c r="D838" i="67"/>
  <c r="D837" i="67"/>
  <c r="D836" i="67"/>
  <c r="D835" i="67"/>
  <c r="D834" i="67"/>
  <c r="D833" i="67"/>
  <c r="D832" i="67"/>
  <c r="D831" i="67"/>
  <c r="D830" i="67"/>
  <c r="D829" i="67"/>
  <c r="D828" i="67"/>
  <c r="D827" i="67"/>
  <c r="D826" i="67"/>
  <c r="D825" i="67"/>
  <c r="D824" i="67"/>
  <c r="D823" i="67"/>
  <c r="D822" i="67"/>
  <c r="D821" i="67"/>
  <c r="D820" i="67"/>
  <c r="D819" i="67"/>
  <c r="D818" i="67"/>
  <c r="D817" i="67"/>
  <c r="D816" i="67"/>
  <c r="D815" i="67"/>
  <c r="D814" i="67"/>
  <c r="D813" i="67"/>
  <c r="D812" i="67"/>
  <c r="D811" i="67"/>
  <c r="D810" i="67"/>
  <c r="D809" i="67"/>
  <c r="D808" i="67"/>
  <c r="D807" i="67"/>
  <c r="D806" i="67"/>
  <c r="D805" i="67"/>
  <c r="D804" i="67"/>
  <c r="D803" i="67"/>
  <c r="D802" i="67"/>
  <c r="D801" i="67"/>
  <c r="D800" i="67"/>
  <c r="D799" i="67"/>
  <c r="D798" i="67"/>
  <c r="D797" i="67"/>
  <c r="D796" i="67"/>
  <c r="D795" i="67"/>
  <c r="D794" i="67"/>
  <c r="D793" i="67"/>
  <c r="D792" i="67"/>
  <c r="D791" i="67"/>
  <c r="D790" i="67"/>
  <c r="D789" i="67"/>
  <c r="D788" i="67"/>
  <c r="D787" i="67"/>
  <c r="D786" i="67"/>
  <c r="D785" i="67"/>
  <c r="D784" i="67"/>
  <c r="D783" i="67"/>
  <c r="D782" i="67"/>
  <c r="D781" i="67"/>
  <c r="D780" i="67"/>
  <c r="D779" i="67"/>
  <c r="D778" i="67"/>
  <c r="D777" i="67"/>
  <c r="D776" i="67"/>
  <c r="D775" i="67"/>
  <c r="D774" i="67"/>
  <c r="D773" i="67"/>
  <c r="D772" i="67"/>
  <c r="D771" i="67"/>
  <c r="D770" i="67"/>
  <c r="D769" i="67"/>
  <c r="D768" i="67"/>
  <c r="D767" i="67"/>
  <c r="D766" i="67"/>
  <c r="D765" i="67"/>
  <c r="D764" i="67"/>
  <c r="D763" i="67"/>
  <c r="D762" i="67"/>
  <c r="D761" i="67"/>
  <c r="D760" i="67"/>
  <c r="D759" i="67"/>
  <c r="D758" i="67"/>
  <c r="D757" i="67"/>
  <c r="D756" i="67"/>
  <c r="D755" i="67"/>
  <c r="D754" i="67"/>
  <c r="D753" i="67"/>
  <c r="D752" i="67"/>
  <c r="D751" i="67"/>
  <c r="D750" i="67"/>
  <c r="D749" i="67"/>
  <c r="D748" i="67"/>
  <c r="D747" i="67"/>
  <c r="D746" i="67"/>
  <c r="D745" i="67"/>
  <c r="D744" i="67"/>
  <c r="D743" i="67"/>
  <c r="D742" i="67"/>
  <c r="D741" i="67"/>
  <c r="D740" i="67"/>
  <c r="D739" i="67"/>
  <c r="D738" i="67"/>
  <c r="D737" i="67"/>
  <c r="D736" i="67"/>
  <c r="D735" i="67"/>
  <c r="D734" i="67"/>
  <c r="D733" i="67"/>
  <c r="D732" i="67"/>
  <c r="D731" i="67"/>
  <c r="D730" i="67"/>
  <c r="D729" i="67"/>
  <c r="D728" i="67"/>
  <c r="D727" i="67"/>
  <c r="D726" i="67"/>
  <c r="D725" i="67"/>
  <c r="D724" i="67"/>
  <c r="D723" i="67"/>
  <c r="D722" i="67"/>
  <c r="D721" i="67"/>
  <c r="D720" i="67"/>
  <c r="D719" i="67"/>
  <c r="D699" i="67"/>
  <c r="D679" i="67"/>
  <c r="D678" i="67"/>
  <c r="D677" i="67"/>
  <c r="D676" i="67"/>
  <c r="D675" i="67"/>
  <c r="D674" i="67"/>
  <c r="D673" i="67"/>
  <c r="D672" i="67"/>
  <c r="D671" i="67"/>
  <c r="D670" i="67"/>
  <c r="D669" i="67"/>
  <c r="D668" i="67"/>
  <c r="D667" i="67"/>
  <c r="D666" i="67"/>
  <c r="D665" i="67"/>
  <c r="D664" i="67"/>
  <c r="D663" i="67"/>
  <c r="D662" i="67"/>
  <c r="D661" i="67"/>
  <c r="D660" i="67"/>
  <c r="D659" i="67"/>
  <c r="D658" i="67"/>
  <c r="D657" i="67"/>
  <c r="D656" i="67"/>
  <c r="D655" i="67"/>
  <c r="D654" i="67"/>
  <c r="D653" i="67"/>
  <c r="D652" i="67"/>
  <c r="D651" i="67"/>
  <c r="D650" i="67"/>
  <c r="D649" i="67"/>
  <c r="D648" i="67"/>
  <c r="D647" i="67"/>
  <c r="D646" i="67"/>
  <c r="D645" i="67"/>
  <c r="D644" i="67"/>
  <c r="D643" i="67"/>
  <c r="D642" i="67"/>
  <c r="D641" i="67"/>
  <c r="D640" i="67"/>
  <c r="D639" i="67"/>
  <c r="D638" i="67"/>
  <c r="D637" i="67"/>
  <c r="D636" i="67"/>
  <c r="D635" i="67"/>
  <c r="D634" i="67"/>
  <c r="D633" i="67"/>
  <c r="D632" i="67"/>
  <c r="D631" i="67"/>
  <c r="D630" i="67"/>
  <c r="D629" i="67"/>
  <c r="D628" i="67"/>
  <c r="D627" i="67"/>
  <c r="D626" i="67"/>
  <c r="D625" i="67"/>
  <c r="D624" i="67"/>
  <c r="D623" i="67"/>
  <c r="D622" i="67"/>
  <c r="D621" i="67"/>
  <c r="D620" i="67"/>
  <c r="D619" i="67"/>
  <c r="D618" i="67"/>
  <c r="D617" i="67"/>
  <c r="D616" i="67"/>
  <c r="D615" i="67"/>
  <c r="D614" i="67"/>
  <c r="D613" i="67"/>
  <c r="D612" i="67"/>
  <c r="D611" i="67"/>
  <c r="D610" i="67"/>
  <c r="D609" i="67"/>
  <c r="D608" i="67"/>
  <c r="D607" i="67"/>
  <c r="D606" i="67"/>
  <c r="D605" i="67"/>
  <c r="D604" i="67"/>
  <c r="D603" i="67"/>
  <c r="D602" i="67"/>
  <c r="D601" i="67"/>
  <c r="D600" i="67"/>
  <c r="D599" i="67"/>
  <c r="D598" i="67"/>
  <c r="D597" i="67"/>
  <c r="D596" i="67"/>
  <c r="D595" i="67"/>
  <c r="D594" i="67"/>
  <c r="D593" i="67"/>
  <c r="D592" i="67"/>
  <c r="D591" i="67"/>
  <c r="D590" i="67"/>
  <c r="D589" i="67"/>
  <c r="D588" i="67"/>
  <c r="D587" i="67"/>
  <c r="D586" i="67"/>
  <c r="D585" i="67"/>
  <c r="D584" i="67"/>
  <c r="D583" i="67"/>
  <c r="D582" i="67"/>
  <c r="D581" i="67"/>
  <c r="D580" i="67"/>
  <c r="D579" i="67"/>
  <c r="D578" i="67"/>
  <c r="D577" i="67"/>
  <c r="D576" i="67"/>
  <c r="D575" i="67"/>
  <c r="D574" i="67"/>
  <c r="D573" i="67"/>
  <c r="D572" i="67"/>
  <c r="D571" i="67"/>
  <c r="D570" i="67"/>
  <c r="D569" i="67"/>
  <c r="D568" i="67"/>
  <c r="D567" i="67"/>
  <c r="D566" i="67"/>
  <c r="D565" i="67"/>
  <c r="D564" i="67"/>
  <c r="D563" i="67"/>
  <c r="D562" i="67"/>
  <c r="D561" i="67"/>
  <c r="D560" i="67"/>
  <c r="D559" i="67"/>
  <c r="D558" i="67"/>
  <c r="D557" i="67"/>
  <c r="D556" i="67"/>
  <c r="D555" i="67"/>
  <c r="D554" i="67"/>
  <c r="D553" i="67"/>
  <c r="D552" i="67"/>
  <c r="D551" i="67"/>
  <c r="D550" i="67"/>
  <c r="D549" i="67"/>
  <c r="D548" i="67"/>
  <c r="D547" i="67"/>
  <c r="D546" i="67"/>
  <c r="D545" i="67"/>
  <c r="D544" i="67"/>
  <c r="D543" i="67"/>
  <c r="D542" i="67"/>
  <c r="D541" i="67"/>
  <c r="D540" i="67"/>
  <c r="D539" i="67"/>
  <c r="D538" i="67"/>
  <c r="D537" i="67"/>
  <c r="D536" i="67"/>
  <c r="D535" i="67"/>
  <c r="D534" i="67"/>
  <c r="D533" i="67"/>
  <c r="D532" i="67"/>
  <c r="D531" i="67"/>
  <c r="D530" i="67"/>
  <c r="D529" i="67"/>
  <c r="D528" i="67"/>
  <c r="D527" i="67"/>
  <c r="D526" i="67"/>
  <c r="D525" i="67"/>
  <c r="D524" i="67"/>
  <c r="D523" i="67"/>
  <c r="D522" i="67"/>
  <c r="D521" i="67"/>
  <c r="D520" i="67"/>
  <c r="D519" i="67"/>
  <c r="D518" i="67"/>
  <c r="D500" i="67"/>
  <c r="D498" i="67"/>
  <c r="D497" i="67"/>
  <c r="D496" i="67"/>
  <c r="D495" i="67"/>
  <c r="D494" i="67"/>
  <c r="D493" i="67"/>
  <c r="D492" i="67"/>
  <c r="D491" i="67"/>
  <c r="D490" i="67"/>
  <c r="D489" i="67"/>
  <c r="D488" i="67"/>
  <c r="D487" i="67"/>
  <c r="D486" i="67"/>
  <c r="D485" i="67"/>
  <c r="D484" i="67"/>
  <c r="D483" i="67"/>
  <c r="D482" i="67"/>
  <c r="D481" i="67"/>
  <c r="D480" i="67"/>
  <c r="D479" i="67"/>
  <c r="D478" i="67"/>
  <c r="D477" i="67"/>
  <c r="D476" i="67"/>
  <c r="D475" i="67"/>
  <c r="D474" i="67"/>
  <c r="D473" i="67"/>
  <c r="D472" i="67"/>
  <c r="D471" i="67"/>
  <c r="D470" i="67"/>
  <c r="D469" i="67"/>
  <c r="D468" i="67"/>
  <c r="D467" i="67"/>
  <c r="D466" i="67"/>
  <c r="D465" i="67"/>
  <c r="D464" i="67"/>
  <c r="D463" i="67"/>
  <c r="D462" i="67"/>
  <c r="D461" i="67"/>
  <c r="D460" i="67"/>
  <c r="D459" i="67"/>
  <c r="D458" i="67"/>
  <c r="D457" i="67"/>
  <c r="D456" i="67"/>
  <c r="D455" i="67"/>
  <c r="D454" i="67"/>
  <c r="D453" i="67"/>
  <c r="D452" i="67"/>
  <c r="D451" i="67"/>
  <c r="D450" i="67"/>
  <c r="D449" i="67"/>
  <c r="D448" i="67"/>
  <c r="D447" i="67"/>
  <c r="D446" i="67"/>
  <c r="D445" i="67"/>
  <c r="D444" i="67"/>
  <c r="D443" i="67"/>
  <c r="D442" i="67"/>
  <c r="D441" i="67"/>
  <c r="D440" i="67"/>
  <c r="D439" i="67"/>
  <c r="D438" i="67"/>
  <c r="D437" i="67"/>
  <c r="D436" i="67"/>
  <c r="D435" i="67"/>
  <c r="D434" i="67"/>
  <c r="D433" i="67"/>
  <c r="D432" i="67"/>
  <c r="D431" i="67"/>
  <c r="D430" i="67"/>
  <c r="D429" i="67"/>
  <c r="D428" i="67"/>
  <c r="D427" i="67"/>
  <c r="D426" i="67"/>
  <c r="D425" i="67"/>
  <c r="D424" i="67"/>
  <c r="D423" i="67"/>
  <c r="D422" i="67"/>
  <c r="D421" i="67"/>
  <c r="D420" i="67"/>
  <c r="D419" i="67"/>
  <c r="D418" i="67"/>
  <c r="D417" i="67"/>
  <c r="D416" i="67"/>
  <c r="D415" i="67"/>
  <c r="D414" i="67"/>
  <c r="D413" i="67"/>
  <c r="D412" i="67"/>
  <c r="D411" i="67"/>
  <c r="D410" i="67"/>
  <c r="D409" i="67"/>
  <c r="D408" i="67"/>
  <c r="D407" i="67"/>
  <c r="D406" i="67"/>
  <c r="D405" i="67"/>
  <c r="D404" i="67"/>
  <c r="D403" i="67"/>
  <c r="D402" i="67"/>
  <c r="D401" i="67"/>
  <c r="D400" i="67"/>
  <c r="D399" i="67"/>
  <c r="D398" i="67"/>
  <c r="D397" i="67"/>
  <c r="D396" i="67"/>
  <c r="D395" i="67"/>
  <c r="D394" i="67"/>
  <c r="D393" i="67"/>
  <c r="D392" i="67"/>
  <c r="D391" i="67"/>
  <c r="D390" i="67"/>
  <c r="D389" i="67"/>
  <c r="D388" i="67"/>
  <c r="D387" i="67"/>
  <c r="D386" i="67"/>
  <c r="D385" i="67"/>
  <c r="D384" i="67"/>
  <c r="D383" i="67"/>
  <c r="D382" i="67"/>
  <c r="D381" i="67"/>
  <c r="D380" i="67"/>
  <c r="D379" i="67"/>
  <c r="D378" i="67"/>
  <c r="D377" i="67"/>
  <c r="D376" i="67"/>
  <c r="D375" i="67"/>
  <c r="D374" i="67"/>
  <c r="D373" i="67"/>
  <c r="D372" i="67"/>
  <c r="D371" i="67"/>
  <c r="D370" i="67"/>
  <c r="D369" i="67"/>
  <c r="D368" i="67"/>
  <c r="D367" i="67"/>
  <c r="D366" i="67"/>
  <c r="D365" i="67"/>
  <c r="D364" i="67"/>
  <c r="D363" i="67"/>
  <c r="D362" i="67"/>
  <c r="D361" i="67"/>
  <c r="D360" i="67"/>
  <c r="D359" i="67"/>
  <c r="D358" i="67"/>
  <c r="D357" i="67"/>
  <c r="D356" i="67"/>
  <c r="D355" i="67"/>
  <c r="D354" i="67"/>
  <c r="D353" i="67"/>
  <c r="D352" i="67"/>
  <c r="D351" i="67"/>
  <c r="D350" i="67"/>
  <c r="D349" i="67"/>
  <c r="D348" i="67"/>
  <c r="D347" i="67"/>
  <c r="D346" i="67"/>
  <c r="D345" i="67"/>
  <c r="D344" i="67"/>
  <c r="D343" i="67"/>
  <c r="D342" i="67"/>
  <c r="D341" i="67"/>
  <c r="D340" i="67"/>
  <c r="D339" i="67"/>
  <c r="D338" i="67"/>
  <c r="D337" i="67"/>
  <c r="D336" i="67"/>
  <c r="D335" i="67"/>
  <c r="D334" i="67"/>
  <c r="D333" i="67"/>
  <c r="D332" i="67"/>
  <c r="D331" i="67"/>
  <c r="D330" i="67"/>
  <c r="D329" i="67"/>
  <c r="D328" i="67"/>
  <c r="D327" i="67"/>
  <c r="D326" i="67"/>
  <c r="D325" i="67"/>
  <c r="D324" i="67"/>
  <c r="D323" i="67"/>
  <c r="D322" i="67"/>
  <c r="D321" i="67"/>
  <c r="D320" i="67"/>
  <c r="D319" i="67"/>
  <c r="D318" i="67"/>
  <c r="D317" i="67"/>
  <c r="D316" i="67"/>
  <c r="D315" i="67"/>
  <c r="D314" i="67"/>
  <c r="D313" i="67"/>
  <c r="D312" i="67"/>
  <c r="D311" i="67"/>
  <c r="D310" i="67"/>
  <c r="D309" i="67"/>
  <c r="D308" i="67"/>
  <c r="D307" i="67"/>
  <c r="D306" i="67"/>
  <c r="D305" i="67"/>
  <c r="D304" i="67"/>
  <c r="D303" i="67"/>
  <c r="D302" i="67"/>
  <c r="D301" i="67"/>
  <c r="D300" i="67"/>
  <c r="D299" i="67"/>
  <c r="D298" i="67"/>
  <c r="D297" i="67"/>
  <c r="D296" i="67"/>
  <c r="D295" i="67"/>
  <c r="D294" i="67"/>
  <c r="D293" i="67"/>
  <c r="D292" i="67"/>
  <c r="D291" i="67"/>
  <c r="D290" i="67"/>
  <c r="D289" i="67"/>
  <c r="D288" i="67"/>
  <c r="D287" i="67"/>
  <c r="D286" i="67"/>
  <c r="D285" i="67"/>
  <c r="D284" i="67"/>
  <c r="D283" i="67"/>
  <c r="D282" i="67"/>
  <c r="D281" i="67"/>
  <c r="D280" i="67"/>
  <c r="D279" i="67"/>
  <c r="D278" i="67"/>
  <c r="D277" i="67"/>
  <c r="D276" i="67"/>
  <c r="D275" i="67"/>
  <c r="D274" i="67"/>
  <c r="D273" i="67"/>
  <c r="D272" i="67"/>
  <c r="D271" i="67"/>
  <c r="D270" i="67"/>
  <c r="D269" i="67"/>
  <c r="D268" i="67"/>
  <c r="D267" i="67"/>
  <c r="D266" i="67"/>
  <c r="D265" i="67"/>
  <c r="D264" i="67"/>
  <c r="D263" i="67"/>
  <c r="D262" i="67"/>
  <c r="D261" i="67"/>
  <c r="D260" i="67"/>
  <c r="D259" i="67"/>
  <c r="D258" i="67"/>
  <c r="D257" i="67"/>
  <c r="D256" i="67"/>
  <c r="D255" i="67"/>
  <c r="D254" i="67"/>
  <c r="D253" i="67"/>
  <c r="D252" i="67"/>
  <c r="D251" i="67"/>
  <c r="D250" i="67"/>
  <c r="D249" i="67"/>
  <c r="D248" i="67"/>
  <c r="D247" i="67"/>
  <c r="D246" i="67"/>
  <c r="D245" i="67"/>
  <c r="D244" i="67"/>
  <c r="D243" i="67"/>
  <c r="D242" i="67"/>
  <c r="D241" i="67"/>
  <c r="D240" i="67"/>
  <c r="D239" i="67"/>
  <c r="D238" i="67"/>
  <c r="D237" i="67"/>
  <c r="D236" i="67"/>
  <c r="D235" i="67"/>
  <c r="D234" i="67"/>
  <c r="D233" i="67"/>
  <c r="D232" i="67"/>
  <c r="D231" i="67"/>
  <c r="D230" i="67"/>
  <c r="D229" i="67"/>
  <c r="D228" i="67"/>
  <c r="D227" i="67"/>
  <c r="D226" i="67"/>
  <c r="D225" i="67"/>
  <c r="D224" i="67"/>
  <c r="D223" i="67"/>
  <c r="D222" i="67"/>
  <c r="D221" i="67"/>
  <c r="D220" i="67"/>
  <c r="D219" i="67"/>
  <c r="D218" i="67"/>
  <c r="D217" i="67"/>
  <c r="D216" i="67"/>
  <c r="D215" i="67"/>
  <c r="D214" i="67"/>
  <c r="D213" i="67"/>
  <c r="D212" i="67"/>
  <c r="D211" i="67"/>
  <c r="D210" i="67"/>
  <c r="D209" i="67"/>
  <c r="D208" i="67"/>
  <c r="D207" i="67"/>
  <c r="D206" i="67"/>
  <c r="D205" i="67"/>
  <c r="D204" i="67"/>
  <c r="D203" i="67"/>
  <c r="D202" i="67"/>
  <c r="D201" i="67"/>
  <c r="D200" i="67"/>
  <c r="D199" i="67"/>
  <c r="D198" i="67"/>
  <c r="D197" i="67"/>
  <c r="D196" i="67"/>
  <c r="D195" i="67"/>
  <c r="D194" i="67"/>
  <c r="D193" i="67"/>
  <c r="D192" i="67"/>
  <c r="D191" i="67"/>
  <c r="D190" i="67"/>
  <c r="D189" i="67"/>
  <c r="D188" i="67"/>
  <c r="D187" i="67"/>
  <c r="D186" i="67"/>
  <c r="D185" i="67"/>
  <c r="D184" i="67"/>
  <c r="D183" i="67"/>
  <c r="D182" i="67"/>
  <c r="D181" i="67"/>
  <c r="D180" i="67"/>
  <c r="D179" i="67"/>
  <c r="D178" i="67"/>
  <c r="D177" i="67"/>
  <c r="D176" i="67"/>
  <c r="D175" i="67"/>
  <c r="D174" i="67"/>
  <c r="D173" i="67"/>
  <c r="D172" i="67"/>
  <c r="D171" i="67"/>
  <c r="D170" i="67"/>
  <c r="D169" i="67"/>
  <c r="D168" i="67"/>
  <c r="D167" i="67"/>
  <c r="D166" i="67"/>
  <c r="D165" i="67"/>
  <c r="D164" i="67"/>
  <c r="D163" i="67"/>
  <c r="D162" i="67"/>
  <c r="D161" i="67"/>
  <c r="D160" i="67"/>
  <c r="D159" i="67"/>
  <c r="D158" i="67"/>
  <c r="D157" i="67"/>
  <c r="D156" i="67"/>
  <c r="D155" i="67"/>
  <c r="D154" i="67"/>
  <c r="D153" i="67"/>
  <c r="D152" i="67"/>
  <c r="D151" i="67"/>
  <c r="D150" i="67"/>
  <c r="D149" i="67"/>
  <c r="D148" i="67"/>
  <c r="D147" i="67"/>
  <c r="D146" i="67"/>
  <c r="D145" i="67"/>
  <c r="D144" i="67"/>
  <c r="D143" i="67"/>
  <c r="D142" i="67"/>
  <c r="D141" i="67"/>
  <c r="D140" i="67"/>
  <c r="D139" i="67"/>
  <c r="D138" i="67"/>
  <c r="D137" i="67"/>
  <c r="D136" i="67"/>
  <c r="D135" i="67"/>
  <c r="D134" i="67"/>
  <c r="D133" i="67"/>
  <c r="D132" i="67"/>
  <c r="D131" i="67"/>
  <c r="D130" i="67"/>
  <c r="D129" i="67"/>
  <c r="D128" i="67"/>
  <c r="D127" i="67"/>
  <c r="D126" i="67"/>
  <c r="D125" i="67"/>
  <c r="D124" i="67"/>
  <c r="D123" i="67"/>
  <c r="D122" i="67"/>
  <c r="D121" i="67"/>
  <c r="D120" i="67"/>
  <c r="D119" i="67"/>
  <c r="D118" i="67"/>
  <c r="D117" i="67"/>
  <c r="D116" i="67"/>
  <c r="D115" i="67"/>
  <c r="D114" i="67"/>
  <c r="D113" i="67"/>
  <c r="D112" i="67"/>
  <c r="D111" i="67"/>
  <c r="D110" i="67"/>
  <c r="D109" i="67"/>
  <c r="D108" i="67"/>
  <c r="D107" i="67"/>
  <c r="D106" i="67"/>
  <c r="D105" i="67"/>
  <c r="D104" i="67"/>
  <c r="D103" i="67"/>
  <c r="D102" i="67"/>
  <c r="D101" i="67"/>
  <c r="D100" i="67"/>
  <c r="D99" i="67"/>
  <c r="D98" i="67"/>
  <c r="D97" i="67"/>
  <c r="D96" i="67"/>
  <c r="D95" i="67"/>
  <c r="D94" i="67"/>
  <c r="D93" i="67"/>
  <c r="D92" i="67"/>
  <c r="D91" i="67"/>
  <c r="D90" i="67"/>
  <c r="D89" i="67"/>
  <c r="D88" i="67"/>
  <c r="D87" i="67"/>
  <c r="D86" i="67"/>
  <c r="D85" i="67"/>
  <c r="D84" i="67"/>
  <c r="D83" i="67"/>
  <c r="D82" i="67"/>
  <c r="D81" i="67"/>
  <c r="D80" i="67"/>
  <c r="D78" i="67"/>
  <c r="D77" i="67"/>
  <c r="D76" i="67"/>
  <c r="D75" i="67"/>
  <c r="D74" i="67"/>
  <c r="D73" i="67"/>
  <c r="D72" i="67"/>
  <c r="D71" i="67"/>
  <c r="D70" i="67"/>
  <c r="D69" i="67"/>
  <c r="D68" i="67"/>
  <c r="D67" i="67"/>
  <c r="D66" i="67"/>
  <c r="D65" i="67"/>
  <c r="D64" i="67"/>
  <c r="D63" i="67"/>
  <c r="D62" i="67"/>
  <c r="D61" i="67"/>
  <c r="D60" i="67"/>
  <c r="D59" i="67"/>
  <c r="D58" i="67"/>
  <c r="D57" i="67"/>
  <c r="D56" i="67"/>
  <c r="D55" i="67"/>
  <c r="D54" i="67"/>
  <c r="D53" i="67"/>
  <c r="D52" i="67"/>
  <c r="D51" i="67"/>
  <c r="D50" i="67"/>
  <c r="D49" i="67"/>
  <c r="D48" i="67"/>
  <c r="D46" i="67"/>
  <c r="D45" i="67"/>
  <c r="D44" i="67"/>
  <c r="D43" i="67"/>
  <c r="D42" i="67"/>
  <c r="D41" i="67"/>
  <c r="D40" i="67"/>
  <c r="D39" i="67"/>
  <c r="D38" i="67"/>
  <c r="D37" i="67"/>
  <c r="D36" i="67"/>
  <c r="D35" i="67"/>
  <c r="D34" i="67"/>
  <c r="D33" i="67"/>
  <c r="D32" i="67"/>
  <c r="D31" i="67"/>
  <c r="D30" i="67"/>
  <c r="D29" i="67"/>
  <c r="D28" i="67"/>
  <c r="D27" i="67"/>
  <c r="D26" i="67"/>
  <c r="D25" i="67"/>
  <c r="D24" i="67"/>
  <c r="D23" i="67"/>
  <c r="D22" i="67"/>
  <c r="D21" i="67"/>
  <c r="D20" i="67"/>
  <c r="D19" i="67"/>
  <c r="D18" i="67"/>
  <c r="D17" i="67"/>
  <c r="D16" i="67"/>
  <c r="D15" i="67"/>
  <c r="D14" i="67"/>
  <c r="D13" i="67"/>
  <c r="D12" i="67"/>
  <c r="D11" i="67"/>
  <c r="D10" i="67"/>
  <c r="D9" i="67"/>
  <c r="D8" i="67"/>
  <c r="D7" i="67"/>
  <c r="D6" i="67"/>
  <c r="D5" i="67"/>
  <c r="D4" i="67"/>
  <c r="D2" i="67"/>
  <c r="O7" i="26"/>
  <c r="D1180" i="67" s="1"/>
  <c r="O7" i="27"/>
  <c r="D1289" i="67" s="1"/>
  <c r="B1" i="2"/>
  <c r="D3" i="67" s="1"/>
  <c r="C18" i="12"/>
  <c r="D499" i="67" s="1"/>
  <c r="D18" i="12"/>
  <c r="E18" i="12"/>
  <c r="D501" i="67" s="1"/>
  <c r="F18" i="12"/>
  <c r="D502" i="67" s="1"/>
  <c r="G18" i="12"/>
  <c r="D503" i="67" s="1"/>
  <c r="H18" i="12"/>
  <c r="D504" i="67" s="1"/>
  <c r="I18" i="12"/>
  <c r="D505" i="67" s="1"/>
  <c r="J18" i="12"/>
  <c r="D506" i="67"/>
  <c r="K18" i="12"/>
  <c r="D507" i="67" s="1"/>
  <c r="L18" i="12"/>
  <c r="D508" i="67" s="1"/>
  <c r="M18" i="12"/>
  <c r="D509" i="67" s="1"/>
  <c r="N18" i="12"/>
  <c r="D510" i="67" s="1"/>
  <c r="O18" i="12"/>
  <c r="D511" i="67" s="1"/>
  <c r="P18" i="12"/>
  <c r="D512" i="67" s="1"/>
  <c r="Q18" i="12"/>
  <c r="D513" i="67" s="1"/>
  <c r="R18" i="12"/>
  <c r="D514" i="67" s="1"/>
  <c r="S18" i="12"/>
  <c r="D515" i="67" s="1"/>
  <c r="T18" i="12"/>
  <c r="D516" i="67" s="1"/>
  <c r="U18" i="12"/>
  <c r="D517" i="67" s="1"/>
  <c r="C27" i="12"/>
  <c r="D680" i="67" s="1"/>
  <c r="D27" i="12"/>
  <c r="D681" i="67" s="1"/>
  <c r="E27" i="12"/>
  <c r="D682" i="67" s="1"/>
  <c r="F27" i="12"/>
  <c r="D683" i="67" s="1"/>
  <c r="G27" i="12"/>
  <c r="D684" i="67" s="1"/>
  <c r="H27" i="12"/>
  <c r="D685" i="67" s="1"/>
  <c r="I27" i="12"/>
  <c r="D686" i="67" s="1"/>
  <c r="J27" i="12"/>
  <c r="D687" i="67" s="1"/>
  <c r="K27" i="12"/>
  <c r="D688" i="67" s="1"/>
  <c r="L27" i="12"/>
  <c r="D689" i="67"/>
  <c r="M27" i="12"/>
  <c r="D690" i="67" s="1"/>
  <c r="N27" i="12"/>
  <c r="D691" i="67" s="1"/>
  <c r="O27" i="12"/>
  <c r="D692" i="67" s="1"/>
  <c r="P27" i="12"/>
  <c r="D693" i="67" s="1"/>
  <c r="Q27" i="12"/>
  <c r="D694" i="67" s="1"/>
  <c r="R27" i="12"/>
  <c r="D695" i="67" s="1"/>
  <c r="S27" i="12"/>
  <c r="D696" i="67" s="1"/>
  <c r="T27" i="12"/>
  <c r="D697" i="67" s="1"/>
  <c r="U27" i="12"/>
  <c r="D698" i="67" s="1"/>
  <c r="C28" i="12"/>
  <c r="D700" i="67" s="1"/>
  <c r="D28" i="12"/>
  <c r="D701" i="67" s="1"/>
  <c r="E28" i="12"/>
  <c r="D702" i="67" s="1"/>
  <c r="F28" i="12"/>
  <c r="D703" i="67" s="1"/>
  <c r="G28" i="12"/>
  <c r="D704" i="67" s="1"/>
  <c r="H28" i="12"/>
  <c r="D705" i="67" s="1"/>
  <c r="I28" i="12"/>
  <c r="D706" i="67" s="1"/>
  <c r="J28" i="12"/>
  <c r="D707" i="67" s="1"/>
  <c r="K28" i="12"/>
  <c r="D708" i="67" s="1"/>
  <c r="L28" i="12"/>
  <c r="D709" i="67" s="1"/>
  <c r="M28" i="12"/>
  <c r="D710" i="67" s="1"/>
  <c r="N28" i="12"/>
  <c r="D711" i="67" s="1"/>
  <c r="O28" i="12"/>
  <c r="D712" i="67" s="1"/>
  <c r="P28" i="12"/>
  <c r="D713" i="67" s="1"/>
  <c r="Q28" i="12"/>
  <c r="D714" i="67" s="1"/>
  <c r="R28" i="12"/>
  <c r="D715" i="67" s="1"/>
  <c r="S28" i="12"/>
  <c r="D716" i="67" s="1"/>
  <c r="T28" i="12"/>
  <c r="D717" i="67" s="1"/>
  <c r="U28" i="12"/>
  <c r="D718" i="67" s="1"/>
  <c r="F1" i="4"/>
  <c r="D47" i="67" s="1"/>
  <c r="O3" i="26"/>
  <c r="D1128" i="67" s="1"/>
  <c r="O4" i="26"/>
  <c r="D1141" i="67" s="1"/>
  <c r="O5" i="26"/>
  <c r="D1154" i="67" s="1"/>
  <c r="O6" i="26"/>
  <c r="D1167" i="67" s="1"/>
  <c r="O8" i="26"/>
  <c r="D1193" i="67" s="1"/>
  <c r="O9" i="26"/>
  <c r="D1206" i="67" s="1"/>
  <c r="O10" i="26"/>
  <c r="D1219" i="67" s="1"/>
  <c r="O4" i="27"/>
  <c r="D1250" i="67" s="1"/>
  <c r="O5" i="27"/>
  <c r="D1263" i="67" s="1"/>
  <c r="O6" i="27"/>
  <c r="D1276" i="67" s="1"/>
  <c r="O8" i="27"/>
  <c r="D1302" i="67" s="1"/>
  <c r="O9" i="27"/>
  <c r="D1315" i="67" s="1"/>
  <c r="O10" i="27"/>
  <c r="D1328" i="67" s="1"/>
  <c r="F1" i="30"/>
  <c r="D1346" i="67" s="1"/>
  <c r="H1" i="31"/>
  <c r="D1388" i="67" s="1"/>
  <c r="E1" i="5"/>
  <c r="D79" i="67" s="1"/>
  <c r="D10" i="35"/>
  <c r="D1499" i="67" s="1"/>
  <c r="E10" i="35"/>
  <c r="D1500" i="67" s="1"/>
  <c r="F10" i="35"/>
  <c r="D1501" i="67"/>
  <c r="G10" i="35"/>
  <c r="D1502" i="67" s="1"/>
  <c r="H10" i="35"/>
  <c r="D1503" i="67" s="1"/>
  <c r="I10" i="35"/>
  <c r="D1504" i="67" s="1"/>
  <c r="J10" i="35"/>
  <c r="D1505" i="67" s="1"/>
  <c r="K10" i="35"/>
  <c r="D1506" i="67" s="1"/>
  <c r="L10" i="35"/>
  <c r="D1507" i="67" s="1"/>
  <c r="M10" i="35"/>
  <c r="D1508" i="67" s="1"/>
  <c r="N10" i="35"/>
  <c r="D1509" i="67"/>
  <c r="O10" i="35"/>
  <c r="D1510" i="67" s="1"/>
  <c r="D15" i="35"/>
  <c r="D1559" i="67" s="1"/>
  <c r="E15" i="35"/>
  <c r="D1560" i="67" s="1"/>
  <c r="F15" i="35"/>
  <c r="D1561" i="67" s="1"/>
  <c r="G15" i="35"/>
  <c r="D1562" i="67" s="1"/>
  <c r="H15" i="35"/>
  <c r="D1563" i="67" s="1"/>
  <c r="I15" i="35"/>
  <c r="D1564" i="67" s="1"/>
  <c r="J15" i="35"/>
  <c r="D1565" i="67" s="1"/>
  <c r="K15" i="35"/>
  <c r="D1566" i="67" s="1"/>
  <c r="L15" i="35"/>
  <c r="D1567" i="67" s="1"/>
  <c r="M15" i="35"/>
  <c r="D1568" i="67" s="1"/>
  <c r="N15" i="35"/>
  <c r="D1569" i="67" s="1"/>
  <c r="O15" i="35"/>
  <c r="D1570" i="67" s="1"/>
  <c r="F6" i="36"/>
  <c r="D1625" i="67" s="1"/>
  <c r="F7" i="36"/>
  <c r="D1628" i="67" s="1"/>
  <c r="F8" i="36"/>
  <c r="D1631" i="67" s="1"/>
  <c r="D1634" i="67"/>
  <c r="F9" i="36"/>
  <c r="D1637" i="67" s="1"/>
  <c r="D1640" i="67"/>
  <c r="F10" i="36"/>
  <c r="D1643" i="67" s="1"/>
  <c r="D1646" i="67"/>
  <c r="F11" i="36"/>
  <c r="D1649" i="67" s="1"/>
  <c r="D1652" i="67"/>
  <c r="F12" i="36"/>
  <c r="D1655" i="67" s="1"/>
  <c r="D1658" i="67"/>
  <c r="D1657" i="67"/>
  <c r="F13" i="36"/>
  <c r="D1661" i="67"/>
  <c r="F14" i="36"/>
  <c r="D1665" i="67" s="1"/>
  <c r="F15" i="36"/>
  <c r="D1668" i="67" s="1"/>
  <c r="F16" i="36"/>
  <c r="D1671" i="67" s="1"/>
  <c r="D17" i="36"/>
  <c r="D1672" i="67" s="1"/>
  <c r="E17" i="36"/>
  <c r="D1673" i="67" s="1"/>
  <c r="L7" i="38"/>
  <c r="L9" i="38" s="1"/>
  <c r="D1721" i="67" s="1"/>
  <c r="T7" i="38"/>
  <c r="D1693" i="67" s="1"/>
  <c r="L8" i="38"/>
  <c r="D1703" i="67" s="1"/>
  <c r="T8" i="38"/>
  <c r="D1711" i="67" s="1"/>
  <c r="C9" i="38"/>
  <c r="D1712" i="67"/>
  <c r="D9" i="38"/>
  <c r="D1713" i="67"/>
  <c r="E9" i="38"/>
  <c r="D1714" i="67" s="1"/>
  <c r="F9" i="38"/>
  <c r="D1715" i="67" s="1"/>
  <c r="G9" i="38"/>
  <c r="D1716" i="67"/>
  <c r="H9" i="38"/>
  <c r="D1717" i="67"/>
  <c r="I9" i="38"/>
  <c r="D1718" i="67" s="1"/>
  <c r="J9" i="38"/>
  <c r="D1719" i="67" s="1"/>
  <c r="K9" i="38"/>
  <c r="D1720" i="67"/>
  <c r="M9" i="38"/>
  <c r="D1722" i="67"/>
  <c r="N9" i="38"/>
  <c r="D1723" i="67"/>
  <c r="O9" i="38"/>
  <c r="D1724" i="67" s="1"/>
  <c r="P9" i="38"/>
  <c r="D1725" i="67" s="1"/>
  <c r="Q9" i="38"/>
  <c r="D1726" i="67"/>
  <c r="R9" i="38"/>
  <c r="D1727" i="67"/>
  <c r="S9" i="38"/>
  <c r="D1728" i="67" s="1"/>
  <c r="C15" i="38"/>
  <c r="D1750" i="67" s="1"/>
  <c r="D15" i="38"/>
  <c r="D1751" i="67"/>
  <c r="E15" i="38"/>
  <c r="D1752" i="67" s="1"/>
  <c r="F15" i="38"/>
  <c r="D1753" i="67"/>
  <c r="G15" i="38"/>
  <c r="D1754" i="67" s="1"/>
  <c r="H15" i="38"/>
  <c r="D1755" i="67"/>
  <c r="I15" i="38"/>
  <c r="D1756" i="67" s="1"/>
  <c r="J15" i="38"/>
  <c r="D1757" i="67"/>
  <c r="K15" i="38"/>
  <c r="D1758" i="67"/>
  <c r="L15" i="38"/>
  <c r="D1759" i="67" s="1"/>
  <c r="G7" i="45"/>
  <c r="D1846" i="67" s="1"/>
  <c r="H1" i="49"/>
  <c r="D1916" i="67"/>
  <c r="E2" i="50"/>
  <c r="D1961" i="67"/>
  <c r="D1685" i="67"/>
  <c r="D1656" i="67"/>
  <c r="F17" i="36" l="1"/>
  <c r="D1674" i="67" s="1"/>
  <c r="T9" i="38"/>
  <c r="D1729" i="67" s="1"/>
</calcChain>
</file>

<file path=xl/sharedStrings.xml><?xml version="1.0" encoding="utf-8"?>
<sst xmlns="http://schemas.openxmlformats.org/spreadsheetml/2006/main" count="10842" uniqueCount="2093">
  <si>
    <t>施設番号</t>
  </si>
  <si>
    <t>※児童養護施設については、地域小規模型児童養護施設の定員・現員も含めてください。</t>
  </si>
  <si>
    <t>年度</t>
  </si>
  <si>
    <t>施設調査書</t>
  </si>
  <si>
    <t>施設種別</t>
  </si>
  <si>
    <t>施設名</t>
  </si>
  <si>
    <t>認可年月日</t>
  </si>
  <si>
    <t>事業開始年月日</t>
  </si>
  <si>
    <t>所在地</t>
  </si>
  <si>
    <t>住所</t>
  </si>
  <si>
    <t>電話番号</t>
  </si>
  <si>
    <t>設置</t>
  </si>
  <si>
    <t>設置主体</t>
  </si>
  <si>
    <t>代表者名</t>
  </si>
  <si>
    <t>就任年月日</t>
  </si>
  <si>
    <t xml:space="preserve">経営 </t>
  </si>
  <si>
    <t>経営主体</t>
  </si>
  <si>
    <t>（設置主体と異なる場合に記載）</t>
  </si>
  <si>
    <t>施設長</t>
  </si>
  <si>
    <t>定員</t>
  </si>
  <si>
    <t>名</t>
  </si>
  <si>
    <t>グループ
ホーム等</t>
  </si>
  <si>
    <t>サテライト事務所</t>
  </si>
  <si>
    <t>「有・無」を記入してください。</t>
  </si>
  <si>
    <t>施設分園型グループ（都型）ホーム</t>
  </si>
  <si>
    <t>か所</t>
  </si>
  <si>
    <t>地域小規模型グループ（国型）ホーム</t>
  </si>
  <si>
    <t>小規模グループケア地域型ホーム</t>
  </si>
  <si>
    <t>暫定定員</t>
  </si>
  <si>
    <t>認可時の定員</t>
  </si>
  <si>
    <t>この調査書に関する問合せ先</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</si>
  <si>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</si>
  <si>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</si>
  <si>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</si>
  <si>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</si>
  <si>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</si>
  <si>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</si>
  <si>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</si>
  <si>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</si>
  <si>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</si>
  <si>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</si>
  <si>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</si>
  <si>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</si>
  <si>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</si>
  <si>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</si>
  <si>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</si>
  <si>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</si>
  <si>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</si>
  <si>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</si>
  <si>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</si>
  <si>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</si>
  <si>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</si>
  <si>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</si>
  <si>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</si>
  <si>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</si>
  <si>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管理規程（処務規程）</t>
  </si>
  <si>
    <t>職員健康診断記録</t>
  </si>
  <si>
    <t>業務分担表</t>
  </si>
  <si>
    <t>業務日誌</t>
  </si>
  <si>
    <t>営</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</si>
  <si>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</si>
  <si>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</si>
  <si>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</si>
  <si>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</si>
  <si>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</si>
  <si>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</si>
  <si>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</si>
  <si>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</si>
  <si>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</si>
  <si>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</si>
  <si>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</si>
  <si>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</si>
  <si>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</si>
  <si>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</si>
  <si>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</si>
  <si>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</si>
  <si>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</si>
  <si>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</si>
  <si>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</si>
  <si>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</si>
  <si>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</si>
  <si>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</si>
  <si>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</si>
  <si>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</si>
  <si>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</si>
  <si>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</si>
  <si>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t>
  </si>
  <si>
    <t>第三者評価</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</si>
  <si>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</si>
  <si>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</si>
  <si>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</si>
  <si>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</si>
  <si>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</si>
  <si>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</si>
  <si>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xml:space="preserve">  　　③　事業計画</t>
  </si>
  <si>
    <t xml:space="preserve"> 　　　ア　前年度の総括に基づき作成していますか。</t>
  </si>
  <si>
    <t xml:space="preserve"> 　　　イ　利用者、職員等の意見を反映させるために、どのような方法をとっていますか。</t>
  </si>
  <si>
    <t xml:space="preserve"> 　　　ウ　地域との交流について、具体的に計画していますか。</t>
  </si>
  <si>
    <t xml:space="preserve"> 　　④　事業報告</t>
  </si>
  <si>
    <t>　　　　　　　事業計画に基づいて実施した事業等の総括を行った上で作成していますか。</t>
  </si>
  <si>
    <t xml:space="preserve">  　　①　直近の管理規程の改正（社会福祉法人の場合は、理事会審議済みのこと）は、いつですか。</t>
  </si>
  <si>
    <t>改正日</t>
  </si>
  <si>
    <t>改正内容</t>
  </si>
  <si>
    <t xml:space="preserve">  　　②　規程に定められている内容（利用者定員、組織、職員定員等）と現状に差異がありますか。</t>
  </si>
  <si>
    <t>差異の内容</t>
  </si>
  <si>
    <t>会議の名称</t>
  </si>
  <si>
    <t xml:space="preserve">             実施年月</t>
  </si>
  <si>
    <t>回数</t>
  </si>
  <si>
    <t>記録
有無</t>
  </si>
  <si>
    <t xml:space="preserve">             参加職員</t>
  </si>
  <si>
    <t>位置付け、機能、主な議題等</t>
  </si>
  <si>
    <t>（記入例）苦情解決委員会</t>
  </si>
  <si>
    <t>有</t>
  </si>
  <si>
    <t>○</t>
  </si>
  <si>
    <t>事務員</t>
  </si>
  <si>
    <t>指導員</t>
  </si>
  <si>
    <t>心理職員</t>
  </si>
  <si>
    <t>保育士</t>
  </si>
  <si>
    <t>医師</t>
  </si>
  <si>
    <t>栄養士</t>
  </si>
  <si>
    <t>調理員</t>
  </si>
  <si>
    <t>看護師</t>
  </si>
  <si>
    <t xml:space="preserve">   ① 作成の有無</t>
  </si>
  <si>
    <t>　　　　　区  　　　　　　　分</t>
  </si>
  <si>
    <t>作成の有無</t>
  </si>
  <si>
    <t>労基署への届出の有無</t>
  </si>
  <si>
    <t>　就業規則</t>
  </si>
  <si>
    <t>　給与規程</t>
  </si>
  <si>
    <t>　育児休業規程</t>
  </si>
  <si>
    <t>　介護休業規程</t>
  </si>
  <si>
    <t>　旅費規程</t>
  </si>
  <si>
    <t>　非常勤職員就業規則</t>
  </si>
  <si>
    <t>－</t>
  </si>
  <si>
    <t>　宿日直許可</t>
  </si>
  <si>
    <t>　３６協定</t>
  </si>
  <si>
    <t>　２４協定</t>
  </si>
  <si>
    <t>　口座振込</t>
  </si>
  <si>
    <t>職員の同意書</t>
  </si>
  <si>
    <t>文書の配布</t>
  </si>
  <si>
    <t>常・</t>
  </si>
  <si>
    <t>職  種</t>
  </si>
  <si>
    <t>本年４月１日現在</t>
  </si>
  <si>
    <t>※検査日現在</t>
  </si>
  <si>
    <t>前年度月別現員数</t>
  </si>
  <si>
    <t>過不足理由</t>
  </si>
  <si>
    <t>非別</t>
  </si>
  <si>
    <t>基準</t>
  </si>
  <si>
    <t>現員</t>
  </si>
  <si>
    <t>過不足</t>
  </si>
  <si>
    <t>国</t>
  </si>
  <si>
    <t>計</t>
  </si>
  <si>
    <t>常</t>
  </si>
  <si>
    <t>個別対応職員</t>
  </si>
  <si>
    <t>勤</t>
  </si>
  <si>
    <t>児童指導員</t>
  </si>
  <si>
    <t>調理員等</t>
  </si>
  <si>
    <t>心理療法職員</t>
  </si>
  <si>
    <t>小計</t>
  </si>
  <si>
    <t>嘱託医</t>
  </si>
  <si>
    <t>非</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</si>
  <si>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</si>
  <si>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</si>
  <si>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</si>
  <si>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</si>
  <si>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</si>
  <si>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</si>
  <si>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</si>
  <si>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</si>
  <si>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</si>
  <si>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</si>
  <si>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</si>
  <si>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</si>
  <si>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</si>
  <si>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</si>
  <si>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</si>
  <si>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 xml:space="preserve"> 　　④　退職者の状況</t>
  </si>
  <si>
    <t>退職者の平均在職年数</t>
  </si>
  <si>
    <t>全職員の平均在職年数</t>
  </si>
  <si>
    <t xml:space="preserve">         ※在職年数は、当該施設における勤務年数を記入してください。</t>
  </si>
  <si>
    <t xml:space="preserve"> ２　勤務状況（常勤職員のみ）</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</si>
  <si>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</si>
  <si>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</si>
  <si>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</si>
  <si>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</si>
  <si>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１勤務
の人数</t>
  </si>
  <si>
    <t>１勤務
の時間</t>
  </si>
  <si>
    <t>１人の月平均回数</t>
  </si>
  <si>
    <t>夜勤（３直三交代制）</t>
  </si>
  <si>
    <t>夜勤（２直二交代制）</t>
  </si>
  <si>
    <t>夜勤（２直変則二交代制）</t>
  </si>
  <si>
    <t>夜間</t>
  </si>
  <si>
    <t>宿直</t>
  </si>
  <si>
    <t>警備</t>
  </si>
  <si>
    <t>日曜</t>
  </si>
  <si>
    <t>平常勤務</t>
  </si>
  <si>
    <t>祝日</t>
  </si>
  <si>
    <t>日直</t>
  </si>
  <si>
    <t xml:space="preserve"> ３ 給与の支給状況</t>
  </si>
  <si>
    <t xml:space="preserve"> 　 　① 給与規程に定めていない手当の支給はありませんか。</t>
  </si>
  <si>
    <t>「ある」場合</t>
  </si>
  <si>
    <t>名称</t>
  </si>
  <si>
    <t>内容</t>
  </si>
  <si>
    <t>　   　② 支給基準の明確になっていない手当（特別手当等）はありませんか。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</si>
  <si>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</si>
  <si>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</si>
  <si>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</si>
  <si>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</si>
  <si>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</si>
  <si>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</si>
  <si>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</si>
  <si>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</si>
  <si>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</si>
  <si>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</si>
  <si>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</si>
  <si>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</si>
  <si>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</si>
  <si>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</si>
  <si>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</si>
  <si>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</si>
  <si>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</si>
  <si>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</si>
  <si>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</si>
  <si>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</si>
  <si>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</si>
  <si>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 血</t>
  </si>
  <si>
    <t>肝機能</t>
  </si>
  <si>
    <t>血中脂質</t>
  </si>
  <si>
    <t>心電図</t>
  </si>
  <si>
    <t>血  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</si>
  <si>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</si>
  <si>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</si>
  <si>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</si>
  <si>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</si>
  <si>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</si>
  <si>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</si>
  <si>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</si>
  <si>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</si>
  <si>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</si>
  <si>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</si>
  <si>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 xml:space="preserve"> ５　研修</t>
  </si>
  <si>
    <t>研　修　種　別</t>
  </si>
  <si>
    <t>参加延べ人員</t>
  </si>
  <si>
    <t>記録</t>
  </si>
  <si>
    <t>総 数</t>
  </si>
  <si>
    <t>指導員等</t>
  </si>
  <si>
    <t>施設外研修</t>
  </si>
  <si>
    <t>新任研修</t>
  </si>
  <si>
    <t>中堅・幹部研修</t>
  </si>
  <si>
    <t>専門性向上のための研修</t>
  </si>
  <si>
    <t>施設見学等</t>
  </si>
  <si>
    <t>施設内研修</t>
  </si>
  <si>
    <t>専任</t>
  </si>
  <si>
    <t>兼任</t>
  </si>
  <si>
    <t>法人理事長</t>
  </si>
  <si>
    <t>他施設の職員等</t>
  </si>
  <si>
    <t>具体的内容</t>
  </si>
  <si>
    <t>　　　　　　　　　資格を有していない場合の対応</t>
  </si>
  <si>
    <t>就業規則に規程</t>
  </si>
  <si>
    <t>相談窓口の設置</t>
  </si>
  <si>
    <t>研修の実施</t>
  </si>
  <si>
    <t>第３ 建物設備等の管理状況</t>
  </si>
  <si>
    <t>計画</t>
  </si>
  <si>
    <t>　　　　定期検査の有無</t>
  </si>
  <si>
    <t>容量</t>
  </si>
  <si>
    <t>㎥</t>
  </si>
  <si>
    <t>高置水槽</t>
  </si>
  <si>
    <t xml:space="preserve"> 　　①　受水槽、高置水槽の清掃・水質検査</t>
  </si>
  <si>
    <t xml:space="preserve"> 　　②　水の状態を毎日１回点検し、週１回残留塩素の測定をしていますか。</t>
  </si>
  <si>
    <t xml:space="preserve"> 　　③　簡易専用水道（容量１０㎥を超える受水槽または高置水槽）の検査、衛生的管理</t>
  </si>
  <si>
    <t>職名</t>
  </si>
  <si>
    <t>食品名</t>
  </si>
  <si>
    <t>夜間勤務者</t>
  </si>
  <si>
    <t>寮舎居住職員</t>
  </si>
  <si>
    <t>近隣住宅居住職員</t>
  </si>
  <si>
    <t>その他（応援等）</t>
  </si>
  <si>
    <t>夜勤</t>
  </si>
  <si>
    <t>警備員</t>
  </si>
  <si>
    <t xml:space="preserve"> ２　消防計画等</t>
  </si>
  <si>
    <t xml:space="preserve"> 　　　消防計画の所轄消防署への直近の届出はいつですか。</t>
  </si>
  <si>
    <t>届出日</t>
  </si>
  <si>
    <t>回覧</t>
  </si>
  <si>
    <t>掲示</t>
  </si>
  <si>
    <t>口頭</t>
  </si>
  <si>
    <t>「はい・いいえ」を記入してください。</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</si>
  <si>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</si>
  <si>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</si>
  <si>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</si>
  <si>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</si>
  <si>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</si>
  <si>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</si>
  <si>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</si>
  <si>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</si>
  <si>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</si>
  <si>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</si>
  <si>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</si>
  <si>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</si>
  <si>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</si>
  <si>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</si>
  <si>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</si>
  <si>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</si>
  <si>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</si>
  <si>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</si>
  <si>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　　　※グループホームを設置している施設のみ回答してください。</t>
  </si>
  <si>
    <t>備付帳簿（援助支援関係書類）</t>
  </si>
  <si>
    <t>児童名簿</t>
  </si>
  <si>
    <t>児童台帳</t>
  </si>
  <si>
    <t>食事日誌</t>
  </si>
  <si>
    <t>入所時預り書</t>
  </si>
  <si>
    <t>栄養基準量算定表</t>
  </si>
  <si>
    <t>養護（養育）計画書</t>
  </si>
  <si>
    <t>標準食料構成表</t>
  </si>
  <si>
    <t>援</t>
  </si>
  <si>
    <t>日課表（週課表）</t>
  </si>
  <si>
    <t>栄養出納表</t>
  </si>
  <si>
    <t>養護（養育）日誌</t>
  </si>
  <si>
    <t>予定（実施）献立表</t>
  </si>
  <si>
    <t>保育日誌</t>
  </si>
  <si>
    <t>食品受払簿</t>
  </si>
  <si>
    <t>自立支援計画</t>
  </si>
  <si>
    <t>ケース（育成）記録</t>
  </si>
  <si>
    <t>家庭支援専門相談員記録</t>
  </si>
  <si>
    <t>心理記録</t>
  </si>
  <si>
    <t>検食簿</t>
  </si>
  <si>
    <t>　</t>
  </si>
  <si>
    <t>行事記録</t>
  </si>
  <si>
    <t>フレンドホーム・養育家庭等記録</t>
  </si>
  <si>
    <t>児童会記録</t>
  </si>
  <si>
    <t>ケース会議録</t>
  </si>
  <si>
    <t>預り金規程</t>
  </si>
  <si>
    <t>日用品支給計画表</t>
  </si>
  <si>
    <t>預り金台帳（総括表）</t>
  </si>
  <si>
    <t>日用品受払簿（支給台帳）</t>
  </si>
  <si>
    <t>預り金台帳（個人表）</t>
  </si>
  <si>
    <t>医薬品受払簿</t>
  </si>
  <si>
    <t>外出外泊簿</t>
  </si>
  <si>
    <t>健康管理記録</t>
  </si>
  <si>
    <t>遺留金品記録</t>
  </si>
  <si>
    <t>通院記録</t>
  </si>
  <si>
    <t>退所時金品等受領書</t>
  </si>
  <si>
    <t>健康診断記録</t>
  </si>
  <si>
    <t>アフターケア記録</t>
  </si>
  <si>
    <t>細菌検査記録</t>
  </si>
  <si>
    <t>Ⅲ 援助・支援</t>
  </si>
  <si>
    <t xml:space="preserve">      </t>
  </si>
  <si>
    <t>生活指導</t>
  </si>
  <si>
    <t>食事計画</t>
  </si>
  <si>
    <t>学習指導</t>
  </si>
  <si>
    <t>関係機関との連携</t>
  </si>
  <si>
    <t>進路指導</t>
  </si>
  <si>
    <t>自治活動</t>
  </si>
  <si>
    <t>余暇指導</t>
  </si>
  <si>
    <t>年間、月間計画、日課表</t>
  </si>
  <si>
    <t>アフターケア</t>
  </si>
  <si>
    <t>グルーピング</t>
  </si>
  <si>
    <t>家庭調整</t>
  </si>
  <si>
    <t>行事計画</t>
  </si>
  <si>
    <t>健康管理</t>
  </si>
  <si>
    <t>幼児保育計画</t>
  </si>
  <si>
    <t>策定時期及び方法</t>
  </si>
  <si>
    <t>意向の把握方法</t>
  </si>
  <si>
    <t>再評価時期及び方法</t>
  </si>
  <si>
    <t>援助・支援状況</t>
  </si>
  <si>
    <t>行動</t>
  </si>
  <si>
    <t>健康</t>
  </si>
  <si>
    <t>家庭関係</t>
  </si>
  <si>
    <t>学校等</t>
  </si>
  <si>
    <t>具体的方法</t>
  </si>
  <si>
    <t>年間平均</t>
  </si>
  <si>
    <t>居宅</t>
  </si>
  <si>
    <t>入</t>
  </si>
  <si>
    <t>同種他施設</t>
  </si>
  <si>
    <t>他種施設</t>
  </si>
  <si>
    <t>所</t>
  </si>
  <si>
    <t>家庭引取</t>
  </si>
  <si>
    <t>退</t>
  </si>
  <si>
    <t>自立</t>
  </si>
  <si>
    <t>養子縁組</t>
  </si>
  <si>
    <t>施設不在児</t>
  </si>
  <si>
    <t>措置停止</t>
  </si>
  <si>
    <t>入院</t>
  </si>
  <si>
    <t>私的契約児</t>
  </si>
  <si>
    <t>　　（注）入所率は小数点以下を四捨五入すること。</t>
  </si>
  <si>
    <t xml:space="preserve">           認可定員</t>
  </si>
  <si>
    <t>内訳</t>
  </si>
  <si>
    <t>男</t>
  </si>
  <si>
    <t>女</t>
  </si>
  <si>
    <t>未就学</t>
  </si>
  <si>
    <t>園内保育</t>
  </si>
  <si>
    <t>幼稚園</t>
  </si>
  <si>
    <t>小学校</t>
  </si>
  <si>
    <t>低学年</t>
  </si>
  <si>
    <t>高学年</t>
  </si>
  <si>
    <t>中学校</t>
  </si>
  <si>
    <t>１年</t>
  </si>
  <si>
    <t>幼児</t>
  </si>
  <si>
    <t>２年</t>
  </si>
  <si>
    <t>３年</t>
  </si>
  <si>
    <t>高校生等</t>
  </si>
  <si>
    <t>　 グループホームで生活する児童について、どのようなことに配慮していますか。</t>
  </si>
  <si>
    <t>退所児童数（措置変更含む）</t>
  </si>
  <si>
    <t>在所児童数</t>
  </si>
  <si>
    <t>児童数</t>
  </si>
  <si>
    <t>就</t>
  </si>
  <si>
    <t xml:space="preserve">              高校進学</t>
  </si>
  <si>
    <t>各種学校等進学</t>
  </si>
  <si>
    <t>そ</t>
  </si>
  <si>
    <t>職</t>
  </si>
  <si>
    <t>各種</t>
  </si>
  <si>
    <t>職業</t>
  </si>
  <si>
    <t>の</t>
  </si>
  <si>
    <t>公立</t>
  </si>
  <si>
    <t>私立</t>
  </si>
  <si>
    <t>学校</t>
  </si>
  <si>
    <t>訓練校</t>
  </si>
  <si>
    <t>他</t>
  </si>
  <si>
    <t>中学三年生</t>
  </si>
  <si>
    <t xml:space="preserve">    就職・進学</t>
  </si>
  <si>
    <t>進　　　学</t>
  </si>
  <si>
    <t>大学短大</t>
  </si>
  <si>
    <t>各種学校等</t>
  </si>
  <si>
    <t>大学</t>
  </si>
  <si>
    <t>短大</t>
  </si>
  <si>
    <t>専修学校各種学校</t>
  </si>
  <si>
    <t>高校三年生</t>
  </si>
  <si>
    <t>場　　　面</t>
  </si>
  <si>
    <t>方針、具体的取組み内容</t>
  </si>
  <si>
    <t>学習、進路指導
（学習環境、時間、指導体制、進路方針等）</t>
  </si>
  <si>
    <t>園内保育
（保育場所、保育体制、内容、連絡等）</t>
  </si>
  <si>
    <t>管理責任者職種</t>
  </si>
  <si>
    <t>　　　　　定期健康診断実施年月日</t>
  </si>
  <si>
    <t>実施回数</t>
  </si>
  <si>
    <t>回</t>
  </si>
  <si>
    <t>前年度検討ケース</t>
  </si>
  <si>
    <t>ケース</t>
  </si>
  <si>
    <t>　　　　　　指導方針</t>
  </si>
  <si>
    <t>学年</t>
  </si>
  <si>
    <t>支給日（日）</t>
  </si>
  <si>
    <t>　指導状況</t>
  </si>
  <si>
    <t>中学</t>
  </si>
  <si>
    <t>高校他</t>
  </si>
  <si>
    <t>予 定</t>
  </si>
  <si>
    <t>予定人員</t>
  </si>
  <si>
    <t>料理名</t>
  </si>
  <si>
    <t>一人当りの使用量</t>
  </si>
  <si>
    <t>記録内容</t>
  </si>
  <si>
    <t>一人当りの栄養量（エネルギー・たんぱく質等）</t>
  </si>
  <si>
    <t>実施人員</t>
  </si>
  <si>
    <t>食品総使用量</t>
  </si>
  <si>
    <t>決裁の押印</t>
  </si>
  <si>
    <t>一人当りの純給与量（食品群別）</t>
  </si>
  <si>
    <t>予定変更の際の訂正（材料・栄養量等）</t>
  </si>
  <si>
    <t xml:space="preserve">       （注）予定献立表と実施献立表が同一の場合、上記の記録内容がすべて記入されていること。</t>
  </si>
  <si>
    <t>調理士</t>
  </si>
  <si>
    <t>実施内容</t>
  </si>
  <si>
    <t>原材料</t>
  </si>
  <si>
    <t>調理済食品</t>
  </si>
  <si>
    <t>保存期間</t>
  </si>
  <si>
    <t>日</t>
  </si>
  <si>
    <t>保存温度</t>
  </si>
  <si>
    <t>度</t>
  </si>
  <si>
    <t xml:space="preserve">           （注）検食用保存食として、間食、お弁当についても保存すること</t>
  </si>
  <si>
    <t>　 　点検内容</t>
  </si>
  <si>
    <t>（パート等含む）</t>
  </si>
  <si>
    <t>実施年月</t>
  </si>
  <si>
    <t>／</t>
  </si>
  <si>
    <t>未実施理由</t>
  </si>
  <si>
    <t xml:space="preserve">       予防対策の内容</t>
  </si>
  <si>
    <t>朝　　食</t>
  </si>
  <si>
    <t>昼　　食</t>
  </si>
  <si>
    <t>夕　　食</t>
  </si>
  <si>
    <t>食事時間</t>
  </si>
  <si>
    <t>～</t>
  </si>
  <si>
    <t>配膳時間</t>
  </si>
  <si>
    <t>検食時間</t>
  </si>
  <si>
    <t>検食者
（職種）</t>
  </si>
  <si>
    <t>連携の方法、内容</t>
  </si>
  <si>
    <t>１０　フレンドホームについて</t>
  </si>
  <si>
    <t>　（１）フレンドホームを希望する人から申し込みがあった場合、制度の説明を行っていますか。</t>
  </si>
  <si>
    <t>　（２）フレンドホームの登録簿を整備し、変更した場合も登録簿を更新していますか。</t>
  </si>
  <si>
    <t>　（３）謝礼の支払いに際しては領収書を徴収していますか。</t>
  </si>
  <si>
    <t>登録件数</t>
  </si>
  <si>
    <t>稼動件数</t>
  </si>
  <si>
    <t>　　（１）退所児童に対し、必要な指導援助を行っていますか。</t>
  </si>
  <si>
    <t xml:space="preserve">　　（２）アフターケアについての施設の考え方 </t>
  </si>
  <si>
    <t>　　（１）預り金管理規程を作成していますか。</t>
  </si>
  <si>
    <t>　　（２）管理責任者について、有無を記入してください。</t>
  </si>
  <si>
    <t>現金管理責任者</t>
  </si>
  <si>
    <t>証書等保管責任者</t>
  </si>
  <si>
    <t>印鑑等保管責任者</t>
  </si>
  <si>
    <t>　　（３）預り金の処理状況について施設長が定期的に確認していますか。</t>
  </si>
  <si>
    <t>確認方法</t>
  </si>
  <si>
    <t>　　（４）退所時の返還の際に、受領書を徴していますか。</t>
  </si>
  <si>
    <t>預貯金</t>
  </si>
  <si>
    <t>現金</t>
  </si>
  <si>
    <t>会</t>
  </si>
  <si>
    <t>経</t>
  </si>
  <si>
    <t>令和</t>
    <rPh sb="0" eb="2">
      <t>レイワ</t>
    </rPh>
    <phoneticPr fontId="14"/>
  </si>
  <si>
    <t>兼務の有無※</t>
    <phoneticPr fontId="14"/>
  </si>
  <si>
    <t>保管者（職名）</t>
    <phoneticPr fontId="14"/>
  </si>
  <si>
    <t>　　　　　保管場所・管理状況</t>
    <phoneticPr fontId="14"/>
  </si>
  <si>
    <t>　　　　超えた日の有無：</t>
    <phoneticPr fontId="14"/>
  </si>
  <si>
    <t xml:space="preserve"> 　第1 施設運営全般</t>
  </si>
  <si>
    <t xml:space="preserve"> 　(2) 管理規程</t>
  </si>
  <si>
    <t xml:space="preserve"> （注）1 基準（国）は措置費算定基準によること。</t>
  </si>
  <si>
    <t>2 地域小規模児童養護施設の職員を含めて記入してください。</t>
  </si>
  <si>
    <t>3 過不足理由には、施設独自の増配置分等を記入してください。</t>
  </si>
  <si>
    <t>　(法人研修</t>
  </si>
  <si>
    <t>　　　　を含む。)</t>
  </si>
  <si>
    <t>研修関係書類</t>
    <phoneticPr fontId="14"/>
  </si>
  <si>
    <t>「はい・いいえ」を記入してください</t>
    <phoneticPr fontId="14"/>
  </si>
  <si>
    <t>規程等の名称</t>
    <phoneticPr fontId="14"/>
  </si>
  <si>
    <t>①被措置児童等虐待の防止</t>
    <rPh sb="1" eb="2">
      <t>ヒ</t>
    </rPh>
    <rPh sb="2" eb="4">
      <t>ソチ</t>
    </rPh>
    <rPh sb="4" eb="6">
      <t>ジドウ</t>
    </rPh>
    <rPh sb="6" eb="7">
      <t>トウ</t>
    </rPh>
    <rPh sb="7" eb="9">
      <t>ギャクタイ</t>
    </rPh>
    <rPh sb="10" eb="12">
      <t>ボウシ</t>
    </rPh>
    <phoneticPr fontId="14"/>
  </si>
  <si>
    <t>③秘密保持</t>
    <rPh sb="1" eb="3">
      <t>ヒミツ</t>
    </rPh>
    <rPh sb="3" eb="5">
      <t>ホジ</t>
    </rPh>
    <phoneticPr fontId="14"/>
  </si>
  <si>
    <t>支給額(円／月)</t>
  </si>
  <si>
    <t>管理
(職員/児童)</t>
  </si>
  <si>
    <t>小遣帳記入
(職員/児童)</t>
  </si>
  <si>
    <t>預金
（有/無）</t>
  </si>
  <si>
    <t>小1～3</t>
  </si>
  <si>
    <t>小4～6</t>
  </si>
  <si>
    <t>該当欄に"○"を記入してください。</t>
  </si>
  <si>
    <t>責任体制の明確化</t>
    <rPh sb="0" eb="2">
      <t>セキニン</t>
    </rPh>
    <rPh sb="2" eb="4">
      <t>タイセイ</t>
    </rPh>
    <rPh sb="5" eb="8">
      <t>メイカクカ</t>
    </rPh>
    <phoneticPr fontId="14"/>
  </si>
  <si>
    <t>その他</t>
    <rPh sb="2" eb="3">
      <t>タ</t>
    </rPh>
    <phoneticPr fontId="14"/>
  </si>
  <si>
    <t xml:space="preserve"> 　　　(2) 被措置児童等虐待行為を行っていない。</t>
    <phoneticPr fontId="14"/>
  </si>
  <si>
    <t>掲示</t>
    <rPh sb="0" eb="2">
      <t>ケイジ</t>
    </rPh>
    <phoneticPr fontId="14"/>
  </si>
  <si>
    <t>パンフレットの配布</t>
    <rPh sb="7" eb="9">
      <t>ハイフ</t>
    </rPh>
    <phoneticPr fontId="14"/>
  </si>
  <si>
    <t>ホームページ</t>
    <phoneticPr fontId="14"/>
  </si>
  <si>
    <t>　　公表の方法を記入してください</t>
    <phoneticPr fontId="14"/>
  </si>
  <si>
    <t>作成・決定した日を記入してください</t>
    <rPh sb="0" eb="2">
      <t>サクセイ</t>
    </rPh>
    <rPh sb="3" eb="5">
      <t>ケッテイ</t>
    </rPh>
    <rPh sb="7" eb="8">
      <t>ヒ</t>
    </rPh>
    <rPh sb="9" eb="11">
      <t>キニュウ</t>
    </rPh>
    <phoneticPr fontId="14"/>
  </si>
  <si>
    <t>「はい・いいえ」を記入してください</t>
    <phoneticPr fontId="14"/>
  </si>
  <si>
    <t>「はい・いいえ」を記入してください</t>
    <phoneticPr fontId="14"/>
  </si>
  <si>
    <t>「はい・いいえ」を記入してください</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</si>
  <si>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</si>
  <si>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</si>
  <si>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</si>
  <si>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(1) 本俸の支給基準</t>
    <rPh sb="6" eb="8">
      <t>ホンポウ</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</si>
  <si>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</si>
  <si>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</si>
  <si>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</si>
  <si>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</si>
  <si>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④ 衛生推進者（職員10人以上50人未満の施設）を設置していますか。</t>
    <rPh sb="27" eb="29">
      <t>セッチ</t>
    </rPh>
    <phoneticPr fontId="14"/>
  </si>
  <si>
    <t xml:space="preserve"> 　⑤ 心理的負担の程度を把握するための検査（ストレスチェック）を実施していますか（職員50人以上の施設）。</t>
    <phoneticPr fontId="14"/>
  </si>
  <si>
    <t xml:space="preserve"> 　(5) 救命救急訓練を実施していますか（ＡＥＤの使用方法等）。</t>
    <rPh sb="6" eb="8">
      <t>キュウメイ</t>
    </rPh>
    <rPh sb="8" eb="10">
      <t>キュウキュウ</t>
    </rPh>
    <rPh sb="10" eb="12">
      <t>クンレン</t>
    </rPh>
    <rPh sb="13" eb="15">
      <t>ジッシ</t>
    </rPh>
    <rPh sb="26" eb="28">
      <t>シヨウ</t>
    </rPh>
    <rPh sb="28" eb="30">
      <t>ホウホウ</t>
    </rPh>
    <rPh sb="30" eb="31">
      <t>トウ</t>
    </rPh>
    <phoneticPr fontId="14"/>
  </si>
  <si>
    <t xml:space="preserve"> 　　(3) 施設長は、ハラスメントの防止に努め、職員に対し周知、啓発をしていますか。</t>
    <phoneticPr fontId="14"/>
  </si>
  <si>
    <t>水害訓練</t>
    <rPh sb="0" eb="2">
      <t>スイガイ</t>
    </rPh>
    <rPh sb="2" eb="4">
      <t>クンレン</t>
    </rPh>
    <phoneticPr fontId="14"/>
  </si>
  <si>
    <t>届出年月日</t>
    <rPh sb="0" eb="1">
      <t>トド</t>
    </rPh>
    <rPh sb="1" eb="2">
      <t>デ</t>
    </rPh>
    <rPh sb="2" eb="5">
      <t>ネンガッピ</t>
    </rPh>
    <phoneticPr fontId="14"/>
  </si>
  <si>
    <t>　　　　　　　　特定建築物定期検査（３年に１回）</t>
    <rPh sb="8" eb="10">
      <t>トクテイ</t>
    </rPh>
    <rPh sb="10" eb="13">
      <t>ケンチクブツ</t>
    </rPh>
    <rPh sb="13" eb="15">
      <t>テイキ</t>
    </rPh>
    <rPh sb="15" eb="17">
      <t>ケンサ</t>
    </rPh>
    <rPh sb="19" eb="20">
      <t>ネン</t>
    </rPh>
    <rPh sb="22" eb="23">
      <t>カイ</t>
    </rPh>
    <phoneticPr fontId="14"/>
  </si>
  <si>
    <t>　　　　　　　　建築設備定期検査（毎年）</t>
    <rPh sb="8" eb="10">
      <t>ケンチク</t>
    </rPh>
    <rPh sb="10" eb="12">
      <t>セツビ</t>
    </rPh>
    <rPh sb="12" eb="14">
      <t>テイキ</t>
    </rPh>
    <rPh sb="14" eb="16">
      <t>ケンサ</t>
    </rPh>
    <rPh sb="17" eb="19">
      <t>マイトシ</t>
    </rPh>
    <phoneticPr fontId="14"/>
  </si>
  <si>
    <t>　　　　　　　　防火設備定期検査（毎年）</t>
    <rPh sb="8" eb="10">
      <t>ボウカ</t>
    </rPh>
    <rPh sb="10" eb="12">
      <t>セツビ</t>
    </rPh>
    <rPh sb="12" eb="14">
      <t>テイキ</t>
    </rPh>
    <rPh sb="14" eb="16">
      <t>ケンサ</t>
    </rPh>
    <rPh sb="17" eb="19">
      <t>マイトシ</t>
    </rPh>
    <phoneticPr fontId="14"/>
  </si>
  <si>
    <t>　　　　　　　　昇降機等定期検査（毎年）</t>
    <rPh sb="8" eb="11">
      <t>ショウコウキ</t>
    </rPh>
    <rPh sb="11" eb="12">
      <t>トウ</t>
    </rPh>
    <rPh sb="12" eb="14">
      <t>テイキ</t>
    </rPh>
    <rPh sb="14" eb="16">
      <t>ケンサ</t>
    </rPh>
    <rPh sb="17" eb="19">
      <t>マイトシ</t>
    </rPh>
    <phoneticPr fontId="14"/>
  </si>
  <si>
    <t xml:space="preserve">　　 　　② 異動時に、辞令を交付していますか。 </t>
    <phoneticPr fontId="14"/>
  </si>
  <si>
    <t xml:space="preserve"> 　(2) 諸手当の支給基準</t>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</si>
  <si>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</si>
  <si>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</si>
  <si>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その他</t>
    <phoneticPr fontId="14"/>
  </si>
  <si>
    <t>経理規程</t>
    <phoneticPr fontId="14"/>
  </si>
  <si>
    <t>総勘定元帳</t>
    <phoneticPr fontId="14"/>
  </si>
  <si>
    <t>現金出納帳</t>
    <phoneticPr fontId="14"/>
  </si>
  <si>
    <t>小口現金出納帳</t>
    <phoneticPr fontId="14"/>
  </si>
  <si>
    <t>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</si>
  <si>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</si>
  <si>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</si>
  <si>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</si>
  <si>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</si>
  <si>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預金通帳、小切手帳</t>
    <phoneticPr fontId="14"/>
  </si>
  <si>
    <t>施設名</t>
    <phoneticPr fontId="14"/>
  </si>
  <si>
    <t>備付帳簿（会計関係書類）</t>
    <phoneticPr fontId="14"/>
  </si>
  <si>
    <t>決算附属明細書</t>
    <phoneticPr fontId="14"/>
  </si>
  <si>
    <t>金銭残高金種別表</t>
    <phoneticPr fontId="14"/>
  </si>
  <si>
    <t>Ⅴ　会計経理</t>
    <phoneticPr fontId="14"/>
  </si>
  <si>
    <t>改正内容</t>
    <phoneticPr fontId="14"/>
  </si>
  <si>
    <t>施設名：</t>
    <phoneticPr fontId="14"/>
  </si>
  <si>
    <t>職名</t>
    <phoneticPr fontId="14"/>
  </si>
  <si>
    <t>任命の有無</t>
    <phoneticPr fontId="14"/>
  </si>
  <si>
    <t>兼務内容（ある場合のみ）</t>
    <phoneticPr fontId="14"/>
  </si>
  <si>
    <t>　　※兼務とは、他施設（本部も含む）の会計責任者又は出納職員に任命されていることをいう。</t>
    <phoneticPr fontId="14"/>
  </si>
  <si>
    <t>通帳（小切手等）</t>
    <phoneticPr fontId="14"/>
  </si>
  <si>
    <t>印鑑</t>
    <phoneticPr fontId="14"/>
  </si>
  <si>
    <t>提出日：</t>
    <phoneticPr fontId="14"/>
  </si>
  <si>
    <t>何日以内ですか：</t>
    <phoneticPr fontId="14"/>
  </si>
  <si>
    <t>小口現金出納帳：</t>
    <phoneticPr fontId="14"/>
  </si>
  <si>
    <t>仕訳伝票・元帳：</t>
    <phoneticPr fontId="14"/>
  </si>
  <si>
    <t>金銭残高金種別表：</t>
    <phoneticPr fontId="14"/>
  </si>
  <si>
    <t>「無」の場合、その理由：</t>
    <phoneticPr fontId="14"/>
  </si>
  <si>
    <t>会計責任者の承認：</t>
    <phoneticPr fontId="14"/>
  </si>
  <si>
    <t>仕訳伝票作成の有無：</t>
    <phoneticPr fontId="14"/>
  </si>
  <si>
    <t>日付：</t>
    <phoneticPr fontId="14"/>
  </si>
  <si>
    <t>会計責任者の承認印：</t>
    <phoneticPr fontId="14"/>
  </si>
  <si>
    <t>出納職員印：</t>
    <phoneticPr fontId="14"/>
  </si>
  <si>
    <t>寄附申込書の有無：</t>
    <phoneticPr fontId="14"/>
  </si>
  <si>
    <t>領収書発行の有無：</t>
    <phoneticPr fontId="14"/>
  </si>
  <si>
    <t>２．申込書</t>
    <phoneticPr fontId="14"/>
  </si>
  <si>
    <t>３．その他</t>
    <phoneticPr fontId="14"/>
  </si>
  <si>
    <t>円</t>
    <phoneticPr fontId="14"/>
  </si>
  <si>
    <t>円　　　　　　＝</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</si>
  <si>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</si>
  <si>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</si>
  <si>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</si>
  <si>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</si>
  <si>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</si>
  <si>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</si>
  <si>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当初借入金額：</t>
    <phoneticPr fontId="14"/>
  </si>
  <si>
    <t>１．金融機関</t>
    <phoneticPr fontId="14"/>
  </si>
  <si>
    <t>２．個人</t>
    <phoneticPr fontId="14"/>
  </si>
  <si>
    <t>）</t>
    <phoneticPr fontId="14"/>
  </si>
  <si>
    <t>１．独立行政法人</t>
    <phoneticPr fontId="14"/>
  </si>
  <si>
    <t>２．金融機関</t>
    <phoneticPr fontId="14"/>
  </si>
  <si>
    <t>円</t>
    <phoneticPr fontId="14"/>
  </si>
  <si>
    <t>円</t>
    <phoneticPr fontId="14"/>
  </si>
  <si>
    <t>　　　（外債、外貨、株式等元本保証のないものは含みません。）</t>
    <phoneticPr fontId="14"/>
  </si>
  <si>
    <t>実施の有無：</t>
    <phoneticPr fontId="14"/>
  </si>
  <si>
    <t>実施の有無：</t>
    <phoneticPr fontId="14"/>
  </si>
  <si>
    <t>理事会承認日：</t>
    <phoneticPr fontId="14"/>
  </si>
  <si>
    <t>取崩し額：</t>
    <phoneticPr fontId="14"/>
  </si>
  <si>
    <t>取崩し理由：</t>
    <phoneticPr fontId="14"/>
  </si>
  <si>
    <t>円</t>
    <phoneticPr fontId="14"/>
  </si>
  <si>
    <t>東京都承認日：</t>
    <phoneticPr fontId="14"/>
  </si>
  <si>
    <t>取崩し理由：</t>
    <phoneticPr fontId="14"/>
  </si>
  <si>
    <t>当該年度の収入予算の３％</t>
    <phoneticPr fontId="14"/>
  </si>
  <si>
    <t>本部拠点・サービス区分：</t>
    <phoneticPr fontId="14"/>
  </si>
  <si>
    <t>他施設拠点・サービス区分：</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</si>
  <si>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</si>
  <si>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</si>
  <si>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</si>
  <si>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</si>
  <si>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</si>
  <si>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</si>
  <si>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</si>
  <si>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</si>
  <si>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</si>
  <si>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</si>
  <si>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</si>
  <si>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</si>
  <si>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事業活動収入計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</si>
  <si>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</si>
  <si>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</si>
  <si>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</si>
  <si>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</si>
  <si>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</si>
  <si>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</si>
  <si>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</si>
  <si>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</si>
  <si>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</si>
  <si>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</si>
  <si>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</si>
  <si>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</si>
  <si>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</si>
  <si>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</si>
  <si>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</si>
  <si>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</si>
  <si>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</si>
  <si>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</si>
  <si>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</si>
  <si>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</si>
  <si>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使用目的の有無：</t>
    <phoneticPr fontId="14"/>
  </si>
  <si>
    <t>使用計画書の有無：</t>
    <phoneticPr fontId="14"/>
  </si>
  <si>
    <t>→</t>
    <phoneticPr fontId="14"/>
  </si>
  <si>
    <t>積立金の目的外使用の額</t>
    <phoneticPr fontId="14"/>
  </si>
  <si>
    <t>目的外使用した積立金の名称</t>
    <phoneticPr fontId="14"/>
  </si>
  <si>
    <t>積立金の目的外使用した理由</t>
    <phoneticPr fontId="14"/>
  </si>
  <si>
    <t>当期積立額</t>
    <phoneticPr fontId="14"/>
  </si>
  <si>
    <t>積</t>
    <phoneticPr fontId="14"/>
  </si>
  <si>
    <t>立</t>
    <phoneticPr fontId="14"/>
  </si>
  <si>
    <t>金</t>
    <phoneticPr fontId="14"/>
  </si>
  <si>
    <t>人件費</t>
    <phoneticPr fontId="14"/>
  </si>
  <si>
    <t>積立金</t>
    <phoneticPr fontId="14"/>
  </si>
  <si>
    <t>修繕</t>
    <phoneticPr fontId="14"/>
  </si>
  <si>
    <t>備品等購入</t>
    <phoneticPr fontId="14"/>
  </si>
  <si>
    <t>施設整備等</t>
    <phoneticPr fontId="14"/>
  </si>
  <si>
    <t>積立金</t>
    <phoneticPr fontId="14"/>
  </si>
  <si>
    <t>都施設整備費</t>
    <phoneticPr fontId="14"/>
  </si>
  <si>
    <t>施設運営費</t>
    <phoneticPr fontId="14"/>
  </si>
  <si>
    <t>当期取崩額</t>
    <phoneticPr fontId="14"/>
  </si>
  <si>
    <t>A</t>
    <phoneticPr fontId="14"/>
  </si>
  <si>
    <t>B</t>
    <phoneticPr fontId="14"/>
  </si>
  <si>
    <t>C</t>
    <phoneticPr fontId="14"/>
  </si>
  <si>
    <t>D</t>
    <phoneticPr fontId="14"/>
  </si>
  <si>
    <t>E</t>
    <phoneticPr fontId="14"/>
  </si>
  <si>
    <t>F</t>
    <phoneticPr fontId="14"/>
  </si>
  <si>
    <t>G</t>
    <phoneticPr fontId="14"/>
  </si>
  <si>
    <t>H</t>
    <phoneticPr fontId="14"/>
  </si>
  <si>
    <t>I</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</si>
  <si>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</si>
  <si>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</si>
  <si>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</si>
  <si>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</si>
  <si>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</si>
  <si>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</si>
  <si>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</si>
  <si>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</si>
  <si>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</si>
  <si>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</si>
  <si>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</si>
  <si>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</si>
  <si>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</si>
  <si>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</si>
  <si>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</si>
  <si>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</si>
  <si>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</si>
  <si>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</si>
  <si>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</si>
  <si>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</si>
  <si>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円</t>
    <phoneticPr fontId="14"/>
  </si>
  <si>
    <t>円</t>
    <phoneticPr fontId="14"/>
  </si>
  <si>
    <t>円</t>
    <phoneticPr fontId="14"/>
  </si>
  <si>
    <t>①</t>
    <phoneticPr fontId="14"/>
  </si>
  <si>
    <t>②</t>
    <phoneticPr fontId="14"/>
  </si>
  <si>
    <t>③</t>
    <phoneticPr fontId="14"/>
  </si>
  <si>
    <t>④</t>
    <phoneticPr fontId="14"/>
  </si>
  <si>
    <t>⑤</t>
    <phoneticPr fontId="14"/>
  </si>
  <si>
    <t>③</t>
    <phoneticPr fontId="14"/>
  </si>
  <si>
    <t>円以上の契約から徴している。</t>
    <phoneticPr fontId="14"/>
  </si>
  <si>
    <t>契約年月日</t>
    <phoneticPr fontId="14"/>
  </si>
  <si>
    <t>契約金額</t>
    <phoneticPr fontId="14"/>
  </si>
  <si>
    <t>履行期間</t>
    <phoneticPr fontId="14"/>
  </si>
  <si>
    <t>入札</t>
    <phoneticPr fontId="14"/>
  </si>
  <si>
    <t>随意契約</t>
    <phoneticPr fontId="14"/>
  </si>
  <si>
    <t>経理公開内容：
（具体的に）</t>
    <phoneticPr fontId="14"/>
  </si>
  <si>
    <t>経理公開方法：</t>
    <phoneticPr fontId="14"/>
  </si>
  <si>
    <t>経理公開の有無：</t>
    <phoneticPr fontId="14"/>
  </si>
  <si>
    <t>契約見直しの方法</t>
    <phoneticPr fontId="14"/>
  </si>
  <si>
    <t>実施年月日</t>
    <phoneticPr fontId="14"/>
  </si>
  <si>
    <t>　※　使途：同一法人が運営する社会福祉施設等の整備等に係る経費として借り入れた独立行政法人福祉医療機構等</t>
    <phoneticPr fontId="14"/>
  </si>
  <si>
    <t>経常事務費単価</t>
    <phoneticPr fontId="14"/>
  </si>
  <si>
    <t>経常事務費単価</t>
    <phoneticPr fontId="14"/>
  </si>
  <si>
    <t>経常事務費単価</t>
    <phoneticPr fontId="14"/>
  </si>
  <si>
    <t>％</t>
    <phoneticPr fontId="14"/>
  </si>
  <si>
    <t>　延人数　Ｂ　</t>
    <phoneticPr fontId="14"/>
  </si>
  <si>
    <t>　　　　合計額</t>
    <phoneticPr fontId="14"/>
  </si>
  <si>
    <t>都サービス推進費</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</si>
  <si>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</si>
  <si>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</si>
  <si>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（地域小規模）</t>
    <phoneticPr fontId="14"/>
  </si>
  <si>
    <t>（施設整備費）</t>
    <phoneticPr fontId="14"/>
  </si>
  <si>
    <t>（施設運営費積立金）</t>
    <phoneticPr fontId="14"/>
  </si>
  <si>
    <t>事務費</t>
    <phoneticPr fontId="14"/>
  </si>
  <si>
    <t>事業費</t>
    <phoneticPr fontId="14"/>
  </si>
  <si>
    <t>名</t>
    <phoneticPr fontId="14"/>
  </si>
  <si>
    <t>合計額</t>
    <phoneticPr fontId="14"/>
  </si>
  <si>
    <t>運　　　用　　　額</t>
    <phoneticPr fontId="14"/>
  </si>
  <si>
    <t>「ある・ない」を記入してください</t>
    <phoneticPr fontId="14"/>
  </si>
  <si>
    <t>「ある・ない」を記入してください</t>
    <phoneticPr fontId="14"/>
  </si>
  <si>
    <t>※修繕積立金及び備品等購入積立金については、局長通知第0312001号1（4）の要件を満たしていない場合記入となる。</t>
    <phoneticPr fontId="14"/>
  </si>
  <si>
    <t>　　　</t>
    <phoneticPr fontId="14"/>
  </si>
  <si>
    <t>シート名</t>
  </si>
  <si>
    <t>問番号</t>
  </si>
  <si>
    <t>位置範囲</t>
  </si>
  <si>
    <t>設問内容関数</t>
  </si>
  <si>
    <t>色</t>
  </si>
  <si>
    <t>書式</t>
  </si>
  <si>
    <t>DBtable</t>
  </si>
  <si>
    <t>fieldname</t>
  </si>
  <si>
    <t>fieldType</t>
  </si>
  <si>
    <t>桁数</t>
  </si>
  <si>
    <t>P0</t>
  </si>
  <si>
    <t>B1</t>
  </si>
  <si>
    <t>水色</t>
  </si>
  <si>
    <t>######000000</t>
  </si>
  <si>
    <t>C1</t>
  </si>
  <si>
    <t>透明</t>
  </si>
  <si>
    <t>G/標準</t>
  </si>
  <si>
    <t>C2</t>
  </si>
  <si>
    <t>B5:E5</t>
  </si>
  <si>
    <t>@</t>
  </si>
  <si>
    <t>B6:E6</t>
  </si>
  <si>
    <t>C7</t>
  </si>
  <si>
    <t>ggge年m月d日;@</t>
  </si>
  <si>
    <t>E7</t>
  </si>
  <si>
    <t>C8</t>
  </si>
  <si>
    <t>C9:F9</t>
  </si>
  <si>
    <t>C10</t>
  </si>
  <si>
    <t>E10</t>
  </si>
  <si>
    <t>C11:E11</t>
  </si>
  <si>
    <t>C12</t>
  </si>
  <si>
    <t>E12</t>
  </si>
  <si>
    <t>C13:E13</t>
  </si>
  <si>
    <t>C14</t>
  </si>
  <si>
    <t>E14</t>
  </si>
  <si>
    <t>B15</t>
  </si>
  <si>
    <t>D15</t>
  </si>
  <si>
    <t>B16</t>
  </si>
  <si>
    <t>0_</t>
  </si>
  <si>
    <t>E16</t>
  </si>
  <si>
    <t>D17</t>
  </si>
  <si>
    <t>D18</t>
  </si>
  <si>
    <t>D19</t>
  </si>
  <si>
    <t>D20</t>
  </si>
  <si>
    <t>F20:I20</t>
  </si>
  <si>
    <t>B21</t>
  </si>
  <si>
    <t>E21</t>
  </si>
  <si>
    <t>B23:C23</t>
  </si>
  <si>
    <t>P1</t>
  </si>
  <si>
    <t>B3</t>
  </si>
  <si>
    <t>B4</t>
  </si>
  <si>
    <t>B5</t>
  </si>
  <si>
    <t>B6</t>
  </si>
  <si>
    <t>B7</t>
  </si>
  <si>
    <t>B8</t>
  </si>
  <si>
    <t>B13</t>
  </si>
  <si>
    <t>D13</t>
  </si>
  <si>
    <t>B14</t>
  </si>
  <si>
    <t>D14</t>
  </si>
  <si>
    <t>B18</t>
  </si>
  <si>
    <t>B19</t>
  </si>
  <si>
    <t>B20</t>
  </si>
  <si>
    <t>P2</t>
  </si>
  <si>
    <t>F1</t>
  </si>
  <si>
    <t>D4</t>
  </si>
  <si>
    <t>G4</t>
  </si>
  <si>
    <t>D5</t>
  </si>
  <si>
    <t>G5</t>
  </si>
  <si>
    <t>D6</t>
  </si>
  <si>
    <t>G6</t>
  </si>
  <si>
    <t>D7</t>
  </si>
  <si>
    <t>G7</t>
  </si>
  <si>
    <t>D8</t>
  </si>
  <si>
    <t>G8</t>
  </si>
  <si>
    <t>D9</t>
  </si>
  <si>
    <t>G9</t>
  </si>
  <si>
    <t>D10</t>
  </si>
  <si>
    <t>G10</t>
  </si>
  <si>
    <t>D11</t>
  </si>
  <si>
    <t>G11</t>
  </si>
  <si>
    <t>D12</t>
  </si>
  <si>
    <t>G12</t>
  </si>
  <si>
    <t>G13</t>
  </si>
  <si>
    <t>G14</t>
  </si>
  <si>
    <t>G15</t>
  </si>
  <si>
    <t>D16</t>
  </si>
  <si>
    <t>G16</t>
  </si>
  <si>
    <t>G17</t>
  </si>
  <si>
    <t>G18</t>
  </si>
  <si>
    <t>P3</t>
  </si>
  <si>
    <t>E1:I1</t>
  </si>
  <si>
    <t>B10</t>
  </si>
  <si>
    <t>C12:E12</t>
  </si>
  <si>
    <t>F12:H12</t>
  </si>
  <si>
    <t>I12:K12</t>
  </si>
  <si>
    <t>F13:H13</t>
  </si>
  <si>
    <t>I13:K13</t>
  </si>
  <si>
    <t>C16:E16</t>
  </si>
  <si>
    <t>F16:H16</t>
  </si>
  <si>
    <t>I16:K16</t>
  </si>
  <si>
    <t>H18</t>
  </si>
  <si>
    <t>D20:E20</t>
  </si>
  <si>
    <t>G20</t>
  </si>
  <si>
    <t>I20</t>
  </si>
  <si>
    <t>B22</t>
  </si>
  <si>
    <t>I22:K22</t>
  </si>
  <si>
    <t>P4</t>
  </si>
  <si>
    <t>B2</t>
  </si>
  <si>
    <t>E2:I3</t>
  </si>
  <si>
    <t>E4:I5</t>
  </si>
  <si>
    <t>B9:H9</t>
  </si>
  <si>
    <t>B11:H11</t>
  </si>
  <si>
    <t>B13:H13</t>
  </si>
  <si>
    <t>B15:H15</t>
  </si>
  <si>
    <t>C19</t>
  </si>
  <si>
    <t>E19</t>
  </si>
  <si>
    <t>G19</t>
  </si>
  <si>
    <t>I19</t>
  </si>
  <si>
    <t>K19</t>
  </si>
  <si>
    <t>M19</t>
  </si>
  <si>
    <t>G21:J21</t>
  </si>
  <si>
    <t>B23</t>
  </si>
  <si>
    <t>P5</t>
  </si>
  <si>
    <t>H7:J7</t>
  </si>
  <si>
    <t>B9</t>
  </si>
  <si>
    <t>B11:J11</t>
  </si>
  <si>
    <t>B15:J15</t>
  </si>
  <si>
    <t>C22:L22</t>
  </si>
  <si>
    <t>B25</t>
  </si>
  <si>
    <t>P6</t>
  </si>
  <si>
    <t>G3:H3</t>
  </si>
  <si>
    <t>C5:L5</t>
  </si>
  <si>
    <t>C9:L9</t>
  </si>
  <si>
    <t>B12</t>
  </si>
  <si>
    <t>G12:H12</t>
  </si>
  <si>
    <t>E15:L15</t>
  </si>
  <si>
    <t>B17</t>
  </si>
  <si>
    <t>C18:K18</t>
  </si>
  <si>
    <t>E20</t>
  </si>
  <si>
    <t>F23:K23</t>
  </si>
  <si>
    <t>P7</t>
  </si>
  <si>
    <t>F2:G2</t>
  </si>
  <si>
    <t>D4:E4</t>
  </si>
  <si>
    <t>A13</t>
  </si>
  <si>
    <t>B13:C13</t>
  </si>
  <si>
    <t>E13</t>
  </si>
  <si>
    <t>F13</t>
  </si>
  <si>
    <t>H13</t>
  </si>
  <si>
    <t>J13:J17</t>
  </si>
  <si>
    <t>F14</t>
  </si>
  <si>
    <t>H14</t>
  </si>
  <si>
    <t>F15</t>
  </si>
  <si>
    <t>H15</t>
  </si>
  <si>
    <t>F16</t>
  </si>
  <si>
    <t>H16</t>
  </si>
  <si>
    <t>F17</t>
  </si>
  <si>
    <t>H17</t>
  </si>
  <si>
    <t>A18</t>
  </si>
  <si>
    <t>B18:C18</t>
  </si>
  <si>
    <t>E18</t>
  </si>
  <si>
    <t>F18</t>
  </si>
  <si>
    <t>J18:J22</t>
  </si>
  <si>
    <t>F19</t>
  </si>
  <si>
    <t>H19</t>
  </si>
  <si>
    <t>F20</t>
  </si>
  <si>
    <t>H20</t>
  </si>
  <si>
    <t>F21</t>
  </si>
  <si>
    <t>H21</t>
  </si>
  <si>
    <t>F22</t>
  </si>
  <si>
    <t>H22</t>
  </si>
  <si>
    <t>A23</t>
  </si>
  <si>
    <t>D23</t>
  </si>
  <si>
    <t>E23</t>
  </si>
  <si>
    <t>F23</t>
  </si>
  <si>
    <t>H23</t>
  </si>
  <si>
    <t>J23:J27</t>
  </si>
  <si>
    <t>F24</t>
  </si>
  <si>
    <t>H24</t>
  </si>
  <si>
    <t>F25</t>
  </si>
  <si>
    <t>H25</t>
  </si>
  <si>
    <t>F26</t>
  </si>
  <si>
    <t>H26</t>
  </si>
  <si>
    <t>F27</t>
  </si>
  <si>
    <t>H27</t>
  </si>
  <si>
    <t>A28</t>
  </si>
  <si>
    <t>B28:C28</t>
  </si>
  <si>
    <t>D28</t>
  </si>
  <si>
    <t>E28</t>
  </si>
  <si>
    <t>F28</t>
  </si>
  <si>
    <t>H28</t>
  </si>
  <si>
    <t>J28:J32</t>
  </si>
  <si>
    <t>F29</t>
  </si>
  <si>
    <t>H29</t>
  </si>
  <si>
    <t>F30</t>
  </si>
  <si>
    <t>H30</t>
  </si>
  <si>
    <t>F31</t>
  </si>
  <si>
    <t>H31</t>
  </si>
  <si>
    <t>F32</t>
  </si>
  <si>
    <t>H32</t>
  </si>
  <si>
    <t>P8</t>
  </si>
  <si>
    <t>C5</t>
  </si>
  <si>
    <t>E5</t>
  </si>
  <si>
    <t>F5</t>
  </si>
  <si>
    <t>H5</t>
  </si>
  <si>
    <t>C6</t>
  </si>
  <si>
    <t>E6</t>
  </si>
  <si>
    <t>F6</t>
  </si>
  <si>
    <t>H6</t>
  </si>
  <si>
    <t>F7</t>
  </si>
  <si>
    <t>H7</t>
  </si>
  <si>
    <t>E8</t>
  </si>
  <si>
    <t>F8</t>
  </si>
  <si>
    <t>H8</t>
  </si>
  <si>
    <t>C9</t>
  </si>
  <si>
    <t>E9</t>
  </si>
  <si>
    <t>F9</t>
  </si>
  <si>
    <t>H9</t>
  </si>
  <si>
    <t>F10</t>
  </si>
  <si>
    <t>H10</t>
  </si>
  <si>
    <t>C11</t>
  </si>
  <si>
    <t>F11</t>
  </si>
  <si>
    <t>H11</t>
  </si>
  <si>
    <t>F12</t>
  </si>
  <si>
    <t>H12</t>
  </si>
  <si>
    <t>C13</t>
  </si>
  <si>
    <t>C15</t>
  </si>
  <si>
    <t>P9</t>
  </si>
  <si>
    <t>B11</t>
  </si>
  <si>
    <t>C16</t>
  </si>
  <si>
    <t>P10</t>
  </si>
  <si>
    <t>I7</t>
  </si>
  <si>
    <t>J7</t>
  </si>
  <si>
    <t>K7</t>
  </si>
  <si>
    <t>L7</t>
  </si>
  <si>
    <t>M7</t>
  </si>
  <si>
    <t>N7</t>
  </si>
  <si>
    <t>O7</t>
  </si>
  <si>
    <t>Q7</t>
  </si>
  <si>
    <t>R7</t>
  </si>
  <si>
    <t>S7</t>
  </si>
  <si>
    <t>T7</t>
  </si>
  <si>
    <t>U7</t>
  </si>
  <si>
    <t>V7</t>
  </si>
  <si>
    <t>I8</t>
  </si>
  <si>
    <t>J8</t>
  </si>
  <si>
    <t>K8</t>
  </si>
  <si>
    <t>L8</t>
  </si>
  <si>
    <t>M8</t>
  </si>
  <si>
    <t>N8</t>
  </si>
  <si>
    <t>O8</t>
  </si>
  <si>
    <t>Q8</t>
  </si>
  <si>
    <t>R8</t>
  </si>
  <si>
    <t>S8</t>
  </si>
  <si>
    <t>T8</t>
  </si>
  <si>
    <t>U8</t>
  </si>
  <si>
    <t>V8</t>
  </si>
  <si>
    <t>I9</t>
  </si>
  <si>
    <t>J9</t>
  </si>
  <si>
    <t>K9</t>
  </si>
  <si>
    <t>L9</t>
  </si>
  <si>
    <t>M9</t>
  </si>
  <si>
    <t>N9</t>
  </si>
  <si>
    <t>O9</t>
  </si>
  <si>
    <t>Q9</t>
  </si>
  <si>
    <t>R9</t>
  </si>
  <si>
    <t>S9</t>
  </si>
  <si>
    <t>T9</t>
  </si>
  <si>
    <t>U9</t>
  </si>
  <si>
    <t>V9</t>
  </si>
  <si>
    <t>I10</t>
  </si>
  <si>
    <t>J10</t>
  </si>
  <si>
    <t>K10</t>
  </si>
  <si>
    <t>L10</t>
  </si>
  <si>
    <t>M10</t>
  </si>
  <si>
    <t>N10</t>
  </si>
  <si>
    <t>O10</t>
  </si>
  <si>
    <t>Q10</t>
  </si>
  <si>
    <t>R10</t>
  </si>
  <si>
    <t>S10</t>
  </si>
  <si>
    <t>T10</t>
  </si>
  <si>
    <t>U10</t>
  </si>
  <si>
    <t>V10</t>
  </si>
  <si>
    <t>E11</t>
  </si>
  <si>
    <t>I11</t>
  </si>
  <si>
    <t>J11</t>
  </si>
  <si>
    <t>K11</t>
  </si>
  <si>
    <t>L11</t>
  </si>
  <si>
    <t>M11</t>
  </si>
  <si>
    <t>N11</t>
  </si>
  <si>
    <t>O11</t>
  </si>
  <si>
    <t>P11</t>
  </si>
  <si>
    <t>Q11</t>
  </si>
  <si>
    <t>R11</t>
  </si>
  <si>
    <t>S11</t>
  </si>
  <si>
    <t>T11</t>
  </si>
  <si>
    <t>U11</t>
  </si>
  <si>
    <t>V11</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</si>
  <si>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</si>
  <si>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</si>
  <si>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</si>
  <si>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</si>
  <si>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</si>
  <si>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</si>
  <si>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</si>
  <si>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</si>
  <si>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</si>
  <si>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</si>
  <si>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</si>
  <si>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</si>
  <si>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</si>
  <si>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</si>
  <si>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</si>
  <si>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</si>
  <si>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</si>
  <si>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</si>
  <si>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</si>
  <si>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</si>
  <si>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</si>
  <si>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</si>
  <si>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</si>
  <si>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</si>
  <si>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</si>
  <si>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</si>
  <si>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</si>
  <si>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</si>
  <si>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I14</t>
  </si>
  <si>
    <t>J14</t>
  </si>
  <si>
    <t>K14</t>
  </si>
  <si>
    <t>L14</t>
  </si>
  <si>
    <t>M14</t>
  </si>
  <si>
    <t>N14</t>
  </si>
  <si>
    <t>O14</t>
  </si>
  <si>
    <t>P14</t>
  </si>
  <si>
    <t>Q14</t>
  </si>
  <si>
    <t>R14</t>
  </si>
  <si>
    <t>S14</t>
  </si>
  <si>
    <t>T14</t>
  </si>
  <si>
    <t>U14</t>
  </si>
  <si>
    <t>V14</t>
  </si>
  <si>
    <t>E15</t>
  </si>
  <si>
    <t>I15</t>
  </si>
  <si>
    <t>J15</t>
  </si>
  <si>
    <t>K15</t>
  </si>
  <si>
    <t>L15</t>
  </si>
  <si>
    <t>M15</t>
  </si>
  <si>
    <t>N15</t>
  </si>
  <si>
    <t>O15</t>
  </si>
  <si>
    <t>P15</t>
  </si>
  <si>
    <t>Q15</t>
  </si>
  <si>
    <t>R15</t>
  </si>
  <si>
    <t>S15</t>
  </si>
  <si>
    <t>T15</t>
  </si>
  <si>
    <t>U15</t>
  </si>
  <si>
    <t>V15</t>
  </si>
  <si>
    <t>I16</t>
  </si>
  <si>
    <t>J16</t>
  </si>
  <si>
    <t>K16</t>
  </si>
  <si>
    <t>L16</t>
  </si>
  <si>
    <t>M16</t>
  </si>
  <si>
    <t>N16</t>
  </si>
  <si>
    <t>O16</t>
  </si>
  <si>
    <t>P16</t>
  </si>
  <si>
    <t>Q16</t>
  </si>
  <si>
    <t>R16</t>
  </si>
  <si>
    <t>S16</t>
  </si>
  <si>
    <t>T16</t>
  </si>
  <si>
    <t>U16</t>
  </si>
  <si>
    <t>V16</t>
  </si>
  <si>
    <t>C17</t>
  </si>
  <si>
    <t>E17</t>
  </si>
  <si>
    <t>I17</t>
  </si>
  <si>
    <t>J17</t>
  </si>
  <si>
    <t>K17</t>
  </si>
  <si>
    <t>L17</t>
  </si>
  <si>
    <t>M17</t>
  </si>
  <si>
    <t>N17</t>
  </si>
  <si>
    <t>O17</t>
  </si>
  <si>
    <t>P17</t>
  </si>
  <si>
    <t>Q17</t>
  </si>
  <si>
    <t>R17</t>
  </si>
  <si>
    <t>S17</t>
  </si>
  <si>
    <t>T17</t>
  </si>
  <si>
    <t>U17</t>
  </si>
  <si>
    <t>V17</t>
  </si>
  <si>
    <t>C18</t>
  </si>
  <si>
    <t>I18</t>
  </si>
  <si>
    <t>J18</t>
  </si>
  <si>
    <t>K18</t>
  </si>
  <si>
    <t>L18</t>
  </si>
  <si>
    <t>M18</t>
  </si>
  <si>
    <t>N18</t>
  </si>
  <si>
    <t>O18</t>
  </si>
  <si>
    <t>P18</t>
  </si>
  <si>
    <t>Q18</t>
  </si>
  <si>
    <t>R18</t>
  </si>
  <si>
    <t>S18</t>
  </si>
  <si>
    <t>T18</t>
  </si>
  <si>
    <t>U18</t>
  </si>
  <si>
    <t>V18</t>
  </si>
  <si>
    <t>J19</t>
  </si>
  <si>
    <t>L19</t>
  </si>
  <si>
    <t>N19</t>
  </si>
  <si>
    <t>O19</t>
  </si>
  <si>
    <t>P19</t>
  </si>
  <si>
    <t>Q19</t>
  </si>
  <si>
    <t>R19</t>
  </si>
  <si>
    <t>S19</t>
  </si>
  <si>
    <t>T19</t>
  </si>
  <si>
    <t>U19</t>
  </si>
  <si>
    <t>V19</t>
  </si>
  <si>
    <t>C20</t>
  </si>
  <si>
    <t>J20</t>
  </si>
  <si>
    <t>K20</t>
  </si>
  <si>
    <t>L20</t>
  </si>
  <si>
    <t>M20</t>
  </si>
  <si>
    <t>N20</t>
  </si>
  <si>
    <t>O20</t>
  </si>
  <si>
    <t>P20</t>
  </si>
  <si>
    <t>Q20</t>
  </si>
  <si>
    <t>R20</t>
  </si>
  <si>
    <t>S20</t>
  </si>
  <si>
    <t>T20</t>
  </si>
  <si>
    <t>U20</t>
  </si>
  <si>
    <t>V20</t>
  </si>
  <si>
    <t>C21</t>
  </si>
  <si>
    <t>D21</t>
  </si>
  <si>
    <t>G21</t>
  </si>
  <si>
    <t>I21</t>
  </si>
  <si>
    <t>J21</t>
  </si>
  <si>
    <t>K21</t>
  </si>
  <si>
    <t>L21</t>
  </si>
  <si>
    <t>M21</t>
  </si>
  <si>
    <t>N21</t>
  </si>
  <si>
    <t>O21</t>
  </si>
  <si>
    <t>P21</t>
  </si>
  <si>
    <t>Q21</t>
  </si>
  <si>
    <t>R21</t>
  </si>
  <si>
    <t>S21</t>
  </si>
  <si>
    <t>T21</t>
  </si>
  <si>
    <t>U21</t>
  </si>
  <si>
    <t>V21</t>
  </si>
  <si>
    <t>C22</t>
  </si>
  <si>
    <t>D22</t>
  </si>
  <si>
    <t>E22</t>
  </si>
  <si>
    <t>G22</t>
  </si>
  <si>
    <t>I22</t>
  </si>
  <si>
    <t>J22</t>
  </si>
  <si>
    <t>K22</t>
  </si>
  <si>
    <t>L22</t>
  </si>
  <si>
    <t>M22</t>
  </si>
  <si>
    <t>N22</t>
  </si>
  <si>
    <t>O22</t>
  </si>
  <si>
    <t>P22</t>
  </si>
  <si>
    <t>Q22</t>
  </si>
  <si>
    <t>R22</t>
  </si>
  <si>
    <t>S22</t>
  </si>
  <si>
    <t>T22</t>
  </si>
  <si>
    <t>U22</t>
  </si>
  <si>
    <t>V22</t>
  </si>
  <si>
    <t>C23</t>
  </si>
  <si>
    <t>G23</t>
  </si>
  <si>
    <t>I23</t>
  </si>
  <si>
    <t>J23</t>
  </si>
  <si>
    <t>K23</t>
  </si>
  <si>
    <t>L23</t>
  </si>
  <si>
    <t>M23</t>
  </si>
  <si>
    <t>N23</t>
  </si>
  <si>
    <t>O23</t>
  </si>
  <si>
    <t>P23</t>
  </si>
  <si>
    <t>Q23</t>
  </si>
  <si>
    <t>R23</t>
  </si>
  <si>
    <t>S23</t>
  </si>
  <si>
    <t>T23</t>
  </si>
  <si>
    <t>U23</t>
  </si>
  <si>
    <t>V23</t>
  </si>
  <si>
    <t>C24</t>
  </si>
  <si>
    <t>D24</t>
  </si>
  <si>
    <t>E24</t>
  </si>
  <si>
    <t>G24</t>
  </si>
  <si>
    <t>I24</t>
  </si>
  <si>
    <t>J24</t>
  </si>
  <si>
    <t>K24</t>
  </si>
  <si>
    <t>L24</t>
  </si>
  <si>
    <t>M24</t>
  </si>
  <si>
    <t>N24</t>
  </si>
  <si>
    <t>O24</t>
  </si>
  <si>
    <t>P24</t>
  </si>
  <si>
    <t>Q24</t>
  </si>
  <si>
    <t>R24</t>
  </si>
  <si>
    <t>S24</t>
  </si>
  <si>
    <t>T24</t>
  </si>
  <si>
    <t>U24</t>
  </si>
  <si>
    <t>V24</t>
  </si>
  <si>
    <t>C25</t>
  </si>
  <si>
    <t>D25</t>
  </si>
  <si>
    <t>E25</t>
  </si>
  <si>
    <t>G25</t>
  </si>
  <si>
    <t>I25</t>
  </si>
  <si>
    <t>J25</t>
  </si>
  <si>
    <t>K25</t>
  </si>
  <si>
    <t>L25</t>
  </si>
  <si>
    <t>M25</t>
  </si>
  <si>
    <t>N25</t>
  </si>
  <si>
    <t>O25</t>
  </si>
  <si>
    <t>P25</t>
  </si>
  <si>
    <t>Q25</t>
  </si>
  <si>
    <t>R25</t>
  </si>
  <si>
    <t>S25</t>
  </si>
  <si>
    <t>T25</t>
  </si>
  <si>
    <t>U25</t>
  </si>
  <si>
    <t>V25</t>
  </si>
  <si>
    <t>B26</t>
  </si>
  <si>
    <t>C26</t>
  </si>
  <si>
    <t>D26</t>
  </si>
  <si>
    <t>E26</t>
  </si>
  <si>
    <t>G26</t>
  </si>
  <si>
    <t>I26</t>
  </si>
  <si>
    <t>J26</t>
  </si>
  <si>
    <t>K26</t>
  </si>
  <si>
    <t>L26</t>
  </si>
  <si>
    <t>M26</t>
  </si>
  <si>
    <t>N26</t>
  </si>
  <si>
    <t>O26</t>
  </si>
  <si>
    <t>P26</t>
  </si>
  <si>
    <t>Q26</t>
  </si>
  <si>
    <t>R26</t>
  </si>
  <si>
    <t>S26</t>
  </si>
  <si>
    <t>T26</t>
  </si>
  <si>
    <t>U26</t>
  </si>
  <si>
    <t>V26</t>
  </si>
  <si>
    <t>C27</t>
  </si>
  <si>
    <t>D27</t>
  </si>
  <si>
    <t>E27</t>
  </si>
  <si>
    <t>G27</t>
  </si>
  <si>
    <t>I27</t>
  </si>
  <si>
    <t>J27</t>
  </si>
  <si>
    <t>K27</t>
  </si>
  <si>
    <t>L27</t>
  </si>
  <si>
    <t>M27</t>
  </si>
  <si>
    <t>N27</t>
  </si>
  <si>
    <t>O27</t>
  </si>
  <si>
    <t>P27</t>
  </si>
  <si>
    <t>Q27</t>
  </si>
  <si>
    <t>R27</t>
  </si>
  <si>
    <t>S27</t>
  </si>
  <si>
    <t>T27</t>
  </si>
  <si>
    <t>U27</t>
  </si>
  <si>
    <t>V27</t>
  </si>
  <si>
    <t>C28</t>
  </si>
  <si>
    <t>G28</t>
  </si>
  <si>
    <t>I28</t>
  </si>
  <si>
    <t>J28</t>
  </si>
  <si>
    <t>K28</t>
  </si>
  <si>
    <t>L28</t>
  </si>
  <si>
    <t>M28</t>
  </si>
  <si>
    <t>N28</t>
  </si>
  <si>
    <t>O28</t>
  </si>
  <si>
    <t>P28</t>
  </si>
  <si>
    <t>Q28</t>
  </si>
  <si>
    <t>R28</t>
  </si>
  <si>
    <t>S28</t>
  </si>
  <si>
    <t>T28</t>
  </si>
  <si>
    <t>U28</t>
  </si>
  <si>
    <t>V28</t>
  </si>
  <si>
    <t>C3</t>
  </si>
  <si>
    <t>C4</t>
  </si>
  <si>
    <t>0_ ;[赤]-0</t>
  </si>
  <si>
    <t>A3</t>
  </si>
  <si>
    <t>#,##0_</t>
  </si>
  <si>
    <t>D3</t>
  </si>
  <si>
    <t>E3</t>
  </si>
  <si>
    <t>F3</t>
  </si>
  <si>
    <t>A4</t>
  </si>
  <si>
    <t>E4</t>
  </si>
  <si>
    <t>F4</t>
  </si>
  <si>
    <t>A5</t>
  </si>
  <si>
    <t>A6</t>
  </si>
  <si>
    <t>A7</t>
  </si>
  <si>
    <t>A8</t>
  </si>
  <si>
    <t>A9</t>
  </si>
  <si>
    <t>A10</t>
  </si>
  <si>
    <t>0.00_</t>
  </si>
  <si>
    <t>B27</t>
  </si>
  <si>
    <t>D4:L4</t>
  </si>
  <si>
    <t>D5:L5</t>
  </si>
  <si>
    <t>D8:L8</t>
  </si>
  <si>
    <t>#,##0</t>
  </si>
  <si>
    <t>C17:I17</t>
  </si>
  <si>
    <t>C18:I18</t>
  </si>
  <si>
    <t>I5</t>
  </si>
  <si>
    <t>J5</t>
  </si>
  <si>
    <t>I6</t>
  </si>
  <si>
    <t>J6</t>
  </si>
  <si>
    <t>C18:J18</t>
  </si>
  <si>
    <t>E7:G7</t>
  </si>
  <si>
    <t>J7:L7</t>
  </si>
  <si>
    <t>B10:E10</t>
  </si>
  <si>
    <t>C2:E2</t>
  </si>
  <si>
    <t>C5:E5</t>
  </si>
  <si>
    <t>D6:E6</t>
  </si>
  <si>
    <t>B14:E14</t>
  </si>
  <si>
    <t>m/d/yyyy</t>
  </si>
  <si>
    <t>C5:M5</t>
  </si>
  <si>
    <t>B16:C16</t>
  </si>
  <si>
    <t>D19:I19</t>
  </si>
  <si>
    <t>G3</t>
  </si>
  <si>
    <t>H3</t>
  </si>
  <si>
    <t>I3</t>
  </si>
  <si>
    <t>J3</t>
  </si>
  <si>
    <t>K3</t>
  </si>
  <si>
    <t>L3</t>
  </si>
  <si>
    <t>M3</t>
  </si>
  <si>
    <t>N3</t>
  </si>
  <si>
    <t>O3</t>
  </si>
  <si>
    <t>H4</t>
  </si>
  <si>
    <t>I4</t>
  </si>
  <si>
    <t>J4</t>
  </si>
  <si>
    <t>K4</t>
  </si>
  <si>
    <t>L4</t>
  </si>
  <si>
    <t>M4</t>
  </si>
  <si>
    <t>N4</t>
  </si>
  <si>
    <t>O4</t>
  </si>
  <si>
    <t>K5</t>
  </si>
  <si>
    <t>L5</t>
  </si>
  <si>
    <t>M5</t>
  </si>
  <si>
    <t>N5</t>
  </si>
  <si>
    <t>O5</t>
  </si>
  <si>
    <t>K6</t>
  </si>
  <si>
    <t>L6</t>
  </si>
  <si>
    <t>M6</t>
  </si>
  <si>
    <t>N6</t>
  </si>
  <si>
    <t>O6</t>
  </si>
  <si>
    <t>B22:O22</t>
  </si>
  <si>
    <t>B24</t>
  </si>
  <si>
    <t>C11:D11</t>
  </si>
  <si>
    <t>C14:D14</t>
  </si>
  <si>
    <t>H1:I1</t>
  </si>
  <si>
    <t>C12:I12</t>
  </si>
  <si>
    <t>P29</t>
  </si>
  <si>
    <t>P30</t>
  </si>
  <si>
    <t>C13:D13</t>
  </si>
  <si>
    <t>P31</t>
  </si>
  <si>
    <t>P32</t>
  </si>
  <si>
    <t>0.0_);[赤](0.0)</t>
  </si>
  <si>
    <t>#,##0_);[赤](#,##0)</t>
  </si>
  <si>
    <t>P33</t>
  </si>
  <si>
    <t>P34</t>
  </si>
  <si>
    <t>B4:N4</t>
  </si>
  <si>
    <t>P35</t>
  </si>
  <si>
    <t>P36</t>
  </si>
  <si>
    <t>B4:D4</t>
  </si>
  <si>
    <t>B8:D8</t>
  </si>
  <si>
    <t>P37</t>
  </si>
  <si>
    <t>B12:F12</t>
  </si>
  <si>
    <t>B23:F23</t>
  </si>
  <si>
    <t>P38</t>
  </si>
  <si>
    <t>C3:E3</t>
  </si>
  <si>
    <t>B19:E19</t>
  </si>
  <si>
    <t>P39</t>
  </si>
  <si>
    <t>D2</t>
  </si>
  <si>
    <t>C7:L7</t>
  </si>
  <si>
    <t>!¥#,##0_);[赤](¥#,##0)</t>
  </si>
  <si>
    <t>P40</t>
  </si>
  <si>
    <t>B16:K16</t>
  </si>
  <si>
    <t>B22:K22</t>
  </si>
  <si>
    <t>P41</t>
  </si>
  <si>
    <t>C6:I6</t>
  </si>
  <si>
    <t>C11:I11</t>
  </si>
  <si>
    <t>C21:I21</t>
  </si>
  <si>
    <t>P42</t>
  </si>
  <si>
    <t>C17:K17</t>
  </si>
  <si>
    <t>C21:M21</t>
  </si>
  <si>
    <t>P43</t>
  </si>
  <si>
    <t>h:mm:ss</t>
  </si>
  <si>
    <t>B12:D12</t>
  </si>
  <si>
    <t>E12:G12</t>
  </si>
  <si>
    <t>H12:J12</t>
  </si>
  <si>
    <t>P44</t>
  </si>
  <si>
    <t>C4:G4</t>
  </si>
  <si>
    <t>B20:G20</t>
  </si>
  <si>
    <t>P45</t>
  </si>
  <si>
    <t>C8:G8</t>
  </si>
  <si>
    <t>P46</t>
  </si>
  <si>
    <t>H1</t>
  </si>
  <si>
    <t>P47</t>
  </si>
  <si>
    <t>E2:G2</t>
  </si>
  <si>
    <t>D5:G5</t>
  </si>
  <si>
    <t>C20:D20</t>
  </si>
  <si>
    <t>E20:F20</t>
  </si>
  <si>
    <t>C21:D21</t>
  </si>
  <si>
    <t>E21:F21</t>
  </si>
  <si>
    <t>P48</t>
  </si>
  <si>
    <t>D16:F16</t>
  </si>
  <si>
    <t>D22:F22</t>
  </si>
  <si>
    <t>D27:F27</t>
  </si>
  <si>
    <t>P49</t>
  </si>
  <si>
    <t>D3:K3</t>
  </si>
  <si>
    <t>D7:K7</t>
  </si>
  <si>
    <t>D20:K20</t>
  </si>
  <si>
    <t>D24:K24</t>
  </si>
  <si>
    <t>D28:K28</t>
  </si>
  <si>
    <t>P50</t>
  </si>
  <si>
    <t>D5:H5</t>
  </si>
  <si>
    <t>E10:F10</t>
  </si>
  <si>
    <t>D29</t>
  </si>
  <si>
    <t>D30</t>
  </si>
  <si>
    <t>G30</t>
  </si>
  <si>
    <t>P51</t>
  </si>
  <si>
    <t>H5:I5</t>
  </si>
  <si>
    <t>F6:G6</t>
  </si>
  <si>
    <t>H6:K6</t>
  </si>
  <si>
    <t>D7:E7</t>
  </si>
  <si>
    <t>F7:G7</t>
  </si>
  <si>
    <t>H7:K7</t>
  </si>
  <si>
    <t>H11:J11</t>
  </si>
  <si>
    <t>H13:J13</t>
  </si>
  <si>
    <t>H14:J14</t>
  </si>
  <si>
    <t>H15:J15</t>
  </si>
  <si>
    <t>D16:E16</t>
  </si>
  <si>
    <t>F16:G16</t>
  </si>
  <si>
    <t>H16:K16</t>
  </si>
  <si>
    <t>P52</t>
  </si>
  <si>
    <t>P53</t>
  </si>
  <si>
    <t>C11:H11</t>
  </si>
  <si>
    <t>C17:H17</t>
  </si>
  <si>
    <t>P54</t>
  </si>
  <si>
    <t>C7:D7</t>
  </si>
  <si>
    <t>C9:G9</t>
  </si>
  <si>
    <t>C13:G13</t>
  </si>
  <si>
    <t>B19:G19</t>
  </si>
  <si>
    <t>B25:G25</t>
  </si>
  <si>
    <t>P55</t>
  </si>
  <si>
    <t>P56</t>
  </si>
  <si>
    <t>P57</t>
  </si>
  <si>
    <t>C20:G20</t>
  </si>
  <si>
    <t>P58</t>
  </si>
  <si>
    <t>E8:F8</t>
  </si>
  <si>
    <t>E9:H9</t>
  </si>
  <si>
    <t>C19:H19</t>
  </si>
  <si>
    <t>P59</t>
  </si>
  <si>
    <t>E29</t>
  </si>
  <si>
    <t>E30</t>
  </si>
  <si>
    <t>P60</t>
  </si>
  <si>
    <t>F6:J6</t>
  </si>
  <si>
    <t>B12:C12</t>
  </si>
  <si>
    <t>B14:C14</t>
  </si>
  <si>
    <t>B15:C15</t>
  </si>
  <si>
    <t>B19:J19</t>
  </si>
  <si>
    <t>B20:J20</t>
  </si>
  <si>
    <t>B21:J21</t>
  </si>
  <si>
    <t>B22:J22</t>
  </si>
  <si>
    <t>B23:J23</t>
  </si>
  <si>
    <t>P61</t>
  </si>
  <si>
    <t>C3:F3</t>
  </si>
  <si>
    <t>C8:D8</t>
  </si>
  <si>
    <t>C17:F17</t>
  </si>
  <si>
    <t>C18:F18</t>
  </si>
  <si>
    <t>P62</t>
  </si>
  <si>
    <t>P63</t>
  </si>
  <si>
    <t>D21:E21</t>
  </si>
  <si>
    <t>G21:H21</t>
  </si>
  <si>
    <t>D23:E23</t>
  </si>
  <si>
    <t>G23:H23</t>
  </si>
  <si>
    <t>乳児院児童養護施設</t>
    <phoneticPr fontId="14"/>
  </si>
  <si>
    <t>　　 児 童 福 祉 施 設(児童養護施設）</t>
    <phoneticPr fontId="14"/>
  </si>
  <si>
    <t>区</t>
    <rPh sb="0" eb="1">
      <t>ク</t>
    </rPh>
    <phoneticPr fontId="14"/>
  </si>
  <si>
    <t>各専門職日誌</t>
    <rPh sb="0" eb="1">
      <t>カク</t>
    </rPh>
    <rPh sb="1" eb="3">
      <t>センモン</t>
    </rPh>
    <rPh sb="3" eb="4">
      <t>ショク</t>
    </rPh>
    <rPh sb="4" eb="6">
      <t>ニッシ</t>
    </rPh>
    <phoneticPr fontId="14"/>
  </si>
  <si>
    <t>食事計画</t>
    <rPh sb="2" eb="4">
      <t>ケイカク</t>
    </rPh>
    <phoneticPr fontId="14"/>
  </si>
  <si>
    <t>マニュアル(支援関係・感染症に関する対応マニュアル等)</t>
    <rPh sb="6" eb="8">
      <t>シエン</t>
    </rPh>
    <rPh sb="8" eb="10">
      <t>カンケイ</t>
    </rPh>
    <rPh sb="11" eb="14">
      <t>カンセンショウ</t>
    </rPh>
    <rPh sb="15" eb="16">
      <t>カン</t>
    </rPh>
    <rPh sb="18" eb="20">
      <t>タイオウ</t>
    </rPh>
    <rPh sb="25" eb="26">
      <t>トウ</t>
    </rPh>
    <phoneticPr fontId="14"/>
  </si>
  <si>
    <t>食品発注書・納品書</t>
    <rPh sb="0" eb="2">
      <t>ショクヒン</t>
    </rPh>
    <rPh sb="2" eb="5">
      <t>ハッチュウショ</t>
    </rPh>
    <rPh sb="6" eb="9">
      <t>ノウヒンショ</t>
    </rPh>
    <phoneticPr fontId="14"/>
  </si>
  <si>
    <t>嗜好カルテ</t>
    <phoneticPr fontId="14"/>
  </si>
  <si>
    <t>仕訳日記帳、仕訳伝票</t>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</si>
  <si>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</si>
  <si>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</si>
  <si>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</si>
  <si>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3">
      <t>ショウメイショ</t>
    </rPh>
    <rPh sb="24" eb="25">
      <t>フク</t>
    </rPh>
    <phoneticPr fontId="14"/>
  </si>
  <si>
    <t>有価証券台帳</t>
    <rPh sb="0" eb="2">
      <t>ユウカ</t>
    </rPh>
    <rPh sb="2" eb="4">
      <t>ショウケン</t>
    </rPh>
    <rPh sb="4" eb="6">
      <t>ダイチョウ</t>
    </rPh>
    <phoneticPr fontId="14"/>
  </si>
  <si>
    <t>)</t>
    <phoneticPr fontId="14"/>
  </si>
  <si>
    <t>　ア　拠点区分貸借対照表</t>
    <phoneticPr fontId="14"/>
  </si>
  <si>
    <t>　エ　財産目録</t>
    <phoneticPr fontId="14"/>
  </si>
  <si>
    <t>　オ　注記</t>
    <rPh sb="3" eb="5">
      <t>チュウキ</t>
    </rPh>
    <phoneticPr fontId="14"/>
  </si>
  <si>
    <t>　ア　利用料徴収簿</t>
    <phoneticPr fontId="14"/>
  </si>
  <si>
    <t>　イ　職員等（実習生）実費徴収金徴収簿</t>
    <phoneticPr fontId="14"/>
  </si>
  <si>
    <t>１．寄附金収益明細書(台帳)</t>
    <rPh sb="11" eb="13">
      <t>ダイチョウ</t>
    </rPh>
    <phoneticPr fontId="14"/>
  </si>
  <si>
    <t>※提出にあたっては、記入漏れがないか十分ご留意ください。</t>
    <rPh sb="21" eb="23">
      <t>リュウイ</t>
    </rPh>
    <phoneticPr fontId="14"/>
  </si>
  <si>
    <t>　　新設、変更、廃止の予定があれば下記に記入してください。</t>
    <phoneticPr fontId="14"/>
  </si>
  <si>
    <t>円</t>
    <rPh sb="0" eb="1">
      <t>エン</t>
    </rPh>
    <phoneticPr fontId="14"/>
  </si>
  <si>
    <t>　</t>
    <phoneticPr fontId="14"/>
  </si>
  <si>
    <t>　イ　拠点区分資金収支計算書</t>
    <phoneticPr fontId="14"/>
  </si>
  <si>
    <t>　ウ　拠点区分事業活動計算書</t>
    <phoneticPr fontId="14"/>
  </si>
  <si>
    <t>メールアドレス</t>
    <phoneticPr fontId="14"/>
  </si>
  <si>
    <t>　ウ　必要に応じて作成している補助簿　（　　　　　　　　　　　　　　　　　）</t>
    <phoneticPr fontId="14"/>
  </si>
  <si>
    <t>ア　借入金明細書　（運用上の取扱い　別紙３①）</t>
    <rPh sb="12" eb="13">
      <t>ジョウ</t>
    </rPh>
    <rPh sb="14" eb="16">
      <t>トリアツカ</t>
    </rPh>
    <phoneticPr fontId="14"/>
  </si>
  <si>
    <t>イ　寄附金収益明細書　（運用上の取扱い　別紙３②）</t>
    <rPh sb="14" eb="15">
      <t>ジョウ</t>
    </rPh>
    <rPh sb="16" eb="18">
      <t>トリアツカ</t>
    </rPh>
    <phoneticPr fontId="14"/>
  </si>
  <si>
    <t>ウ　補助金事業等収益明細書　（運用上の取扱い　別紙３③）</t>
    <rPh sb="17" eb="18">
      <t>ジョウ</t>
    </rPh>
    <rPh sb="19" eb="21">
      <t>トリアツカ</t>
    </rPh>
    <phoneticPr fontId="14"/>
  </si>
  <si>
    <t>エ　事業区分間及び拠点区分間繰入金明細書　（運用上の取扱い　別紙３④）</t>
    <rPh sb="24" eb="25">
      <t>ジョウ</t>
    </rPh>
    <rPh sb="26" eb="28">
      <t>トリアツカ</t>
    </rPh>
    <phoneticPr fontId="14"/>
  </si>
  <si>
    <t>カ　基本金明細書　（運用上の取扱い　別紙３⑥）</t>
    <rPh sb="12" eb="13">
      <t>ジョウ</t>
    </rPh>
    <rPh sb="14" eb="16">
      <t>トリアツカ</t>
    </rPh>
    <phoneticPr fontId="14"/>
  </si>
  <si>
    <t>キ　国庫補助金等特別積立金明細書　（運用上の取扱い　別紙３⑦）</t>
    <rPh sb="20" eb="21">
      <t>ジョウ</t>
    </rPh>
    <rPh sb="22" eb="24">
      <t>トリアツカ</t>
    </rPh>
    <phoneticPr fontId="14"/>
  </si>
  <si>
    <t>ケ　引当金明細書（運営上の取扱い　別紙３⑨）</t>
    <rPh sb="9" eb="11">
      <t>ウンエイ</t>
    </rPh>
    <rPh sb="11" eb="12">
      <t>ジョウ</t>
    </rPh>
    <rPh sb="13" eb="15">
      <t>トリアツカ</t>
    </rPh>
    <phoneticPr fontId="14"/>
  </si>
  <si>
    <t>コ　拠点区分資金収支明細書　（運用上の取扱い　別紙３⑩）</t>
    <rPh sb="8" eb="10">
      <t>シュウシ</t>
    </rPh>
    <rPh sb="17" eb="18">
      <t>ジョウ</t>
    </rPh>
    <rPh sb="19" eb="21">
      <t>トリアツカ</t>
    </rPh>
    <phoneticPr fontId="14"/>
  </si>
  <si>
    <t>サ　拠点区分事業活動明細書　（運用上の取扱い　別紙３⑪）</t>
    <rPh sb="17" eb="18">
      <t>ジョウ</t>
    </rPh>
    <rPh sb="19" eb="21">
      <t>トリアツカ</t>
    </rPh>
    <phoneticPr fontId="14"/>
  </si>
  <si>
    <t>シ　積立金・積立資産明細書　（運用上の取扱い　別紙３⑫）</t>
    <rPh sb="17" eb="18">
      <t>ジョウ</t>
    </rPh>
    <rPh sb="19" eb="21">
      <t>トリアツカ</t>
    </rPh>
    <phoneticPr fontId="14"/>
  </si>
  <si>
    <t>ス　サービス区分間繰入金明細書　（運用上の取扱い　別紙３⑬）</t>
    <rPh sb="19" eb="20">
      <t>ジョウ</t>
    </rPh>
    <rPh sb="21" eb="23">
      <t>トリアツカ</t>
    </rPh>
    <phoneticPr fontId="14"/>
  </si>
  <si>
    <t>セ　サービス区分間貸付金（借入金）残高明細書（運用上の取扱い　別紙３⑭）</t>
    <rPh sb="25" eb="26">
      <t>ジョウ</t>
    </rPh>
    <rPh sb="27" eb="29">
      <t>トリアツカ</t>
    </rPh>
    <phoneticPr fontId="14"/>
  </si>
  <si>
    <t>ソ　固定資産管理台帳、備品台帳</t>
    <rPh sb="11" eb="13">
      <t>ビヒン</t>
    </rPh>
    <rPh sb="13" eb="15">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</si>
  <si>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</si>
  <si>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テ 現金・預金明細書</t>
    <rPh sb="2" eb="4">
      <t>ゲンキン</t>
    </rPh>
    <rPh sb="5" eb="7">
      <t>ヨキン</t>
    </rPh>
    <rPh sb="7" eb="10">
      <t>メイサイショ</t>
    </rPh>
    <phoneticPr fontId="14"/>
  </si>
  <si>
    <t>　　　５月</t>
    <phoneticPr fontId="14"/>
  </si>
  <si>
    <t>　　　６月</t>
    <phoneticPr fontId="14"/>
  </si>
  <si>
    <t>　　　７月</t>
    <phoneticPr fontId="14"/>
  </si>
  <si>
    <t>　　　８月</t>
    <phoneticPr fontId="14"/>
  </si>
  <si>
    <t>　　　９月</t>
    <phoneticPr fontId="14"/>
  </si>
  <si>
    <t>　　　１１月</t>
    <phoneticPr fontId="14"/>
  </si>
  <si>
    <t>　　　１２月</t>
    <phoneticPr fontId="14"/>
  </si>
  <si>
    <t>　　　２月</t>
    <phoneticPr fontId="14"/>
  </si>
  <si>
    <t>　　　３月</t>
    <phoneticPr fontId="14"/>
  </si>
  <si>
    <t>※作成のものに○を記入してください。</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</si>
  <si>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</si>
  <si>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</si>
  <si>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</si>
  <si>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</si>
  <si>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</si>
  <si>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r>
      <t>Ⅰ</t>
    </r>
    <r>
      <rPr>
        <sz val="11"/>
        <color theme="1"/>
        <rFont val="ＭＳ Ｐゴシック"/>
        <family val="3"/>
        <charset val="128"/>
      </rPr>
      <t>　備付帳簿（運営管理関係書類）</t>
    </r>
  </si>
  <si>
    <t>職員会議録・各種委員会議事録</t>
    <rPh sb="6" eb="8">
      <t>カクシュ</t>
    </rPh>
    <rPh sb="8" eb="11">
      <t>イインカイ</t>
    </rPh>
    <rPh sb="11" eb="14">
      <t>ギジロク</t>
    </rPh>
    <phoneticPr fontId="14"/>
  </si>
  <si>
    <t>就業規則（給与規程等を含む）</t>
    <rPh sb="5" eb="7">
      <t>キュウヨ</t>
    </rPh>
    <rPh sb="7" eb="9">
      <t>キテイ</t>
    </rPh>
    <rPh sb="9" eb="10">
      <t>トウ</t>
    </rPh>
    <rPh sb="11" eb="12">
      <t>フク</t>
    </rPh>
    <phoneticPr fontId="14"/>
  </si>
  <si>
    <t>労働基準監督署への届出関係書類</t>
  </si>
  <si>
    <t>苦情及び事故対応に関する書類</t>
    <rPh sb="0" eb="2">
      <t>クジョウ</t>
    </rPh>
    <rPh sb="2" eb="3">
      <t>オヨ</t>
    </rPh>
    <rPh sb="4" eb="6">
      <t>ジコ</t>
    </rPh>
    <rPh sb="6" eb="8">
      <t>タイオウ</t>
    </rPh>
    <rPh sb="9" eb="10">
      <t>カン</t>
    </rPh>
    <rPh sb="12" eb="14">
      <t>ショルイ</t>
    </rPh>
    <phoneticPr fontId="14"/>
  </si>
  <si>
    <t xml:space="preserve"> 　　　(3) 被措置児童等虐待の防止、体罰等の禁止、秘密保持について規程等を整備し、職員に周知していますか。</t>
    <rPh sb="24" eb="26">
      <t>キンシ</t>
    </rPh>
    <phoneticPr fontId="14"/>
  </si>
  <si>
    <t>②体罰等の禁止</t>
    <rPh sb="1" eb="3">
      <t>タイバツ</t>
    </rPh>
    <rPh sb="3" eb="4">
      <t>トウ</t>
    </rPh>
    <rPh sb="5" eb="7">
      <t>キンシ</t>
    </rPh>
    <phoneticPr fontId="14"/>
  </si>
  <si>
    <t xml:space="preserve"> 　　　(4) 被措置児童等虐待の防止、体罰等の禁止、秘密保持についてどのような取組みをしていますか。</t>
    <rPh sb="20" eb="22">
      <t>タイバツ</t>
    </rPh>
    <rPh sb="22" eb="23">
      <t>トウ</t>
    </rPh>
    <rPh sb="24" eb="26">
      <t>キンシ</t>
    </rPh>
    <phoneticPr fontId="14"/>
  </si>
  <si>
    <t>３　保有する個人情報保護を適切に取り扱うために、どのような措置を講じていますか。該当する項目に〇をしてください。</t>
    <rPh sb="2" eb="4">
      <t>ホユウ</t>
    </rPh>
    <rPh sb="13" eb="15">
      <t>テキセツ</t>
    </rPh>
    <rPh sb="16" eb="17">
      <t>ト</t>
    </rPh>
    <rPh sb="18" eb="19">
      <t>アツカ</t>
    </rPh>
    <rPh sb="40" eb="42">
      <t>ガイトウ</t>
    </rPh>
    <rPh sb="44" eb="46">
      <t>コウモク</t>
    </rPh>
    <phoneticPr fontId="14"/>
  </si>
  <si>
    <t xml:space="preserve"> 　(1) サービスの質の向上のために何らかの取組みをしていますか。「いる・いない」を記入してください。</t>
  </si>
  <si>
    <t xml:space="preserve"> 　(2) 評価内容を利用者等に周知していますか。</t>
  </si>
  <si>
    <t xml:space="preserve"> 　(3) 評価された内容について、評価結果を分析し、改善のための検討を行っていますか。</t>
  </si>
  <si>
    <t xml:space="preserve"> 　(1) 職員配置が手薄な時間帯や目が届きにくい場所など、事故のおそれのあるものについて、再点検していますか。</t>
  </si>
  <si>
    <t xml:space="preserve"> 　(2) 職員の危機意識の向上のための研修を実施していますか。</t>
  </si>
  <si>
    <t xml:space="preserve"> 　(3) 事故の未然防止や事故発生時の初期対応のためのマニュアルは、整備されていますか。</t>
  </si>
  <si>
    <t xml:space="preserve"> 　(4) 事故の未然防止について、具体的な取組みを行っていますか。</t>
  </si>
  <si>
    <t xml:space="preserve"> 　(5) 事故の未然防止について、どのような取組みを行っているか具体的に記入してください(例：職員会議での意見交換、ヒヤリ・ハット報告、研修の実施等)。</t>
  </si>
  <si>
    <t xml:space="preserve"> 　(6) 防犯対策について、必要な措置を講じていますか。</t>
  </si>
  <si>
    <t xml:space="preserve"> 　(7) どのような措置を講じているか具体的に記入してください。</t>
  </si>
  <si>
    <t xml:space="preserve"> 　(1) 施設運営全般の方針</t>
  </si>
  <si>
    <t xml:space="preserve"> (4) 職員会議等</t>
  </si>
  <si>
    <t>　1年単位変形労働時間制の協定</t>
  </si>
  <si>
    <t>総取得日数(日)</t>
  </si>
  <si>
    <t>×100＝</t>
  </si>
  <si>
    <t>(小数点第２位以下四捨五入）</t>
  </si>
  <si>
    <t>総有給休暇日数(日)</t>
  </si>
  <si>
    <t xml:space="preserve"> 　(2) 育児休業、介護休業　　　前年度取得実績</t>
  </si>
  <si>
    <t xml:space="preserve"> 　(3) 病休、産休、育休、介護休等を取得した職員がいた場合の代替職員の確保がありますか。</t>
  </si>
  <si>
    <t>　　(5) 勤務体制</t>
    <phoneticPr fontId="14"/>
  </si>
  <si>
    <t>勤務者の職名の箇所に"○"を記入してください</t>
  </si>
  <si>
    <t>賃金平均日額×１／３の額</t>
  </si>
  <si>
    <t xml:space="preserve"> （3） 社会保険及び退職共済への加入</t>
    <phoneticPr fontId="14"/>
  </si>
  <si>
    <t xml:space="preserve"> 　(1) 職員健康診断</t>
  </si>
  <si>
    <t xml:space="preserve"> 　　③ 健康診断結果報告の労働基準監督署提出年月日(職員50名以上の施設)</t>
  </si>
  <si>
    <t xml:space="preserve"> (2) 労務災害</t>
  </si>
  <si>
    <t>人　　※該当のない場合は"0"を記入してください</t>
  </si>
  <si>
    <t xml:space="preserve"> (3) 安全衛生管理体制</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</si>
  <si>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</si>
  <si>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</si>
  <si>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</si>
  <si>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(1) 施設としての研修計画を策定していますか。 　</t>
  </si>
  <si>
    <t xml:space="preserve"> 　(2) 個々の職員について、育成目標に沿った研修計画を策定していますか。 　</t>
  </si>
  <si>
    <t>(有無)</t>
  </si>
  <si>
    <t xml:space="preserve"> 　(1) 兼務の状況</t>
  </si>
  <si>
    <t xml:space="preserve"> 　(2) 施設長の資格</t>
  </si>
  <si>
    <t xml:space="preserve"> 　(1) 井戸水の定期検査（自家水）</t>
  </si>
  <si>
    <t xml:space="preserve"> 　(2) 受水槽</t>
  </si>
  <si>
    <t xml:space="preserve"> 　(3) 浄化槽の定期検査・水質検査</t>
  </si>
  <si>
    <t xml:space="preserve"> 　(6) 全職員は緊急避難時における利用者の状況をどのように把握していますか。</t>
  </si>
  <si>
    <t xml:space="preserve"> 　(7) 夜間の非常時対応可能人員（入所施設）</t>
  </si>
  <si>
    <t xml:space="preserve"> 　(1) 消防計画       </t>
  </si>
  <si>
    <t xml:space="preserve"> 　(2) 消防計画の内容は、関係者にどのように周知していますか。（該当するものに"○"印を記入してください。複数回答可。）</t>
  </si>
  <si>
    <t xml:space="preserve"> 　(3)消防計画の内容は、地域の実情に応じた災害に対処する計画になっていますか（土砂災害警戒区域や水害が予想される地域等の場合）。</t>
  </si>
  <si>
    <t>10月</t>
  </si>
  <si>
    <t>11月</t>
  </si>
  <si>
    <t>12月</t>
  </si>
  <si>
    <t xml:space="preserve"> 　(2) 訓練記録は整備していますか。（目的、実施方法、時間、講評、反省等）</t>
  </si>
  <si>
    <t xml:space="preserve"> 　(3) 訓練結果について反省事項を明確にし、次回訓練に活用していますか。</t>
  </si>
  <si>
    <t xml:space="preserve"> 　(4) グループホームの防災対策についてどのような取組みを行っていますか。（グループホーム設置の施設のみ回答）</t>
  </si>
  <si>
    <t>嗜好・残食調査結果記録</t>
    <rPh sb="4" eb="5">
      <t>ショク</t>
    </rPh>
    <phoneticPr fontId="14"/>
  </si>
  <si>
    <t>入所現員(人) ※</t>
  </si>
  <si>
    <t>入所率(％)</t>
  </si>
  <si>
    <t>計(人)</t>
  </si>
  <si>
    <t xml:space="preserve">    ※入所現員は、月の初日現在の人数を記入すること（私的契約児は含めない。）。</t>
    <phoneticPr fontId="14"/>
  </si>
  <si>
    <t>取組みの内容</t>
    <rPh sb="0" eb="2">
      <t>トリク</t>
    </rPh>
    <phoneticPr fontId="14"/>
  </si>
  <si>
    <t>作成年月日</t>
    <rPh sb="2" eb="4">
      <t>トシツキ</t>
    </rPh>
    <phoneticPr fontId="14"/>
  </si>
  <si>
    <t>実施年月日</t>
    <rPh sb="2" eb="4">
      <t>トシツキ</t>
    </rPh>
    <phoneticPr fontId="14"/>
  </si>
  <si>
    <r>
      <t>オ　事業区分間及び拠点区分間貸付金</t>
    </r>
    <r>
      <rPr>
        <sz val="9"/>
        <color theme="1"/>
        <rFont val="ＭＳ Ｐゴシック"/>
        <family val="3"/>
        <charset val="128"/>
      </rPr>
      <t>（借入金）</t>
    </r>
    <r>
      <rPr>
        <sz val="10"/>
        <color theme="1"/>
        <rFont val="ＭＳ Ｐゴシック"/>
        <family val="3"/>
        <charset val="128"/>
      </rPr>
      <t>残高明細書</t>
    </r>
    <r>
      <rPr>
        <sz val="9"/>
        <color theme="1"/>
        <rFont val="ＭＳ Ｐゴシック"/>
        <family val="3"/>
        <charset val="128"/>
      </rPr>
      <t>　（運用上の取扱い　別紙３⑤）</t>
    </r>
    <rPh sb="30" eb="31">
      <t>ジョウ</t>
    </rPh>
    <rPh sb="32" eb="34">
      <t>トリアツカ</t>
    </rPh>
    <phoneticPr fontId="14"/>
  </si>
  <si>
    <r>
      <t>ク　</t>
    </r>
    <r>
      <rPr>
        <sz val="9"/>
        <color theme="1"/>
        <rFont val="ＭＳ Ｐゴシック"/>
        <family val="3"/>
        <charset val="128"/>
      </rPr>
      <t>基本財産及びその他の固定資産（有形・無形固定資産）の明細書（運営上の取扱い　別紙3⑧）</t>
    </r>
    <rPh sb="32" eb="34">
      <t>ウンエイ</t>
    </rPh>
    <rPh sb="34" eb="35">
      <t>ジョウ</t>
    </rPh>
    <rPh sb="36" eb="38">
      <t>トリアツカ</t>
    </rPh>
    <phoneticPr fontId="14"/>
  </si>
  <si>
    <t>タ　未収金・立替金・仮払金等明細書</t>
    <rPh sb="6" eb="9">
      <t>タテカエキン</t>
    </rPh>
    <rPh sb="10" eb="12">
      <t>カリバラ</t>
    </rPh>
    <rPh sb="12" eb="13">
      <t>キン</t>
    </rPh>
    <rPh sb="13" eb="14">
      <t>トウ</t>
    </rPh>
    <rPh sb="16" eb="17">
      <t>ショ</t>
    </rPh>
    <phoneticPr fontId="14"/>
  </si>
  <si>
    <t>チ　貸付金明細書</t>
    <rPh sb="2" eb="4">
      <t>カシツケ</t>
    </rPh>
    <phoneticPr fontId="14"/>
  </si>
  <si>
    <t>ツ　未払金・預り金等明細書</t>
    <rPh sb="2" eb="5">
      <t>ミバライキン</t>
    </rPh>
    <rPh sb="6" eb="7">
      <t>アズカ</t>
    </rPh>
    <rPh sb="8" eb="9">
      <t>キン</t>
    </rPh>
    <rPh sb="9" eb="10">
      <t>トウ</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</si>
  <si>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</si>
  <si>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</si>
  <si>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</si>
  <si>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</si>
  <si>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</si>
  <si>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</si>
  <si>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</si>
  <si>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</si>
  <si>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</si>
  <si>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</si>
  <si>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　（3）寄附金（物品）受領に必要な書類の整備状況について記入してください。</t>
    <phoneticPr fontId="14"/>
  </si>
  <si>
    <t>　（1）借入金</t>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</si>
  <si>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</si>
  <si>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</si>
  <si>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☆局長通知（H16.3.12付第0312001号）1の(1)から(4)までの要件を全て満たしている場合記入してください。</t>
    <phoneticPr fontId="14"/>
  </si>
  <si>
    <t>　　☆局長通知（H16.3.12付第0312001号）1の(4)の要件を満たしていない場合記入してください。</t>
    <phoneticPr fontId="14"/>
  </si>
  <si>
    <t>　（3）前期末支払資金残高の取崩しについて</t>
    <phoneticPr fontId="14"/>
  </si>
  <si>
    <t>　（4）他事業区分及び他拠点・サービス区分への貸借について</t>
    <phoneticPr fontId="14"/>
  </si>
  <si>
    <t>※ａ</t>
    <phoneticPr fontId="14"/>
  </si>
  <si>
    <t>(Ａ＋Ｂ＋Ｃ)
Ｄ</t>
    <phoneticPr fontId="14"/>
  </si>
  <si>
    <t>(Ｅ＋Ｆ＋Ｇ)
Ｈ</t>
    <phoneticPr fontId="14"/>
  </si>
  <si>
    <t>(Ｄ－Ｈ)
Ｉ</t>
    <phoneticPr fontId="14"/>
  </si>
  <si>
    <t>(Ｉ＋Ｊ)
Ｋ</t>
    <phoneticPr fontId="14"/>
  </si>
  <si>
    <t>(Ｋ÷ａ)
Ｌ</t>
    <phoneticPr fontId="14"/>
  </si>
  <si>
    <t>　（2）積立資産の積立をした場合、予算措置をしていますか。</t>
    <phoneticPr fontId="14"/>
  </si>
  <si>
    <t>　（3）積立資産の取崩しをした場合、予算措置をしていますか。</t>
    <phoneticPr fontId="14"/>
  </si>
  <si>
    <t>　（4）積立資産の目的外使用</t>
    <phoneticPr fontId="14"/>
  </si>
  <si>
    <t xml:space="preserve">     別表２                積　立　資　産　の　状　況</t>
    <phoneticPr fontId="14"/>
  </si>
  <si>
    <t>累計額 Ａ＋Ｂ－Ｃ</t>
    <phoneticPr fontId="14"/>
  </si>
  <si>
    <t>積立金※</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</si>
  <si>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</si>
  <si>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</si>
  <si>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</si>
  <si>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</si>
  <si>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</si>
  <si>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</si>
  <si>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</si>
  <si>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</si>
  <si>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（令和○○年○○月○○日を記入してください）</t>
    <rPh sb="1" eb="3">
      <t>レイワ</t>
    </rPh>
    <phoneticPr fontId="14"/>
  </si>
  <si>
    <t>円　　×　　民改率</t>
    <phoneticPr fontId="14"/>
  </si>
  <si>
    <t>局長通知（0312001号通知）の１(4)の要件を満たしていない場合は、下記により算出。</t>
    <phoneticPr fontId="14"/>
  </si>
  <si>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t>
    </r>
    <phoneticPr fontId="14"/>
  </si>
  <si>
    <t>（事務費の2%の範囲)（本園）</t>
    <phoneticPr fontId="14"/>
  </si>
  <si>
    <t>円　　×　　事務費２％　　×　　定員</t>
    <phoneticPr fontId="14"/>
  </si>
  <si>
    <t>名　　×　　１２月</t>
    <phoneticPr fontId="14"/>
  </si>
  <si>
    <t>円　　×　　定員</t>
    <phoneticPr fontId="14"/>
  </si>
  <si>
    <r>
      <rPr>
        <sz val="11"/>
        <color theme="1"/>
        <rFont val="ＭＳ Ｐゴシック"/>
        <family val="3"/>
        <charset val="128"/>
      </rPr>
      <t>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</si>
  <si>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</si>
  <si>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・局長通知（0312001号通知）の１(4)の要件を満たしていない場合は、下記により算出。</t>
    <phoneticPr fontId="14"/>
  </si>
  <si>
    <t>（記入例）
第三者委員を交えた利用者の「苦情解決」の検討</t>
    <phoneticPr fontId="14"/>
  </si>
  <si>
    <t>特  記  事  項
(改正予定と内容等)</t>
    <phoneticPr fontId="14"/>
  </si>
  <si>
    <t>定年年齢の引き上げ</t>
    <phoneticPr fontId="14"/>
  </si>
  <si>
    <t>定年制の廃止の検討</t>
    <phoneticPr fontId="14"/>
  </si>
  <si>
    <t>文書の配布</t>
    <phoneticPr fontId="14"/>
  </si>
  <si>
    <t>回 覧</t>
    <phoneticPr fontId="14"/>
  </si>
  <si>
    <t>掲 示</t>
    <phoneticPr fontId="14"/>
  </si>
  <si>
    <t>口 頭</t>
    <phoneticPr fontId="14"/>
  </si>
  <si>
    <t>労基署への
届出受理
年月日</t>
    <phoneticPr fontId="14"/>
  </si>
  <si>
    <t>７　基本方針及び組織</t>
    <phoneticPr fontId="14"/>
  </si>
  <si>
    <t xml:space="preserve"> 　　１　人権擁護の体制整備について</t>
    <phoneticPr fontId="14"/>
  </si>
  <si>
    <t xml:space="preserve"> ５　サービスの質の向上</t>
    <phoneticPr fontId="14"/>
  </si>
  <si>
    <t xml:space="preserve"> ６　事故防止等の危機管理対策</t>
    <phoneticPr fontId="14"/>
  </si>
  <si>
    <t>８　就業規則等の制定</t>
    <phoneticPr fontId="14"/>
  </si>
  <si>
    <t xml:space="preserve"> １　配置状況</t>
    <phoneticPr fontId="14"/>
  </si>
  <si>
    <t>第２ 職員配置等の状況</t>
    <phoneticPr fontId="14"/>
  </si>
  <si>
    <t>常</t>
    <phoneticPr fontId="14"/>
  </si>
  <si>
    <t>勤</t>
    <rPh sb="0" eb="1">
      <t>キン</t>
    </rPh>
    <phoneticPr fontId="14"/>
  </si>
  <si>
    <t xml:space="preserve"> ４　健康管理</t>
    <phoneticPr fontId="14"/>
  </si>
  <si>
    <t>研修報告書の回覧</t>
    <phoneticPr fontId="14"/>
  </si>
  <si>
    <t>職員会議報告</t>
    <phoneticPr fontId="14"/>
  </si>
  <si>
    <t xml:space="preserve"> ６　職員のメンタルヘルスに対してどのような配慮をしていますか。</t>
    <phoneticPr fontId="14"/>
  </si>
  <si>
    <t xml:space="preserve"> ７　施設長の職務</t>
    <phoneticPr fontId="14"/>
  </si>
  <si>
    <t>　防止策の</t>
    <phoneticPr fontId="14"/>
  </si>
  <si>
    <t>　具体的な内容</t>
    <phoneticPr fontId="14"/>
  </si>
  <si>
    <t>　（"○"印を記入）</t>
    <phoneticPr fontId="14"/>
  </si>
  <si>
    <t xml:space="preserve"> １　建物設備の管理状況</t>
    <phoneticPr fontId="14"/>
  </si>
  <si>
    <t xml:space="preserve"> ２　環境衛生の状況（定期検査等の実施状況）</t>
    <phoneticPr fontId="14"/>
  </si>
  <si>
    <t>非該当</t>
    <phoneticPr fontId="14"/>
  </si>
  <si>
    <t xml:space="preserve"> ３　施設内の受動喫煙の防止の状況</t>
    <rPh sb="3" eb="5">
      <t>シセツ</t>
    </rPh>
    <rPh sb="5" eb="6">
      <t>ナイ</t>
    </rPh>
    <rPh sb="7" eb="9">
      <t>ジュドウ</t>
    </rPh>
    <rPh sb="9" eb="11">
      <t>キツエン</t>
    </rPh>
    <rPh sb="12" eb="14">
      <t>ボウシ</t>
    </rPh>
    <rPh sb="15" eb="17">
      <t>ジョウキョウ</t>
    </rPh>
    <phoneticPr fontId="14"/>
  </si>
  <si>
    <t xml:space="preserve"> １　管理体制</t>
    <phoneticPr fontId="14"/>
  </si>
  <si>
    <t>内容：</t>
    <rPh sb="0" eb="2">
      <t>ナイヨウ</t>
    </rPh>
    <phoneticPr fontId="14"/>
  </si>
  <si>
    <t xml:space="preserve">     （注）１ 「訓練の内容」は１回の訓練で該当が複数の場合、それぞれに記入のこと。（児童福祉施設においては、避難及び消火訓練は少なくとも月1回実施すること。）</t>
    <phoneticPr fontId="14"/>
  </si>
  <si>
    <t xml:space="preserve">     （注）１ 「訓練の内容」は１回の訓練で該当が複数の場合、それぞれに記入のこと。</t>
    <phoneticPr fontId="14"/>
  </si>
  <si>
    <t xml:space="preserve">            ２ 「夜間訓練」には想定訓練を含む。</t>
    <phoneticPr fontId="14"/>
  </si>
  <si>
    <t xml:space="preserve">            ３  各月の欄には、実施日を記入のこと。（グループホームごとに実施日が異なる場合は、それぞれ実施日を記入すること。）</t>
    <phoneticPr fontId="14"/>
  </si>
  <si>
    <t>助</t>
    <phoneticPr fontId="14"/>
  </si>
  <si>
    <t>援</t>
    <phoneticPr fontId="14"/>
  </si>
  <si>
    <t>３　自立支援計画の状況</t>
    <phoneticPr fontId="14"/>
  </si>
  <si>
    <t>４　記録の状況</t>
    <phoneticPr fontId="14"/>
  </si>
  <si>
    <t xml:space="preserve"> ５　入退所等の状況</t>
    <phoneticPr fontId="14"/>
  </si>
  <si>
    <t>定時制</t>
    <phoneticPr fontId="14"/>
  </si>
  <si>
    <t>全日制</t>
    <phoneticPr fontId="14"/>
  </si>
  <si>
    <t xml:space="preserve">８　養護（養育）の実践状況     </t>
    <phoneticPr fontId="14"/>
  </si>
  <si>
    <t>生活指導
（しつけ、スマートフォン、小遣い、整理整頓、  
 交通安全等）</t>
    <phoneticPr fontId="14"/>
  </si>
  <si>
    <t>余暇活動
（園内クラブ活動、地域活動、自治会、外出
 等）</t>
    <phoneticPr fontId="14"/>
  </si>
  <si>
    <t>(年または月）</t>
    <phoneticPr fontId="14"/>
  </si>
  <si>
    <t>実 施
記録内容</t>
    <rPh sb="4" eb="8">
      <t>キロクナイヨウ</t>
    </rPh>
    <phoneticPr fontId="14"/>
  </si>
  <si>
    <t>回　　　　　　　　出席者</t>
    <rPh sb="0" eb="1">
      <t>カイ</t>
    </rPh>
    <phoneticPr fontId="14"/>
  </si>
  <si>
    <t>９　関係機関との関係</t>
    <phoneticPr fontId="14"/>
  </si>
  <si>
    <t>１１　退所後の指導</t>
    <phoneticPr fontId="14"/>
  </si>
  <si>
    <t>１２　預り金の状況</t>
    <phoneticPr fontId="14"/>
  </si>
  <si>
    <t>個人別最高額</t>
    <rPh sb="3" eb="6">
      <t>サイコウガク</t>
    </rPh>
    <phoneticPr fontId="14"/>
  </si>
  <si>
    <t>預り人員（人）</t>
    <phoneticPr fontId="14"/>
  </si>
  <si>
    <t>「有・無」を記入してください　　　　　　</t>
    <phoneticPr fontId="14"/>
  </si>
  <si>
    <t>「有・無」を記入してください　　　　　　　</t>
    <phoneticPr fontId="14"/>
  </si>
  <si>
    <t>「有・無」を記入してください</t>
    <phoneticPr fontId="14"/>
  </si>
  <si>
    <t>３　寄附金収入</t>
    <phoneticPr fontId="14"/>
  </si>
  <si>
    <t>１　会計管理</t>
    <phoneticPr fontId="14"/>
  </si>
  <si>
    <t>２　経理事務処理</t>
    <phoneticPr fontId="14"/>
  </si>
  <si>
    <t>＝</t>
    <phoneticPr fontId="14"/>
  </si>
  <si>
    <t>４　負債</t>
    <phoneticPr fontId="14"/>
  </si>
  <si>
    <t>（</t>
    <phoneticPr fontId="14"/>
  </si>
  <si>
    <t>返済原資：</t>
    <rPh sb="0" eb="2">
      <t>ヘンサイ</t>
    </rPh>
    <rPh sb="2" eb="4">
      <t>ゲンシ</t>
    </rPh>
    <phoneticPr fontId="14"/>
  </si>
  <si>
    <t>５　運営費の管理・運用</t>
    <phoneticPr fontId="14"/>
  </si>
  <si>
    <t>「有・無」を記入してください　　　　　</t>
    <phoneticPr fontId="14"/>
  </si>
  <si>
    <t>該当の場合○を記入してください　　　　　　　</t>
    <phoneticPr fontId="14"/>
  </si>
  <si>
    <t>該当の場合○を記入してください　　　　　　</t>
    <phoneticPr fontId="14"/>
  </si>
  <si>
    <t>「有・無」を記入してください　</t>
    <phoneticPr fontId="14"/>
  </si>
  <si>
    <t>・局長通知（H16.3.12付第0312001号）1の(4)の要件を満たしている場合</t>
    <phoneticPr fontId="14"/>
  </si>
  <si>
    <t>・局長通知（H16.3.12付第0312001号）1の(4)の要件を満たしていない場合</t>
    <phoneticPr fontId="14"/>
  </si>
  <si>
    <t>　　　　・資金の貸借内容</t>
    <phoneticPr fontId="14"/>
  </si>
  <si>
    <t>６　当期末支払資金残高</t>
    <phoneticPr fontId="14"/>
  </si>
  <si>
    <t xml:space="preserve"> （2）保有率が３０％を超えた場合、原因を記入してください。</t>
    <phoneticPr fontId="14"/>
  </si>
  <si>
    <t>７　積立資産</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</si>
  <si>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</si>
  <si>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８　契約</t>
    <phoneticPr fontId="14"/>
  </si>
  <si>
    <t>契　約　内　容</t>
    <phoneticPr fontId="14"/>
  </si>
  <si>
    <t>見積業者数</t>
    <phoneticPr fontId="14"/>
  </si>
  <si>
    <t>「実施・未実施」を記入してください</t>
    <phoneticPr fontId="14"/>
  </si>
  <si>
    <t>１０　アカウンタビリティ（説明責任）</t>
    <phoneticPr fontId="14"/>
  </si>
  <si>
    <t>９　固定資産</t>
    <phoneticPr fontId="14"/>
  </si>
  <si>
    <r>
      <rPr>
        <sz val="11"/>
        <color theme="1"/>
        <rFont val="ＭＳ Ｐゴシック"/>
        <family val="3"/>
        <charset val="128"/>
      </rPr>
      <t>　</t>
    </r>
    <r>
      <rPr>
        <sz val="11"/>
        <color theme="1"/>
        <rFont val="DejaVu Sans"/>
        <family val="2"/>
      </rPr>
      <t xml:space="preserve"> </t>
    </r>
    <r>
      <rPr>
        <sz val="11"/>
        <color theme="1"/>
        <rFont val="Yu Gothic"/>
        <family val="2"/>
        <charset val="128"/>
      </rPr>
      <t>・</t>
    </r>
    <r>
      <rPr>
        <sz val="11"/>
        <color theme="1"/>
        <rFont val="ＭＳ Ｐゴシック"/>
        <family val="3"/>
        <charset val="128"/>
      </rPr>
      <t>下記の事項について、どのように行っていますか。</t>
    </r>
    <phoneticPr fontId="14"/>
  </si>
  <si>
    <t>種　　類</t>
    <phoneticPr fontId="14"/>
  </si>
  <si>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</si>
  <si>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措　置　費</t>
    <phoneticPr fontId="14"/>
  </si>
  <si>
    <t>　　　　　　　からの借入金の償還金及びその利息に充当することができる。</t>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</si>
  <si>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</si>
  <si>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xml:space="preserve"> (1) 施設職員現員状況</t>
    <phoneticPr fontId="14"/>
  </si>
  <si>
    <t xml:space="preserve"> 　　　(1) 国籍、社会的身分等により差別的扱いをしていない。また、信条等を強制していない。</t>
    <phoneticPr fontId="14"/>
  </si>
  <si>
    <t>　(2)  職員は、職務上必要な資格を有していますか。</t>
    <phoneticPr fontId="14"/>
  </si>
  <si>
    <t>　 (3) 資格取得に対してどのような配慮をしていますか。</t>
    <phoneticPr fontId="14"/>
  </si>
  <si>
    <t>　 (4) 資格保有の状況</t>
    <phoneticPr fontId="14"/>
  </si>
  <si>
    <t xml:space="preserve"> 　(5)  採用、異動、退職（常勤職員のみ）</t>
    <phoneticPr fontId="14"/>
  </si>
  <si>
    <t xml:space="preserve"> 　(1) 年次有給休暇　　　前年又は前年度の取得率（常勤職員のみ）</t>
    <phoneticPr fontId="14"/>
  </si>
  <si>
    <t xml:space="preserve">  　(4) 勤務に関する帳簿を整備していますか。該当する項目に〇をしてください。</t>
    <rPh sb="7" eb="9">
      <t>キンム</t>
    </rPh>
    <rPh sb="10" eb="11">
      <t>カン</t>
    </rPh>
    <rPh sb="13" eb="15">
      <t>チョウボ</t>
    </rPh>
    <rPh sb="16" eb="18">
      <t>セイビ</t>
    </rPh>
    <rPh sb="25" eb="27">
      <t>ガイトウ</t>
    </rPh>
    <rPh sb="29" eb="31">
      <t>コウモク</t>
    </rPh>
    <phoneticPr fontId="14"/>
  </si>
  <si>
    <t xml:space="preserve"> 　　　・　施設の中長期計画を作成していますか。</t>
    <phoneticPr fontId="14"/>
  </si>
  <si>
    <t xml:space="preserve">  (1)  関連規程等の作成、届出</t>
    <phoneticPr fontId="14"/>
  </si>
  <si>
    <t>　    ③ 宿・日直手当の額は毎年度算定していますか。</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</si>
  <si>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</si>
  <si>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</si>
  <si>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→具体的内容</t>
    <phoneticPr fontId="14"/>
  </si>
  <si>
    <t>→      施設名</t>
    <phoneticPr fontId="14"/>
  </si>
  <si>
    <t>　　　　・ 施設長は、関連法令（省令）または通知で定める資格を有していますか。</t>
    <phoneticPr fontId="14"/>
  </si>
  <si>
    <t xml:space="preserve">   (1) 建物・設備は「設備及び運営に関する基準」を満たしていますか。</t>
    <phoneticPr fontId="14"/>
  </si>
  <si>
    <t xml:space="preserve">   (2) 建物の使用内容を変更している場合の届出</t>
    <phoneticPr fontId="14"/>
  </si>
  <si>
    <t xml:space="preserve">   (3) 今後使用内容の変更や増改築の計画の有無</t>
    <phoneticPr fontId="14"/>
  </si>
  <si>
    <t xml:space="preserve">   (4) 建物の建築年度</t>
    <phoneticPr fontId="14"/>
  </si>
  <si>
    <t xml:space="preserve">   (5) 建物、設備に関し、必要な点検を行い、点検記録を整備していますか。</t>
    <phoneticPr fontId="14"/>
  </si>
  <si>
    <t xml:space="preserve">    (6) 施設修繕の場合、利用者の生活環境等（シックハウス対策）に配慮していますか。</t>
    <phoneticPr fontId="14"/>
  </si>
  <si>
    <t xml:space="preserve">   </t>
    <phoneticPr fontId="14"/>
  </si>
  <si>
    <t>届出年月日</t>
    <phoneticPr fontId="14"/>
  </si>
  <si>
    <t>設置</t>
    <phoneticPr fontId="14"/>
  </si>
  <si>
    <t>実施年度</t>
    <phoneticPr fontId="14"/>
  </si>
  <si>
    <t>年度</t>
    <phoneticPr fontId="14"/>
  </si>
  <si>
    <t>検査年月日</t>
    <phoneticPr fontId="14"/>
  </si>
  <si>
    <t xml:space="preserve"> 　・ 管理する施設について、禁煙の措置を講じていますか。</t>
    <rPh sb="4" eb="6">
      <t>カンリ</t>
    </rPh>
    <rPh sb="8" eb="10">
      <t>シセツ</t>
    </rPh>
    <rPh sb="15" eb="17">
      <t>キンエン</t>
    </rPh>
    <rPh sb="18" eb="20">
      <t>ソチ</t>
    </rPh>
    <rPh sb="21" eb="22">
      <t>コウ</t>
    </rPh>
    <phoneticPr fontId="14"/>
  </si>
  <si>
    <t>　　　　　　　　　　（注）複合施設で兼務している場合は下段に再掲すること。</t>
    <phoneticPr fontId="14"/>
  </si>
  <si>
    <t xml:space="preserve"> 　　① 訓練記録は整備していますか。（目的、実施方法、時間、講評、反省等）</t>
    <phoneticPr fontId="14"/>
  </si>
  <si>
    <t xml:space="preserve"> 　　② 訓練結果について反省事項を明確にし、次回訓練に活用していますか。</t>
    <phoneticPr fontId="14"/>
  </si>
  <si>
    <t>　　 ① 定期点検及び消防用設備の報告</t>
    <phoneticPr fontId="14"/>
  </si>
  <si>
    <t xml:space="preserve">     ③ 改善すべき事項の有無</t>
    <phoneticPr fontId="14"/>
  </si>
  <si>
    <t xml:space="preserve">     ① 直近の消防署立入検査年月日</t>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</si>
  <si>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</si>
  <si>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(6) 安全対策</t>
    <phoneticPr fontId="14"/>
  </si>
  <si>
    <t xml:space="preserve">  (7) 自動車（施設外活動や児童の送迎）</t>
    <rPh sb="6" eb="9">
      <t>ジドウシャ</t>
    </rPh>
    <rPh sb="10" eb="12">
      <t>シセツ</t>
    </rPh>
    <rPh sb="12" eb="13">
      <t>ガイ</t>
    </rPh>
    <rPh sb="13" eb="15">
      <t>カツドウ</t>
    </rPh>
    <rPh sb="16" eb="18">
      <t>ジドウ</t>
    </rPh>
    <rPh sb="19" eb="21">
      <t>ソウゲイ</t>
    </rPh>
    <phoneticPr fontId="14"/>
  </si>
  <si>
    <t xml:space="preserve">  　・ 養護方針を策定していますか。</t>
    <phoneticPr fontId="14"/>
  </si>
  <si>
    <t xml:space="preserve">  (1) 養護（養育）計画を策定していますか。　</t>
    <phoneticPr fontId="14"/>
  </si>
  <si>
    <t xml:space="preserve">  (2) 策定時期及び検討方法</t>
    <phoneticPr fontId="14"/>
  </si>
  <si>
    <t xml:space="preserve">  (3) 計画した内容について該当欄に"○"を記入してください。</t>
    <phoneticPr fontId="14"/>
  </si>
  <si>
    <t xml:space="preserve">  (1) 児童の実態に即し、児童の意向を可能な限り尊重した自立支援計画を策定していますか。</t>
    <phoneticPr fontId="14"/>
  </si>
  <si>
    <t xml:space="preserve">  (2) 入所後の定期的な評価（再評価）を行っていますか。</t>
    <phoneticPr fontId="14"/>
  </si>
  <si>
    <t xml:space="preserve">  (3) 新規入所児童の自立支援計画を策定していますか。</t>
    <phoneticPr fontId="14"/>
  </si>
  <si>
    <t>　(1) 育成記録の状況</t>
    <phoneticPr fontId="14"/>
  </si>
  <si>
    <t xml:space="preserve">  (2) 退所記録の状況</t>
    <phoneticPr fontId="14"/>
  </si>
  <si>
    <t>　　ア 責任者が定期的に確認し、必要に応じて助言指導を行っていますか。</t>
    <phoneticPr fontId="14"/>
  </si>
  <si>
    <t>　　イ 育成経過・行動観察記録の内容について該当欄に"○"を記入してください。</t>
    <phoneticPr fontId="14"/>
  </si>
  <si>
    <t xml:space="preserve"> 　ウ 指導効果の評価測定・反省を行っていますか。</t>
    <phoneticPr fontId="14"/>
  </si>
  <si>
    <t>　　・ 退所記録を整備していますか。</t>
    <phoneticPr fontId="14"/>
  </si>
  <si>
    <t>６　グループホームについて</t>
    <phoneticPr fontId="14"/>
  </si>
  <si>
    <t xml:space="preserve">７　中・高卒後の進路状況 </t>
    <phoneticPr fontId="14"/>
  </si>
  <si>
    <t>１ 養護（養育）方針（基本的養護（養育）理念）の状況</t>
    <phoneticPr fontId="14"/>
  </si>
  <si>
    <t xml:space="preserve"> ２ 養護（養育）計画の状況</t>
    <phoneticPr fontId="14"/>
  </si>
  <si>
    <t xml:space="preserve">  (1) 養護(養育）計画との関連状況</t>
    <phoneticPr fontId="14"/>
  </si>
  <si>
    <t xml:space="preserve">  (2) 日常的援助・支援の状況</t>
    <phoneticPr fontId="14"/>
  </si>
  <si>
    <t xml:space="preserve">  (3) 日用品・被服の状況</t>
    <phoneticPr fontId="14"/>
  </si>
  <si>
    <t xml:space="preserve">  (4) 健康管理の状況</t>
    <phoneticPr fontId="14"/>
  </si>
  <si>
    <t xml:space="preserve">  (5) ケース会議の開催状況</t>
    <phoneticPr fontId="14"/>
  </si>
  <si>
    <t xml:space="preserve">  (6) 生活指導訓練費の状況</t>
    <phoneticPr fontId="14"/>
  </si>
  <si>
    <t xml:space="preserve">  (7) 食事の状況</t>
    <phoneticPr fontId="14"/>
  </si>
  <si>
    <t xml:space="preserve">       ・ 調理関係職員の状況</t>
    <phoneticPr fontId="14"/>
  </si>
  <si>
    <t xml:space="preserve">       ・ 前年度検便実施状況</t>
    <phoneticPr fontId="14"/>
  </si>
  <si>
    <t>　　　　 実施人数 ／ 対象人数</t>
    <phoneticPr fontId="14"/>
  </si>
  <si>
    <t>　　 　実施人数 ／ 対象人数</t>
    <phoneticPr fontId="14"/>
  </si>
  <si>
    <t>　(2) 会計責任者・出納職員の選任状況</t>
    <phoneticPr fontId="14"/>
  </si>
  <si>
    <t xml:space="preserve">      ・ 通帳等（小切手を含む）と印鑑の管理状況を記入してください。</t>
    <phoneticPr fontId="14"/>
  </si>
  <si>
    <t xml:space="preserve"> 　(1) 月次報告書（試算表）の報告は経理規程に基づいて毎月実施していますか。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</si>
  <si>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</si>
  <si>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</si>
  <si>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内容</t>
    <rPh sb="5" eb="7">
      <t>ナイヨウ</t>
    </rPh>
    <phoneticPr fontId="14"/>
  </si>
  <si>
    <t xml:space="preserve"> ① 日付：</t>
    <phoneticPr fontId="14"/>
  </si>
  <si>
    <t xml:space="preserve"> ② 金額：</t>
    <phoneticPr fontId="14"/>
  </si>
  <si>
    <t xml:space="preserve"> ③ 寄附目的･使途：</t>
    <phoneticPr fontId="14"/>
  </si>
  <si>
    <t xml:space="preserve"> ④ 寄附者署名：</t>
    <phoneticPr fontId="14"/>
  </si>
  <si>
    <t xml:space="preserve"> ② 領収印：</t>
    <phoneticPr fontId="14"/>
  </si>
  <si>
    <t xml:space="preserve"> ③ 所得税等控除の説明：</t>
    <phoneticPr fontId="14"/>
  </si>
  <si>
    <t xml:space="preserve"> ④ 印紙税に関する説明：</t>
    <phoneticPr fontId="14"/>
  </si>
  <si>
    <t xml:space="preserve"> ⑤ 領収書の控：</t>
    <phoneticPr fontId="14"/>
  </si>
  <si>
    <r>
      <t xml:space="preserve">    </t>
    </r>
    <r>
      <rPr>
        <sz val="11"/>
        <color theme="1"/>
        <rFont val="ＭＳ Ｐゴシック"/>
        <family val="3"/>
        <charset val="128"/>
      </rPr>
      <t>② 施設整備資金借入金：返済原資について、該当するものに</t>
    </r>
    <r>
      <rPr>
        <sz val="11"/>
        <color theme="1"/>
        <rFont val="DejaVu Sans"/>
        <family val="2"/>
      </rPr>
      <t>”</t>
    </r>
    <r>
      <rPr>
        <sz val="11"/>
        <color theme="1"/>
        <rFont val="Segoe UI Symbol"/>
        <family val="3"/>
      </rPr>
      <t>○</t>
    </r>
    <r>
      <rPr>
        <sz val="11"/>
        <color theme="1"/>
        <rFont val="Segoe UI Symbol"/>
        <family val="2"/>
      </rPr>
      <t>”</t>
    </r>
    <r>
      <rPr>
        <sz val="11"/>
        <color theme="1"/>
        <rFont val="ＭＳ Ｐゴシック"/>
        <family val="3"/>
        <charset val="128"/>
      </rPr>
      <t>を記入してください。</t>
    </r>
    <phoneticPr fontId="14"/>
  </si>
  <si>
    <t>具体的に何ですか：</t>
    <phoneticPr fontId="14"/>
  </si>
  <si>
    <t>　　① 前期末支払資金残高の取崩しを行っていますか。</t>
    <phoneticPr fontId="14"/>
  </si>
  <si>
    <t>　　① 資金の貸借を実施しましたか。</t>
    <phoneticPr fontId="14"/>
  </si>
  <si>
    <t>　　③ 貸付金について年度内に受領しましたか。</t>
    <phoneticPr fontId="14"/>
  </si>
  <si>
    <t>　　④ 借入金について年度内に返済しましたか。</t>
    <phoneticPr fontId="14"/>
  </si>
  <si>
    <r>
      <t xml:space="preserve">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</si>
  <si>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　　　　</t>
    <phoneticPr fontId="14"/>
  </si>
  <si>
    <t xml:space="preserve"> →使用目的</t>
    <phoneticPr fontId="14"/>
  </si>
  <si>
    <t>　(1) １００万円を超える契約については、契約書を作成していますか。</t>
    <phoneticPr fontId="14"/>
  </si>
  <si>
    <t>　(2) 請書を徴していますか。</t>
    <phoneticPr fontId="14"/>
  </si>
  <si>
    <t>　(3) 契約状況</t>
    <phoneticPr fontId="14"/>
  </si>
  <si>
    <t>　　・ 前年度締結した契約のうち、契約金額上位５件を記入してください。(固定資産購入、業務委託・リース等の継続更新も含む。）</t>
    <rPh sb="53" eb="55">
      <t>ケイゾク</t>
    </rPh>
    <phoneticPr fontId="14"/>
  </si>
  <si>
    <t>　　・ 上記の契約の中で見積書が１社の場合の理由等を記入してください。</t>
    <phoneticPr fontId="14"/>
  </si>
  <si>
    <t xml:space="preserve">  (4) 給食材料の納入業者との契約における、業者選定（見直し）の方法はどのようにしていますか。</t>
    <phoneticPr fontId="14"/>
  </si>
  <si>
    <t>　(1) 固定資産管理台帳と現物との照合は行いましたか。</t>
    <phoneticPr fontId="14"/>
  </si>
  <si>
    <t>　(2) 固定資産の増加又は減少について理事会又は理事長の事前承認を得ていますか。</t>
    <phoneticPr fontId="14"/>
  </si>
  <si>
    <t>　(1) 民改費の使途範囲</t>
    <phoneticPr fontId="14"/>
  </si>
  <si>
    <t>　(2) 本部繰入、施設支出・積立等</t>
    <phoneticPr fontId="14"/>
  </si>
  <si>
    <t>該当</t>
    <rPh sb="0" eb="2">
      <t>ガイトウ</t>
    </rPh>
    <phoneticPr fontId="14"/>
  </si>
  <si>
    <t>～</t>
    <phoneticPr fontId="14"/>
  </si>
  <si>
    <t>　　　　　　　　　　「ある」場合の理由</t>
    <phoneticPr fontId="14"/>
  </si>
  <si>
    <t>→  内容</t>
    <rPh sb="3" eb="5">
      <t>ナイヨウ</t>
    </rPh>
    <phoneticPr fontId="14"/>
  </si>
  <si>
    <t xml:space="preserve">       （注１）１回100食未満の施設も特定給食施設に準じて所管の保健所への報告が望ましいです。</t>
    <phoneticPr fontId="14"/>
  </si>
  <si>
    <t xml:space="preserve">       （注２）報告月は５月、１１月です。</t>
    <phoneticPr fontId="14"/>
  </si>
  <si>
    <t>「有」の場合の理由：</t>
    <phoneticPr fontId="14"/>
  </si>
  <si>
    <t>　　　・拠点・サービス区分において発生した預貯金の利息等の収入を、局長通知（H16.3.12付第0312001号）3の(4)の経費に充当</t>
    <phoneticPr fontId="14"/>
  </si>
  <si>
    <t>　　　・上記の額は限度額を超えていませんか。</t>
    <phoneticPr fontId="14"/>
  </si>
  <si>
    <t>〒</t>
    <phoneticPr fontId="14"/>
  </si>
  <si>
    <t>第三者評価は実施していないが、利用者調査は実施</t>
    <rPh sb="0" eb="1">
      <t>ダイ</t>
    </rPh>
    <rPh sb="1" eb="3">
      <t>サンシャ</t>
    </rPh>
    <rPh sb="3" eb="5">
      <t>ヒョウカ</t>
    </rPh>
    <rPh sb="6" eb="8">
      <t>ジッシ</t>
    </rPh>
    <rPh sb="15" eb="18">
      <t>リヨウシャ</t>
    </rPh>
    <rPh sb="18" eb="20">
      <t>チョウサ</t>
    </rPh>
    <rPh sb="21" eb="23">
      <t>ジッシ</t>
    </rPh>
    <phoneticPr fontId="14"/>
  </si>
  <si>
    <t>第三者評価は実施していないが、自己評価は実施</t>
    <phoneticPr fontId="14"/>
  </si>
  <si>
    <t>実施
時期</t>
    <phoneticPr fontId="14"/>
  </si>
  <si>
    <t xml:space="preserve">   (1) 児童の権利擁護（体罰・プライバシーの保護等）について、どのような取組みを行っていますか。</t>
    <phoneticPr fontId="14"/>
  </si>
  <si>
    <t xml:space="preserve">   (2) 児童の意向を把握するため、どのような取組みを行っていますか。</t>
    <phoneticPr fontId="14"/>
  </si>
  <si>
    <t xml:space="preserve">   (3) 特別プログラムなど子どもの行動の自由などの規制を行う場合、どのような方法で決定していますか。</t>
    <rPh sb="7" eb="9">
      <t>トクベツ</t>
    </rPh>
    <rPh sb="16" eb="17">
      <t>コ</t>
    </rPh>
    <rPh sb="20" eb="22">
      <t>コウドウ</t>
    </rPh>
    <rPh sb="23" eb="25">
      <t>ジユウ</t>
    </rPh>
    <rPh sb="28" eb="30">
      <t>キセイ</t>
    </rPh>
    <rPh sb="31" eb="32">
      <t>オコナ</t>
    </rPh>
    <rPh sb="33" eb="35">
      <t>バアイ</t>
    </rPh>
    <rPh sb="41" eb="43">
      <t>ホウホウ</t>
    </rPh>
    <rPh sb="44" eb="46">
      <t>ケッテイ</t>
    </rPh>
    <phoneticPr fontId="14"/>
  </si>
  <si>
    <t xml:space="preserve">   (4) 入所の際、児童若しくは保護者に対し、施設における養育・支援の内容をや施設のルールを理解してもらうため、どのような方法をとっていますか。</t>
    <phoneticPr fontId="14"/>
  </si>
  <si>
    <t>（開催年月日）</t>
    <phoneticPr fontId="14"/>
  </si>
  <si>
    <t xml:space="preserve">     ② 消防用設備等の自主点検を行っていますか。</t>
    <rPh sb="7" eb="10">
      <t>ショウボウヨウ</t>
    </rPh>
    <rPh sb="10" eb="13">
      <t>セツビトウ</t>
    </rPh>
    <rPh sb="19" eb="20">
      <t>オコナ</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</si>
  <si>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</si>
  <si>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</si>
  <si>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</si>
  <si>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</si>
  <si>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xml:space="preserve">   (2) 消防署立入検査</t>
    <phoneticPr fontId="14"/>
  </si>
  <si>
    <t>改善すべき事項の具体的な内容</t>
    <rPh sb="0" eb="2">
      <t>カイゼン</t>
    </rPh>
    <rPh sb="5" eb="7">
      <t>ジコウ</t>
    </rPh>
    <rPh sb="8" eb="11">
      <t>グタイテキ</t>
    </rPh>
    <rPh sb="12" eb="14">
      <t>ナイヨウ</t>
    </rPh>
    <phoneticPr fontId="14"/>
  </si>
  <si>
    <t>「有」の場合→</t>
    <phoneticPr fontId="14"/>
  </si>
  <si>
    <t xml:space="preserve"> 「有」の場合：事項</t>
    <phoneticPr fontId="14"/>
  </si>
  <si>
    <t xml:space="preserve"> 「有」の場合：理由</t>
    <phoneticPr fontId="14"/>
  </si>
  <si>
    <t xml:space="preserve">         ・ 定期点検（年月日）</t>
    <phoneticPr fontId="14"/>
  </si>
  <si>
    <t xml:space="preserve">  ・ 消防署直近の届出（年月日）</t>
    <phoneticPr fontId="14"/>
  </si>
  <si>
    <t>年度</t>
    <rPh sb="0" eb="2">
      <t>ネンド</t>
    </rPh>
    <phoneticPr fontId="14"/>
  </si>
  <si>
    <t>第４　災害対策の状況</t>
    <phoneticPr fontId="14"/>
  </si>
  <si>
    <t xml:space="preserve">    (1) 防火管理者を選任していますか。</t>
    <phoneticPr fontId="14"/>
  </si>
  <si>
    <t xml:space="preserve">   (2) 地域との協力体制の有無</t>
    <phoneticPr fontId="14"/>
  </si>
  <si>
    <t>　 (3) 非常備蓄食品</t>
    <phoneticPr fontId="14"/>
  </si>
  <si>
    <t>食品名</t>
    <phoneticPr fontId="14"/>
  </si>
  <si>
    <t>量（日分）</t>
    <phoneticPr fontId="14"/>
  </si>
  <si>
    <t>保管場所</t>
    <phoneticPr fontId="14"/>
  </si>
  <si>
    <t xml:space="preserve">   (4) 避難場所等を家族等にどのように周知していますか。</t>
    <phoneticPr fontId="14"/>
  </si>
  <si>
    <t>方　法</t>
    <phoneticPr fontId="14"/>
  </si>
  <si>
    <t xml:space="preserve">   (5) カーテン、絨毯、寝具類は防炎性能を有していますか。</t>
    <phoneticPr fontId="14"/>
  </si>
  <si>
    <t xml:space="preserve">           ２ 「夜間訓練」には想定訓練を含む。（入所施設においては年１回以上実施すること。）</t>
    <phoneticPr fontId="14"/>
  </si>
  <si>
    <t xml:space="preserve">           ３  各月の欄には、実施日を記入のこと。</t>
    <phoneticPr fontId="14"/>
  </si>
  <si>
    <t>時間帯</t>
    <rPh sb="0" eb="3">
      <t>ジカンタイ</t>
    </rPh>
    <phoneticPr fontId="14"/>
  </si>
  <si>
    <t>家庭支援
専門相談員</t>
    <phoneticPr fontId="14"/>
  </si>
  <si>
    <t>　  〈申込書〉</t>
    <phoneticPr fontId="14"/>
  </si>
  <si>
    <t xml:space="preserve">  　〈領収書〉</t>
    <phoneticPr fontId="14"/>
  </si>
  <si>
    <t>　　　  〈明細書〉</t>
    <phoneticPr fontId="14"/>
  </si>
  <si>
    <t xml:space="preserve"> 　(3) 業務日誌（施設日誌）に記載している項目に"○"を記入してください。</t>
    <phoneticPr fontId="14"/>
  </si>
  <si>
    <t>利用者特記事項</t>
    <phoneticPr fontId="14"/>
  </si>
  <si>
    <t>行事</t>
    <phoneticPr fontId="14"/>
  </si>
  <si>
    <t>職員の状況（休暇・出張）</t>
    <phoneticPr fontId="14"/>
  </si>
  <si>
    <t>利用者の状況（現員・外泊等）</t>
    <phoneticPr fontId="14"/>
  </si>
  <si>
    <t>来訪者</t>
    <phoneticPr fontId="14"/>
  </si>
  <si>
    <t>具体的内容</t>
    <phoneticPr fontId="14"/>
  </si>
  <si>
    <t>その他　　→　内容</t>
    <rPh sb="2" eb="3">
      <t>タ</t>
    </rPh>
    <rPh sb="7" eb="9">
      <t>ナイヨウ</t>
    </rPh>
    <phoneticPr fontId="14"/>
  </si>
  <si>
    <t xml:space="preserve">   ② 定年制がありますか。</t>
  </si>
  <si>
    <t>歳</t>
    <phoneticPr fontId="14"/>
  </si>
  <si>
    <t>継続雇用（再雇用）制度の導入</t>
    <phoneticPr fontId="14"/>
  </si>
  <si>
    <t xml:space="preserve"> →　　内容</t>
    <rPh sb="4" eb="6">
      <t>ナイヨウ</t>
    </rPh>
    <phoneticPr fontId="14"/>
  </si>
  <si>
    <t xml:space="preserve">  (2) 各規程は、職員にどのように周知していますか。該当欄に"○"を記入してください。</t>
    <phoneticPr fontId="14"/>
  </si>
  <si>
    <t>　　① 小口現金の保有限度額が経理規程の限度額を超えている日はありませんか。</t>
    <phoneticPr fontId="14"/>
  </si>
  <si>
    <t>　　② 小口現金の管理について諸帳簿の残高は確認していますか。</t>
    <phoneticPr fontId="14"/>
  </si>
  <si>
    <t xml:space="preserve"> ① 年度合計金額（金銭）：</t>
    <phoneticPr fontId="14"/>
  </si>
  <si>
    <t xml:space="preserve"> ② 年度合計金額（物品）：</t>
    <phoneticPr fontId="14"/>
  </si>
  <si>
    <t xml:space="preserve"> ③ 年度合計金額（①＋②）：</t>
    <phoneticPr fontId="14"/>
  </si>
  <si>
    <r>
      <rPr>
        <sz val="11"/>
        <color theme="1"/>
        <rFont val="ＭＳ Ｐゴシック"/>
        <family val="3"/>
        <charset val="128"/>
      </rPr>
      <t xml:space="preserve">         単　　　　　価</t>
    </r>
    <r>
      <rPr>
        <sz val="11"/>
        <color theme="1"/>
        <rFont val="DejaVu Sans"/>
        <family val="2"/>
      </rPr>
      <t xml:space="preserve">    </t>
    </r>
    <r>
      <rPr>
        <sz val="11"/>
        <color theme="1"/>
        <rFont val="ＭＳ Ｐゴシック"/>
        <family val="3"/>
        <charset val="128"/>
      </rPr>
      <t>　　　　　　A</t>
    </r>
    <phoneticPr fontId="14"/>
  </si>
  <si>
    <t>　　・ 外部業務委託について</t>
    <phoneticPr fontId="14"/>
  </si>
  <si>
    <t>　　・  警備業務について、該当する施設のみ記入してください。</t>
    <phoneticPr fontId="14"/>
  </si>
  <si>
    <t>　　  (1) 警備の配置時間帯はいつですか。該当する項目に"○"を入力し、時間帯を記入してください。</t>
    <phoneticPr fontId="14"/>
  </si>
  <si>
    <t>　　  (2) 警備は誰が行っていますか。　該当する項目に"○"を入力してください。　　</t>
    <phoneticPr fontId="14"/>
  </si>
  <si>
    <t xml:space="preserve"> 　　２　苦情解決の仕組み</t>
    <phoneticPr fontId="14"/>
  </si>
  <si>
    <t xml:space="preserve">       (1) 苦情解決の仕組み（苦情解決受付担当者、苦情解決責任者、第三者委員）を整備していますか。</t>
    <phoneticPr fontId="14"/>
  </si>
  <si>
    <t xml:space="preserve">       (2) 第三者委員は何名ですか。</t>
    <phoneticPr fontId="14"/>
  </si>
  <si>
    <t>　　 　(3) 利用者への周知方法について、該当項目に〇をしてください。</t>
    <phoneticPr fontId="14"/>
  </si>
  <si>
    <t>　　 　(4) 苦情解決結果を公表していますか。</t>
    <rPh sb="8" eb="10">
      <t>クジョウ</t>
    </rPh>
    <rPh sb="10" eb="12">
      <t>カイケツ</t>
    </rPh>
    <rPh sb="12" eb="14">
      <t>ケッカ</t>
    </rPh>
    <rPh sb="15" eb="17">
      <t>コウヒョウ</t>
    </rPh>
    <phoneticPr fontId="14"/>
  </si>
  <si>
    <t>４　権利擁護の取組み</t>
    <phoneticPr fontId="14"/>
  </si>
  <si>
    <t>「はい」の場合：周知手段</t>
    <rPh sb="5" eb="7">
      <t>バアイ</t>
    </rPh>
    <rPh sb="8" eb="10">
      <t>シュウチ</t>
    </rPh>
    <rPh sb="10" eb="12">
      <t>シュダン</t>
    </rPh>
    <phoneticPr fontId="14"/>
  </si>
  <si>
    <t>その他   →  具体的な内容：</t>
    <phoneticPr fontId="14"/>
  </si>
  <si>
    <t>規程等の整備  →  規程等の名称：</t>
    <rPh sb="0" eb="2">
      <t>キテイ</t>
    </rPh>
    <rPh sb="2" eb="3">
      <t>トウ</t>
    </rPh>
    <rPh sb="4" eb="6">
      <t>セイビ</t>
    </rPh>
    <phoneticPr fontId="14"/>
  </si>
  <si>
    <t>　① 各種会議は、職員の意見を運営に反映させる構成になっていますか。</t>
    <rPh sb="3" eb="5">
      <t>カクシュ</t>
    </rPh>
    <rPh sb="5" eb="7">
      <t>カイギ</t>
    </rPh>
    <rPh sb="9" eb="11">
      <t>ショクイン</t>
    </rPh>
    <rPh sb="12" eb="14">
      <t>イケン</t>
    </rPh>
    <rPh sb="15" eb="17">
      <t>ウンエイ</t>
    </rPh>
    <rPh sb="18" eb="20">
      <t>ハンエイ</t>
    </rPh>
    <rPh sb="23" eb="25">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</si>
  <si>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</si>
  <si>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直近の
改正年月日</t>
    <rPh sb="6" eb="9">
      <t>ネンガッピ</t>
    </rPh>
    <phoneticPr fontId="14"/>
  </si>
  <si>
    <t>理事会審議の有無</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</si>
  <si>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</si>
  <si>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</si>
  <si>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</si>
  <si>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xml:space="preserve">  ※「検査日現在」の欄には記入しないでください。</t>
    <rPh sb="4" eb="7">
      <t>ケンサビ</t>
    </rPh>
    <rPh sb="7" eb="9">
      <t>ゲンザイ</t>
    </rPh>
    <rPh sb="11" eb="12">
      <t>ラン</t>
    </rPh>
    <rPh sb="14" eb="16">
      <t>キニュウ</t>
    </rPh>
    <phoneticPr fontId="14"/>
  </si>
  <si>
    <t>検査実施項目(1)</t>
    <phoneticPr fontId="14"/>
  </si>
  <si>
    <t>検査実施項目(2)</t>
    <phoneticPr fontId="14"/>
  </si>
  <si>
    <t>「有・無」を記入してください</t>
    <rPh sb="1" eb="2">
      <t>アリ</t>
    </rPh>
    <rPh sb="3" eb="4">
      <t>ナシ</t>
    </rPh>
    <phoneticPr fontId="14"/>
  </si>
  <si>
    <t>「有」の場合：計画内容</t>
    <rPh sb="1" eb="2">
      <t>アリ</t>
    </rPh>
    <rPh sb="7" eb="9">
      <t>ケイカク</t>
    </rPh>
    <rPh sb="9" eb="11">
      <t>ナイヨウ</t>
    </rPh>
    <phoneticPr fontId="14"/>
  </si>
  <si>
    <t>「有」の場合：検査年月日</t>
    <rPh sb="1" eb="2">
      <t>アリ</t>
    </rPh>
    <phoneticPr fontId="14"/>
  </si>
  <si>
    <t>　　　　　　　　「有」の場合は自治会等の名称を記入してください→</t>
    <rPh sb="9" eb="10">
      <t>ウ</t>
    </rPh>
    <phoneticPr fontId="14"/>
  </si>
  <si>
    <t>「はい・いいえ」を記入してください。</t>
    <phoneticPr fontId="14"/>
  </si>
  <si>
    <t xml:space="preserve"> 　(1) 防災訓練は、毎回消防署へ届出のうえ実施していますか。</t>
    <phoneticPr fontId="14"/>
  </si>
  <si>
    <t>４　事業継続計画（ＢＣＰ）の策定</t>
    <phoneticPr fontId="14"/>
  </si>
  <si>
    <t>５　保安設備の管理状況</t>
    <phoneticPr fontId="14"/>
  </si>
  <si>
    <t>　   ④ 未改善事項はありますか</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</si>
  <si>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</si>
  <si>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</si>
  <si>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</si>
  <si>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xml:space="preserve">   (5) 住宅用火災報知機の有無</t>
    <rPh sb="16" eb="18">
      <t>ウム</t>
    </rPh>
    <phoneticPr fontId="14"/>
  </si>
  <si>
    <t>　　①  安全計画を策定していますか。</t>
    <rPh sb="7" eb="9">
      <t>ケイカク</t>
    </rPh>
    <rPh sb="10" eb="12">
      <t>サクテイ</t>
    </rPh>
    <phoneticPr fontId="14"/>
  </si>
  <si>
    <t>　　② 安全計画を職員へ周知していますか。　　　</t>
    <rPh sb="4" eb="6">
      <t>アンゼン</t>
    </rPh>
    <rPh sb="6" eb="8">
      <t>ケイカク</t>
    </rPh>
    <rPh sb="9" eb="11">
      <t>ショクイン</t>
    </rPh>
    <rPh sb="12" eb="14">
      <t>シュウチ</t>
    </rPh>
    <phoneticPr fontId="14"/>
  </si>
  <si>
    <t>　　③ 安全計画に基づく訓練や研修を実施していますか。</t>
    <rPh sb="4" eb="6">
      <t>アンゼン</t>
    </rPh>
    <rPh sb="6" eb="8">
      <t>ケイカク</t>
    </rPh>
    <rPh sb="9" eb="10">
      <t>モト</t>
    </rPh>
    <rPh sb="12" eb="14">
      <t>クンレン</t>
    </rPh>
    <rPh sb="15" eb="17">
      <t>ケンシュウ</t>
    </rPh>
    <rPh sb="18" eb="20">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</si>
  <si>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</si>
  <si>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4" eb="6">
      <t>ジドウ</t>
    </rPh>
    <rPh sb="7" eb="9">
      <t>イドウ</t>
    </rPh>
    <rPh sb="13" eb="16">
      <t>ジドウシャ</t>
    </rPh>
    <rPh sb="17" eb="19">
      <t>ウンコウ</t>
    </rPh>
    <phoneticPr fontId="14"/>
  </si>
  <si>
    <t>　　② 児童の所在を確認していますか。　　　</t>
    <rPh sb="4" eb="6">
      <t>ジドウ</t>
    </rPh>
    <rPh sb="7" eb="9">
      <t>ショザイ</t>
    </rPh>
    <rPh sb="10" eb="12">
      <t>カクニン</t>
    </rPh>
    <phoneticPr fontId="14"/>
  </si>
  <si>
    <t xml:space="preserve">    ・ 児童養護施設</t>
    <phoneticPr fontId="14"/>
  </si>
  <si>
    <t xml:space="preserve">  　① 養護（養育）計画（目標、行事、日課、保育計画等）の実践にあたり、児童個々の特性や意向の尊重にどのような配慮を行っていますか。                              </t>
    <phoneticPr fontId="14"/>
  </si>
  <si>
    <t xml:space="preserve">    ②  被虐待を理由とする児童の心のケアについて、どのような取組みを行っていますか。</t>
    <phoneticPr fontId="14"/>
  </si>
  <si>
    <t xml:space="preserve">  　① 日用品・被服の支給計画を策定していますか。</t>
    <phoneticPr fontId="14"/>
  </si>
  <si>
    <t xml:space="preserve">  　② １人あたりの年額被服費はいくらですか。</t>
    <phoneticPr fontId="14"/>
  </si>
  <si>
    <t>　　① 児童の健康管理（通院等）記録を整備していますか。</t>
    <phoneticPr fontId="14"/>
  </si>
  <si>
    <t xml:space="preserve">     ② 緊急時の体制</t>
    <phoneticPr fontId="14"/>
  </si>
  <si>
    <t xml:space="preserve">     ③ 児童の服薬管理</t>
    <phoneticPr fontId="14"/>
  </si>
  <si>
    <t>　　　　ア 服薬管理に関するルールを作成していますか。</t>
    <phoneticPr fontId="14"/>
  </si>
  <si>
    <t>　　　　イ 管理責任者を定めていますか。</t>
    <phoneticPr fontId="14"/>
  </si>
  <si>
    <t xml:space="preserve">         ウ 管理及びチェック方法</t>
    <phoneticPr fontId="14"/>
  </si>
  <si>
    <t>　　④ 乳幼児突然死症候群の発症率低下の取組みを行っていますか。</t>
    <rPh sb="24" eb="25">
      <t>オコナ</t>
    </rPh>
    <phoneticPr fontId="14"/>
  </si>
  <si>
    <t xml:space="preserve">    ⑤ 児童の健康診断の実施状況</t>
    <phoneticPr fontId="14"/>
  </si>
  <si>
    <t xml:space="preserve">       ア 入所時健康診断は実施していますか。</t>
    <rPh sb="9" eb="11">
      <t>ニュウショ</t>
    </rPh>
    <rPh sb="11" eb="12">
      <t>ジ</t>
    </rPh>
    <rPh sb="12" eb="14">
      <t>ケンコウ</t>
    </rPh>
    <rPh sb="14" eb="16">
      <t>シンダン</t>
    </rPh>
    <rPh sb="17" eb="19">
      <t>ジッシ</t>
    </rPh>
    <phoneticPr fontId="14"/>
  </si>
  <si>
    <t xml:space="preserve">       イ 定期健康診断は実施していますか。</t>
    <rPh sb="9" eb="11">
      <t>テイキ</t>
    </rPh>
    <rPh sb="11" eb="13">
      <t>ケンコウ</t>
    </rPh>
    <rPh sb="13" eb="15">
      <t>シンダン</t>
    </rPh>
    <rPh sb="16" eb="18">
      <t>ジッシ</t>
    </rPh>
    <phoneticPr fontId="14"/>
  </si>
  <si>
    <t>　　⑥ 既往歴及び予防接種状況を把握していますか。</t>
    <phoneticPr fontId="14"/>
  </si>
  <si>
    <t xml:space="preserve">    ⑦ 感染症の予防対策</t>
    <phoneticPr fontId="14"/>
  </si>
  <si>
    <t xml:space="preserve">       ア 感染症予防対策について、マニュアルを整備していますか。</t>
    <phoneticPr fontId="14"/>
  </si>
  <si>
    <t xml:space="preserve">       イ 前年度に感染症予防対策に関する研修を行いましたか。</t>
    <phoneticPr fontId="14"/>
  </si>
  <si>
    <t xml:space="preserve">       ウ その他、感染症予防対策として実施していることを記入してください。</t>
    <phoneticPr fontId="14"/>
  </si>
  <si>
    <t>(年または月）</t>
  </si>
  <si>
    <t xml:space="preserve">   ① 食事計画の状況</t>
    <phoneticPr fontId="14"/>
  </si>
  <si>
    <t xml:space="preserve">     ・ 食事摂取基準を活用した食事計画を策定していますか。</t>
    <phoneticPr fontId="14"/>
  </si>
  <si>
    <t xml:space="preserve">   ② 献立業務の状況</t>
    <phoneticPr fontId="14"/>
  </si>
  <si>
    <t xml:space="preserve">     ア 献立表（予定・実施）の記録内容について、"○"を記入してください。</t>
    <phoneticPr fontId="14"/>
  </si>
  <si>
    <t xml:space="preserve">    イ 献立作成について、特に配慮している点を記入してください。</t>
    <phoneticPr fontId="14"/>
  </si>
  <si>
    <t xml:space="preserve">    ウ 食事（献立）会議の開催状況について記入してください。</t>
    <phoneticPr fontId="14"/>
  </si>
  <si>
    <t xml:space="preserve">   エ 喫食環境について、特に配慮している点を記入してください。</t>
    <phoneticPr fontId="14"/>
  </si>
  <si>
    <t xml:space="preserve">   オ 嗜好調査、残食調査を行っていますか。</t>
    <rPh sb="11" eb="12">
      <t>ショク</t>
    </rPh>
    <phoneticPr fontId="14"/>
  </si>
  <si>
    <t xml:space="preserve">   カ 食育を行っていますか。</t>
    <phoneticPr fontId="14"/>
  </si>
  <si>
    <t xml:space="preserve">  ③ 食事環境等の状況</t>
    <phoneticPr fontId="14"/>
  </si>
  <si>
    <t xml:space="preserve">   ア 食品・食器及び炊事用具の衛生管理を行っていますか。</t>
    <phoneticPr fontId="14"/>
  </si>
  <si>
    <t xml:space="preserve">   イ 検査用保存食の実施状況</t>
    <phoneticPr fontId="14"/>
  </si>
  <si>
    <t xml:space="preserve">   ウ 衛生管理のための自己点検表を作成していますか。</t>
    <phoneticPr fontId="14"/>
  </si>
  <si>
    <t xml:space="preserve">   エ 調理従事者（調理業務を行う実習生、パート調理員等、調理に携わる者も含む）は毎月検便をしていますか。        </t>
    <phoneticPr fontId="14"/>
  </si>
  <si>
    <t xml:space="preserve">   オ 食中毒及びＯ１５７の予防対策を講じていますか。</t>
    <phoneticPr fontId="14"/>
  </si>
  <si>
    <t xml:space="preserve">  ④ 栄養量等の状況</t>
    <phoneticPr fontId="14"/>
  </si>
  <si>
    <t xml:space="preserve">    ・ 栄養管理報告（給食施設）をしていますか。報告している場合は、○印をしてください。</t>
    <phoneticPr fontId="14"/>
  </si>
  <si>
    <t>　⑥ 営業の届出等</t>
    <rPh sb="6" eb="8">
      <t>トドケデ</t>
    </rPh>
    <phoneticPr fontId="14"/>
  </si>
  <si>
    <t>　  ア 営業の届出をしていますか。届け出をしている場合は、〇印をしてください。</t>
    <rPh sb="8" eb="10">
      <t>トドケデ</t>
    </rPh>
    <rPh sb="31" eb="32">
      <t>シルシ</t>
    </rPh>
    <phoneticPr fontId="14"/>
  </si>
  <si>
    <t xml:space="preserve">    イ 食品衛生責任者を選任設置していますか。選任設置している場合は、職名を記入してください。</t>
    <phoneticPr fontId="14"/>
  </si>
  <si>
    <t>　・ 保護者及び関係機関等との連携を図っていますか。</t>
    <phoneticPr fontId="14"/>
  </si>
  <si>
    <t xml:space="preserve">  (3) 通帳等（小切手を含む）と印鑑は別々（保管者・保管場所）に管理していますか。</t>
    <phoneticPr fontId="14"/>
  </si>
  <si>
    <t>「はい・いいえ」を記入してください　　　　　　</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</si>
  <si>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</si>
  <si>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</si>
  <si>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</si>
  <si>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</si>
  <si>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「いいえ」の場合の理由：</t>
    <rPh sb="6" eb="8">
      <t>バアイ</t>
    </rPh>
    <rPh sb="9" eb="11">
      <t>リユウ</t>
    </rPh>
    <phoneticPr fontId="14"/>
  </si>
  <si>
    <t>　　・ 申込書・領収書の記入事項、記載事項の有無及び明細書について</t>
    <rPh sb="24" eb="25">
      <t>オヨ</t>
    </rPh>
    <rPh sb="26" eb="29">
      <t>メイサイショ</t>
    </rPh>
    <phoneticPr fontId="14"/>
  </si>
  <si>
    <r>
      <t xml:space="preserve">    </t>
    </r>
    <r>
      <rPr>
        <sz val="11"/>
        <color theme="1"/>
        <rFont val="ＭＳ Ｐゴシック"/>
        <family val="3"/>
        <charset val="128"/>
      </rPr>
      <t>③ 償還の滞っているもの：</t>
    </r>
    <phoneticPr fontId="14"/>
  </si>
  <si>
    <t>「有」の場合の理由・内容：</t>
    <rPh sb="4" eb="6">
      <t>バアイ</t>
    </rPh>
    <phoneticPr fontId="14"/>
  </si>
  <si>
    <t>「はい・いいえ」を記入してください　　　　</t>
    <phoneticPr fontId="14"/>
  </si>
  <si>
    <t>　　      ・ (1)で「いいえ」と答えた施設のみ記入してください。</t>
    <phoneticPr fontId="14"/>
  </si>
  <si>
    <t>「はい・いいえ」を記入してください　　　　　　　</t>
    <phoneticPr fontId="14"/>
  </si>
  <si>
    <t>　　　②「事業区分間及び拠点区分間繰入金明細書」を作成していますか。</t>
    <phoneticPr fontId="14"/>
  </si>
  <si>
    <t>　　　※ 資金を運用した内容は次のどの項目ですか。</t>
    <phoneticPr fontId="14"/>
  </si>
  <si>
    <t>　　　・ 同一法人が運営する社会福祉施設等の整備等に係る経費として借入れた独立行政法人福祉医療機構等からの借入金の償還金及びその利息に充当</t>
    <phoneticPr fontId="14"/>
  </si>
  <si>
    <t>「超えている・超えていない」を記入してください　　　　　　　</t>
    <rPh sb="1" eb="2">
      <t>コ</t>
    </rPh>
    <rPh sb="7" eb="8">
      <t>コ</t>
    </rPh>
    <phoneticPr fontId="14"/>
  </si>
  <si>
    <t>※の経費について、課長通知（H16.3.12付第0312002号）の問５に定められた限度額を超えていませんか。</t>
    <phoneticPr fontId="14"/>
  </si>
  <si>
    <t>「超えている・超えていない」を記入してください　　　　　　　　</t>
    <phoneticPr fontId="14"/>
  </si>
  <si>
    <t>　　② 他拠点・サービス区分等への資金移動の有無について</t>
    <rPh sb="19" eb="20">
      <t>イ</t>
    </rPh>
    <rPh sb="22" eb="24">
      <t>ウム</t>
    </rPh>
    <phoneticPr fontId="14"/>
  </si>
  <si>
    <t>　　②  ①で「はい」と答えた施設は記入してください。</t>
    <phoneticPr fontId="14"/>
  </si>
  <si>
    <t>・ 「いいえ」と答えた施設のみ具体的に理由を記入してください。</t>
    <phoneticPr fontId="14"/>
  </si>
  <si>
    <t xml:space="preserve">     ① 局長通知（H16.3.12付第0312001号）1の(4)の要件を満たしていますか。</t>
    <phoneticPr fontId="14"/>
  </si>
  <si>
    <t xml:space="preserve">     ② 積立金は使途目的を明確にし、使用計画を作成し積み立てていますか。</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</si>
  <si>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</si>
  <si>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</si>
  <si>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</si>
  <si>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</si>
  <si>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「はい」の場合：理事会承認日又は東京都承認日</t>
    <phoneticPr fontId="14"/>
  </si>
  <si>
    <t xml:space="preserve">    ④ 承認された内容どおりの執行をしていますか。</t>
    <phoneticPr fontId="14"/>
  </si>
  <si>
    <t>「いいえ」の場合の理由</t>
    <phoneticPr fontId="14"/>
  </si>
  <si>
    <t>→「徴していない」場合の理由</t>
    <phoneticPr fontId="14"/>
  </si>
  <si>
    <t>　(3) 令和５年度に施設及び設備の整備のために受領した補助金等について国庫補助金等特別積立金の計上及び取崩を行っていますか。</t>
    <rPh sb="5" eb="7">
      <t>レイワ</t>
    </rPh>
    <phoneticPr fontId="14"/>
  </si>
  <si>
    <t xml:space="preserve"> 　　③　退職者（令和６年度における常勤職員及び常勤的非常勤職員の退職について記入してください。同一法人内への転出は含みません。）</t>
    <rPh sb="9" eb="11">
      <t>レイワ</t>
    </rPh>
    <phoneticPr fontId="14"/>
  </si>
  <si>
    <t>令和６年度実績</t>
    <rPh sb="0" eb="2">
      <t>レイワ</t>
    </rPh>
    <phoneticPr fontId="14"/>
  </si>
  <si>
    <t xml:space="preserve">    ・ 令和６年度の労務災害発生状況</t>
    <rPh sb="6" eb="8">
      <t>レイワ</t>
    </rPh>
    <phoneticPr fontId="14"/>
  </si>
  <si>
    <t xml:space="preserve"> 　(5) 令和６年度の状況</t>
    <rPh sb="6" eb="8">
      <t>レイワ</t>
    </rPh>
    <phoneticPr fontId="14"/>
  </si>
  <si>
    <t xml:space="preserve"> ３　避難訓練等の実施状況（令和６年４月～令和７年３月）</t>
    <rPh sb="14" eb="16">
      <t>レイワ</t>
    </rPh>
    <rPh sb="21" eb="23">
      <t>レイワ</t>
    </rPh>
    <phoneticPr fontId="14"/>
  </si>
  <si>
    <t xml:space="preserve"> 　(6) グループホームにおける避難訓練等の実施状況（令和６年４月～令和７年３月）　　（グループホーム設置の施設のみ回答）</t>
    <rPh sb="28" eb="30">
      <t>レイワ</t>
    </rPh>
    <rPh sb="35" eb="37">
      <t>レイワ</t>
    </rPh>
    <phoneticPr fontId="14"/>
  </si>
  <si>
    <t>　　 ・ 研修の実施実績（令和６年度）</t>
    <rPh sb="5" eb="7">
      <t>ケンシュウ</t>
    </rPh>
    <rPh sb="8" eb="10">
      <t>ジッシ</t>
    </rPh>
    <phoneticPr fontId="14"/>
  </si>
  <si>
    <t>　 　・ 研修及び訓練の実施実績（令和６年度）</t>
    <rPh sb="5" eb="7">
      <t>ケンシュウ</t>
    </rPh>
    <rPh sb="7" eb="8">
      <t>オヨ</t>
    </rPh>
    <rPh sb="9" eb="11">
      <t>クンレン</t>
    </rPh>
    <rPh sb="12" eb="14">
      <t>ジッシ</t>
    </rPh>
    <phoneticPr fontId="14"/>
  </si>
  <si>
    <t xml:space="preserve">  (1) 月別入退所状況（令和６年度）</t>
    <rPh sb="14" eb="16">
      <t>レイワ</t>
    </rPh>
    <phoneticPr fontId="14"/>
  </si>
  <si>
    <t xml:space="preserve">  (2) 入所等状況（令和７年４月１日現在）</t>
    <rPh sb="12" eb="14">
      <t>レイワ</t>
    </rPh>
    <phoneticPr fontId="14"/>
  </si>
  <si>
    <t>令和７年３月初日現在</t>
    <rPh sb="0" eb="2">
      <t>レイワ</t>
    </rPh>
    <phoneticPr fontId="14"/>
  </si>
  <si>
    <t>調理関係職員数（令和７年４月１日現在）</t>
    <rPh sb="8" eb="10">
      <t>レイワ</t>
    </rPh>
    <phoneticPr fontId="14"/>
  </si>
  <si>
    <t>６年 ４月</t>
    <phoneticPr fontId="14"/>
  </si>
  <si>
    <t>６年 １０月</t>
    <phoneticPr fontId="14"/>
  </si>
  <si>
    <t>７年 １月</t>
    <phoneticPr fontId="14"/>
  </si>
  <si>
    <t xml:space="preserve">  ⑤ 食事時間（令和７年４月１日現在）</t>
    <rPh sb="9" eb="11">
      <t>レイワ</t>
    </rPh>
    <phoneticPr fontId="14"/>
  </si>
  <si>
    <t>　（４）フレンドホームの登録状況（令和７年４月１日現在）</t>
    <rPh sb="17" eb="19">
      <t>レイワ</t>
    </rPh>
    <phoneticPr fontId="14"/>
  </si>
  <si>
    <t>　　（５）預り金の状況（令和７年３月３１日現在）</t>
    <rPh sb="12" eb="14">
      <t>レイワ</t>
    </rPh>
    <phoneticPr fontId="14"/>
  </si>
  <si>
    <t>　(1) 経理規程の最終改正時期はいつですか。６年度改正の場合は改正内容を記入してください。</t>
    <phoneticPr fontId="14"/>
  </si>
  <si>
    <t>　（8）未払金の前年度（６年度）末残の支払いは、すべて終了していますか。</t>
    <phoneticPr fontId="14"/>
  </si>
  <si>
    <t>　（9）預り金の前年度（６年度）末残の支払いは、すべて終了していますか。</t>
    <phoneticPr fontId="14"/>
  </si>
  <si>
    <t>　（10）未収金の前年度（６年度）末残の収入は、すべて終了していますか。</t>
    <phoneticPr fontId="14"/>
  </si>
  <si>
    <t>期末残高（５年度決算時）：</t>
    <phoneticPr fontId="14"/>
  </si>
  <si>
    <t>６年度償還額（元　金）：</t>
    <phoneticPr fontId="14"/>
  </si>
  <si>
    <t>６年度償還額（利　息）：</t>
    <phoneticPr fontId="14"/>
  </si>
  <si>
    <t>期末残高（６年度決算時）：</t>
    <phoneticPr fontId="14"/>
  </si>
  <si>
    <r>
      <rPr>
        <sz val="11"/>
        <color theme="1"/>
        <rFont val="ＭＳ Ｐゴシック"/>
        <family val="3"/>
        <charset val="128"/>
      </rPr>
      <t>　　① 運営資金：令和６年４月１日以降、運営資金の借入金（短期借入金も含む）があれば、該当するものに</t>
    </r>
    <r>
      <rPr>
        <sz val="11"/>
        <color theme="1"/>
        <rFont val="DejaVu Sans"/>
        <family val="2"/>
      </rPr>
      <t>”</t>
    </r>
    <r>
      <rPr>
        <sz val="11"/>
        <color theme="1"/>
        <rFont val="ＭＳ Ｐゴシック"/>
        <family val="3"/>
        <charset val="128"/>
      </rPr>
      <t>○</t>
    </r>
    <r>
      <rPr>
        <sz val="11"/>
        <color theme="1"/>
        <rFont val="DejaVu Sans"/>
        <family val="2"/>
        <charset val="128"/>
      </rPr>
      <t>”</t>
    </r>
    <r>
      <rPr>
        <sz val="11"/>
        <color theme="1"/>
        <rFont val="ＭＳ Ｐゴシック"/>
        <family val="3"/>
        <charset val="128"/>
      </rPr>
      <t>を記入してください。</t>
    </r>
    <rPh sb="9" eb="11">
      <t>レイワ</t>
    </rPh>
    <phoneticPr fontId="14"/>
  </si>
  <si>
    <t>　　　①令和６年度資金の繰入を実施しましたか。</t>
    <rPh sb="4" eb="6">
      <t>レイワ</t>
    </rPh>
    <phoneticPr fontId="14"/>
  </si>
  <si>
    <t>６年度決算額</t>
    <phoneticPr fontId="14"/>
  </si>
  <si>
    <t>５年度末累積額</t>
    <phoneticPr fontId="14"/>
  </si>
  <si>
    <t>５年度末累積額　　Ａ＋Ｅ＋Ｉ＋Ｍ＋Ｑ＋U</t>
    <phoneticPr fontId="14"/>
  </si>
  <si>
    <t>１１　運営費の使途範囲及び本部会計繰入金（運用収入）の限度額の計算（令和６年度）</t>
    <rPh sb="34" eb="36">
      <t>レイワ</t>
    </rPh>
    <phoneticPr fontId="14"/>
  </si>
  <si>
    <r>
      <t>現員(R</t>
    </r>
    <r>
      <rPr>
        <b/>
        <sz val="11"/>
        <color theme="1"/>
        <rFont val="ＭＳ Ｐゴシック"/>
        <family val="3"/>
        <charset val="128"/>
      </rPr>
      <t>7</t>
    </r>
    <r>
      <rPr>
        <sz val="11"/>
        <color theme="1"/>
        <rFont val="ＭＳ Ｐゴシック"/>
        <family val="3"/>
        <charset val="128"/>
      </rPr>
      <t>.4.1)</t>
    </r>
    <phoneticPr fontId="14"/>
  </si>
  <si>
    <t>5月、11月、令和７年1月</t>
    <rPh sb="7" eb="9">
      <t>レイワ</t>
    </rPh>
    <rPh sb="10" eb="11">
      <t>ネン</t>
    </rPh>
    <rPh sb="12" eb="13">
      <t>ガツ</t>
    </rPh>
    <phoneticPr fontId="14"/>
  </si>
  <si>
    <t xml:space="preserve"> 　　令和６年度の開催実績</t>
    <rPh sb="3" eb="5">
      <t>レイワ</t>
    </rPh>
    <phoneticPr fontId="14"/>
  </si>
  <si>
    <t>　      令和６年度開催</t>
    <rPh sb="7" eb="9">
      <t>レイワ</t>
    </rPh>
    <phoneticPr fontId="14"/>
  </si>
  <si>
    <t>　　令和7年度中（令和7年4月1日以降）にグループホーム等の</t>
    <rPh sb="2" eb="4">
      <t>レイワ</t>
    </rPh>
    <rPh sb="9" eb="11">
      <t>レイワ</t>
    </rPh>
    <rPh sb="14" eb="15">
      <t>ガツ</t>
    </rPh>
    <rPh sb="16" eb="19">
      <t>ニチイコウ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</si>
</sst>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00"/>
    <numFmt numFmtId="177" formatCode="m/d/yyyy"/>
    <numFmt numFmtId="178" formatCode="0_ "/>
    <numFmt numFmtId="179" formatCode="ggge&quot;年&quot;m&quot;月&quot;d&quot;日&quot;;@"/>
    <numFmt numFmtId="180" formatCode="#,##0_ "/>
    <numFmt numFmtId="181" formatCode="0_ ;[Red]\-0\ "/>
    <numFmt numFmtId="182" formatCode="0.00_ "/>
    <numFmt numFmtId="183" formatCode="0.0_);[Red]\(0.0\)"/>
    <numFmt numFmtId="184" formatCode="#,##0;\-#,##0;;"/>
    <numFmt numFmtId="185" formatCode="#,##0_);[Red]\(#,##0\)"/>
    <numFmt numFmtId="186" formatCode="\¥#,##0_);[Red]&quot;(¥&quot;#,##0\)"/>
    <numFmt numFmtId="187" formatCode="0_ ;[Red]\-0"/>
    <numFmt numFmtId="188" formatCode="\¥#,##0_);[Red]\(&quot;¥&quot;#,##0\)"/>
  </numFmts>
  <fonts count="42">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sz val="10"/>
      <color theme="1"/>
      <name val="ＭＳ Ｐゴシック"/>
      <family val="3"/>
      <charset val="128"/>
    </font>
    <font>
      <b/>
      <sz val="14"/>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ゴシック"/>
      <family val="3"/>
      <charset val="128"/>
    </font>
    <font>
      <sz val="10"/>
      <color theme="1"/>
      <name val="DejaVu Sans"/>
      <family val="2"/>
    </font>
    <font>
      <sz val="11"/>
      <color theme="1"/>
      <name val="DejaVu Sans"/>
      <family val="2"/>
    </font>
    <font>
      <sz val="10.5"/>
      <color theme="1"/>
      <name val="ＭＳ Ｐゴシック"/>
      <family val="3"/>
      <charset val="128"/>
    </font>
    <font>
      <b/>
      <sz val="11"/>
      <color theme="1"/>
      <name val="DejaVu Sans"/>
      <family val="2"/>
    </font>
    <font>
      <strike/>
      <sz val="11"/>
      <color theme="1"/>
      <name val="ＭＳ Ｐゴシック"/>
      <family val="3"/>
      <charset val="128"/>
    </font>
    <font>
      <b/>
      <sz val="10"/>
      <color theme="1"/>
      <name val="ＭＳ Ｐゴシック"/>
      <family val="3"/>
      <charset val="128"/>
    </font>
    <font>
      <strike/>
      <sz val="9"/>
      <color theme="1"/>
      <name val="ＭＳ Ｐゴシック"/>
      <family val="3"/>
      <charset val="128"/>
    </font>
    <font>
      <b/>
      <sz val="16"/>
      <color theme="1"/>
      <name val="ＭＳ Ｐゴシック"/>
      <family val="3"/>
      <charset val="128"/>
    </font>
    <font>
      <b/>
      <sz val="16"/>
      <color theme="1"/>
      <name val="DejaVu Sans"/>
      <family val="2"/>
    </font>
    <font>
      <sz val="9.5"/>
      <color theme="1"/>
      <name val="ＭＳ 明朝"/>
      <family val="1"/>
      <charset val="128"/>
    </font>
    <font>
      <sz val="11"/>
      <color theme="1"/>
      <name val="DejaVu Sans"/>
      <family val="3"/>
      <charset val="128"/>
    </font>
    <font>
      <sz val="11"/>
      <color theme="1"/>
      <name val="Segoe UI Symbol"/>
      <family val="3"/>
    </font>
    <font>
      <sz val="11"/>
      <color theme="1"/>
      <name val="Segoe UI Symbol"/>
      <family val="2"/>
    </font>
    <font>
      <sz val="11"/>
      <color theme="1"/>
      <name val="ＭＳ Ｐゴシック"/>
      <family val="2"/>
      <charset val="128"/>
    </font>
    <font>
      <u/>
      <sz val="11"/>
      <color theme="1"/>
      <name val="ＭＳ Ｐゴシック"/>
      <family val="3"/>
      <charset val="128"/>
    </font>
    <font>
      <sz val="11"/>
      <color theme="1"/>
      <name val="Yu Gothic"/>
      <family val="2"/>
      <charset val="128"/>
    </font>
    <font>
      <b/>
      <sz val="11"/>
      <color theme="1"/>
      <name val="DejaVu Sans"/>
      <family val="3"/>
      <charset val="128"/>
    </font>
    <font>
      <sz val="10"/>
      <color theme="1"/>
      <name val="ＭＳ Ｐゴシック"/>
      <family val="2"/>
      <charset val="128"/>
    </font>
    <font>
      <sz val="8"/>
      <color theme="1"/>
      <name val="ＭＳ Ｐゴシック"/>
      <family val="3"/>
      <charset val="128"/>
    </font>
    <font>
      <sz val="11"/>
      <color theme="1"/>
      <name val="DejaVu Sans"/>
      <family val="2"/>
      <charset val="128"/>
    </font>
  </fonts>
  <fills count="18">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theme="0" tint="-0.249977111117893"/>
        <bgColor indexed="64"/>
      </patternFill>
    </fill>
    <fill>
      <patternFill patternType="solid">
        <fgColor rgb="FFCCFFFF"/>
        <bgColor indexed="64"/>
      </patternFill>
    </fill>
    <fill>
      <patternFill patternType="solid">
        <fgColor rgb="FFCCFFFF"/>
        <bgColor indexed="41"/>
      </patternFill>
    </fill>
    <fill>
      <patternFill patternType="solid">
        <fgColor theme="0"/>
        <bgColor indexed="26"/>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36">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top/>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medium">
        <color indexed="9"/>
      </left>
      <right/>
      <top/>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right style="medium">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medium">
        <color indexed="8"/>
      </left>
      <right/>
      <top style="thin">
        <color indexed="8"/>
      </top>
      <bottom/>
      <diagonal/>
    </border>
    <border>
      <left style="thin">
        <color indexed="8"/>
      </left>
      <right/>
      <top style="thin">
        <color indexed="8"/>
      </top>
      <bottom style="medium">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auto="1"/>
      </right>
      <top/>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top style="thin">
        <color indexed="8"/>
      </top>
      <bottom style="thin">
        <color indexed="8"/>
      </bottom>
      <diagonal/>
    </border>
    <border>
      <left style="dashed">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thin">
        <color auto="1"/>
      </left>
      <right/>
      <top style="thin">
        <color auto="1"/>
      </top>
      <bottom/>
      <diagonal/>
    </border>
    <border>
      <left/>
      <right style="thin">
        <color indexed="64"/>
      </right>
      <top style="thin">
        <color indexed="64"/>
      </top>
      <bottom/>
      <diagonal/>
    </border>
    <border>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5">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9" fontId="13" fillId="0" borderId="0" applyFont="0" applyFill="0" applyBorder="0" applyAlignment="0" applyProtection="0"/>
    <xf numFmtId="0" fontId="1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8" fontId="13" fillId="0" borderId="0" applyFont="0" applyFill="0" applyBorder="0" applyAlignment="0" applyProtection="0"/>
    <xf numFmtId="38" fontId="13" fillId="0" borderId="0" applyFont="0" applyFill="0" applyBorder="0" applyAlignment="0" applyProtection="0"/>
    <xf numFmtId="0" fontId="13" fillId="0" borderId="0"/>
    <xf numFmtId="0" fontId="13" fillId="0" borderId="0"/>
  </cellStyleXfs>
  <cellXfs count="941">
    <xf numFmtId="0" fontId="0" fillId="0" borderId="0" xfId="0"/>
    <xf numFmtId="176" fontId="0" fillId="0" borderId="0" xfId="0" applyNumberFormat="1"/>
    <xf numFmtId="0" fontId="0" fillId="0" borderId="0" xfId="0" applyNumberFormat="1"/>
    <xf numFmtId="49" fontId="0" fillId="0" borderId="0" xfId="0" applyNumberFormat="1"/>
    <xf numFmtId="179" fontId="0" fillId="0" borderId="0" xfId="0" applyNumberFormat="1"/>
    <xf numFmtId="187" fontId="0" fillId="0" borderId="0" xfId="0" applyNumberFormat="1"/>
    <xf numFmtId="3" fontId="0" fillId="0" borderId="0" xfId="0" applyNumberFormat="1"/>
    <xf numFmtId="177" fontId="0" fillId="0" borderId="0" xfId="0" applyNumberFormat="1"/>
    <xf numFmtId="183" fontId="0" fillId="0" borderId="0" xfId="0" applyNumberFormat="1"/>
    <xf numFmtId="185" fontId="0" fillId="0" borderId="0" xfId="0" applyNumberFormat="1"/>
    <xf numFmtId="188" fontId="0" fillId="0" borderId="0" xfId="0" applyNumberFormat="1"/>
    <xf numFmtId="21" fontId="0" fillId="0" borderId="0" xfId="0" applyNumberFormat="1"/>
    <xf numFmtId="0" fontId="17" fillId="0" borderId="0" xfId="0" applyFont="1" applyBorder="1" applyAlignment="1">
      <alignment vertical="center"/>
    </xf>
    <xf numFmtId="0" fontId="18" fillId="0" borderId="0" xfId="0" applyFont="1" applyAlignment="1">
      <alignment horizontal="right" vertical="center"/>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16" fillId="0" borderId="3" xfId="0" applyFont="1" applyBorder="1" applyAlignment="1" applyProtection="1">
      <alignment horizontal="center" vertical="center"/>
    </xf>
    <xf numFmtId="0" fontId="16" fillId="0" borderId="0" xfId="0" applyFont="1"/>
    <xf numFmtId="0" fontId="20" fillId="0" borderId="4" xfId="0" applyFont="1" applyBorder="1" applyAlignment="1" applyProtection="1">
      <alignment horizontal="center" vertical="center" wrapText="1"/>
    </xf>
    <xf numFmtId="0" fontId="16" fillId="0" borderId="0" xfId="0" applyFont="1" applyProtection="1"/>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Border="1" applyAlignment="1" applyProtection="1">
      <alignment vertical="center"/>
    </xf>
    <xf numFmtId="49" fontId="16" fillId="0" borderId="5" xfId="0" applyNumberFormat="1" applyFont="1" applyBorder="1" applyAlignment="1" applyProtection="1">
      <alignment vertical="center"/>
    </xf>
    <xf numFmtId="49" fontId="16" fillId="0" borderId="6" xfId="0" applyNumberFormat="1" applyFont="1" applyBorder="1" applyAlignment="1" applyProtection="1">
      <alignment vertical="center"/>
    </xf>
    <xf numFmtId="0" fontId="16" fillId="0" borderId="7" xfId="0" applyFont="1" applyBorder="1" applyAlignment="1" applyProtection="1">
      <alignment vertical="center"/>
    </xf>
    <xf numFmtId="0" fontId="16" fillId="0" borderId="0" xfId="0" applyFont="1" applyAlignment="1" applyProtection="1">
      <alignment vertical="center"/>
    </xf>
    <xf numFmtId="0" fontId="16" fillId="0" borderId="2" xfId="0" applyFont="1" applyBorder="1" applyAlignment="1" applyProtection="1">
      <alignment vertical="center"/>
    </xf>
    <xf numFmtId="0" fontId="16" fillId="0" borderId="5" xfId="0" applyFont="1" applyBorder="1" applyAlignment="1" applyProtection="1">
      <alignment vertical="center"/>
    </xf>
    <xf numFmtId="0" fontId="16" fillId="0" borderId="6" xfId="0" applyFont="1" applyBorder="1" applyAlignment="1" applyProtection="1">
      <alignment vertical="center"/>
    </xf>
    <xf numFmtId="0" fontId="16" fillId="0" borderId="8" xfId="0" applyFont="1" applyBorder="1" applyAlignment="1" applyProtection="1">
      <alignment vertical="center"/>
    </xf>
    <xf numFmtId="0" fontId="16" fillId="0" borderId="4" xfId="0" applyFont="1" applyBorder="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6" fillId="0" borderId="3" xfId="0" applyFont="1" applyBorder="1" applyAlignment="1">
      <alignment horizontal="center" vertical="distributed" textRotation="255" wrapText="1"/>
    </xf>
    <xf numFmtId="0" fontId="16" fillId="10" borderId="2" xfId="0" applyFont="1" applyFill="1" applyBorder="1" applyAlignment="1" applyProtection="1">
      <alignment horizontal="left" vertical="center"/>
    </xf>
    <xf numFmtId="0" fontId="16" fillId="0" borderId="9" xfId="0" applyFont="1" applyBorder="1" applyAlignment="1">
      <alignment vertical="center"/>
    </xf>
    <xf numFmtId="0" fontId="16" fillId="0" borderId="9" xfId="0" applyFont="1" applyBorder="1" applyAlignment="1">
      <alignment horizontal="center" vertical="distributed" textRotation="255" wrapText="1"/>
    </xf>
    <xf numFmtId="0" fontId="16" fillId="0" borderId="2" xfId="0" applyFont="1" applyBorder="1" applyAlignment="1">
      <alignment horizontal="left" vertical="center"/>
    </xf>
    <xf numFmtId="0" fontId="19" fillId="0" borderId="0" xfId="0" applyFont="1" applyBorder="1" applyAlignment="1">
      <alignment vertical="center"/>
    </xf>
    <xf numFmtId="49" fontId="16" fillId="9" borderId="56" xfId="0" applyNumberFormat="1" applyFont="1" applyFill="1" applyBorder="1" applyAlignment="1" applyProtection="1">
      <alignment horizontal="center" vertical="center"/>
      <protection locked="0"/>
    </xf>
    <xf numFmtId="0" fontId="16" fillId="0" borderId="0" xfId="0" applyFont="1" applyBorder="1" applyAlignment="1">
      <alignment horizontal="left" vertical="center"/>
    </xf>
    <xf numFmtId="49" fontId="20" fillId="0" borderId="0" xfId="0" applyNumberFormat="1" applyFont="1" applyFill="1" applyBorder="1" applyAlignment="1" applyProtection="1">
      <alignment vertical="center" wrapText="1"/>
      <protection locked="0"/>
    </xf>
    <xf numFmtId="0" fontId="16" fillId="0" borderId="0" xfId="0" applyFont="1" applyAlignment="1">
      <alignment vertical="top" wrapText="1"/>
    </xf>
    <xf numFmtId="0" fontId="16" fillId="0" borderId="0" xfId="0" applyFont="1" applyBorder="1" applyAlignment="1">
      <alignment vertical="top" wrapText="1"/>
    </xf>
    <xf numFmtId="0" fontId="16" fillId="0" borderId="0" xfId="0" applyFont="1" applyFill="1" applyBorder="1" applyAlignment="1" applyProtection="1">
      <alignment horizontal="center" vertical="center"/>
      <protection locked="0"/>
    </xf>
    <xf numFmtId="49" fontId="16" fillId="0" borderId="0" xfId="0" applyNumberFormat="1" applyFont="1" applyAlignment="1">
      <alignment vertical="center"/>
    </xf>
    <xf numFmtId="0" fontId="16" fillId="0" borderId="11" xfId="0" applyFont="1" applyBorder="1" applyAlignment="1">
      <alignment vertical="center"/>
    </xf>
    <xf numFmtId="0" fontId="17" fillId="0" borderId="2" xfId="0" applyFont="1" applyBorder="1" applyAlignment="1">
      <alignment horizontal="center" vertical="center"/>
    </xf>
    <xf numFmtId="0" fontId="17" fillId="9" borderId="5" xfId="0" applyFont="1" applyFill="1" applyBorder="1" applyAlignment="1" applyProtection="1">
      <alignment horizontal="center" vertical="center"/>
      <protection locked="0"/>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pplyProtection="1">
      <alignment vertical="center"/>
    </xf>
    <xf numFmtId="0" fontId="16" fillId="0" borderId="0" xfId="0" applyFont="1" applyAlignment="1" applyProtection="1">
      <alignment horizontal="left" vertical="center"/>
    </xf>
    <xf numFmtId="0" fontId="16" fillId="0" borderId="0" xfId="0" applyFont="1" applyFill="1" applyBorder="1" applyAlignment="1" applyProtection="1">
      <alignment vertical="center"/>
      <protection locked="0"/>
    </xf>
    <xf numFmtId="0" fontId="16" fillId="0" borderId="10" xfId="0" applyFont="1" applyBorder="1" applyAlignment="1" applyProtection="1">
      <alignment vertical="center"/>
    </xf>
    <xf numFmtId="0" fontId="16" fillId="0" borderId="2" xfId="0" applyFont="1" applyBorder="1" applyAlignment="1" applyProtection="1">
      <alignment horizontal="left" vertical="center"/>
    </xf>
    <xf numFmtId="0" fontId="16" fillId="0" borderId="13" xfId="0" applyFont="1" applyBorder="1" applyAlignment="1" applyProtection="1">
      <alignment horizontal="left" vertical="center"/>
    </xf>
    <xf numFmtId="0" fontId="16" fillId="0" borderId="0" xfId="0" applyFont="1" applyBorder="1" applyProtection="1"/>
    <xf numFmtId="3" fontId="16" fillId="0" borderId="0" xfId="0" applyNumberFormat="1" applyFont="1" applyBorder="1" applyAlignment="1" applyProtection="1">
      <alignment vertical="center"/>
    </xf>
    <xf numFmtId="0" fontId="16" fillId="0" borderId="0" xfId="0" applyFont="1" applyBorder="1" applyAlignment="1" applyProtection="1">
      <alignment horizontal="left" vertical="center"/>
    </xf>
    <xf numFmtId="0" fontId="16" fillId="10" borderId="2" xfId="0" applyFont="1" applyFill="1" applyBorder="1" applyAlignment="1" applyProtection="1">
      <alignment vertical="center"/>
    </xf>
    <xf numFmtId="0" fontId="16" fillId="0" borderId="5" xfId="0" applyFont="1" applyBorder="1" applyAlignment="1">
      <alignment vertical="center"/>
    </xf>
    <xf numFmtId="0" fontId="16" fillId="0" borderId="2" xfId="0" applyFont="1" applyBorder="1" applyAlignment="1">
      <alignment horizontal="center" vertical="center" wrapText="1"/>
    </xf>
    <xf numFmtId="0" fontId="16" fillId="9" borderId="4" xfId="0" applyFont="1" applyFill="1" applyBorder="1" applyAlignment="1" applyProtection="1">
      <alignment horizontal="center" vertical="center"/>
      <protection locked="0"/>
    </xf>
    <xf numFmtId="0" fontId="23" fillId="0" borderId="0" xfId="0" applyFont="1" applyAlignment="1">
      <alignment horizontal="center" vertical="center"/>
    </xf>
    <xf numFmtId="0" fontId="16" fillId="0" borderId="0" xfId="23" applyFont="1" applyAlignment="1">
      <alignment horizontal="left" vertical="center"/>
    </xf>
    <xf numFmtId="0" fontId="16" fillId="0" borderId="0" xfId="23" applyFont="1" applyAlignment="1">
      <alignment vertical="center"/>
    </xf>
    <xf numFmtId="0" fontId="16" fillId="15" borderId="0" xfId="0" applyFont="1" applyFill="1" applyBorder="1" applyAlignment="1">
      <alignment vertical="center"/>
    </xf>
    <xf numFmtId="0" fontId="16" fillId="0" borderId="0" xfId="23" applyFont="1" applyAlignment="1">
      <alignment horizontal="right" vertical="center"/>
    </xf>
    <xf numFmtId="0" fontId="16" fillId="0" borderId="0" xfId="23" applyFont="1" applyAlignment="1">
      <alignment horizontal="center" vertical="center"/>
    </xf>
    <xf numFmtId="0" fontId="16" fillId="10" borderId="3" xfId="0" applyFont="1" applyFill="1" applyBorder="1" applyAlignment="1" applyProtection="1">
      <alignment horizontal="center" vertical="center" shrinkToFit="1"/>
    </xf>
    <xf numFmtId="0" fontId="16" fillId="11" borderId="3" xfId="0" applyFont="1" applyFill="1" applyBorder="1" applyAlignment="1" applyProtection="1">
      <alignment horizontal="center" vertical="center" shrinkToFit="1"/>
    </xf>
    <xf numFmtId="0" fontId="16" fillId="11" borderId="4" xfId="0" applyFont="1" applyFill="1" applyBorder="1" applyAlignment="1" applyProtection="1">
      <alignment horizontal="center" vertical="center"/>
    </xf>
    <xf numFmtId="0" fontId="16" fillId="10" borderId="14" xfId="0" applyFont="1" applyFill="1" applyBorder="1" applyAlignment="1" applyProtection="1">
      <alignment horizontal="center" vertical="center" shrinkToFit="1"/>
    </xf>
    <xf numFmtId="178" fontId="16" fillId="9" borderId="4" xfId="0" applyNumberFormat="1" applyFont="1" applyFill="1" applyBorder="1" applyAlignment="1" applyProtection="1">
      <alignment vertical="center"/>
      <protection locked="0"/>
    </xf>
    <xf numFmtId="178" fontId="16" fillId="11" borderId="4" xfId="0" applyNumberFormat="1" applyFont="1" applyFill="1" applyBorder="1" applyAlignment="1" applyProtection="1">
      <alignment vertical="center"/>
      <protection locked="0"/>
    </xf>
    <xf numFmtId="178" fontId="16" fillId="9" borderId="4" xfId="0" applyNumberFormat="1" applyFont="1" applyFill="1" applyBorder="1" applyAlignment="1" applyProtection="1">
      <alignment vertical="center" shrinkToFit="1"/>
      <protection locked="0"/>
    </xf>
    <xf numFmtId="0" fontId="16" fillId="10" borderId="5" xfId="0" applyFont="1" applyFill="1" applyBorder="1" applyAlignment="1" applyProtection="1">
      <alignment horizontal="center" vertical="center" shrinkToFit="1"/>
    </xf>
    <xf numFmtId="178" fontId="16" fillId="11" borderId="2" xfId="0" applyNumberFormat="1" applyFont="1" applyFill="1" applyBorder="1" applyAlignment="1" applyProtection="1">
      <alignment vertical="center"/>
      <protection locked="0"/>
    </xf>
    <xf numFmtId="178" fontId="16" fillId="9" borderId="2" xfId="0" applyNumberFormat="1" applyFont="1" applyFill="1" applyBorder="1" applyAlignment="1" applyProtection="1">
      <alignment vertical="center" shrinkToFit="1"/>
      <protection locked="0"/>
    </xf>
    <xf numFmtId="0" fontId="16" fillId="9" borderId="5" xfId="0" applyFont="1" applyFill="1" applyBorder="1" applyAlignment="1" applyProtection="1">
      <alignment horizontal="center" vertical="center" shrinkToFit="1"/>
      <protection locked="0"/>
    </xf>
    <xf numFmtId="0" fontId="16" fillId="10" borderId="2" xfId="0" applyFont="1" applyFill="1" applyBorder="1" applyAlignment="1" applyProtection="1">
      <alignment horizontal="center" vertical="center" shrinkToFit="1"/>
    </xf>
    <xf numFmtId="178" fontId="16" fillId="11" borderId="4" xfId="0" applyNumberFormat="1" applyFont="1" applyFill="1" applyBorder="1" applyAlignment="1" applyProtection="1">
      <alignment vertical="center" shrinkToFit="1"/>
      <protection locked="0"/>
    </xf>
    <xf numFmtId="0" fontId="16" fillId="9" borderId="2" xfId="0" applyFont="1" applyFill="1" applyBorder="1" applyAlignment="1" applyProtection="1">
      <alignment horizontal="center" vertical="center" shrinkToFit="1"/>
      <protection locked="0"/>
    </xf>
    <xf numFmtId="178" fontId="16" fillId="11" borderId="2" xfId="0" applyNumberFormat="1" applyFont="1" applyFill="1" applyBorder="1" applyAlignment="1" applyProtection="1">
      <alignment vertical="center" shrinkToFit="1"/>
      <protection locked="0"/>
    </xf>
    <xf numFmtId="0" fontId="17" fillId="0" borderId="0" xfId="0" applyFont="1" applyAlignment="1">
      <alignment horizontal="left" vertical="center"/>
    </xf>
    <xf numFmtId="0" fontId="16" fillId="10" borderId="0" xfId="0" applyFont="1" applyFill="1" applyBorder="1" applyAlignment="1" applyProtection="1">
      <alignment horizontal="right" vertical="center"/>
    </xf>
    <xf numFmtId="181" fontId="16" fillId="9" borderId="2" xfId="0" applyNumberFormat="1" applyFont="1" applyFill="1" applyBorder="1" applyAlignment="1" applyProtection="1">
      <alignment vertical="center" shrinkToFit="1"/>
      <protection locked="0"/>
    </xf>
    <xf numFmtId="180" fontId="16" fillId="9" borderId="2" xfId="0" applyNumberFormat="1" applyFont="1" applyFill="1" applyBorder="1" applyAlignment="1" applyProtection="1">
      <alignment vertical="center"/>
      <protection locked="0"/>
    </xf>
    <xf numFmtId="0" fontId="24" fillId="0" borderId="0" xfId="0" applyFont="1" applyAlignment="1">
      <alignment vertical="center"/>
    </xf>
    <xf numFmtId="182" fontId="16" fillId="9" borderId="2" xfId="0" applyNumberFormat="1" applyFont="1" applyFill="1" applyBorder="1" applyAlignment="1" applyProtection="1">
      <alignment vertical="center"/>
      <protection locked="0"/>
    </xf>
    <xf numFmtId="0" fontId="16" fillId="10" borderId="6" xfId="0" applyFont="1" applyFill="1" applyBorder="1" applyAlignment="1" applyProtection="1">
      <alignment vertical="center"/>
    </xf>
    <xf numFmtId="0" fontId="16" fillId="10" borderId="10" xfId="0" applyFont="1" applyFill="1" applyBorder="1" applyAlignment="1" applyProtection="1">
      <alignment vertical="center"/>
    </xf>
    <xf numFmtId="0" fontId="16" fillId="10" borderId="3" xfId="0" applyFont="1" applyFill="1" applyBorder="1" applyAlignment="1" applyProtection="1">
      <alignment vertical="center"/>
    </xf>
    <xf numFmtId="0" fontId="16" fillId="9" borderId="2" xfId="0" applyFont="1" applyFill="1" applyBorder="1" applyAlignment="1" applyProtection="1">
      <alignment vertical="center" shrinkToFit="1"/>
      <protection locked="0"/>
    </xf>
    <xf numFmtId="0" fontId="16" fillId="10" borderId="9" xfId="0" applyFont="1" applyFill="1" applyBorder="1" applyAlignment="1" applyProtection="1">
      <alignment vertical="center"/>
    </xf>
    <xf numFmtId="0" fontId="16" fillId="10" borderId="4" xfId="0" applyFont="1" applyFill="1" applyBorder="1" applyAlignment="1" applyProtection="1">
      <alignment vertical="center"/>
    </xf>
    <xf numFmtId="3" fontId="16" fillId="9" borderId="2" xfId="0" applyNumberFormat="1" applyFont="1" applyFill="1" applyBorder="1" applyAlignment="1" applyProtection="1">
      <alignment vertical="center" shrinkToFit="1"/>
      <protection locked="0"/>
    </xf>
    <xf numFmtId="0" fontId="16" fillId="0" borderId="7" xfId="0" applyFont="1" applyBorder="1" applyAlignment="1">
      <alignment vertical="center"/>
    </xf>
    <xf numFmtId="0" fontId="16" fillId="9" borderId="2" xfId="7" applyFont="1" applyFill="1" applyBorder="1" applyAlignment="1" applyProtection="1">
      <alignment horizontal="center" vertical="center" shrinkToFit="1"/>
      <protection locked="0"/>
    </xf>
    <xf numFmtId="0" fontId="16" fillId="0" borderId="0" xfId="7" applyFont="1" applyAlignment="1">
      <alignment vertical="center"/>
    </xf>
    <xf numFmtId="0" fontId="25" fillId="0" borderId="0" xfId="0" applyFont="1" applyAlignment="1">
      <alignment vertical="center"/>
    </xf>
    <xf numFmtId="0" fontId="16" fillId="9" borderId="2" xfId="0" applyNumberFormat="1" applyFont="1" applyFill="1" applyBorder="1" applyAlignment="1" applyProtection="1">
      <alignment vertical="center"/>
      <protection locked="0"/>
    </xf>
    <xf numFmtId="0" fontId="16" fillId="9" borderId="5" xfId="0" applyFont="1" applyFill="1" applyBorder="1" applyAlignment="1" applyProtection="1">
      <alignment vertical="center"/>
      <protection locked="0"/>
    </xf>
    <xf numFmtId="0" fontId="16" fillId="0" borderId="5"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5" xfId="0" applyFont="1" applyBorder="1" applyAlignment="1">
      <alignment horizontal="left" vertical="center"/>
    </xf>
    <xf numFmtId="0" fontId="16" fillId="10" borderId="12" xfId="0" applyFont="1" applyFill="1" applyBorder="1" applyAlignment="1" applyProtection="1">
      <alignment vertical="center"/>
    </xf>
    <xf numFmtId="0" fontId="16" fillId="9" borderId="67" xfId="0" applyFont="1" applyFill="1" applyBorder="1" applyAlignment="1" applyProtection="1">
      <alignment vertical="center"/>
      <protection locked="0"/>
    </xf>
    <xf numFmtId="0" fontId="24" fillId="0" borderId="0" xfId="0" applyFont="1" applyBorder="1" applyAlignment="1">
      <alignment vertical="center"/>
    </xf>
    <xf numFmtId="0" fontId="16" fillId="9" borderId="3" xfId="0" applyFont="1" applyFill="1" applyBorder="1" applyAlignment="1" applyProtection="1">
      <alignment vertical="center"/>
      <protection locked="0"/>
    </xf>
    <xf numFmtId="0" fontId="16" fillId="9" borderId="56" xfId="0" applyFont="1" applyFill="1" applyBorder="1" applyAlignment="1" applyProtection="1">
      <alignment vertical="center"/>
      <protection locked="0"/>
    </xf>
    <xf numFmtId="0" fontId="16" fillId="9" borderId="4" xfId="0" applyFont="1" applyFill="1" applyBorder="1" applyAlignment="1" applyProtection="1">
      <alignment vertical="center"/>
      <protection locked="0"/>
    </xf>
    <xf numFmtId="0" fontId="16" fillId="0" borderId="0" xfId="0" applyFont="1" applyAlignment="1">
      <alignment horizontal="justify" vertical="center"/>
    </xf>
    <xf numFmtId="0" fontId="16" fillId="10" borderId="0" xfId="23" applyFont="1" applyFill="1" applyAlignment="1">
      <alignment vertical="center"/>
    </xf>
    <xf numFmtId="0" fontId="24" fillId="0" borderId="0" xfId="23" applyFont="1" applyAlignment="1">
      <alignment vertical="center"/>
    </xf>
    <xf numFmtId="0" fontId="24" fillId="0" borderId="0" xfId="23" applyFont="1" applyAlignment="1" applyProtection="1">
      <alignment horizontal="center" vertical="center"/>
      <protection locked="0"/>
    </xf>
    <xf numFmtId="0" fontId="24" fillId="10" borderId="0" xfId="23" applyFont="1" applyFill="1" applyAlignment="1">
      <alignment vertical="center"/>
    </xf>
    <xf numFmtId="0" fontId="24" fillId="0" borderId="68" xfId="23" applyFont="1" applyBorder="1" applyAlignment="1">
      <alignment vertical="center"/>
    </xf>
    <xf numFmtId="0" fontId="16" fillId="10" borderId="68" xfId="23" applyFont="1" applyFill="1" applyBorder="1" applyAlignment="1">
      <alignment vertical="center"/>
    </xf>
    <xf numFmtId="0" fontId="24" fillId="0" borderId="69" xfId="23" applyFont="1" applyBorder="1" applyAlignment="1" applyProtection="1">
      <alignment horizontal="center" vertical="center"/>
      <protection locked="0"/>
    </xf>
    <xf numFmtId="0" fontId="24" fillId="16" borderId="70" xfId="23" applyFont="1" applyFill="1" applyBorder="1" applyAlignment="1" applyProtection="1">
      <alignment horizontal="center" vertical="center"/>
      <protection locked="0"/>
    </xf>
    <xf numFmtId="0" fontId="24" fillId="0" borderId="6" xfId="23" applyFont="1" applyBorder="1" applyAlignment="1">
      <alignment vertical="center"/>
    </xf>
    <xf numFmtId="0" fontId="24" fillId="0" borderId="64" xfId="23" applyFont="1" applyBorder="1" applyAlignment="1">
      <alignment vertical="center"/>
    </xf>
    <xf numFmtId="0" fontId="16" fillId="10" borderId="64" xfId="23" applyFont="1" applyFill="1" applyBorder="1" applyAlignment="1">
      <alignment vertical="center"/>
    </xf>
    <xf numFmtId="0" fontId="16" fillId="10" borderId="63" xfId="23" applyFont="1" applyFill="1" applyBorder="1" applyAlignment="1">
      <alignment vertical="center"/>
    </xf>
    <xf numFmtId="0" fontId="16" fillId="10" borderId="71" xfId="23" applyFont="1" applyFill="1" applyBorder="1" applyAlignment="1">
      <alignment vertical="center"/>
    </xf>
    <xf numFmtId="0" fontId="16" fillId="0" borderId="3" xfId="0" applyFont="1" applyBorder="1" applyAlignment="1">
      <alignment horizontal="left" vertical="center"/>
    </xf>
    <xf numFmtId="0" fontId="16" fillId="0" borderId="9" xfId="0" applyFont="1" applyBorder="1" applyAlignment="1">
      <alignment horizontal="left" vertical="center"/>
    </xf>
    <xf numFmtId="0" fontId="16" fillId="10" borderId="4" xfId="0" applyFont="1" applyFill="1" applyBorder="1" applyAlignment="1" applyProtection="1">
      <alignment horizontal="left" vertical="center"/>
    </xf>
    <xf numFmtId="0" fontId="16" fillId="10" borderId="0" xfId="0" applyFont="1" applyFill="1" applyBorder="1" applyAlignment="1" applyProtection="1">
      <alignment vertical="center"/>
    </xf>
    <xf numFmtId="0" fontId="16" fillId="0" borderId="0" xfId="0" applyFont="1" applyBorder="1" applyAlignment="1">
      <alignment vertical="center" wrapText="1"/>
    </xf>
    <xf numFmtId="0" fontId="16" fillId="10" borderId="7" xfId="0" applyFont="1" applyFill="1" applyBorder="1" applyAlignment="1">
      <alignment vertical="center"/>
    </xf>
    <xf numFmtId="0" fontId="16" fillId="10" borderId="16" xfId="0" applyFont="1" applyFill="1" applyBorder="1" applyAlignment="1">
      <alignment vertical="center"/>
    </xf>
    <xf numFmtId="0" fontId="16" fillId="10" borderId="2" xfId="0" applyFont="1" applyFill="1" applyBorder="1" applyAlignment="1">
      <alignment vertical="center"/>
    </xf>
    <xf numFmtId="3" fontId="16" fillId="9" borderId="2" xfId="0" applyNumberFormat="1" applyFont="1" applyFill="1" applyBorder="1" applyAlignment="1" applyProtection="1">
      <alignment vertical="center"/>
      <protection locked="0"/>
    </xf>
    <xf numFmtId="183" fontId="16" fillId="9" borderId="2" xfId="7" applyNumberFormat="1" applyFont="1" applyFill="1" applyBorder="1" applyAlignment="1" applyProtection="1">
      <alignment vertical="center"/>
      <protection locked="0"/>
    </xf>
    <xf numFmtId="1" fontId="16" fillId="0" borderId="17" xfId="7" applyNumberFormat="1" applyFont="1" applyBorder="1" applyAlignment="1" applyProtection="1">
      <alignment vertical="center"/>
    </xf>
    <xf numFmtId="178" fontId="16" fillId="9" borderId="2" xfId="7" applyNumberFormat="1" applyFont="1" applyFill="1" applyBorder="1" applyAlignment="1" applyProtection="1">
      <alignment vertical="center"/>
      <protection locked="0"/>
    </xf>
    <xf numFmtId="0" fontId="16" fillId="10" borderId="9" xfId="0" applyFont="1" applyFill="1" applyBorder="1" applyAlignment="1">
      <alignment vertical="center" textRotation="255"/>
    </xf>
    <xf numFmtId="3" fontId="16" fillId="0" borderId="17" xfId="0" applyNumberFormat="1" applyFont="1" applyBorder="1" applyAlignment="1" applyProtection="1">
      <alignment vertical="center"/>
    </xf>
    <xf numFmtId="3" fontId="16" fillId="10" borderId="17" xfId="7" applyNumberFormat="1" applyFont="1" applyFill="1" applyBorder="1" applyAlignment="1" applyProtection="1">
      <alignment vertical="center"/>
    </xf>
    <xf numFmtId="0" fontId="16" fillId="10" borderId="4" xfId="0" applyFont="1" applyFill="1" applyBorder="1" applyAlignment="1">
      <alignment vertical="center" textRotation="255"/>
    </xf>
    <xf numFmtId="0" fontId="16" fillId="0" borderId="17" xfId="0" applyFont="1" applyBorder="1" applyAlignment="1" applyProtection="1">
      <alignment vertical="center"/>
    </xf>
    <xf numFmtId="184" fontId="16" fillId="0" borderId="17" xfId="0" applyNumberFormat="1" applyFont="1" applyBorder="1" applyAlignment="1" applyProtection="1">
      <alignment vertical="center"/>
    </xf>
    <xf numFmtId="0" fontId="16" fillId="10" borderId="3" xfId="0" applyFont="1" applyFill="1" applyBorder="1" applyAlignment="1">
      <alignment vertical="center" textRotation="255"/>
    </xf>
    <xf numFmtId="184" fontId="16" fillId="10" borderId="17" xfId="0" applyNumberFormat="1" applyFont="1" applyFill="1" applyBorder="1" applyAlignment="1" applyProtection="1">
      <alignment vertical="center"/>
    </xf>
    <xf numFmtId="180" fontId="16" fillId="0" borderId="17" xfId="0" applyNumberFormat="1" applyFont="1" applyBorder="1" applyAlignment="1" applyProtection="1">
      <alignment vertical="center"/>
    </xf>
    <xf numFmtId="180" fontId="16" fillId="9" borderId="3" xfId="0" applyNumberFormat="1" applyFont="1" applyFill="1" applyBorder="1" applyAlignment="1" applyProtection="1">
      <alignment vertical="center"/>
      <protection locked="0"/>
    </xf>
    <xf numFmtId="180" fontId="16" fillId="0" borderId="0" xfId="0" applyNumberFormat="1" applyFont="1" applyBorder="1" applyAlignment="1" applyProtection="1">
      <alignment vertical="center"/>
    </xf>
    <xf numFmtId="185" fontId="16" fillId="0" borderId="0" xfId="0" applyNumberFormat="1" applyFont="1" applyBorder="1" applyAlignment="1" applyProtection="1">
      <alignment vertical="center"/>
    </xf>
    <xf numFmtId="184" fontId="16" fillId="0" borderId="0" xfId="0" applyNumberFormat="1" applyFont="1" applyBorder="1" applyAlignment="1" applyProtection="1">
      <alignment vertical="center"/>
    </xf>
    <xf numFmtId="0" fontId="16" fillId="10" borderId="5" xfId="0" applyFont="1" applyFill="1" applyBorder="1" applyAlignment="1">
      <alignment vertical="center"/>
    </xf>
    <xf numFmtId="0" fontId="19" fillId="0" borderId="0" xfId="0" applyFont="1" applyAlignment="1" applyProtection="1">
      <alignment vertical="center"/>
    </xf>
    <xf numFmtId="0" fontId="26" fillId="0" borderId="0" xfId="0" applyFont="1" applyBorder="1" applyAlignment="1">
      <alignment vertical="center"/>
    </xf>
    <xf numFmtId="0" fontId="16" fillId="10" borderId="13" xfId="0" applyFont="1" applyFill="1" applyBorder="1" applyAlignment="1">
      <alignment vertical="center"/>
    </xf>
    <xf numFmtId="0" fontId="16" fillId="10" borderId="6" xfId="0" applyFont="1" applyFill="1" applyBorder="1" applyAlignment="1">
      <alignment vertical="center"/>
    </xf>
    <xf numFmtId="0" fontId="16" fillId="10" borderId="10" xfId="0" applyFont="1" applyFill="1" applyBorder="1" applyAlignment="1">
      <alignment vertical="center"/>
    </xf>
    <xf numFmtId="0" fontId="16" fillId="10" borderId="12" xfId="0" applyFont="1" applyFill="1" applyBorder="1" applyAlignment="1">
      <alignment vertical="center"/>
    </xf>
    <xf numFmtId="0" fontId="16" fillId="10" borderId="0" xfId="0" applyFont="1" applyFill="1" applyBorder="1" applyAlignment="1">
      <alignment vertical="center"/>
    </xf>
    <xf numFmtId="0" fontId="16" fillId="10" borderId="11" xfId="0" applyFont="1" applyFill="1" applyBorder="1" applyAlignment="1">
      <alignment vertical="center"/>
    </xf>
    <xf numFmtId="0" fontId="16" fillId="10" borderId="14" xfId="0" applyFont="1" applyFill="1" applyBorder="1" applyAlignment="1">
      <alignment vertical="center"/>
    </xf>
    <xf numFmtId="0" fontId="16" fillId="10" borderId="8" xfId="0" applyFont="1" applyFill="1" applyBorder="1" applyAlignment="1">
      <alignment vertical="center"/>
    </xf>
    <xf numFmtId="0" fontId="16" fillId="10" borderId="15" xfId="0" applyFont="1" applyFill="1" applyBorder="1" applyAlignment="1">
      <alignment vertical="center"/>
    </xf>
    <xf numFmtId="0" fontId="16" fillId="10" borderId="3" xfId="0" applyFont="1" applyFill="1" applyBorder="1" applyAlignment="1">
      <alignment vertical="center"/>
    </xf>
    <xf numFmtId="185" fontId="16" fillId="9" borderId="5" xfId="0" applyNumberFormat="1" applyFont="1" applyFill="1" applyBorder="1" applyAlignment="1" applyProtection="1">
      <alignment vertical="center" shrinkToFit="1"/>
      <protection locked="0"/>
    </xf>
    <xf numFmtId="185" fontId="16" fillId="9" borderId="2" xfId="0" applyNumberFormat="1" applyFont="1" applyFill="1" applyBorder="1" applyAlignment="1" applyProtection="1">
      <alignment vertical="center" shrinkToFit="1"/>
      <protection locked="0"/>
    </xf>
    <xf numFmtId="185" fontId="16" fillId="9" borderId="10" xfId="0" applyNumberFormat="1" applyFont="1" applyFill="1" applyBorder="1" applyAlignment="1" applyProtection="1">
      <alignment vertical="center" shrinkToFit="1"/>
      <protection locked="0"/>
    </xf>
    <xf numFmtId="0" fontId="16" fillId="10" borderId="4" xfId="0" applyFont="1" applyFill="1" applyBorder="1" applyAlignment="1">
      <alignment vertical="center"/>
    </xf>
    <xf numFmtId="0" fontId="16" fillId="10" borderId="13" xfId="0" applyFont="1" applyFill="1" applyBorder="1" applyAlignment="1">
      <alignment horizontal="center" vertical="center"/>
    </xf>
    <xf numFmtId="0" fontId="24" fillId="10" borderId="16" xfId="0" applyFont="1" applyFill="1" applyBorder="1" applyAlignment="1">
      <alignment vertical="center"/>
    </xf>
    <xf numFmtId="0" fontId="24" fillId="10" borderId="3" xfId="0" applyFont="1" applyFill="1" applyBorder="1" applyAlignment="1">
      <alignment textRotation="255"/>
    </xf>
    <xf numFmtId="0" fontId="24" fillId="10" borderId="5" xfId="0" applyFont="1" applyFill="1" applyBorder="1" applyAlignment="1">
      <alignment vertical="center"/>
    </xf>
    <xf numFmtId="0" fontId="24" fillId="10" borderId="2" xfId="0" applyFont="1" applyFill="1" applyBorder="1" applyAlignment="1">
      <alignment horizontal="center" vertical="center" wrapText="1"/>
    </xf>
    <xf numFmtId="0" fontId="24" fillId="10" borderId="5" xfId="0" applyFont="1" applyFill="1" applyBorder="1" applyAlignment="1">
      <alignment horizontal="center" vertical="center" wrapText="1"/>
    </xf>
    <xf numFmtId="0" fontId="24" fillId="10" borderId="2" xfId="0" applyFont="1" applyFill="1" applyBorder="1" applyAlignment="1">
      <alignment horizontal="center" vertical="center"/>
    </xf>
    <xf numFmtId="0" fontId="24" fillId="10" borderId="5" xfId="0" applyFont="1" applyFill="1" applyBorder="1" applyAlignment="1">
      <alignment horizontal="center" vertical="center"/>
    </xf>
    <xf numFmtId="0" fontId="24" fillId="10" borderId="4" xfId="0" applyFont="1" applyFill="1" applyBorder="1" applyAlignment="1">
      <alignment vertical="center"/>
    </xf>
    <xf numFmtId="185" fontId="20" fillId="9" borderId="5" xfId="0" applyNumberFormat="1" applyFont="1" applyFill="1" applyBorder="1" applyAlignment="1" applyProtection="1">
      <alignment vertical="center" shrinkToFit="1"/>
      <protection locked="0"/>
    </xf>
    <xf numFmtId="185" fontId="16" fillId="9" borderId="2" xfId="7" applyNumberFormat="1" applyFont="1" applyFill="1" applyBorder="1" applyAlignment="1" applyProtection="1">
      <alignment vertical="center" shrinkToFit="1"/>
      <protection locked="0"/>
    </xf>
    <xf numFmtId="0" fontId="16" fillId="10" borderId="0" xfId="0" applyFont="1" applyFill="1" applyBorder="1" applyAlignment="1" applyProtection="1">
      <alignment vertical="center" wrapText="1"/>
    </xf>
    <xf numFmtId="0" fontId="20" fillId="0" borderId="0" xfId="0" applyFont="1" applyFill="1" applyBorder="1" applyAlignment="1" applyProtection="1">
      <alignment vertical="center" wrapText="1"/>
      <protection locked="0"/>
    </xf>
    <xf numFmtId="0" fontId="24" fillId="0" borderId="0" xfId="0" applyFont="1" applyAlignment="1" applyProtection="1">
      <alignment vertical="center"/>
    </xf>
    <xf numFmtId="0" fontId="20" fillId="0" borderId="0" xfId="0" applyFont="1" applyAlignment="1" applyProtection="1">
      <alignment vertical="center"/>
    </xf>
    <xf numFmtId="3" fontId="16" fillId="0" borderId="0" xfId="0" applyNumberFormat="1" applyFont="1" applyFill="1" applyBorder="1" applyAlignment="1" applyProtection="1">
      <alignment vertical="center"/>
      <protection locked="0"/>
    </xf>
    <xf numFmtId="0" fontId="24" fillId="0" borderId="0" xfId="0" applyFont="1" applyAlignment="1" applyProtection="1">
      <alignment horizontal="right" vertical="center"/>
    </xf>
    <xf numFmtId="0" fontId="20" fillId="9" borderId="2" xfId="0" applyFont="1" applyFill="1" applyBorder="1" applyAlignment="1" applyProtection="1">
      <alignment horizontal="center" vertical="center"/>
      <protection locked="0"/>
    </xf>
    <xf numFmtId="0" fontId="20" fillId="0" borderId="0" xfId="0" applyFont="1" applyAlignment="1">
      <alignment vertical="center"/>
    </xf>
    <xf numFmtId="0" fontId="20" fillId="0" borderId="0" xfId="0" applyFont="1" applyBorder="1" applyAlignment="1">
      <alignment vertical="center"/>
    </xf>
    <xf numFmtId="179" fontId="16" fillId="9" borderId="5" xfId="0" applyNumberFormat="1" applyFont="1" applyFill="1" applyBorder="1" applyAlignment="1" applyProtection="1">
      <alignment horizontal="center" vertical="center"/>
      <protection locked="0"/>
    </xf>
    <xf numFmtId="0" fontId="16" fillId="0" borderId="9" xfId="0" applyFont="1" applyBorder="1" applyAlignment="1">
      <alignment horizontal="right" vertical="center"/>
    </xf>
    <xf numFmtId="0" fontId="16" fillId="0" borderId="18" xfId="0" applyFont="1" applyBorder="1" applyAlignment="1">
      <alignment vertical="center"/>
    </xf>
    <xf numFmtId="21" fontId="16" fillId="9" borderId="2" xfId="0" applyNumberFormat="1" applyFont="1" applyFill="1" applyBorder="1" applyAlignment="1" applyProtection="1">
      <alignment vertical="center"/>
      <protection locked="0"/>
    </xf>
    <xf numFmtId="21" fontId="16" fillId="9" borderId="3" xfId="0" applyNumberFormat="1" applyFont="1" applyFill="1" applyBorder="1" applyAlignment="1" applyProtection="1">
      <alignment vertical="center"/>
      <protection locked="0"/>
    </xf>
    <xf numFmtId="0" fontId="16" fillId="10" borderId="2" xfId="0" applyFont="1" applyFill="1" applyBorder="1" applyAlignment="1">
      <alignment horizontal="center" vertical="center" wrapText="1"/>
    </xf>
    <xf numFmtId="0" fontId="16" fillId="10" borderId="5" xfId="0" applyFont="1" applyFill="1" applyBorder="1" applyAlignment="1">
      <alignment horizontal="right" vertical="center"/>
    </xf>
    <xf numFmtId="0" fontId="20" fillId="0" borderId="5" xfId="0" applyFont="1" applyBorder="1" applyAlignment="1">
      <alignment horizontal="center" vertical="center"/>
    </xf>
    <xf numFmtId="0" fontId="16" fillId="9" borderId="64" xfId="0" applyFont="1" applyFill="1" applyBorder="1" applyAlignment="1" applyProtection="1">
      <alignment vertical="center"/>
      <protection locked="0"/>
    </xf>
    <xf numFmtId="0" fontId="16" fillId="9" borderId="63" xfId="0" applyFont="1" applyFill="1" applyBorder="1" applyAlignment="1" applyProtection="1">
      <alignment vertical="center"/>
      <protection locked="0"/>
    </xf>
    <xf numFmtId="0" fontId="25" fillId="0" borderId="0" xfId="0" applyFont="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7" fillId="9" borderId="2" xfId="0" applyFont="1" applyFill="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9" xfId="0" applyFont="1" applyBorder="1" applyAlignment="1">
      <alignment horizontal="left" vertical="center"/>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left" vertical="center"/>
    </xf>
    <xf numFmtId="0" fontId="17" fillId="9" borderId="3" xfId="0" applyFont="1" applyFill="1" applyBorder="1" applyAlignment="1" applyProtection="1">
      <alignment horizontal="center" vertical="center"/>
      <protection locked="0"/>
    </xf>
    <xf numFmtId="0" fontId="17" fillId="0" borderId="9" xfId="0" applyFont="1" applyBorder="1" applyAlignment="1">
      <alignment horizontal="center" vertical="distributed" textRotation="255" wrapText="1"/>
    </xf>
    <xf numFmtId="0" fontId="17" fillId="0" borderId="10" xfId="0" applyFont="1" applyFill="1" applyBorder="1" applyAlignment="1" applyProtection="1">
      <alignment horizontal="center" vertical="center"/>
      <protection locked="0"/>
    </xf>
    <xf numFmtId="0" fontId="17" fillId="0" borderId="11" xfId="0" applyFont="1" applyBorder="1" applyAlignment="1">
      <alignment horizontal="center" vertical="center"/>
    </xf>
    <xf numFmtId="0" fontId="22" fillId="0" borderId="9" xfId="0" applyFont="1" applyBorder="1" applyAlignment="1">
      <alignment horizontal="center" vertical="distributed" textRotation="255" wrapText="1"/>
    </xf>
    <xf numFmtId="0" fontId="17" fillId="9" borderId="4" xfId="0" applyFont="1" applyFill="1" applyBorder="1" applyAlignment="1" applyProtection="1">
      <alignment horizontal="center" vertical="center"/>
      <protection locked="0"/>
    </xf>
    <xf numFmtId="0" fontId="17" fillId="9" borderId="6" xfId="0" applyFont="1" applyFill="1" applyBorder="1" applyAlignment="1" applyProtection="1">
      <alignment horizontal="right" vertical="center"/>
      <protection locked="0"/>
    </xf>
    <xf numFmtId="0" fontId="22" fillId="0" borderId="10" xfId="0" applyFont="1" applyBorder="1" applyAlignment="1">
      <alignment horizontal="left" vertical="center"/>
    </xf>
    <xf numFmtId="0" fontId="17" fillId="12" borderId="6" xfId="0" applyFont="1" applyFill="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center" vertical="center"/>
    </xf>
    <xf numFmtId="0" fontId="28" fillId="0" borderId="0" xfId="0" applyFont="1" applyBorder="1" applyAlignment="1" applyProtection="1">
      <alignment vertical="center"/>
    </xf>
    <xf numFmtId="0" fontId="29" fillId="0" borderId="0" xfId="0" applyFont="1" applyAlignment="1" applyProtection="1">
      <alignment vertical="center"/>
    </xf>
    <xf numFmtId="0" fontId="30" fillId="0" borderId="0" xfId="0" applyFont="1" applyAlignment="1" applyProtection="1">
      <alignment vertical="center"/>
    </xf>
    <xf numFmtId="0" fontId="26" fillId="0" borderId="0" xfId="0" applyFont="1" applyAlignment="1" applyProtection="1">
      <alignment vertical="center"/>
    </xf>
    <xf numFmtId="177" fontId="26" fillId="0" borderId="0" xfId="0" applyNumberFormat="1" applyFont="1" applyBorder="1" applyAlignment="1" applyProtection="1">
      <alignment vertical="center"/>
    </xf>
    <xf numFmtId="0" fontId="26" fillId="0" borderId="0" xfId="0" applyFont="1" applyAlignment="1" applyProtection="1">
      <alignment horizontal="right" vertical="center"/>
    </xf>
    <xf numFmtId="0" fontId="20" fillId="0" borderId="0" xfId="0" applyFont="1" applyBorder="1" applyAlignment="1" applyProtection="1">
      <alignment vertical="center"/>
    </xf>
    <xf numFmtId="0" fontId="31" fillId="0" borderId="0" xfId="0" applyFont="1" applyAlignment="1" applyProtection="1">
      <alignment vertical="center"/>
    </xf>
    <xf numFmtId="0" fontId="17" fillId="0" borderId="2" xfId="0" applyFont="1" applyBorder="1" applyAlignment="1" applyProtection="1">
      <alignment horizontal="center" vertical="center"/>
    </xf>
    <xf numFmtId="0" fontId="17" fillId="0" borderId="2" xfId="0" applyFont="1" applyBorder="1" applyAlignment="1" applyProtection="1">
      <alignment horizontal="center" vertical="center" shrinkToFit="1"/>
    </xf>
    <xf numFmtId="0" fontId="23" fillId="0" borderId="2" xfId="0" applyFont="1" applyBorder="1" applyAlignment="1" applyProtection="1">
      <alignment horizontal="center" vertical="center"/>
    </xf>
    <xf numFmtId="0" fontId="20" fillId="9" borderId="2" xfId="0" applyFont="1" applyFill="1" applyBorder="1" applyAlignment="1" applyProtection="1">
      <alignment horizontal="left" vertical="center" shrinkToFit="1"/>
      <protection locked="0"/>
    </xf>
    <xf numFmtId="0" fontId="16" fillId="0" borderId="0" xfId="0" applyFont="1" applyBorder="1" applyAlignment="1" applyProtection="1">
      <alignment horizontal="center" vertical="center"/>
    </xf>
    <xf numFmtId="49" fontId="16" fillId="0" borderId="0" xfId="0" applyNumberFormat="1" applyFont="1" applyBorder="1" applyProtection="1"/>
    <xf numFmtId="177" fontId="16" fillId="0" borderId="0" xfId="0" applyNumberFormat="1" applyFont="1" applyBorder="1" applyAlignment="1" applyProtection="1">
      <alignment vertical="center" shrinkToFit="1"/>
    </xf>
    <xf numFmtId="0" fontId="23" fillId="10" borderId="5" xfId="0" applyFont="1" applyFill="1" applyBorder="1" applyAlignment="1" applyProtection="1">
      <alignment vertical="center"/>
    </xf>
    <xf numFmtId="0" fontId="31" fillId="0" borderId="0" xfId="0" applyFont="1" applyAlignment="1">
      <alignment vertical="center"/>
    </xf>
    <xf numFmtId="0" fontId="23" fillId="0" borderId="12" xfId="0" applyFont="1" applyBorder="1" applyAlignment="1">
      <alignment horizontal="center" vertical="center"/>
    </xf>
    <xf numFmtId="49" fontId="16" fillId="9" borderId="2" xfId="0" applyNumberFormat="1" applyFont="1" applyFill="1" applyBorder="1" applyAlignment="1" applyProtection="1">
      <alignment horizontal="center" vertical="center"/>
      <protection locked="0"/>
    </xf>
    <xf numFmtId="0" fontId="16" fillId="0" borderId="0" xfId="0" applyFont="1" applyBorder="1" applyAlignment="1"/>
    <xf numFmtId="0" fontId="16" fillId="0" borderId="0" xfId="0" applyFont="1" applyBorder="1"/>
    <xf numFmtId="0" fontId="23" fillId="0" borderId="0" xfId="0" applyFont="1" applyAlignment="1">
      <alignment horizontal="right" vertical="center"/>
    </xf>
    <xf numFmtId="0" fontId="19" fillId="0" borderId="0" xfId="0" applyFont="1" applyBorder="1" applyAlignment="1" applyProtection="1">
      <alignment vertical="center"/>
    </xf>
    <xf numFmtId="0" fontId="32" fillId="0" borderId="0" xfId="0" applyFont="1" applyBorder="1" applyAlignment="1" applyProtection="1">
      <alignment vertical="center"/>
    </xf>
    <xf numFmtId="49" fontId="16" fillId="9" borderId="6" xfId="0" applyNumberFormat="1" applyFont="1" applyFill="1" applyBorder="1" applyAlignment="1" applyProtection="1">
      <alignment vertical="center"/>
      <protection locked="0"/>
    </xf>
    <xf numFmtId="0" fontId="16" fillId="0" borderId="3" xfId="0" applyFont="1" applyBorder="1" applyAlignment="1" applyProtection="1">
      <alignment vertical="center"/>
    </xf>
    <xf numFmtId="0" fontId="16" fillId="0" borderId="9" xfId="0" applyFont="1" applyBorder="1" applyAlignment="1" applyProtection="1">
      <alignment vertical="center"/>
    </xf>
    <xf numFmtId="0" fontId="16" fillId="0" borderId="4" xfId="0" applyFont="1" applyBorder="1" applyAlignment="1" applyProtection="1">
      <alignment vertical="center"/>
    </xf>
    <xf numFmtId="0" fontId="20" fillId="9" borderId="2" xfId="0" applyFont="1" applyFill="1" applyBorder="1" applyAlignment="1" applyProtection="1">
      <alignment horizontal="left" vertical="center" wrapText="1"/>
      <protection locked="0"/>
    </xf>
    <xf numFmtId="185" fontId="16" fillId="9" borderId="3" xfId="0" applyNumberFormat="1" applyFont="1" applyFill="1" applyBorder="1" applyAlignment="1" applyProtection="1">
      <alignment vertical="center"/>
      <protection locked="0"/>
    </xf>
    <xf numFmtId="185" fontId="16" fillId="9" borderId="9" xfId="0" applyNumberFormat="1" applyFont="1" applyFill="1" applyBorder="1" applyAlignment="1" applyProtection="1">
      <alignment vertical="center"/>
      <protection locked="0"/>
    </xf>
    <xf numFmtId="0" fontId="19"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0" fontId="16" fillId="0" borderId="0" xfId="0" applyFont="1" applyAlignment="1" applyProtection="1">
      <alignment horizontal="center" vertical="center"/>
    </xf>
    <xf numFmtId="0" fontId="16" fillId="10" borderId="19" xfId="0" applyFont="1" applyFill="1" applyBorder="1" applyAlignment="1" applyProtection="1">
      <alignment vertical="center" wrapText="1"/>
    </xf>
    <xf numFmtId="0" fontId="16" fillId="10" borderId="20" xfId="0" applyFont="1" applyFill="1" applyBorder="1" applyAlignment="1" applyProtection="1">
      <alignment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vertical="center" wrapText="1"/>
    </xf>
    <xf numFmtId="0" fontId="16" fillId="10" borderId="23" xfId="0" applyFont="1" applyFill="1" applyBorder="1" applyAlignment="1" applyProtection="1">
      <alignment horizontal="center" vertical="center" wrapText="1"/>
    </xf>
    <xf numFmtId="0" fontId="16" fillId="0" borderId="57" xfId="0" applyFont="1" applyBorder="1" applyAlignment="1" applyProtection="1">
      <alignment vertical="center" wrapText="1"/>
    </xf>
    <xf numFmtId="0" fontId="16" fillId="10" borderId="24" xfId="0" applyFont="1" applyFill="1" applyBorder="1" applyAlignment="1" applyProtection="1">
      <alignment horizontal="center" vertical="center" wrapText="1"/>
    </xf>
    <xf numFmtId="0" fontId="16" fillId="10" borderId="25" xfId="0" applyFont="1" applyFill="1" applyBorder="1" applyAlignment="1" applyProtection="1">
      <alignment horizontal="center" vertical="center" wrapText="1"/>
    </xf>
    <xf numFmtId="0" fontId="16" fillId="10" borderId="52" xfId="0" applyFont="1" applyFill="1" applyBorder="1" applyAlignment="1" applyProtection="1">
      <alignment vertical="center"/>
    </xf>
    <xf numFmtId="0" fontId="16" fillId="10" borderId="55" xfId="0" applyFont="1" applyFill="1" applyBorder="1" applyAlignment="1" applyProtection="1">
      <alignment vertical="center"/>
    </xf>
    <xf numFmtId="0" fontId="16" fillId="10" borderId="26" xfId="0" applyFont="1" applyFill="1" applyBorder="1" applyAlignment="1" applyProtection="1">
      <alignment vertical="center"/>
    </xf>
    <xf numFmtId="0" fontId="16" fillId="0" borderId="27" xfId="0" applyFont="1" applyBorder="1" applyAlignment="1" applyProtection="1">
      <alignment horizontal="center" vertical="center" wrapText="1"/>
    </xf>
    <xf numFmtId="0" fontId="16" fillId="9" borderId="27" xfId="0" applyFont="1" applyFill="1" applyBorder="1" applyAlignment="1" applyProtection="1">
      <alignment vertical="center" wrapText="1"/>
      <protection locked="0"/>
    </xf>
    <xf numFmtId="0" fontId="16" fillId="0" borderId="58" xfId="0" applyFont="1" applyBorder="1" applyAlignment="1" applyProtection="1">
      <alignment vertical="center" wrapText="1"/>
    </xf>
    <xf numFmtId="0" fontId="16" fillId="0" borderId="0" xfId="0" applyFont="1" applyBorder="1" applyAlignment="1" applyProtection="1">
      <alignment horizontal="center" vertical="center" wrapText="1"/>
    </xf>
    <xf numFmtId="0" fontId="16" fillId="0" borderId="0" xfId="0" applyFont="1" applyAlignment="1" applyProtection="1"/>
    <xf numFmtId="3" fontId="16" fillId="9" borderId="7" xfId="0" applyNumberFormat="1" applyFont="1" applyFill="1" applyBorder="1" applyAlignment="1" applyProtection="1">
      <alignment vertical="center"/>
      <protection locked="0"/>
    </xf>
    <xf numFmtId="0" fontId="16" fillId="0" borderId="12" xfId="0" applyFont="1" applyBorder="1" applyAlignment="1" applyProtection="1">
      <alignment vertical="center"/>
    </xf>
    <xf numFmtId="0" fontId="16" fillId="15" borderId="0" xfId="0" applyFont="1" applyFill="1" applyAlignment="1" applyProtection="1">
      <alignment vertical="center"/>
    </xf>
    <xf numFmtId="0" fontId="16" fillId="15" borderId="0" xfId="0" applyFont="1" applyFill="1" applyBorder="1" applyAlignment="1" applyProtection="1">
      <alignment vertical="center"/>
    </xf>
    <xf numFmtId="0" fontId="16" fillId="15" borderId="0" xfId="0" applyFont="1" applyFill="1" applyAlignment="1">
      <alignment vertical="center"/>
    </xf>
    <xf numFmtId="0" fontId="16" fillId="15" borderId="0" xfId="0" applyFont="1" applyFill="1" applyBorder="1" applyAlignment="1" applyProtection="1">
      <alignment horizontal="center" vertical="center" wrapText="1"/>
    </xf>
    <xf numFmtId="0" fontId="16" fillId="10" borderId="28" xfId="0" applyFont="1" applyFill="1" applyBorder="1" applyAlignment="1" applyProtection="1">
      <alignment horizontal="left" vertical="center"/>
    </xf>
    <xf numFmtId="0" fontId="16" fillId="10" borderId="29" xfId="0" applyFont="1" applyFill="1" applyBorder="1" applyAlignment="1" applyProtection="1">
      <alignment horizontal="left" vertical="center"/>
    </xf>
    <xf numFmtId="0" fontId="16" fillId="10" borderId="30" xfId="0" applyFont="1" applyFill="1" applyBorder="1" applyAlignment="1" applyProtection="1">
      <alignment horizontal="left" vertical="center"/>
    </xf>
    <xf numFmtId="0" fontId="16" fillId="10" borderId="20" xfId="0" applyFont="1" applyFill="1" applyBorder="1" applyAlignment="1" applyProtection="1">
      <alignment horizontal="left" vertical="center"/>
    </xf>
    <xf numFmtId="0" fontId="16" fillId="10" borderId="30" xfId="0" applyFont="1" applyFill="1" applyBorder="1" applyAlignment="1" applyProtection="1">
      <alignment horizontal="center" vertical="center"/>
    </xf>
    <xf numFmtId="0" fontId="16" fillId="10" borderId="31" xfId="0" applyFont="1" applyFill="1" applyBorder="1" applyAlignment="1" applyProtection="1">
      <alignment horizontal="center" vertical="center"/>
    </xf>
    <xf numFmtId="0" fontId="16" fillId="10" borderId="24" xfId="0" applyFont="1" applyFill="1" applyBorder="1" applyAlignment="1" applyProtection="1">
      <alignment horizontal="center" vertical="center" textRotation="255"/>
    </xf>
    <xf numFmtId="0" fontId="16" fillId="10" borderId="3" xfId="0" applyFont="1" applyFill="1" applyBorder="1" applyAlignment="1" applyProtection="1">
      <alignment horizontal="center" vertical="center" textRotation="255"/>
    </xf>
    <xf numFmtId="0" fontId="16" fillId="10" borderId="14" xfId="0" applyFont="1" applyFill="1" applyBorder="1" applyAlignment="1" applyProtection="1">
      <alignment horizontal="left" vertical="center"/>
    </xf>
    <xf numFmtId="0" fontId="16" fillId="10" borderId="15" xfId="0" applyFont="1" applyFill="1" applyBorder="1" applyAlignment="1" applyProtection="1">
      <alignment horizontal="left" vertical="center"/>
    </xf>
    <xf numFmtId="3" fontId="16" fillId="9" borderId="4" xfId="0" applyNumberFormat="1" applyFont="1" applyFill="1" applyBorder="1" applyAlignment="1" applyProtection="1">
      <alignment vertical="center"/>
      <protection locked="0"/>
    </xf>
    <xf numFmtId="0" fontId="16" fillId="0" borderId="59" xfId="0" applyFont="1" applyBorder="1" applyAlignment="1" applyProtection="1">
      <alignment horizontal="left" vertical="center"/>
    </xf>
    <xf numFmtId="0" fontId="16" fillId="0" borderId="57" xfId="0" applyFont="1" applyBorder="1" applyAlignment="1" applyProtection="1">
      <alignment horizontal="left" vertical="center"/>
    </xf>
    <xf numFmtId="0" fontId="16" fillId="10" borderId="4" xfId="0" applyFont="1" applyFill="1" applyBorder="1" applyAlignment="1" applyProtection="1">
      <alignment horizontal="center" vertical="center" textRotation="255"/>
    </xf>
    <xf numFmtId="0" fontId="16" fillId="14" borderId="9" xfId="0" applyFont="1" applyFill="1" applyBorder="1" applyAlignment="1" applyProtection="1">
      <alignment horizontal="center" vertical="center"/>
    </xf>
    <xf numFmtId="0" fontId="16" fillId="10" borderId="32" xfId="0" applyFont="1" applyFill="1" applyBorder="1" applyAlignment="1" applyProtection="1">
      <alignment horizontal="center" vertical="center" textRotation="255"/>
    </xf>
    <xf numFmtId="0" fontId="16" fillId="10" borderId="33" xfId="0" applyFont="1" applyFill="1" applyBorder="1" applyAlignment="1" applyProtection="1">
      <alignment horizontal="center" vertical="center" textRotation="255"/>
    </xf>
    <xf numFmtId="0" fontId="16" fillId="10" borderId="62" xfId="0" applyFont="1" applyFill="1" applyBorder="1" applyAlignment="1" applyProtection="1">
      <alignment horizontal="left" vertical="center"/>
    </xf>
    <xf numFmtId="0" fontId="16" fillId="10" borderId="26" xfId="0" applyFont="1" applyFill="1" applyBorder="1" applyAlignment="1" applyProtection="1">
      <alignment horizontal="left" vertical="center"/>
    </xf>
    <xf numFmtId="3" fontId="16" fillId="9" borderId="27" xfId="0" applyNumberFormat="1" applyFont="1" applyFill="1" applyBorder="1" applyAlignment="1" applyProtection="1">
      <alignment vertical="center"/>
      <protection locked="0"/>
    </xf>
    <xf numFmtId="0" fontId="16" fillId="0" borderId="58" xfId="0" applyFont="1" applyBorder="1" applyAlignment="1" applyProtection="1">
      <alignment horizontal="left" vertical="center"/>
    </xf>
    <xf numFmtId="0" fontId="17" fillId="0" borderId="0" xfId="0" applyFont="1" applyAlignment="1" applyProtection="1">
      <alignment vertical="center"/>
    </xf>
    <xf numFmtId="3" fontId="16" fillId="9" borderId="5" xfId="0" applyNumberFormat="1" applyFont="1" applyFill="1" applyBorder="1" applyAlignment="1" applyProtection="1">
      <alignment vertical="center"/>
      <protection locked="0"/>
    </xf>
    <xf numFmtId="0" fontId="16" fillId="0" borderId="0" xfId="0" applyFont="1" applyAlignment="1"/>
    <xf numFmtId="0" fontId="23" fillId="0" borderId="35" xfId="0" applyFont="1" applyBorder="1" applyAlignment="1" applyProtection="1">
      <alignment vertical="center"/>
    </xf>
    <xf numFmtId="0" fontId="16" fillId="0" borderId="36" xfId="0" applyFont="1" applyBorder="1" applyAlignment="1" applyProtection="1">
      <alignment vertical="center"/>
    </xf>
    <xf numFmtId="0" fontId="16" fillId="0" borderId="50" xfId="0" applyFont="1" applyBorder="1" applyProtection="1"/>
    <xf numFmtId="0" fontId="16" fillId="10" borderId="60" xfId="0" applyFont="1" applyFill="1" applyBorder="1" applyProtection="1"/>
    <xf numFmtId="0" fontId="16" fillId="10" borderId="38" xfId="0" applyFont="1" applyFill="1" applyBorder="1" applyProtection="1"/>
    <xf numFmtId="0" fontId="16" fillId="10" borderId="29" xfId="0" applyFont="1" applyFill="1" applyBorder="1" applyProtection="1"/>
    <xf numFmtId="0" fontId="16" fillId="10" borderId="39" xfId="0" applyFont="1" applyFill="1" applyBorder="1" applyProtection="1"/>
    <xf numFmtId="0" fontId="16" fillId="0" borderId="40" xfId="0" applyFont="1" applyBorder="1" applyProtection="1"/>
    <xf numFmtId="3" fontId="16" fillId="9" borderId="41" xfId="0" applyNumberFormat="1" applyFont="1" applyFill="1" applyBorder="1" applyAlignment="1" applyProtection="1">
      <alignment vertical="center" shrinkToFit="1"/>
      <protection locked="0"/>
    </xf>
    <xf numFmtId="0" fontId="16" fillId="10" borderId="0" xfId="0" applyFont="1" applyFill="1" applyBorder="1" applyAlignment="1" applyProtection="1">
      <alignment horizontal="center" vertical="center"/>
    </xf>
    <xf numFmtId="0" fontId="16" fillId="9" borderId="0" xfId="0" applyFont="1" applyFill="1" applyBorder="1" applyAlignment="1" applyProtection="1">
      <alignment horizontal="center" vertical="center"/>
      <protection locked="0"/>
    </xf>
    <xf numFmtId="178" fontId="16" fillId="9" borderId="9" xfId="0" applyNumberFormat="1" applyFont="1" applyFill="1" applyBorder="1" applyProtection="1">
      <protection locked="0"/>
    </xf>
    <xf numFmtId="3" fontId="16" fillId="9" borderId="42" xfId="0" applyNumberFormat="1" applyFont="1" applyFill="1" applyBorder="1" applyProtection="1">
      <protection locked="0"/>
    </xf>
    <xf numFmtId="0" fontId="16" fillId="10" borderId="61" xfId="0" applyFont="1" applyFill="1" applyBorder="1" applyProtection="1"/>
    <xf numFmtId="0" fontId="16" fillId="10" borderId="13" xfId="0" applyFont="1" applyFill="1" applyBorder="1" applyProtection="1"/>
    <xf numFmtId="0" fontId="16" fillId="10" borderId="3" xfId="0" applyFont="1" applyFill="1" applyBorder="1" applyProtection="1"/>
    <xf numFmtId="0" fontId="16" fillId="10" borderId="43" xfId="0" applyFont="1" applyFill="1" applyBorder="1" applyProtection="1"/>
    <xf numFmtId="3" fontId="16" fillId="9" borderId="44" xfId="0" applyNumberFormat="1" applyFont="1" applyFill="1" applyBorder="1" applyAlignment="1" applyProtection="1">
      <alignment vertical="center" shrinkToFit="1"/>
      <protection locked="0"/>
    </xf>
    <xf numFmtId="0" fontId="16" fillId="10" borderId="8" xfId="0" applyFont="1" applyFill="1" applyBorder="1" applyAlignment="1" applyProtection="1">
      <alignment horizontal="center" vertical="center"/>
    </xf>
    <xf numFmtId="0" fontId="16" fillId="9" borderId="8" xfId="0" applyFont="1" applyFill="1" applyBorder="1" applyAlignment="1" applyProtection="1">
      <alignment horizontal="center" vertical="center"/>
      <protection locked="0"/>
    </xf>
    <xf numFmtId="178" fontId="16" fillId="9" borderId="4" xfId="0" applyNumberFormat="1" applyFont="1" applyFill="1" applyBorder="1" applyProtection="1">
      <protection locked="0"/>
    </xf>
    <xf numFmtId="3" fontId="16" fillId="9" borderId="45" xfId="0" applyNumberFormat="1" applyFont="1" applyFill="1" applyBorder="1" applyProtection="1">
      <protection locked="0"/>
    </xf>
    <xf numFmtId="0" fontId="16" fillId="10" borderId="41" xfId="0" applyFont="1" applyFill="1" applyBorder="1" applyProtection="1"/>
    <xf numFmtId="0" fontId="16" fillId="10" borderId="0" xfId="0" applyFont="1" applyFill="1" applyBorder="1" applyProtection="1"/>
    <xf numFmtId="0" fontId="16" fillId="10" borderId="9" xfId="0" applyFont="1" applyFill="1" applyBorder="1" applyProtection="1"/>
    <xf numFmtId="0" fontId="16" fillId="10" borderId="42" xfId="0" applyFont="1" applyFill="1" applyBorder="1" applyProtection="1"/>
    <xf numFmtId="3" fontId="16" fillId="9" borderId="46" xfId="0" applyNumberFormat="1" applyFont="1" applyFill="1" applyBorder="1" applyAlignment="1" applyProtection="1">
      <alignment vertical="center" shrinkToFit="1"/>
      <protection locked="0"/>
    </xf>
    <xf numFmtId="0" fontId="16" fillId="10" borderId="47" xfId="0" applyFont="1" applyFill="1" applyBorder="1" applyAlignment="1" applyProtection="1">
      <alignment horizontal="center" vertical="center"/>
    </xf>
    <xf numFmtId="0" fontId="16" fillId="9" borderId="47" xfId="0" applyFont="1" applyFill="1" applyBorder="1" applyAlignment="1" applyProtection="1">
      <alignment horizontal="center" vertical="center"/>
      <protection locked="0"/>
    </xf>
    <xf numFmtId="178" fontId="16" fillId="9" borderId="33" xfId="0" applyNumberFormat="1" applyFont="1" applyFill="1" applyBorder="1" applyProtection="1">
      <protection locked="0"/>
    </xf>
    <xf numFmtId="3" fontId="16" fillId="9" borderId="48" xfId="0" applyNumberFormat="1" applyFont="1" applyFill="1" applyBorder="1" applyProtection="1">
      <protection locked="0"/>
    </xf>
    <xf numFmtId="0" fontId="16" fillId="0" borderId="36" xfId="0" applyFont="1" applyBorder="1" applyAlignment="1" applyProtection="1">
      <alignment horizontal="right" vertical="center"/>
    </xf>
    <xf numFmtId="3" fontId="16" fillId="9" borderId="37" xfId="0" applyNumberFormat="1" applyFont="1" applyFill="1" applyBorder="1" applyProtection="1">
      <protection locked="0"/>
    </xf>
    <xf numFmtId="0" fontId="23" fillId="0" borderId="36" xfId="0" applyFont="1" applyBorder="1" applyAlignment="1" applyProtection="1">
      <alignment horizontal="right" vertical="center"/>
    </xf>
    <xf numFmtId="0" fontId="16" fillId="0" borderId="37" xfId="0" applyFont="1" applyBorder="1" applyAlignment="1" applyProtection="1">
      <alignment horizontal="right" vertical="center"/>
    </xf>
    <xf numFmtId="0" fontId="23" fillId="10" borderId="0" xfId="0" applyFont="1" applyFill="1" applyBorder="1" applyAlignment="1" applyProtection="1">
      <alignment horizontal="center" vertical="center"/>
    </xf>
    <xf numFmtId="0" fontId="23" fillId="10" borderId="8" xfId="0" applyFont="1" applyFill="1" applyBorder="1" applyAlignment="1" applyProtection="1">
      <alignment horizontal="center" vertical="center"/>
    </xf>
    <xf numFmtId="0" fontId="23" fillId="10" borderId="47" xfId="0" applyFont="1" applyFill="1" applyBorder="1" applyAlignment="1" applyProtection="1">
      <alignment horizontal="center" vertical="center"/>
    </xf>
    <xf numFmtId="0" fontId="16" fillId="0" borderId="49" xfId="0" applyFont="1" applyBorder="1" applyProtection="1"/>
    <xf numFmtId="0" fontId="19" fillId="0" borderId="0" xfId="0" applyFont="1" applyProtection="1"/>
    <xf numFmtId="0" fontId="16" fillId="0" borderId="37" xfId="0" applyFont="1" applyBorder="1" applyProtection="1"/>
    <xf numFmtId="0" fontId="16" fillId="10" borderId="50" xfId="0" applyFont="1" applyFill="1" applyBorder="1" applyProtection="1"/>
    <xf numFmtId="0" fontId="16" fillId="0" borderId="41" xfId="0" applyFont="1" applyBorder="1" applyProtection="1"/>
    <xf numFmtId="0" fontId="16" fillId="10" borderId="0" xfId="0" applyFont="1" applyFill="1" applyBorder="1" applyAlignment="1" applyProtection="1">
      <alignment horizontal="left" vertical="center"/>
    </xf>
    <xf numFmtId="0" fontId="23" fillId="10" borderId="0" xfId="0" applyFont="1" applyFill="1" applyBorder="1" applyAlignment="1" applyProtection="1">
      <alignment horizontal="left" vertical="center"/>
    </xf>
    <xf numFmtId="3" fontId="16" fillId="9" borderId="0" xfId="0" applyNumberFormat="1" applyFont="1" applyFill="1" applyBorder="1" applyAlignment="1" applyProtection="1">
      <alignment vertical="center" shrinkToFit="1"/>
      <protection locked="0"/>
    </xf>
    <xf numFmtId="3" fontId="16" fillId="9" borderId="40" xfId="0" applyNumberFormat="1" applyFont="1" applyFill="1" applyBorder="1" applyProtection="1">
      <protection locked="0"/>
    </xf>
    <xf numFmtId="0" fontId="16" fillId="10" borderId="46" xfId="0" applyFont="1" applyFill="1" applyBorder="1" applyProtection="1"/>
    <xf numFmtId="0" fontId="16" fillId="10" borderId="47" xfId="0" applyFont="1" applyFill="1" applyBorder="1" applyProtection="1"/>
    <xf numFmtId="0" fontId="16" fillId="0" borderId="42" xfId="0" applyFont="1" applyBorder="1" applyProtection="1"/>
    <xf numFmtId="3" fontId="16" fillId="10" borderId="41" xfId="0" applyNumberFormat="1" applyFont="1" applyFill="1" applyBorder="1" applyProtection="1"/>
    <xf numFmtId="0" fontId="16" fillId="10" borderId="51" xfId="0" applyFont="1" applyFill="1" applyBorder="1" applyProtection="1"/>
    <xf numFmtId="0" fontId="16" fillId="10" borderId="31" xfId="0" applyFont="1" applyFill="1" applyBorder="1" applyProtection="1"/>
    <xf numFmtId="0" fontId="16" fillId="0" borderId="52" xfId="0" applyFont="1" applyBorder="1" applyAlignment="1" applyProtection="1">
      <alignment vertical="center"/>
    </xf>
    <xf numFmtId="0" fontId="16" fillId="10" borderId="53" xfId="0" applyFont="1" applyFill="1" applyBorder="1" applyProtection="1"/>
    <xf numFmtId="3" fontId="16" fillId="9" borderId="54" xfId="0" applyNumberFormat="1" applyFont="1" applyFill="1" applyBorder="1" applyProtection="1">
      <protection locked="0"/>
    </xf>
    <xf numFmtId="0" fontId="16" fillId="0" borderId="55" xfId="0" applyFont="1" applyBorder="1" applyAlignment="1" applyProtection="1">
      <alignment vertical="center"/>
    </xf>
    <xf numFmtId="0" fontId="16" fillId="10" borderId="6" xfId="0" applyFont="1" applyFill="1" applyBorder="1" applyProtection="1"/>
    <xf numFmtId="0" fontId="25" fillId="0" borderId="0" xfId="0" applyFont="1" applyProtection="1"/>
    <xf numFmtId="0" fontId="25" fillId="0" borderId="0" xfId="0" applyFont="1" applyAlignment="1" applyProtection="1">
      <alignment vertical="center"/>
    </xf>
    <xf numFmtId="0" fontId="23" fillId="10" borderId="36" xfId="0" applyFont="1" applyFill="1" applyBorder="1" applyAlignment="1" applyProtection="1">
      <alignment horizontal="center" vertical="center"/>
    </xf>
    <xf numFmtId="0" fontId="16" fillId="10" borderId="36" xfId="0" applyFont="1" applyFill="1" applyBorder="1" applyAlignment="1" applyProtection="1">
      <alignment horizontal="center" vertical="center"/>
    </xf>
    <xf numFmtId="0" fontId="16" fillId="0" borderId="12" xfId="0" applyFont="1" applyBorder="1" applyAlignment="1" applyProtection="1">
      <alignment horizontal="left"/>
    </xf>
    <xf numFmtId="0" fontId="16" fillId="0" borderId="14" xfId="0" applyFont="1" applyBorder="1" applyAlignment="1" applyProtection="1">
      <alignment vertical="top"/>
    </xf>
    <xf numFmtId="0" fontId="16" fillId="0" borderId="21" xfId="0" applyFont="1" applyBorder="1" applyAlignment="1" applyProtection="1">
      <alignment horizontal="center" vertical="center"/>
    </xf>
    <xf numFmtId="0" fontId="16" fillId="0" borderId="46" xfId="0" applyFont="1" applyBorder="1" applyProtection="1"/>
    <xf numFmtId="0" fontId="16" fillId="0" borderId="47" xfId="0" applyFont="1" applyBorder="1" applyAlignment="1" applyProtection="1">
      <alignment vertical="center"/>
    </xf>
    <xf numFmtId="0" fontId="16" fillId="0" borderId="47" xfId="0" applyFont="1" applyBorder="1" applyProtection="1"/>
    <xf numFmtId="0" fontId="16" fillId="0" borderId="27" xfId="0" applyFont="1" applyBorder="1" applyAlignment="1" applyProtection="1">
      <alignment horizontal="center" vertical="center"/>
    </xf>
    <xf numFmtId="0" fontId="16" fillId="0" borderId="27" xfId="0" applyFont="1" applyBorder="1" applyAlignment="1" applyProtection="1">
      <alignment vertical="center"/>
    </xf>
    <xf numFmtId="0" fontId="16" fillId="0" borderId="27" xfId="0" applyFont="1" applyBorder="1" applyAlignment="1" applyProtection="1">
      <alignment horizontal="left" vertical="center"/>
    </xf>
    <xf numFmtId="49" fontId="16" fillId="0" borderId="72" xfId="0" applyNumberFormat="1" applyFont="1" applyBorder="1" applyAlignment="1" applyProtection="1">
      <alignment vertical="center"/>
    </xf>
    <xf numFmtId="180" fontId="16" fillId="0" borderId="21" xfId="0" applyNumberFormat="1" applyFont="1" applyBorder="1" applyAlignment="1" applyProtection="1">
      <alignment horizontal="center" vertical="center"/>
    </xf>
    <xf numFmtId="0" fontId="16" fillId="0" borderId="21" xfId="0" applyFont="1" applyBorder="1" applyAlignment="1" applyProtection="1">
      <alignment horizontal="left" vertical="center"/>
    </xf>
    <xf numFmtId="0" fontId="16" fillId="9" borderId="72" xfId="0" applyFont="1" applyFill="1" applyBorder="1" applyAlignment="1" applyProtection="1">
      <alignment vertical="center"/>
      <protection locked="0"/>
    </xf>
    <xf numFmtId="0" fontId="16" fillId="9" borderId="21" xfId="0" applyFont="1" applyFill="1" applyBorder="1" applyAlignment="1" applyProtection="1">
      <alignment horizontal="center" vertical="center"/>
      <protection locked="0"/>
    </xf>
    <xf numFmtId="0" fontId="16" fillId="10" borderId="21" xfId="0" applyFont="1" applyFill="1" applyBorder="1" applyAlignment="1" applyProtection="1">
      <alignment horizontal="left" vertical="center"/>
    </xf>
    <xf numFmtId="0" fontId="16" fillId="9" borderId="27" xfId="0" applyFont="1" applyFill="1" applyBorder="1" applyAlignment="1" applyProtection="1">
      <alignment horizontal="center" vertical="center"/>
      <protection locked="0"/>
    </xf>
    <xf numFmtId="0" fontId="16" fillId="10" borderId="27" xfId="0" applyFont="1" applyFill="1" applyBorder="1" applyAlignment="1" applyProtection="1">
      <alignment vertical="center"/>
    </xf>
    <xf numFmtId="0" fontId="16" fillId="10" borderId="27" xfId="0" applyFont="1" applyFill="1" applyBorder="1" applyAlignment="1" applyProtection="1">
      <alignment horizontal="left" vertical="center"/>
    </xf>
    <xf numFmtId="0" fontId="16" fillId="0" borderId="73" xfId="0" applyFont="1" applyBorder="1" applyAlignment="1" applyProtection="1">
      <alignment horizontal="center" vertical="center"/>
    </xf>
    <xf numFmtId="0" fontId="16" fillId="0" borderId="74" xfId="0" applyFont="1" applyBorder="1" applyAlignment="1" applyProtection="1">
      <alignment vertical="center"/>
    </xf>
    <xf numFmtId="0" fontId="16" fillId="0" borderId="75" xfId="0" applyFont="1" applyBorder="1" applyAlignment="1" applyProtection="1">
      <alignment vertical="center"/>
    </xf>
    <xf numFmtId="0" fontId="16" fillId="0" borderId="76" xfId="0" applyFont="1" applyBorder="1" applyAlignment="1" applyProtection="1">
      <alignment horizontal="center" vertical="center"/>
    </xf>
    <xf numFmtId="0" fontId="16" fillId="10" borderId="76" xfId="0" applyFont="1" applyFill="1" applyBorder="1" applyAlignment="1" applyProtection="1">
      <alignment horizontal="center" vertical="center" wrapText="1"/>
    </xf>
    <xf numFmtId="0" fontId="16" fillId="0" borderId="77" xfId="0" applyFont="1" applyBorder="1" applyAlignment="1" applyProtection="1">
      <alignment horizontal="center" vertical="center"/>
    </xf>
    <xf numFmtId="49" fontId="16" fillId="0" borderId="2" xfId="0" applyNumberFormat="1" applyFont="1" applyBorder="1" applyAlignment="1">
      <alignment horizontal="center" vertical="center" wrapText="1"/>
    </xf>
    <xf numFmtId="0" fontId="16" fillId="0" borderId="0" xfId="0" applyFont="1" applyFill="1" applyBorder="1" applyAlignment="1">
      <alignment vertical="center"/>
    </xf>
    <xf numFmtId="0" fontId="16" fillId="0" borderId="0" xfId="0" applyFont="1" applyAlignment="1">
      <alignment vertical="top"/>
    </xf>
    <xf numFmtId="0" fontId="16" fillId="0" borderId="14" xfId="0" applyFont="1" applyFill="1" applyBorder="1" applyAlignment="1" applyProtection="1">
      <alignment horizontal="left" vertical="center"/>
      <protection locked="0"/>
    </xf>
    <xf numFmtId="0" fontId="16" fillId="0" borderId="81" xfId="0" applyFont="1" applyFill="1" applyBorder="1" applyAlignment="1" applyProtection="1">
      <alignment horizontal="left" vertical="center"/>
      <protection locked="0"/>
    </xf>
    <xf numFmtId="0" fontId="16" fillId="0" borderId="0" xfId="0" applyFont="1" applyFill="1" applyBorder="1" applyAlignment="1" applyProtection="1">
      <alignment horizontal="left" vertical="center"/>
      <protection locked="0"/>
    </xf>
    <xf numFmtId="0" fontId="17" fillId="10" borderId="9" xfId="0" applyFont="1" applyFill="1" applyBorder="1" applyAlignment="1" applyProtection="1"/>
    <xf numFmtId="0" fontId="17" fillId="10" borderId="9" xfId="0" applyFont="1" applyFill="1" applyBorder="1" applyAlignment="1" applyProtection="1">
      <alignment vertical="top"/>
    </xf>
    <xf numFmtId="0" fontId="16" fillId="10" borderId="2" xfId="0" applyFont="1" applyFill="1" applyBorder="1" applyAlignment="1" applyProtection="1">
      <alignment vertical="center" shrinkToFit="1"/>
    </xf>
    <xf numFmtId="0" fontId="24" fillId="10" borderId="9" xfId="0" applyFont="1" applyFill="1" applyBorder="1" applyAlignment="1" applyProtection="1">
      <alignment vertical="top"/>
    </xf>
    <xf numFmtId="49" fontId="20" fillId="0" borderId="14" xfId="0" applyNumberFormat="1" applyFont="1" applyFill="1" applyBorder="1" applyAlignment="1" applyProtection="1">
      <alignment vertical="center" wrapText="1"/>
      <protection locked="0"/>
    </xf>
    <xf numFmtId="49" fontId="20" fillId="9" borderId="2" xfId="0" applyNumberFormat="1" applyFont="1" applyFill="1" applyBorder="1" applyAlignment="1" applyProtection="1">
      <alignment horizontal="center" vertical="center" wrapText="1"/>
      <protection locked="0"/>
    </xf>
    <xf numFmtId="0" fontId="16" fillId="10" borderId="2" xfId="0" applyFont="1" applyFill="1" applyBorder="1" applyAlignment="1" applyProtection="1">
      <alignment horizontal="right" vertical="center"/>
    </xf>
    <xf numFmtId="0" fontId="16" fillId="0" borderId="9" xfId="0" applyFont="1" applyBorder="1" applyAlignment="1">
      <alignment horizontal="center" vertical="center"/>
    </xf>
    <xf numFmtId="0" fontId="16" fillId="10" borderId="3" xfId="0" applyFont="1" applyFill="1" applyBorder="1" applyAlignment="1">
      <alignment horizontal="center"/>
    </xf>
    <xf numFmtId="0" fontId="16" fillId="10" borderId="4" xfId="0" applyFont="1" applyFill="1" applyBorder="1" applyAlignment="1">
      <alignment horizontal="center" vertical="top"/>
    </xf>
    <xf numFmtId="0" fontId="16" fillId="10" borderId="16" xfId="0" applyFont="1" applyFill="1" applyBorder="1" applyAlignment="1">
      <alignment horizontal="center"/>
    </xf>
    <xf numFmtId="0" fontId="16" fillId="10" borderId="11" xfId="0" applyFont="1" applyFill="1" applyBorder="1" applyAlignment="1">
      <alignment horizontal="center"/>
    </xf>
    <xf numFmtId="0" fontId="16" fillId="0" borderId="4" xfId="0" applyFont="1" applyBorder="1" applyAlignment="1">
      <alignment vertical="center" textRotation="255"/>
    </xf>
    <xf numFmtId="0" fontId="24" fillId="10" borderId="14" xfId="0" applyFont="1" applyFill="1" applyBorder="1" applyAlignment="1">
      <alignment horizontal="center" vertical="center"/>
    </xf>
    <xf numFmtId="0" fontId="16" fillId="10" borderId="3" xfId="0" applyFont="1" applyFill="1" applyBorder="1" applyAlignment="1" applyProtection="1">
      <alignment horizontal="center"/>
    </xf>
    <xf numFmtId="0" fontId="16" fillId="10" borderId="9" xfId="0" applyFont="1" applyFill="1" applyBorder="1" applyAlignment="1" applyProtection="1">
      <alignment horizontal="center" vertical="top"/>
    </xf>
    <xf numFmtId="0" fontId="16" fillId="0" borderId="0" xfId="0" applyFont="1" applyAlignment="1">
      <alignment horizontal="center" vertical="top"/>
    </xf>
    <xf numFmtId="0" fontId="16" fillId="0" borderId="0" xfId="0" applyFont="1" applyAlignment="1">
      <alignment horizontal="center" vertical="top" shrinkToFit="1"/>
    </xf>
    <xf numFmtId="0" fontId="16" fillId="0" borderId="2" xfId="0" applyFont="1" applyBorder="1" applyAlignment="1">
      <alignment horizontal="right" vertical="center"/>
    </xf>
    <xf numFmtId="0" fontId="16" fillId="9" borderId="3" xfId="0" applyFont="1" applyFill="1" applyBorder="1" applyAlignment="1" applyProtection="1">
      <alignment horizontal="center" vertical="center"/>
      <protection locked="0"/>
    </xf>
    <xf numFmtId="0" fontId="16" fillId="0" borderId="6" xfId="0" applyFont="1" applyBorder="1" applyAlignment="1" applyProtection="1">
      <alignment horizontal="right" vertical="center"/>
    </xf>
    <xf numFmtId="0" fontId="16" fillId="0" borderId="2" xfId="0" applyFont="1" applyBorder="1" applyAlignment="1" applyProtection="1">
      <alignment horizontal="right" vertical="center" wrapText="1"/>
    </xf>
    <xf numFmtId="0" fontId="16" fillId="0" borderId="14" xfId="0" applyFont="1" applyBorder="1" applyAlignment="1" applyProtection="1">
      <alignment horizontal="right" vertical="center" wrapText="1"/>
    </xf>
    <xf numFmtId="0" fontId="16" fillId="0" borderId="0" xfId="0" applyFont="1" applyAlignment="1" applyProtection="1">
      <alignment horizontal="center"/>
    </xf>
    <xf numFmtId="0" fontId="32" fillId="0" borderId="0" xfId="0" applyFont="1" applyAlignment="1">
      <alignment vertical="center"/>
    </xf>
    <xf numFmtId="0" fontId="16" fillId="0" borderId="34" xfId="0" applyFont="1" applyBorder="1" applyAlignment="1" applyProtection="1">
      <alignment horizontal="center" vertical="center"/>
    </xf>
    <xf numFmtId="0" fontId="32" fillId="0" borderId="34" xfId="0" applyFont="1" applyBorder="1" applyAlignment="1" applyProtection="1">
      <alignment horizontal="center" vertical="center"/>
    </xf>
    <xf numFmtId="0" fontId="16" fillId="0" borderId="50" xfId="0" applyFont="1" applyBorder="1" applyAlignment="1" applyProtection="1">
      <alignment horizontal="center"/>
    </xf>
    <xf numFmtId="0" fontId="38" fillId="0" borderId="0" xfId="0" applyFont="1" applyAlignment="1" applyProtection="1">
      <alignment vertical="center"/>
    </xf>
    <xf numFmtId="0" fontId="16" fillId="0" borderId="36" xfId="0" applyFont="1" applyBorder="1" applyAlignment="1" applyProtection="1"/>
    <xf numFmtId="0" fontId="16" fillId="0" borderId="38" xfId="0" applyFont="1" applyBorder="1" applyAlignment="1" applyProtection="1">
      <alignment wrapText="1"/>
    </xf>
    <xf numFmtId="0" fontId="16" fillId="0" borderId="36" xfId="0" applyFont="1" applyBorder="1" applyAlignment="1" applyProtection="1">
      <alignment wrapText="1"/>
    </xf>
    <xf numFmtId="0" fontId="16" fillId="0" borderId="0" xfId="0" applyFont="1" applyBorder="1" applyAlignment="1" applyProtection="1">
      <alignment wrapText="1"/>
    </xf>
    <xf numFmtId="0" fontId="16" fillId="14" borderId="2" xfId="0" applyFont="1" applyFill="1" applyBorder="1" applyAlignment="1" applyProtection="1">
      <alignment horizontal="left" vertical="center"/>
    </xf>
    <xf numFmtId="0" fontId="16" fillId="15" borderId="2" xfId="0" applyFont="1" applyFill="1" applyBorder="1" applyAlignment="1">
      <alignment horizontal="left" vertical="center"/>
    </xf>
    <xf numFmtId="0" fontId="16" fillId="0" borderId="3" xfId="0" applyFont="1" applyBorder="1" applyAlignment="1">
      <alignment horizontal="center" wrapText="1"/>
    </xf>
    <xf numFmtId="0" fontId="16" fillId="0" borderId="4" xfId="0" applyFont="1" applyBorder="1" applyAlignment="1">
      <alignment horizontal="center" vertical="top"/>
    </xf>
    <xf numFmtId="0" fontId="16" fillId="10" borderId="9" xfId="0" applyFont="1" applyFill="1" applyBorder="1" applyAlignment="1" applyProtection="1">
      <alignment horizontal="center"/>
    </xf>
    <xf numFmtId="0" fontId="16" fillId="10" borderId="9" xfId="0" applyFont="1" applyFill="1" applyBorder="1" applyAlignment="1" applyProtection="1">
      <alignment horizontal="left" vertical="center" shrinkToFit="1"/>
    </xf>
    <xf numFmtId="0" fontId="16" fillId="10" borderId="12" xfId="0" applyFont="1" applyFill="1" applyBorder="1" applyAlignment="1" applyProtection="1">
      <alignment horizontal="left" vertical="center"/>
    </xf>
    <xf numFmtId="179"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horizontal="right" vertical="center"/>
    </xf>
    <xf numFmtId="0" fontId="16" fillId="9" borderId="84" xfId="0" applyFont="1" applyFill="1" applyBorder="1" applyAlignment="1" applyProtection="1">
      <alignment horizontal="center" vertical="center"/>
      <protection locked="0"/>
    </xf>
    <xf numFmtId="0" fontId="16" fillId="9" borderId="85" xfId="0" applyFont="1" applyFill="1" applyBorder="1" applyAlignment="1" applyProtection="1">
      <alignment horizontal="center" vertical="center"/>
      <protection locked="0"/>
    </xf>
    <xf numFmtId="0" fontId="16" fillId="0" borderId="88" xfId="0" applyFont="1" applyBorder="1" applyAlignment="1">
      <alignment vertical="center"/>
    </xf>
    <xf numFmtId="0" fontId="16" fillId="0" borderId="89" xfId="0" applyFont="1" applyBorder="1" applyAlignment="1">
      <alignment vertical="center"/>
    </xf>
    <xf numFmtId="0" fontId="16" fillId="10" borderId="3" xfId="0" applyFont="1" applyFill="1" applyBorder="1" applyAlignment="1" applyProtection="1">
      <alignment horizontal="right" vertical="center"/>
    </xf>
    <xf numFmtId="0" fontId="16" fillId="10" borderId="56" xfId="0" applyFont="1" applyFill="1" applyBorder="1" applyAlignment="1" applyProtection="1">
      <alignment horizontal="right" vertical="center"/>
    </xf>
    <xf numFmtId="0" fontId="16" fillId="10" borderId="4" xfId="0" applyFont="1" applyFill="1" applyBorder="1" applyAlignment="1" applyProtection="1">
      <alignment horizontal="right" vertical="center"/>
    </xf>
    <xf numFmtId="0" fontId="24" fillId="0" borderId="0" xfId="23" applyFont="1" applyAlignment="1"/>
    <xf numFmtId="0" fontId="16" fillId="10" borderId="0" xfId="23" applyFont="1" applyFill="1" applyAlignment="1"/>
    <xf numFmtId="0" fontId="24" fillId="0" borderId="0" xfId="23" applyFont="1" applyAlignment="1" applyProtection="1">
      <alignment horizontal="center"/>
      <protection locked="0"/>
    </xf>
    <xf numFmtId="0" fontId="16" fillId="10" borderId="2" xfId="0" applyFont="1" applyFill="1" applyBorder="1" applyAlignment="1">
      <alignment horizontal="right" vertical="center"/>
    </xf>
    <xf numFmtId="49" fontId="16" fillId="0" borderId="2" xfId="0" applyNumberFormat="1" applyFont="1" applyBorder="1" applyAlignment="1" applyProtection="1">
      <alignment horizontal="center" vertical="center"/>
    </xf>
    <xf numFmtId="0" fontId="16" fillId="0" borderId="97" xfId="0" applyFont="1" applyFill="1" applyBorder="1" applyAlignment="1" applyProtection="1">
      <alignment vertical="center"/>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98" xfId="0" applyFont="1" applyFill="1" applyBorder="1" applyAlignment="1" applyProtection="1">
      <alignment horizontal="center" vertical="center"/>
      <protection locked="0"/>
    </xf>
    <xf numFmtId="0" fontId="17" fillId="9" borderId="106" xfId="0" applyFont="1" applyFill="1" applyBorder="1" applyAlignment="1" applyProtection="1">
      <alignment horizontal="center" vertical="center"/>
      <protection locked="0"/>
    </xf>
    <xf numFmtId="0" fontId="16" fillId="0" borderId="81" xfId="0" applyFont="1" applyBorder="1" applyAlignment="1">
      <alignment horizontal="left" vertical="center" wrapText="1"/>
    </xf>
    <xf numFmtId="0" fontId="22" fillId="12" borderId="103" xfId="0" applyFont="1" applyFill="1" applyBorder="1" applyAlignment="1">
      <alignment vertical="center"/>
    </xf>
    <xf numFmtId="0" fontId="17" fillId="0" borderId="92" xfId="0" applyFont="1" applyBorder="1" applyAlignment="1">
      <alignment horizontal="center" vertical="center" wrapText="1"/>
    </xf>
    <xf numFmtId="0" fontId="17" fillId="0" borderId="101" xfId="0" applyFont="1" applyBorder="1" applyAlignment="1">
      <alignment horizontal="center" vertical="center" wrapText="1"/>
    </xf>
    <xf numFmtId="179" fontId="16" fillId="0" borderId="0" xfId="0" applyNumberFormat="1" applyFont="1" applyFill="1" applyBorder="1" applyAlignment="1" applyProtection="1">
      <alignment vertical="center"/>
      <protection locked="0"/>
    </xf>
    <xf numFmtId="179" fontId="16" fillId="0" borderId="0" xfId="23" applyNumberFormat="1" applyFont="1" applyFill="1" applyBorder="1" applyAlignment="1" applyProtection="1">
      <alignment horizontal="center" vertical="center" shrinkToFit="1"/>
      <protection locked="0"/>
    </xf>
    <xf numFmtId="0" fontId="16" fillId="0" borderId="109" xfId="0" applyFont="1" applyFill="1" applyBorder="1" applyAlignment="1">
      <alignment horizontal="center" vertical="center" shrinkToFit="1"/>
    </xf>
    <xf numFmtId="179" fontId="16" fillId="0" borderId="109" xfId="23" applyNumberFormat="1" applyFont="1" applyFill="1" applyBorder="1" applyAlignment="1" applyProtection="1">
      <alignment horizontal="center" vertical="center" shrinkToFit="1"/>
      <protection locked="0"/>
    </xf>
    <xf numFmtId="0" fontId="16" fillId="0" borderId="109"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12" xfId="0" applyFont="1" applyBorder="1" applyAlignment="1">
      <alignment vertical="center"/>
    </xf>
    <xf numFmtId="0" fontId="16" fillId="9" borderId="115"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179" fontId="16" fillId="0" borderId="0" xfId="0" applyNumberFormat="1" applyFont="1" applyAlignment="1" applyProtection="1">
      <alignment horizontal="center" vertical="center"/>
      <protection locked="0"/>
    </xf>
    <xf numFmtId="49" fontId="16" fillId="9" borderId="115" xfId="0" applyNumberFormat="1" applyFont="1" applyFill="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9" borderId="112" xfId="0" applyFont="1" applyFill="1" applyBorder="1" applyAlignment="1" applyProtection="1">
      <alignment horizontal="center" vertical="center"/>
      <protection locked="0"/>
    </xf>
    <xf numFmtId="0" fontId="16" fillId="10" borderId="0" xfId="0" applyFont="1" applyFill="1" applyAlignment="1">
      <alignment vertical="center"/>
    </xf>
    <xf numFmtId="179" fontId="16" fillId="9" borderId="56"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center" vertical="center" wrapText="1"/>
      <protection locked="0"/>
    </xf>
    <xf numFmtId="49" fontId="16" fillId="0" borderId="0" xfId="0" applyNumberFormat="1" applyFont="1" applyFill="1" applyBorder="1" applyAlignment="1" applyProtection="1">
      <alignment vertical="center" wrapText="1"/>
      <protection locked="0"/>
    </xf>
    <xf numFmtId="49" fontId="16" fillId="15" borderId="0" xfId="0" applyNumberFormat="1" applyFont="1" applyFill="1" applyBorder="1" applyAlignment="1" applyProtection="1">
      <alignment horizontal="center" vertical="center" wrapText="1"/>
    </xf>
    <xf numFmtId="0" fontId="40" fillId="10" borderId="5" xfId="0" applyFont="1" applyFill="1" applyBorder="1" applyAlignment="1" applyProtection="1">
      <alignment horizontal="center" vertical="center" wrapText="1" shrinkToFit="1"/>
    </xf>
    <xf numFmtId="49" fontId="20" fillId="0" borderId="0" xfId="0" applyNumberFormat="1" applyFont="1" applyFill="1" applyBorder="1" applyAlignment="1" applyProtection="1">
      <alignment horizontal="left" vertical="center" wrapText="1"/>
      <protection locked="0"/>
    </xf>
    <xf numFmtId="0" fontId="16" fillId="9" borderId="123" xfId="0" applyFont="1" applyFill="1" applyBorder="1" applyAlignment="1" applyProtection="1">
      <alignment horizontal="center" vertical="center"/>
      <protection locked="0"/>
    </xf>
    <xf numFmtId="179" fontId="16" fillId="0" borderId="0" xfId="0" applyNumberFormat="1" applyFont="1" applyFill="1" applyBorder="1" applyAlignment="1" applyProtection="1">
      <alignment horizontal="center" vertical="center" shrinkToFit="1"/>
      <protection locked="0"/>
    </xf>
    <xf numFmtId="179" fontId="16" fillId="0" borderId="114" xfId="0" applyNumberFormat="1" applyFont="1" applyFill="1" applyBorder="1" applyAlignment="1" applyProtection="1">
      <alignment horizontal="center" vertical="center" shrinkToFit="1"/>
      <protection locked="0"/>
    </xf>
    <xf numFmtId="0" fontId="16" fillId="0" borderId="12" xfId="0" applyFont="1" applyFill="1" applyBorder="1" applyAlignment="1" applyProtection="1">
      <alignment horizontal="left" vertical="center" wrapText="1"/>
      <protection locked="0"/>
    </xf>
    <xf numFmtId="0" fontId="16" fillId="9" borderId="126" xfId="0" applyFont="1" applyFill="1" applyBorder="1" applyAlignment="1" applyProtection="1">
      <alignment horizontal="center" vertical="center"/>
      <protection locked="0"/>
    </xf>
    <xf numFmtId="0" fontId="16" fillId="9" borderId="126" xfId="0" applyFont="1" applyFill="1" applyBorder="1" applyAlignment="1" applyProtection="1">
      <alignment vertical="center"/>
      <protection locked="0"/>
    </xf>
    <xf numFmtId="0" fontId="16" fillId="0" borderId="56" xfId="0" applyFont="1" applyBorder="1" applyAlignment="1">
      <alignment horizontal="right" vertical="center"/>
    </xf>
    <xf numFmtId="0" fontId="32" fillId="0" borderId="35" xfId="0" applyFont="1" applyBorder="1" applyAlignment="1" applyProtection="1">
      <alignment horizontal="center" vertical="center"/>
    </xf>
    <xf numFmtId="0" fontId="32" fillId="0" borderId="36" xfId="0" applyFont="1" applyBorder="1" applyAlignment="1" applyProtection="1">
      <alignment horizontal="center" vertical="center"/>
    </xf>
    <xf numFmtId="0" fontId="32" fillId="0" borderId="37" xfId="0" applyFont="1" applyBorder="1" applyAlignment="1" applyProtection="1">
      <alignment horizontal="center" vertical="center"/>
    </xf>
    <xf numFmtId="0" fontId="16" fillId="0" borderId="115" xfId="0" applyFont="1" applyBorder="1" applyAlignment="1">
      <alignment horizontal="center" vertical="center"/>
    </xf>
    <xf numFmtId="0" fontId="16" fillId="9" borderId="115" xfId="7" applyFont="1" applyFill="1" applyBorder="1" applyAlignment="1" applyProtection="1">
      <alignment horizontal="center" vertical="center"/>
      <protection locked="0"/>
    </xf>
    <xf numFmtId="0" fontId="16" fillId="0" borderId="0" xfId="7" applyFont="1" applyAlignment="1" applyProtection="1">
      <alignment horizontal="center" vertical="center"/>
      <protection locked="0"/>
    </xf>
    <xf numFmtId="0" fontId="16" fillId="0" borderId="0" xfId="7" applyFont="1" applyAlignment="1">
      <alignment horizontal="center" vertical="center"/>
    </xf>
    <xf numFmtId="0" fontId="16" fillId="0" borderId="118" xfId="0" applyFont="1" applyBorder="1" applyAlignment="1">
      <alignment vertical="center"/>
    </xf>
    <xf numFmtId="0" fontId="16" fillId="0" borderId="118" xfId="0" applyFont="1" applyBorder="1" applyAlignment="1">
      <alignment horizontal="center" vertical="center"/>
    </xf>
    <xf numFmtId="0" fontId="16" fillId="9" borderId="118" xfId="0" applyFont="1" applyFill="1" applyBorder="1" applyAlignment="1" applyProtection="1">
      <alignment horizontal="center" vertical="center"/>
      <protection locked="0"/>
    </xf>
    <xf numFmtId="0" fontId="16" fillId="0" borderId="118" xfId="0" applyFont="1" applyBorder="1" applyAlignment="1" applyProtection="1">
      <alignment horizontal="center" vertical="center"/>
      <protection locked="0"/>
    </xf>
    <xf numFmtId="0" fontId="16" fillId="12" borderId="118" xfId="0" applyFont="1" applyFill="1" applyBorder="1" applyAlignment="1" applyProtection="1">
      <alignment vertical="center"/>
      <protection locked="0"/>
    </xf>
    <xf numFmtId="0" fontId="16" fillId="0" borderId="0" xfId="0" applyFont="1" applyAlignment="1" applyProtection="1">
      <alignment vertical="center"/>
      <protection locked="0"/>
    </xf>
    <xf numFmtId="0" fontId="16" fillId="0" borderId="0" xfId="0" applyFont="1" applyAlignment="1" applyProtection="1">
      <alignment vertical="center" shrinkToFit="1"/>
      <protection locked="0"/>
    </xf>
    <xf numFmtId="0" fontId="16" fillId="0" borderId="0" xfId="0" applyFont="1" applyAlignment="1" applyProtection="1">
      <alignment horizontal="center" vertical="center" shrinkToFit="1"/>
      <protection locked="0"/>
    </xf>
    <xf numFmtId="0" fontId="16" fillId="0" borderId="122" xfId="0" applyFont="1" applyBorder="1" applyAlignment="1" applyProtection="1">
      <alignment horizontal="center" vertical="center"/>
      <protection locked="0"/>
    </xf>
    <xf numFmtId="0" fontId="16" fillId="15" borderId="0" xfId="0" applyFont="1" applyFill="1" applyBorder="1" applyAlignment="1"/>
    <xf numFmtId="0" fontId="16" fillId="12" borderId="121" xfId="0" applyFont="1" applyFill="1" applyBorder="1" applyAlignment="1">
      <alignment horizontal="center" vertical="center" shrinkToFit="1"/>
    </xf>
    <xf numFmtId="0" fontId="16" fillId="12" borderId="132" xfId="0" applyFont="1" applyFill="1" applyBorder="1" applyAlignment="1">
      <alignment vertical="center"/>
    </xf>
    <xf numFmtId="0" fontId="16" fillId="10" borderId="5" xfId="0" applyFont="1" applyFill="1" applyBorder="1" applyAlignment="1">
      <alignment vertical="center" wrapText="1"/>
    </xf>
    <xf numFmtId="0" fontId="16" fillId="10" borderId="6" xfId="0" applyFont="1" applyFill="1" applyBorder="1" applyAlignment="1">
      <alignment vertical="center" wrapText="1"/>
    </xf>
    <xf numFmtId="0" fontId="16" fillId="10" borderId="10" xfId="0" applyFont="1" applyFill="1" applyBorder="1" applyAlignment="1">
      <alignment vertical="center" wrapText="1"/>
    </xf>
    <xf numFmtId="0" fontId="16" fillId="0" borderId="0" xfId="0" applyFont="1" applyAlignment="1">
      <alignment vertical="center" wrapText="1"/>
    </xf>
    <xf numFmtId="0" fontId="16" fillId="10" borderId="2" xfId="0" applyFont="1" applyFill="1" applyBorder="1" applyAlignment="1">
      <alignment vertical="center" wrapText="1"/>
    </xf>
    <xf numFmtId="186" fontId="16" fillId="9" borderId="2" xfId="0" applyNumberFormat="1" applyFont="1" applyFill="1" applyBorder="1" applyAlignment="1" applyProtection="1">
      <alignment vertical="center"/>
      <protection locked="0"/>
    </xf>
    <xf numFmtId="0" fontId="16" fillId="15" borderId="0" xfId="0" applyFont="1" applyFill="1" applyAlignment="1" applyProtection="1">
      <alignment horizontal="right" vertical="center"/>
    </xf>
    <xf numFmtId="9" fontId="16" fillId="9" borderId="2" xfId="7" applyNumberFormat="1" applyFont="1" applyFill="1" applyBorder="1" applyAlignment="1" applyProtection="1">
      <alignment vertical="center"/>
      <protection locked="0"/>
    </xf>
    <xf numFmtId="0" fontId="16" fillId="0" borderId="2" xfId="0" applyFont="1" applyBorder="1" applyAlignment="1" applyProtection="1">
      <alignment horizontal="center" vertical="center" wrapText="1"/>
    </xf>
    <xf numFmtId="0" fontId="16" fillId="9" borderId="2" xfId="0" applyFont="1" applyFill="1" applyBorder="1" applyAlignment="1" applyProtection="1">
      <alignment vertical="center"/>
      <protection locked="0"/>
    </xf>
    <xf numFmtId="178"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protection locked="0"/>
    </xf>
    <xf numFmtId="0" fontId="16" fillId="0" borderId="2" xfId="0" applyFont="1" applyBorder="1" applyAlignment="1" applyProtection="1">
      <alignment horizontal="center" vertical="center"/>
    </xf>
    <xf numFmtId="0" fontId="16" fillId="9" borderId="56" xfId="0" applyFont="1" applyFill="1" applyBorder="1" applyAlignment="1" applyProtection="1">
      <alignment horizontal="center" vertical="center"/>
      <protection locked="0"/>
    </xf>
    <xf numFmtId="0" fontId="16" fillId="0" borderId="0" xfId="0" applyFont="1" applyAlignment="1">
      <alignment horizontal="right" vertical="center"/>
    </xf>
    <xf numFmtId="0" fontId="16" fillId="0" borderId="0" xfId="0" applyFont="1" applyBorder="1" applyAlignment="1">
      <alignment horizontal="right" vertical="center"/>
    </xf>
    <xf numFmtId="49" fontId="16" fillId="15" borderId="0" xfId="0" applyNumberFormat="1" applyFont="1" applyFill="1" applyBorder="1" applyAlignment="1" applyProtection="1">
      <alignment horizontal="center" wrapText="1"/>
    </xf>
    <xf numFmtId="0" fontId="16" fillId="9" borderId="2" xfId="0" applyFont="1" applyFill="1" applyBorder="1" applyAlignment="1" applyProtection="1">
      <alignment horizontal="center" vertical="center"/>
      <protection locked="0"/>
    </xf>
    <xf numFmtId="0" fontId="20" fillId="9" borderId="2" xfId="0" applyFont="1" applyFill="1" applyBorder="1" applyAlignment="1" applyProtection="1">
      <alignment vertical="center" wrapText="1"/>
      <protection locked="0"/>
    </xf>
    <xf numFmtId="0" fontId="16" fillId="0" borderId="12" xfId="0" applyFont="1" applyFill="1" applyBorder="1" applyAlignment="1" applyProtection="1">
      <alignment horizontal="left" vertical="center"/>
      <protection locked="0"/>
    </xf>
    <xf numFmtId="0" fontId="16" fillId="0" borderId="126" xfId="0" applyFont="1" applyBorder="1" applyAlignment="1">
      <alignment horizontal="right" vertical="center"/>
    </xf>
    <xf numFmtId="0" fontId="16" fillId="0" borderId="130" xfId="0" applyFont="1" applyBorder="1" applyAlignment="1">
      <alignment horizontal="right" vertical="center"/>
    </xf>
    <xf numFmtId="0" fontId="16" fillId="0" borderId="10" xfId="0" applyFont="1" applyBorder="1" applyAlignment="1">
      <alignment vertical="center"/>
    </xf>
    <xf numFmtId="0" fontId="16" fillId="0" borderId="10" xfId="0" applyFont="1" applyBorder="1" applyAlignment="1">
      <alignment horizontal="center" vertical="center"/>
    </xf>
    <xf numFmtId="0" fontId="16" fillId="0" borderId="5"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10" borderId="3" xfId="0" applyFont="1" applyFill="1" applyBorder="1" applyAlignment="1" applyProtection="1">
      <alignment horizontal="center" vertical="center"/>
    </xf>
    <xf numFmtId="0" fontId="16" fillId="10" borderId="9" xfId="0" applyFont="1" applyFill="1" applyBorder="1" applyAlignment="1" applyProtection="1">
      <alignment horizontal="center" vertical="center"/>
    </xf>
    <xf numFmtId="0" fontId="16" fillId="10" borderId="4" xfId="0" applyFont="1" applyFill="1" applyBorder="1" applyAlignment="1" applyProtection="1">
      <alignment horizontal="center" vertical="center"/>
    </xf>
    <xf numFmtId="0" fontId="16" fillId="10" borderId="6" xfId="0" applyFont="1" applyFill="1" applyBorder="1" applyAlignment="1" applyProtection="1">
      <alignment horizontal="center" vertical="center"/>
    </xf>
    <xf numFmtId="0" fontId="16" fillId="10" borderId="10"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49" fontId="20" fillId="9" borderId="2" xfId="0" applyNumberFormat="1" applyFont="1" applyFill="1" applyBorder="1" applyAlignment="1" applyProtection="1">
      <alignment vertical="center" wrapText="1"/>
      <protection locked="0"/>
    </xf>
    <xf numFmtId="0" fontId="16" fillId="10" borderId="5" xfId="0" applyFont="1" applyFill="1" applyBorder="1" applyAlignment="1" applyProtection="1">
      <alignment vertical="center"/>
    </xf>
    <xf numFmtId="0" fontId="16" fillId="0" borderId="16" xfId="0" applyFont="1" applyBorder="1" applyAlignment="1">
      <alignment vertical="center"/>
    </xf>
    <xf numFmtId="0" fontId="16" fillId="10" borderId="2" xfId="0" applyFont="1" applyFill="1" applyBorder="1" applyAlignment="1" applyProtection="1">
      <alignment horizontal="center" vertical="center"/>
    </xf>
    <xf numFmtId="0" fontId="16" fillId="0" borderId="6" xfId="0" applyFont="1" applyBorder="1" applyAlignment="1">
      <alignment vertical="center"/>
    </xf>
    <xf numFmtId="0" fontId="16" fillId="0" borderId="0" xfId="0" applyFont="1" applyAlignment="1">
      <alignment horizontal="center" vertical="center"/>
    </xf>
    <xf numFmtId="0" fontId="16" fillId="0" borderId="11" xfId="0" applyFont="1" applyBorder="1" applyAlignment="1">
      <alignment horizontal="right" vertical="center"/>
    </xf>
    <xf numFmtId="179" fontId="16" fillId="9" borderId="2" xfId="0" applyNumberFormat="1" applyFont="1" applyFill="1" applyBorder="1" applyAlignment="1" applyProtection="1">
      <alignment horizontal="center" vertical="center"/>
      <protection locked="0"/>
    </xf>
    <xf numFmtId="0" fontId="16" fillId="9" borderId="5" xfId="0" applyFont="1" applyFill="1" applyBorder="1" applyAlignment="1" applyProtection="1">
      <alignment horizontal="center" vertical="center"/>
      <protection locked="0"/>
    </xf>
    <xf numFmtId="0" fontId="16" fillId="9" borderId="10" xfId="0" applyFont="1" applyFill="1" applyBorder="1" applyAlignment="1" applyProtection="1">
      <alignment horizontal="center" vertical="center"/>
      <protection locked="0"/>
    </xf>
    <xf numFmtId="0" fontId="16" fillId="10" borderId="14"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0" borderId="2" xfId="0" applyFont="1" applyBorder="1" applyAlignment="1">
      <alignment horizontal="center" vertical="center"/>
    </xf>
    <xf numFmtId="0" fontId="16" fillId="10" borderId="5"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15" xfId="0" applyFont="1" applyFill="1" applyBorder="1" applyAlignment="1">
      <alignment horizontal="center" vertical="top"/>
    </xf>
    <xf numFmtId="0" fontId="16" fillId="10" borderId="2" xfId="0" applyFont="1" applyFill="1" applyBorder="1" applyAlignment="1" applyProtection="1">
      <alignment vertical="center" wrapText="1"/>
    </xf>
    <xf numFmtId="0" fontId="16" fillId="10" borderId="5" xfId="0" applyFont="1" applyFill="1" applyBorder="1" applyAlignment="1" applyProtection="1">
      <alignment horizontal="left" vertical="center"/>
    </xf>
    <xf numFmtId="0" fontId="16" fillId="10" borderId="10" xfId="0" applyFont="1" applyFill="1" applyBorder="1" applyAlignment="1" applyProtection="1">
      <alignment horizontal="left" vertical="center"/>
    </xf>
    <xf numFmtId="0" fontId="16" fillId="0" borderId="0" xfId="0" applyFont="1" applyBorder="1" applyAlignment="1">
      <alignment vertical="center"/>
    </xf>
    <xf numFmtId="0" fontId="16" fillId="0" borderId="13" xfId="0" applyFont="1" applyBorder="1" applyAlignment="1">
      <alignment vertical="center"/>
    </xf>
    <xf numFmtId="0" fontId="16" fillId="0" borderId="0" xfId="0" applyFont="1" applyFill="1" applyAlignment="1">
      <alignment vertical="center"/>
    </xf>
    <xf numFmtId="0" fontId="16" fillId="10" borderId="2" xfId="0" applyFont="1" applyFill="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xf>
    <xf numFmtId="0" fontId="17" fillId="0" borderId="11" xfId="0" applyFont="1" applyBorder="1" applyAlignment="1">
      <alignment horizontal="right" vertical="center"/>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49" fontId="20" fillId="9" borderId="2" xfId="0" applyNumberFormat="1" applyFont="1" applyFill="1" applyBorder="1" applyAlignment="1" applyProtection="1">
      <alignment vertical="center"/>
      <protection locked="0"/>
    </xf>
    <xf numFmtId="185" fontId="16" fillId="9" borderId="2" xfId="0" applyNumberFormat="1" applyFont="1" applyFill="1" applyBorder="1" applyAlignment="1" applyProtection="1">
      <alignment vertical="center"/>
      <protection locked="0"/>
    </xf>
    <xf numFmtId="0" fontId="16" fillId="0" borderId="0" xfId="0" applyFont="1" applyAlignment="1" applyProtection="1">
      <alignment horizontal="right" vertical="center"/>
    </xf>
    <xf numFmtId="0" fontId="16" fillId="0" borderId="0" xfId="0" applyFont="1" applyBorder="1" applyAlignment="1" applyProtection="1">
      <alignment horizontal="right" vertical="center"/>
    </xf>
    <xf numFmtId="0" fontId="16" fillId="0" borderId="11" xfId="0" applyFont="1" applyBorder="1" applyAlignment="1" applyProtection="1">
      <alignment horizontal="right" vertical="center"/>
    </xf>
    <xf numFmtId="0" fontId="16" fillId="0" borderId="5" xfId="0" applyFont="1" applyBorder="1" applyAlignment="1" applyProtection="1">
      <alignment horizontal="right" vertical="center"/>
    </xf>
    <xf numFmtId="0" fontId="16" fillId="10" borderId="16" xfId="0" applyFont="1" applyFill="1" applyBorder="1" applyAlignment="1">
      <alignment horizontal="center" vertical="center"/>
    </xf>
    <xf numFmtId="0" fontId="16" fillId="10" borderId="15" xfId="0" applyFont="1" applyFill="1" applyBorder="1" applyAlignment="1">
      <alignment horizontal="center" vertical="center"/>
    </xf>
    <xf numFmtId="179" fontId="16" fillId="9" borderId="2" xfId="0" applyNumberFormat="1" applyFont="1" applyFill="1" applyBorder="1" applyAlignment="1" applyProtection="1">
      <alignment horizontal="center" vertical="center" shrinkToFit="1"/>
      <protection locked="0"/>
    </xf>
    <xf numFmtId="0" fontId="23" fillId="0" borderId="34" xfId="0" applyFont="1" applyBorder="1" applyAlignment="1" applyProtection="1">
      <alignment horizontal="center" vertical="center"/>
    </xf>
    <xf numFmtId="0" fontId="18" fillId="9" borderId="2" xfId="0" applyFont="1" applyFill="1" applyBorder="1" applyAlignment="1" applyProtection="1">
      <alignment horizontal="center" vertical="center"/>
      <protection locked="0"/>
    </xf>
    <xf numFmtId="0" fontId="16" fillId="0" borderId="56" xfId="0" applyFont="1" applyFill="1" applyBorder="1" applyAlignment="1" applyProtection="1">
      <alignment horizontal="center" vertical="center"/>
      <protection locked="0"/>
    </xf>
    <xf numFmtId="0" fontId="16" fillId="0" borderId="0" xfId="0" applyFont="1" applyFill="1" applyBorder="1" applyAlignment="1" applyProtection="1">
      <alignment vertical="center"/>
    </xf>
    <xf numFmtId="0" fontId="16" fillId="0" borderId="0" xfId="0" applyFont="1" applyFill="1" applyAlignment="1">
      <alignment horizontal="right" vertical="center"/>
    </xf>
    <xf numFmtId="0" fontId="16" fillId="0" borderId="0" xfId="0" applyFont="1" applyFill="1" applyAlignment="1">
      <alignment horizontal="center" vertical="center"/>
    </xf>
    <xf numFmtId="0" fontId="16" fillId="0" borderId="2" xfId="0" applyFont="1" applyFill="1" applyBorder="1" applyAlignment="1" applyProtection="1">
      <alignment horizontal="center" vertical="center"/>
      <protection locked="0"/>
    </xf>
    <xf numFmtId="3" fontId="16" fillId="0" borderId="2" xfId="0" applyNumberFormat="1" applyFont="1" applyFill="1" applyBorder="1" applyAlignment="1" applyProtection="1">
      <alignment vertical="center" shrinkToFit="1"/>
      <protection locked="0"/>
    </xf>
    <xf numFmtId="0" fontId="16" fillId="0" borderId="2" xfId="0" applyFont="1" applyFill="1" applyBorder="1" applyAlignment="1">
      <alignment vertical="center"/>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23" fillId="0" borderId="0" xfId="0" applyFont="1" applyFill="1" applyAlignment="1">
      <alignment vertical="center"/>
    </xf>
    <xf numFmtId="0" fontId="16" fillId="0" borderId="3" xfId="0" applyFont="1" applyFill="1" applyBorder="1" applyAlignment="1">
      <alignment vertical="center"/>
    </xf>
    <xf numFmtId="0" fontId="16" fillId="0" borderId="4" xfId="0" applyFont="1" applyFill="1" applyBorder="1" applyAlignment="1">
      <alignment vertical="center"/>
    </xf>
    <xf numFmtId="0" fontId="16" fillId="0" borderId="2" xfId="0" applyFont="1" applyFill="1" applyBorder="1" applyAlignment="1">
      <alignment horizontal="center" vertical="center"/>
    </xf>
    <xf numFmtId="0" fontId="16" fillId="0" borderId="2" xfId="0" applyFont="1" applyFill="1" applyBorder="1" applyAlignment="1">
      <alignment horizontal="right" vertical="center"/>
    </xf>
    <xf numFmtId="178" fontId="16" fillId="0" borderId="2" xfId="0" applyNumberFormat="1" applyFont="1" applyFill="1" applyBorder="1" applyAlignment="1" applyProtection="1">
      <alignment vertical="center" shrinkToFit="1"/>
      <protection locked="0"/>
    </xf>
    <xf numFmtId="0" fontId="16" fillId="0" borderId="115" xfId="0" applyFont="1" applyBorder="1" applyAlignment="1">
      <alignment vertical="center"/>
    </xf>
    <xf numFmtId="0" fontId="16" fillId="0" borderId="5" xfId="0" applyFont="1" applyFill="1" applyBorder="1" applyAlignment="1" applyProtection="1">
      <alignment vertical="center"/>
    </xf>
    <xf numFmtId="0" fontId="16" fillId="0" borderId="10" xfId="0" applyFont="1" applyFill="1" applyBorder="1" applyAlignment="1">
      <alignment vertical="center"/>
    </xf>
    <xf numFmtId="0" fontId="16" fillId="0" borderId="2" xfId="0" applyFont="1" applyBorder="1" applyAlignment="1" applyProtection="1">
      <alignment horizontal="center" vertical="center" wrapText="1"/>
    </xf>
    <xf numFmtId="0" fontId="16" fillId="9" borderId="2" xfId="0" applyFont="1" applyFill="1" applyBorder="1" applyAlignment="1" applyProtection="1">
      <alignment vertical="center"/>
      <protection locked="0"/>
    </xf>
    <xf numFmtId="178"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protection locked="0"/>
    </xf>
    <xf numFmtId="0" fontId="16" fillId="0" borderId="2" xfId="0" applyFont="1" applyBorder="1" applyAlignment="1" applyProtection="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12" borderId="119" xfId="0" applyFont="1" applyFill="1" applyBorder="1" applyAlignment="1" applyProtection="1">
      <alignment horizontal="center" vertical="center"/>
      <protection locked="0"/>
    </xf>
    <xf numFmtId="0" fontId="16" fillId="12" borderId="121" xfId="0" applyFont="1" applyFill="1" applyBorder="1" applyAlignment="1" applyProtection="1">
      <alignment horizontal="center" vertical="center"/>
      <protection locked="0"/>
    </xf>
    <xf numFmtId="0" fontId="16" fillId="9" borderId="119" xfId="0" applyFont="1" applyFill="1" applyBorder="1" applyAlignment="1" applyProtection="1">
      <alignment horizontal="left" vertical="center"/>
      <protection locked="0"/>
    </xf>
    <xf numFmtId="0" fontId="16" fillId="9" borderId="120" xfId="0" applyFont="1" applyFill="1" applyBorder="1" applyAlignment="1" applyProtection="1">
      <alignment horizontal="left" vertical="center"/>
      <protection locked="0"/>
    </xf>
    <xf numFmtId="0" fontId="16" fillId="9" borderId="121" xfId="0" applyFont="1" applyFill="1" applyBorder="1" applyAlignment="1" applyProtection="1">
      <alignment horizontal="left" vertical="center"/>
      <protection locked="0"/>
    </xf>
    <xf numFmtId="0" fontId="16" fillId="9" borderId="123" xfId="0" applyFont="1" applyFill="1" applyBorder="1" applyAlignment="1" applyProtection="1">
      <alignment vertical="center"/>
      <protection locked="0"/>
    </xf>
    <xf numFmtId="0" fontId="16" fillId="0" borderId="0" xfId="0" applyFont="1" applyFill="1" applyBorder="1" applyAlignment="1">
      <alignment horizontal="center" vertical="center" wrapText="1"/>
    </xf>
    <xf numFmtId="49" fontId="20" fillId="9" borderId="5" xfId="0" applyNumberFormat="1" applyFont="1" applyFill="1" applyBorder="1" applyAlignment="1" applyProtection="1">
      <alignment horizontal="left" vertical="center" wrapText="1"/>
      <protection locked="0"/>
    </xf>
    <xf numFmtId="49" fontId="20" fillId="9" borderId="6" xfId="0" applyNumberFormat="1" applyFont="1" applyFill="1" applyBorder="1" applyAlignment="1" applyProtection="1">
      <alignment horizontal="left" vertical="center" wrapText="1"/>
      <protection locked="0"/>
    </xf>
    <xf numFmtId="49" fontId="16" fillId="0" borderId="0" xfId="0" applyNumberFormat="1" applyFont="1" applyFill="1" applyBorder="1" applyAlignment="1" applyProtection="1">
      <alignment horizontal="center" wrapText="1"/>
    </xf>
    <xf numFmtId="49" fontId="16" fillId="0" borderId="0" xfId="0" applyNumberFormat="1" applyFont="1" applyFill="1" applyBorder="1" applyAlignment="1" applyProtection="1">
      <alignment horizontal="center" vertical="center" wrapText="1"/>
    </xf>
    <xf numFmtId="49" fontId="16" fillId="15" borderId="8" xfId="0" applyNumberFormat="1" applyFont="1" applyFill="1" applyBorder="1" applyAlignment="1" applyProtection="1">
      <alignment horizontal="center" vertical="center" wrapText="1"/>
    </xf>
    <xf numFmtId="49" fontId="16" fillId="0" borderId="8" xfId="0" applyNumberFormat="1" applyFont="1" applyFill="1" applyBorder="1" applyAlignment="1" applyProtection="1">
      <alignment horizontal="center" vertical="center" wrapText="1"/>
    </xf>
    <xf numFmtId="49" fontId="20" fillId="9" borderId="65" xfId="0" applyNumberFormat="1" applyFont="1" applyFill="1" applyBorder="1" applyAlignment="1" applyProtection="1">
      <alignment horizontal="left" vertical="center" wrapText="1"/>
      <protection locked="0"/>
    </xf>
    <xf numFmtId="0" fontId="16" fillId="9" borderId="124" xfId="0" applyFont="1" applyFill="1" applyBorder="1" applyAlignment="1" applyProtection="1">
      <alignment horizontal="center" vertical="center"/>
      <protection locked="0"/>
    </xf>
    <xf numFmtId="0" fontId="16" fillId="9" borderId="125" xfId="0" applyFont="1" applyFill="1" applyBorder="1" applyAlignment="1" applyProtection="1">
      <alignment horizontal="center" vertical="center"/>
      <protection locked="0"/>
    </xf>
    <xf numFmtId="0" fontId="16" fillId="0" borderId="125" xfId="0" applyFont="1" applyBorder="1" applyAlignment="1">
      <alignment horizontal="center" vertical="center"/>
    </xf>
    <xf numFmtId="49" fontId="20" fillId="9" borderId="119" xfId="0" applyNumberFormat="1" applyFont="1" applyFill="1" applyBorder="1" applyAlignment="1" applyProtection="1">
      <alignment horizontal="center" vertical="center" wrapText="1"/>
      <protection locked="0"/>
    </xf>
    <xf numFmtId="0" fontId="16" fillId="0" borderId="120" xfId="0" applyFont="1" applyBorder="1" applyAlignment="1">
      <alignment horizontal="center" vertical="center" wrapText="1"/>
    </xf>
    <xf numFmtId="0" fontId="16" fillId="0" borderId="121" xfId="0" applyFont="1" applyBorder="1" applyAlignment="1">
      <alignment horizontal="center" vertical="center" wrapText="1"/>
    </xf>
    <xf numFmtId="49" fontId="20" fillId="9" borderId="119" xfId="0" applyNumberFormat="1" applyFont="1" applyFill="1" applyBorder="1" applyAlignment="1" applyProtection="1">
      <alignment horizontal="left" vertical="center" wrapText="1"/>
      <protection locked="0"/>
    </xf>
    <xf numFmtId="0" fontId="16" fillId="0" borderId="120" xfId="0" applyFont="1" applyBorder="1" applyAlignment="1">
      <alignment horizontal="left" vertical="center" wrapText="1"/>
    </xf>
    <xf numFmtId="0" fontId="16" fillId="0" borderId="121" xfId="0" applyFont="1" applyBorder="1" applyAlignment="1">
      <alignment horizontal="left" vertical="center" wrapText="1"/>
    </xf>
    <xf numFmtId="49" fontId="20" fillId="9" borderId="111" xfId="0" applyNumberFormat="1" applyFont="1" applyFill="1" applyBorder="1" applyAlignment="1" applyProtection="1">
      <alignment horizontal="left" vertical="center" wrapText="1"/>
      <protection locked="0"/>
    </xf>
    <xf numFmtId="49" fontId="20" fillId="9" borderId="131" xfId="0" applyNumberFormat="1" applyFont="1" applyFill="1" applyBorder="1" applyAlignment="1" applyProtection="1">
      <alignment horizontal="left" vertical="center" wrapText="1"/>
      <protection locked="0"/>
    </xf>
    <xf numFmtId="0" fontId="16" fillId="0" borderId="132" xfId="0" applyFont="1" applyBorder="1" applyAlignment="1">
      <alignment horizontal="left" vertical="center" wrapText="1"/>
    </xf>
    <xf numFmtId="49" fontId="20" fillId="9" borderId="120" xfId="0" applyNumberFormat="1" applyFont="1" applyFill="1" applyBorder="1" applyAlignment="1" applyProtection="1">
      <alignment horizontal="left" vertical="center" wrapText="1"/>
      <protection locked="0"/>
    </xf>
    <xf numFmtId="0" fontId="16" fillId="0" borderId="120" xfId="0" applyFont="1" applyBorder="1" applyAlignment="1">
      <alignment horizontal="left" vertical="center"/>
    </xf>
    <xf numFmtId="0" fontId="16" fillId="0" borderId="121" xfId="0" applyFont="1" applyBorder="1" applyAlignment="1">
      <alignment horizontal="left" vertical="center"/>
    </xf>
    <xf numFmtId="0" fontId="16" fillId="9" borderId="56" xfId="0" applyFont="1" applyFill="1" applyBorder="1" applyAlignment="1" applyProtection="1">
      <alignment horizontal="center" vertical="center"/>
      <protection locked="0"/>
    </xf>
    <xf numFmtId="0" fontId="16" fillId="0" borderId="0" xfId="0" applyFont="1" applyAlignment="1">
      <alignment horizontal="right" vertical="center"/>
    </xf>
    <xf numFmtId="0" fontId="16" fillId="0" borderId="0" xfId="0" applyFont="1" applyBorder="1" applyAlignment="1">
      <alignment horizontal="right" vertical="center"/>
    </xf>
    <xf numFmtId="49" fontId="20" fillId="9" borderId="56" xfId="0" applyNumberFormat="1" applyFont="1" applyFill="1" applyBorder="1" applyAlignment="1" applyProtection="1">
      <alignment horizontal="center" vertical="center" wrapText="1"/>
      <protection locked="0"/>
    </xf>
    <xf numFmtId="49" fontId="20" fillId="9" borderId="56" xfId="0" applyNumberFormat="1" applyFont="1" applyFill="1" applyBorder="1" applyAlignment="1" applyProtection="1">
      <alignment horizontal="left" vertical="center" wrapText="1"/>
      <protection locked="0"/>
    </xf>
    <xf numFmtId="49" fontId="16" fillId="15" borderId="0" xfId="0" applyNumberFormat="1" applyFont="1" applyFill="1" applyBorder="1" applyAlignment="1" applyProtection="1">
      <alignment horizontal="center" wrapText="1"/>
    </xf>
    <xf numFmtId="49" fontId="16" fillId="0" borderId="81" xfId="0" applyNumberFormat="1" applyFont="1" applyFill="1" applyBorder="1" applyAlignment="1" applyProtection="1">
      <alignment horizontal="left" vertical="center" wrapText="1"/>
      <protection locked="0"/>
    </xf>
    <xf numFmtId="0" fontId="16" fillId="0" borderId="114" xfId="0" applyFont="1" applyBorder="1" applyAlignment="1">
      <alignment horizontal="left" vertical="center" wrapText="1"/>
    </xf>
    <xf numFmtId="0" fontId="16" fillId="12" borderId="66" xfId="0" applyFont="1" applyFill="1" applyBorder="1" applyAlignment="1">
      <alignment horizontal="left" vertical="center"/>
    </xf>
    <xf numFmtId="0" fontId="16" fillId="12" borderId="99" xfId="0" applyFont="1" applyFill="1" applyBorder="1" applyAlignment="1">
      <alignment horizontal="left" vertical="center"/>
    </xf>
    <xf numFmtId="0" fontId="16" fillId="12" borderId="96" xfId="0" applyFont="1" applyFill="1" applyBorder="1" applyAlignment="1">
      <alignment horizontal="left" vertical="center"/>
    </xf>
    <xf numFmtId="0" fontId="16" fillId="9" borderId="66" xfId="0" applyFont="1" applyFill="1" applyBorder="1" applyAlignment="1" applyProtection="1">
      <alignment horizontal="left" vertical="center"/>
      <protection locked="0"/>
    </xf>
    <xf numFmtId="0" fontId="16" fillId="9" borderId="99" xfId="0" applyFont="1" applyFill="1" applyBorder="1" applyAlignment="1" applyProtection="1">
      <alignment horizontal="left" vertical="center"/>
      <protection locked="0"/>
    </xf>
    <xf numFmtId="0" fontId="16" fillId="9" borderId="96" xfId="0" applyFont="1" applyFill="1" applyBorder="1" applyAlignment="1" applyProtection="1">
      <alignment horizontal="left" vertical="center"/>
      <protection locked="0"/>
    </xf>
    <xf numFmtId="0" fontId="16" fillId="9" borderId="66" xfId="0" applyFont="1" applyFill="1" applyBorder="1" applyAlignment="1" applyProtection="1">
      <alignment horizontal="left" vertical="center" wrapText="1"/>
      <protection locked="0"/>
    </xf>
    <xf numFmtId="0" fontId="16" fillId="9" borderId="99" xfId="0" applyFont="1" applyFill="1" applyBorder="1" applyAlignment="1" applyProtection="1">
      <alignment horizontal="left" vertical="center" wrapText="1"/>
      <protection locked="0"/>
    </xf>
    <xf numFmtId="0" fontId="16" fillId="0" borderId="99" xfId="0" applyFont="1" applyBorder="1" applyAlignment="1">
      <alignment horizontal="left" vertical="center"/>
    </xf>
    <xf numFmtId="0" fontId="16" fillId="0" borderId="96" xfId="0" applyFont="1" applyBorder="1" applyAlignment="1">
      <alignment horizontal="left" vertical="center"/>
    </xf>
    <xf numFmtId="0" fontId="16" fillId="9" borderId="96" xfId="0" applyFont="1" applyFill="1" applyBorder="1" applyAlignment="1" applyProtection="1">
      <alignment horizontal="left" vertical="center" wrapText="1"/>
      <protection locked="0"/>
    </xf>
    <xf numFmtId="0" fontId="16" fillId="9" borderId="2" xfId="0" applyFont="1" applyFill="1" applyBorder="1" applyAlignment="1" applyProtection="1">
      <alignment horizontal="center" vertical="center"/>
      <protection locked="0"/>
    </xf>
    <xf numFmtId="0" fontId="16" fillId="9" borderId="66" xfId="0" applyFont="1" applyFill="1" applyBorder="1" applyAlignment="1" applyProtection="1">
      <alignment horizontal="center" vertical="center" wrapText="1"/>
      <protection locked="0"/>
    </xf>
    <xf numFmtId="0" fontId="16" fillId="9" borderId="99" xfId="0" applyFont="1" applyFill="1" applyBorder="1" applyAlignment="1" applyProtection="1">
      <alignment horizontal="center" vertical="center" wrapText="1"/>
      <protection locked="0"/>
    </xf>
    <xf numFmtId="0" fontId="16" fillId="9" borderId="96" xfId="0" applyFont="1" applyFill="1" applyBorder="1" applyAlignment="1" applyProtection="1">
      <alignment horizontal="center" vertical="center" wrapText="1"/>
      <protection locked="0"/>
    </xf>
    <xf numFmtId="0" fontId="17" fillId="12" borderId="102" xfId="0" applyFont="1" applyFill="1" applyBorder="1" applyAlignment="1">
      <alignment horizontal="center" vertical="center"/>
    </xf>
    <xf numFmtId="0" fontId="17" fillId="12" borderId="104" xfId="0" applyFont="1" applyFill="1" applyBorder="1" applyAlignment="1">
      <alignment horizontal="center" vertical="center"/>
    </xf>
    <xf numFmtId="179" fontId="17" fillId="0" borderId="105" xfId="0" applyNumberFormat="1" applyFont="1" applyFill="1" applyBorder="1" applyAlignment="1" applyProtection="1">
      <alignment horizontal="left" vertical="center" wrapText="1"/>
      <protection locked="0"/>
    </xf>
    <xf numFmtId="179" fontId="17" fillId="0" borderId="100" xfId="0" applyNumberFormat="1" applyFont="1" applyFill="1" applyBorder="1" applyAlignment="1" applyProtection="1">
      <alignment horizontal="left" vertical="center" wrapText="1"/>
      <protection locked="0"/>
    </xf>
    <xf numFmtId="179" fontId="17" fillId="9" borderId="99" xfId="0" applyNumberFormat="1" applyFont="1" applyFill="1" applyBorder="1" applyAlignment="1" applyProtection="1">
      <alignment horizontal="center" vertical="center" wrapText="1"/>
      <protection locked="0"/>
    </xf>
    <xf numFmtId="179" fontId="17" fillId="9" borderId="96" xfId="0" applyNumberFormat="1" applyFont="1" applyFill="1" applyBorder="1" applyAlignment="1" applyProtection="1">
      <alignment horizontal="center" vertical="center" wrapText="1"/>
      <protection locked="0"/>
    </xf>
    <xf numFmtId="0" fontId="39" fillId="0" borderId="66" xfId="0" applyFont="1" applyBorder="1" applyAlignment="1">
      <alignment horizontal="left" vertical="center" wrapText="1"/>
    </xf>
    <xf numFmtId="0" fontId="39" fillId="0" borderId="96" xfId="0" applyFont="1" applyBorder="1" applyAlignment="1">
      <alignment horizontal="left" vertical="center" wrapText="1"/>
    </xf>
    <xf numFmtId="0" fontId="16" fillId="0" borderId="113" xfId="0" applyFont="1" applyBorder="1" applyAlignment="1">
      <alignment horizontal="right" vertical="center"/>
    </xf>
    <xf numFmtId="0" fontId="20" fillId="9" borderId="2" xfId="0" applyFont="1" applyFill="1" applyBorder="1" applyAlignment="1" applyProtection="1">
      <alignment vertical="center" wrapText="1"/>
      <protection locked="0"/>
    </xf>
    <xf numFmtId="49" fontId="20" fillId="9" borderId="2" xfId="0" applyNumberFormat="1" applyFont="1" applyFill="1" applyBorder="1" applyAlignment="1" applyProtection="1">
      <alignment horizontal="left" vertical="center" wrapText="1"/>
      <protection locked="0"/>
    </xf>
    <xf numFmtId="0" fontId="16" fillId="12" borderId="127" xfId="0" applyFont="1" applyFill="1" applyBorder="1" applyAlignment="1">
      <alignment horizontal="left" vertical="center"/>
    </xf>
    <xf numFmtId="0" fontId="16" fillId="0" borderId="128" xfId="0" applyFont="1" applyBorder="1" applyAlignment="1">
      <alignment horizontal="left" vertical="center"/>
    </xf>
    <xf numFmtId="0" fontId="16" fillId="0" borderId="129" xfId="0" applyFont="1" applyBorder="1" applyAlignment="1">
      <alignment horizontal="left" vertical="center"/>
    </xf>
    <xf numFmtId="0" fontId="16" fillId="0" borderId="87" xfId="0" applyFont="1" applyBorder="1" applyAlignment="1">
      <alignment horizontal="left" vertical="center"/>
    </xf>
    <xf numFmtId="0" fontId="16" fillId="0" borderId="68" xfId="0" applyFont="1" applyBorder="1" applyAlignment="1">
      <alignment horizontal="left" vertical="center"/>
    </xf>
    <xf numFmtId="0" fontId="16" fillId="0" borderId="71" xfId="0" applyFont="1" applyBorder="1" applyAlignment="1">
      <alignment horizontal="left" vertical="center"/>
    </xf>
    <xf numFmtId="0" fontId="16" fillId="9" borderId="130" xfId="0" applyFont="1" applyFill="1" applyBorder="1" applyAlignment="1" applyProtection="1">
      <alignment horizontal="left" vertical="center" wrapText="1"/>
      <protection locked="0"/>
    </xf>
    <xf numFmtId="0" fontId="16" fillId="0" borderId="131" xfId="0" applyFont="1" applyBorder="1" applyAlignment="1">
      <alignment horizontal="left" vertical="center" wrapText="1"/>
    </xf>
    <xf numFmtId="49" fontId="20" fillId="9" borderId="126" xfId="0" applyNumberFormat="1" applyFont="1" applyFill="1" applyBorder="1" applyAlignment="1" applyProtection="1">
      <alignment horizontal="left" vertical="center" wrapText="1"/>
      <protection locked="0"/>
    </xf>
    <xf numFmtId="0" fontId="16" fillId="0" borderId="12" xfId="0" applyFont="1" applyBorder="1" applyAlignment="1">
      <alignment horizontal="right" vertical="center"/>
    </xf>
    <xf numFmtId="0" fontId="16" fillId="0" borderId="12" xfId="0" applyFont="1" applyFill="1" applyBorder="1" applyAlignment="1" applyProtection="1">
      <alignment horizontal="left" vertical="center"/>
      <protection locked="0"/>
    </xf>
    <xf numFmtId="0" fontId="16" fillId="0" borderId="113" xfId="0" applyFont="1" applyBorder="1" applyAlignment="1">
      <alignment horizontal="left" vertical="center"/>
    </xf>
    <xf numFmtId="179" fontId="16" fillId="9" borderId="119" xfId="0" applyNumberFormat="1" applyFont="1" applyFill="1" applyBorder="1" applyAlignment="1" applyProtection="1">
      <alignment horizontal="center" vertical="center" shrinkToFit="1"/>
      <protection locked="0"/>
    </xf>
    <xf numFmtId="179" fontId="16" fillId="9" borderId="121" xfId="0" applyNumberFormat="1" applyFont="1" applyFill="1" applyBorder="1" applyAlignment="1" applyProtection="1">
      <alignment horizontal="center" vertical="center" shrinkToFit="1"/>
      <protection locked="0"/>
    </xf>
    <xf numFmtId="0" fontId="16" fillId="9" borderId="21" xfId="0" applyFont="1" applyFill="1" applyBorder="1" applyAlignment="1" applyProtection="1">
      <alignment vertical="center"/>
      <protection locked="0"/>
    </xf>
    <xf numFmtId="0" fontId="20" fillId="9" borderId="22" xfId="0" applyFont="1" applyFill="1" applyBorder="1" applyAlignment="1" applyProtection="1">
      <alignment vertical="top" wrapText="1"/>
      <protection locked="0"/>
    </xf>
    <xf numFmtId="0" fontId="20" fillId="9" borderId="57" xfId="0" applyFont="1" applyFill="1" applyBorder="1" applyAlignment="1" applyProtection="1">
      <alignment vertical="top" wrapText="1"/>
      <protection locked="0"/>
    </xf>
    <xf numFmtId="0" fontId="20" fillId="9" borderId="58" xfId="0" applyFont="1" applyFill="1" applyBorder="1" applyAlignment="1" applyProtection="1">
      <alignment vertical="top" wrapText="1"/>
      <protection locked="0"/>
    </xf>
    <xf numFmtId="0" fontId="16" fillId="0" borderId="21" xfId="0" applyFont="1" applyBorder="1" applyAlignment="1" applyProtection="1">
      <alignment vertical="center"/>
    </xf>
    <xf numFmtId="49" fontId="16" fillId="0" borderId="22" xfId="0" applyNumberFormat="1" applyFont="1" applyBorder="1" applyAlignment="1" applyProtection="1">
      <alignment vertical="top" wrapText="1"/>
    </xf>
    <xf numFmtId="49" fontId="16" fillId="0" borderId="57" xfId="0" applyNumberFormat="1" applyFont="1" applyBorder="1" applyAlignment="1" applyProtection="1">
      <alignment vertical="top" wrapText="1"/>
    </xf>
    <xf numFmtId="49" fontId="16" fillId="0" borderId="58" xfId="0" applyNumberFormat="1" applyFont="1" applyBorder="1" applyAlignment="1" applyProtection="1">
      <alignment vertical="top"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179" fontId="16" fillId="9" borderId="5" xfId="0" applyNumberFormat="1" applyFont="1" applyFill="1" applyBorder="1" applyAlignment="1" applyProtection="1">
      <alignment horizontal="center" vertical="center" shrinkToFit="1"/>
      <protection locked="0"/>
    </xf>
    <xf numFmtId="179" fontId="16" fillId="9" borderId="10" xfId="0" applyNumberFormat="1" applyFont="1" applyFill="1" applyBorder="1" applyAlignment="1" applyProtection="1">
      <alignment horizontal="center" vertical="center" shrinkToFit="1"/>
      <protection locked="0"/>
    </xf>
    <xf numFmtId="179" fontId="16" fillId="9" borderId="6" xfId="0" applyNumberFormat="1" applyFont="1" applyFill="1" applyBorder="1" applyAlignment="1" applyProtection="1">
      <alignment horizontal="center" vertical="center" shrinkToFit="1"/>
      <protection locked="0"/>
    </xf>
    <xf numFmtId="0" fontId="16" fillId="0" borderId="10" xfId="0" applyFont="1" applyBorder="1" applyAlignment="1">
      <alignment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6" xfId="0" applyFont="1" applyBorder="1" applyAlignment="1">
      <alignment horizontal="center" vertical="center" wrapText="1"/>
    </xf>
    <xf numFmtId="0" fontId="16" fillId="12" borderId="133" xfId="0" applyFont="1" applyFill="1" applyBorder="1" applyAlignment="1">
      <alignment horizontal="left" vertical="center"/>
    </xf>
    <xf numFmtId="0" fontId="16" fillId="0" borderId="134" xfId="0" applyFont="1" applyBorder="1" applyAlignment="1">
      <alignment horizontal="left" vertical="center"/>
    </xf>
    <xf numFmtId="0" fontId="16" fillId="0" borderId="135" xfId="0" applyFont="1" applyBorder="1" applyAlignment="1">
      <alignment horizontal="left" vertical="center"/>
    </xf>
    <xf numFmtId="0" fontId="16" fillId="0" borderId="126" xfId="0" applyFont="1" applyBorder="1" applyAlignment="1">
      <alignment horizontal="right" vertical="center"/>
    </xf>
    <xf numFmtId="0" fontId="16" fillId="0" borderId="126" xfId="0" applyFont="1" applyBorder="1" applyAlignment="1">
      <alignment horizontal="right" vertical="center" wrapText="1"/>
    </xf>
    <xf numFmtId="0" fontId="16" fillId="9" borderId="130" xfId="0" applyFont="1" applyFill="1" applyBorder="1" applyAlignment="1" applyProtection="1">
      <alignment horizontal="center" vertical="center"/>
      <protection locked="0"/>
    </xf>
    <xf numFmtId="0" fontId="16" fillId="9" borderId="132" xfId="0" applyFont="1" applyFill="1" applyBorder="1" applyAlignment="1" applyProtection="1">
      <alignment horizontal="center" vertical="center"/>
      <protection locked="0"/>
    </xf>
    <xf numFmtId="0" fontId="16" fillId="0" borderId="130" xfId="0" applyFont="1" applyBorder="1" applyAlignment="1">
      <alignment horizontal="right" vertical="center"/>
    </xf>
    <xf numFmtId="0" fontId="16" fillId="0" borderId="132" xfId="0" applyFont="1" applyBorder="1" applyAlignment="1">
      <alignment horizontal="right" vertical="center"/>
    </xf>
    <xf numFmtId="0" fontId="16" fillId="10" borderId="5" xfId="0" applyFont="1" applyFill="1" applyBorder="1" applyAlignment="1" applyProtection="1">
      <alignment horizontal="center" vertical="center"/>
    </xf>
    <xf numFmtId="0" fontId="17" fillId="11" borderId="5" xfId="0" applyFont="1" applyFill="1" applyBorder="1" applyAlignment="1" applyProtection="1">
      <alignment horizontal="center" vertical="center"/>
    </xf>
    <xf numFmtId="0" fontId="16" fillId="10" borderId="3" xfId="0" applyFont="1" applyFill="1" applyBorder="1" applyAlignment="1" applyProtection="1">
      <alignment horizontal="center" vertical="center"/>
    </xf>
    <xf numFmtId="0" fontId="16" fillId="10" borderId="9" xfId="0" applyFont="1" applyFill="1" applyBorder="1" applyAlignment="1" applyProtection="1">
      <alignment horizontal="center" vertical="center"/>
    </xf>
    <xf numFmtId="0" fontId="16" fillId="10" borderId="4" xfId="0" applyFont="1" applyFill="1" applyBorder="1" applyAlignment="1" applyProtection="1">
      <alignment horizontal="center" vertical="center"/>
    </xf>
    <xf numFmtId="0" fontId="16" fillId="10" borderId="2" xfId="0" applyFont="1" applyFill="1" applyBorder="1" applyAlignment="1" applyProtection="1">
      <alignment horizontal="center" vertical="center" wrapText="1"/>
    </xf>
    <xf numFmtId="0" fontId="16" fillId="10" borderId="6" xfId="0" applyFont="1" applyFill="1" applyBorder="1" applyAlignment="1" applyProtection="1">
      <alignment horizontal="center" vertical="center"/>
    </xf>
    <xf numFmtId="0" fontId="16" fillId="10" borderId="10" xfId="0" applyFont="1" applyFill="1" applyBorder="1" applyAlignment="1" applyProtection="1">
      <alignment horizontal="center" vertical="center"/>
    </xf>
    <xf numFmtId="49" fontId="20" fillId="0" borderId="56" xfId="0" applyNumberFormat="1" applyFont="1" applyFill="1" applyBorder="1" applyAlignment="1" applyProtection="1">
      <alignment vertical="center" wrapText="1"/>
      <protection locked="0"/>
    </xf>
    <xf numFmtId="0" fontId="16" fillId="0" borderId="5"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49" fontId="20" fillId="0" borderId="2" xfId="0" applyNumberFormat="1" applyFont="1" applyFill="1" applyBorder="1" applyAlignment="1" applyProtection="1">
      <alignment vertical="center" wrapText="1"/>
      <protection locked="0"/>
    </xf>
    <xf numFmtId="49" fontId="20" fillId="9" borderId="2" xfId="0" applyNumberFormat="1" applyFont="1" applyFill="1" applyBorder="1" applyAlignment="1" applyProtection="1">
      <alignment vertical="center" wrapText="1"/>
      <protection locked="0"/>
    </xf>
    <xf numFmtId="0" fontId="16" fillId="10" borderId="2" xfId="0" applyFont="1" applyFill="1" applyBorder="1" applyAlignment="1" applyProtection="1">
      <alignment horizontal="center" vertical="center"/>
    </xf>
    <xf numFmtId="0" fontId="16" fillId="12" borderId="5" xfId="0" applyFont="1" applyFill="1" applyBorder="1" applyAlignment="1">
      <alignment horizontal="left" vertical="center"/>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12" borderId="66" xfId="0" applyFont="1" applyFill="1" applyBorder="1" applyAlignment="1">
      <alignment horizontal="center" vertical="center"/>
    </xf>
    <xf numFmtId="0" fontId="16" fillId="12" borderId="63" xfId="0" applyFont="1" applyFill="1" applyBorder="1" applyAlignment="1">
      <alignment horizontal="center" vertical="center"/>
    </xf>
    <xf numFmtId="0" fontId="16" fillId="9" borderId="66" xfId="0" applyFont="1" applyFill="1" applyBorder="1" applyAlignment="1" applyProtection="1">
      <alignment horizontal="center" vertical="center"/>
      <protection locked="0"/>
    </xf>
    <xf numFmtId="0" fontId="16" fillId="9" borderId="63" xfId="0" applyFont="1" applyFill="1" applyBorder="1" applyAlignment="1" applyProtection="1">
      <alignment horizontal="center" vertical="center"/>
      <protection locked="0"/>
    </xf>
    <xf numFmtId="0" fontId="16" fillId="17" borderId="14" xfId="0" applyFont="1" applyFill="1" applyBorder="1" applyAlignment="1" applyProtection="1">
      <alignment vertical="center"/>
    </xf>
    <xf numFmtId="0" fontId="16" fillId="12" borderId="15" xfId="0" applyFont="1" applyFill="1" applyBorder="1" applyAlignment="1">
      <alignment vertical="center"/>
    </xf>
    <xf numFmtId="0" fontId="16" fillId="10" borderId="7" xfId="0" applyFont="1" applyFill="1" applyBorder="1" applyAlignment="1" applyProtection="1">
      <alignment vertical="center"/>
    </xf>
    <xf numFmtId="0" fontId="16" fillId="0" borderId="16" xfId="0" applyFont="1" applyBorder="1" applyAlignment="1">
      <alignment vertical="center"/>
    </xf>
    <xf numFmtId="0" fontId="16" fillId="10" borderId="5" xfId="0" applyFont="1" applyFill="1" applyBorder="1" applyAlignment="1" applyProtection="1">
      <alignment vertical="center"/>
    </xf>
    <xf numFmtId="0" fontId="17" fillId="10" borderId="5" xfId="0" applyFont="1" applyFill="1" applyBorder="1" applyAlignment="1" applyProtection="1">
      <alignment vertical="center"/>
    </xf>
    <xf numFmtId="49" fontId="20" fillId="9" borderId="5" xfId="0" applyNumberFormat="1" applyFont="1" applyFill="1" applyBorder="1" applyAlignment="1" applyProtection="1">
      <alignment vertical="center" wrapText="1"/>
      <protection locked="0"/>
    </xf>
    <xf numFmtId="49" fontId="20" fillId="9" borderId="6" xfId="0" applyNumberFormat="1" applyFont="1" applyFill="1" applyBorder="1" applyAlignment="1" applyProtection="1">
      <alignment vertical="center" wrapText="1"/>
      <protection locked="0"/>
    </xf>
    <xf numFmtId="0" fontId="16" fillId="0" borderId="6" xfId="0" applyFont="1" applyBorder="1" applyAlignment="1">
      <alignment vertical="center"/>
    </xf>
    <xf numFmtId="49" fontId="16" fillId="9" borderId="5" xfId="0" applyNumberFormat="1" applyFont="1" applyFill="1" applyBorder="1" applyAlignment="1" applyProtection="1">
      <alignment horizontal="left" vertical="center" wrapText="1" shrinkToFit="1"/>
      <protection locked="0"/>
    </xf>
    <xf numFmtId="49" fontId="16" fillId="9" borderId="6" xfId="0" applyNumberFormat="1" applyFont="1" applyFill="1" applyBorder="1" applyAlignment="1" applyProtection="1">
      <alignment horizontal="left" vertical="center" wrapText="1" shrinkToFit="1"/>
      <protection locked="0"/>
    </xf>
    <xf numFmtId="49" fontId="16" fillId="9" borderId="10" xfId="0" applyNumberFormat="1" applyFont="1" applyFill="1" applyBorder="1" applyAlignment="1" applyProtection="1">
      <alignment horizontal="left" vertical="center" wrapText="1" shrinkToFit="1"/>
      <protection locked="0"/>
    </xf>
    <xf numFmtId="49" fontId="20" fillId="0" borderId="9" xfId="0" applyNumberFormat="1" applyFont="1" applyFill="1" applyBorder="1" applyAlignment="1" applyProtection="1">
      <alignment vertical="center" wrapText="1"/>
      <protection locked="0"/>
    </xf>
    <xf numFmtId="49" fontId="20" fillId="0" borderId="12" xfId="0" applyNumberFormat="1" applyFont="1" applyFill="1" applyBorder="1" applyAlignment="1" applyProtection="1">
      <alignment vertical="center" wrapText="1"/>
      <protection locked="0"/>
    </xf>
    <xf numFmtId="49" fontId="20" fillId="9" borderId="66" xfId="0" applyNumberFormat="1" applyFont="1" applyFill="1" applyBorder="1" applyAlignment="1" applyProtection="1">
      <alignment horizontal="left" vertical="center" wrapText="1"/>
      <protection locked="0"/>
    </xf>
    <xf numFmtId="49" fontId="20" fillId="9" borderId="64" xfId="0" applyNumberFormat="1" applyFont="1" applyFill="1" applyBorder="1" applyAlignment="1" applyProtection="1">
      <alignment horizontal="left" vertical="center" wrapText="1"/>
      <protection locked="0"/>
    </xf>
    <xf numFmtId="49" fontId="20" fillId="9" borderId="63" xfId="0" applyNumberFormat="1" applyFont="1" applyFill="1" applyBorder="1" applyAlignment="1" applyProtection="1">
      <alignment horizontal="left" vertical="center" wrapText="1"/>
      <protection locked="0"/>
    </xf>
    <xf numFmtId="0" fontId="16" fillId="17" borderId="7" xfId="0" applyFont="1" applyFill="1" applyBorder="1" applyAlignment="1" applyProtection="1">
      <alignment horizontal="left" vertical="center" shrinkToFit="1"/>
    </xf>
    <xf numFmtId="0" fontId="16" fillId="17" borderId="16" xfId="0" applyFont="1" applyFill="1" applyBorder="1" applyAlignment="1" applyProtection="1">
      <alignment horizontal="left" vertical="center" shrinkToFit="1"/>
    </xf>
    <xf numFmtId="0" fontId="16" fillId="17" borderId="66" xfId="0" applyFont="1" applyFill="1" applyBorder="1" applyAlignment="1" applyProtection="1">
      <alignment horizontal="center" vertical="center"/>
    </xf>
    <xf numFmtId="0" fontId="16" fillId="17" borderId="64" xfId="0" applyFont="1" applyFill="1" applyBorder="1" applyAlignment="1" applyProtection="1">
      <alignment horizontal="center" vertical="center"/>
    </xf>
    <xf numFmtId="0" fontId="16" fillId="0" borderId="64" xfId="0" applyFont="1" applyBorder="1" applyAlignment="1">
      <alignment vertical="center"/>
    </xf>
    <xf numFmtId="0" fontId="16" fillId="0" borderId="63" xfId="0" applyFont="1" applyBorder="1" applyAlignment="1">
      <alignment vertical="center"/>
    </xf>
    <xf numFmtId="0" fontId="16" fillId="0" borderId="96" xfId="0" applyFont="1" applyBorder="1" applyAlignment="1">
      <alignment horizontal="center" vertical="center"/>
    </xf>
    <xf numFmtId="0" fontId="16" fillId="10" borderId="111" xfId="0" applyFont="1" applyFill="1" applyBorder="1" applyAlignment="1" applyProtection="1">
      <alignment horizontal="center" vertical="center"/>
    </xf>
    <xf numFmtId="0" fontId="16" fillId="0" borderId="112" xfId="0" applyFont="1" applyBorder="1" applyAlignment="1">
      <alignment horizontal="center" vertical="center"/>
    </xf>
    <xf numFmtId="0" fontId="16" fillId="0" borderId="96" xfId="0" applyFont="1" applyBorder="1" applyAlignment="1">
      <alignment horizontal="center" vertical="center" wrapText="1"/>
    </xf>
    <xf numFmtId="0" fontId="16" fillId="12" borderId="5" xfId="0" applyFont="1" applyFill="1" applyBorder="1" applyAlignment="1">
      <alignment horizontal="right" vertical="center"/>
    </xf>
    <xf numFmtId="0" fontId="16" fillId="12" borderId="110" xfId="0" applyFont="1" applyFill="1" applyBorder="1" applyAlignment="1">
      <alignment horizontal="right" vertical="center"/>
    </xf>
    <xf numFmtId="0" fontId="16" fillId="12" borderId="10" xfId="0" applyFont="1" applyFill="1" applyBorder="1" applyAlignment="1">
      <alignment vertical="center"/>
    </xf>
    <xf numFmtId="0" fontId="16" fillId="0" borderId="0" xfId="0" applyFont="1" applyAlignment="1">
      <alignment horizontal="center" vertical="center"/>
    </xf>
    <xf numFmtId="179" fontId="16" fillId="9" borderId="66" xfId="0" applyNumberFormat="1" applyFont="1" applyFill="1" applyBorder="1" applyAlignment="1" applyProtection="1">
      <alignment horizontal="center" vertical="center"/>
      <protection locked="0"/>
    </xf>
    <xf numFmtId="179" fontId="16" fillId="9" borderId="64" xfId="0" applyNumberFormat="1" applyFont="1" applyFill="1" applyBorder="1" applyAlignment="1" applyProtection="1">
      <alignment horizontal="center" vertical="center"/>
      <protection locked="0"/>
    </xf>
    <xf numFmtId="179" fontId="16" fillId="9" borderId="63" xfId="0" applyNumberFormat="1" applyFont="1" applyFill="1" applyBorder="1" applyAlignment="1" applyProtection="1">
      <alignment horizontal="center" vertical="center"/>
      <protection locked="0"/>
    </xf>
    <xf numFmtId="178" fontId="16" fillId="9" borderId="66" xfId="0" applyNumberFormat="1" applyFont="1" applyFill="1" applyBorder="1" applyAlignment="1" applyProtection="1">
      <alignment horizontal="center" vertical="center"/>
      <protection locked="0"/>
    </xf>
    <xf numFmtId="0" fontId="16" fillId="0" borderId="11" xfId="0" applyFont="1" applyBorder="1" applyAlignment="1">
      <alignment horizontal="right" vertical="center"/>
    </xf>
    <xf numFmtId="0" fontId="16" fillId="9" borderId="111" xfId="0" applyNumberFormat="1" applyFont="1" applyFill="1" applyBorder="1" applyAlignment="1" applyProtection="1">
      <alignment vertical="center"/>
      <protection locked="0"/>
    </xf>
    <xf numFmtId="0" fontId="16" fillId="0" borderId="112" xfId="0" applyFont="1" applyBorder="1" applyAlignment="1">
      <alignment vertical="center"/>
    </xf>
    <xf numFmtId="0" fontId="16" fillId="9" borderId="64" xfId="0" applyFont="1" applyFill="1" applyBorder="1" applyAlignment="1" applyProtection="1">
      <alignment horizontal="center" vertical="center"/>
      <protection locked="0"/>
    </xf>
    <xf numFmtId="0" fontId="16" fillId="0" borderId="81" xfId="0" applyFont="1" applyBorder="1" applyAlignment="1">
      <alignment horizontal="right" vertical="center"/>
    </xf>
    <xf numFmtId="0" fontId="16" fillId="0" borderId="114" xfId="0" applyFont="1" applyBorder="1" applyAlignment="1">
      <alignment horizontal="right" vertical="center"/>
    </xf>
    <xf numFmtId="179" fontId="16" fillId="9" borderId="99" xfId="0" applyNumberFormat="1" applyFont="1" applyFill="1" applyBorder="1" applyAlignment="1" applyProtection="1">
      <alignment horizontal="center" vertical="center"/>
      <protection locked="0"/>
    </xf>
    <xf numFmtId="0" fontId="16" fillId="0" borderId="96" xfId="0" applyFont="1" applyBorder="1" applyAlignment="1">
      <alignment vertical="center"/>
    </xf>
    <xf numFmtId="0" fontId="16" fillId="10" borderId="116" xfId="0" applyFont="1" applyFill="1" applyBorder="1" applyAlignment="1">
      <alignment horizontal="center" vertical="center"/>
    </xf>
    <xf numFmtId="0" fontId="16" fillId="10" borderId="117" xfId="0" applyFont="1" applyFill="1" applyBorder="1" applyAlignment="1">
      <alignment horizontal="center" vertical="center"/>
    </xf>
    <xf numFmtId="0" fontId="16" fillId="9" borderId="111" xfId="0" applyFont="1" applyFill="1" applyBorder="1" applyAlignment="1" applyProtection="1">
      <alignment horizontal="left" vertical="center" wrapText="1" shrinkToFit="1"/>
      <protection locked="0"/>
    </xf>
    <xf numFmtId="0" fontId="16" fillId="0" borderId="110" xfId="0" applyFont="1" applyBorder="1" applyAlignment="1">
      <alignment horizontal="left" vertical="center"/>
    </xf>
    <xf numFmtId="0" fontId="16" fillId="0" borderId="112" xfId="0" applyFont="1" applyBorder="1" applyAlignment="1">
      <alignment horizontal="left" vertical="center"/>
    </xf>
    <xf numFmtId="0" fontId="16" fillId="10" borderId="66" xfId="0" applyFont="1" applyFill="1" applyBorder="1" applyAlignment="1">
      <alignment horizontal="center" vertical="center"/>
    </xf>
    <xf numFmtId="0" fontId="16" fillId="10" borderId="111" xfId="0" applyFont="1" applyFill="1" applyBorder="1" applyAlignment="1">
      <alignment horizontal="center" vertical="center"/>
    </xf>
    <xf numFmtId="0" fontId="16" fillId="10" borderId="112" xfId="0" applyFont="1" applyFill="1" applyBorder="1" applyAlignment="1">
      <alignment horizontal="center" vertical="center"/>
    </xf>
    <xf numFmtId="0" fontId="16" fillId="17" borderId="111" xfId="0" applyFont="1" applyFill="1" applyBorder="1" applyAlignment="1">
      <alignment horizontal="left" vertical="center"/>
    </xf>
    <xf numFmtId="0" fontId="16" fillId="12" borderId="110" xfId="0" applyFont="1" applyFill="1" applyBorder="1" applyAlignment="1">
      <alignment horizontal="left" vertical="center"/>
    </xf>
    <xf numFmtId="0" fontId="16" fillId="12" borderId="112" xfId="0" applyFont="1" applyFill="1" applyBorder="1" applyAlignment="1">
      <alignment horizontal="left" vertical="center"/>
    </xf>
    <xf numFmtId="179" fontId="16" fillId="9" borderId="111" xfId="0" applyNumberFormat="1" applyFont="1" applyFill="1" applyBorder="1" applyAlignment="1" applyProtection="1">
      <alignment horizontal="center" vertical="center"/>
      <protection locked="0"/>
    </xf>
    <xf numFmtId="0" fontId="16" fillId="9" borderId="111" xfId="0" applyFont="1" applyFill="1" applyBorder="1" applyAlignment="1" applyProtection="1">
      <alignment vertical="center" wrapText="1" shrinkToFit="1"/>
      <protection locked="0"/>
    </xf>
    <xf numFmtId="0" fontId="16" fillId="0" borderId="110" xfId="0" applyFont="1" applyBorder="1" applyAlignment="1">
      <alignment vertical="center"/>
    </xf>
    <xf numFmtId="0" fontId="16" fillId="0" borderId="90" xfId="0" applyFont="1" applyBorder="1" applyAlignment="1">
      <alignment horizontal="left" vertical="center"/>
    </xf>
    <xf numFmtId="0" fontId="16" fillId="0" borderId="91" xfId="0" applyFont="1" applyBorder="1" applyAlignment="1">
      <alignment horizontal="left" vertical="center"/>
    </xf>
    <xf numFmtId="0" fontId="16" fillId="12" borderId="86" xfId="0" applyFont="1" applyFill="1" applyBorder="1" applyAlignment="1">
      <alignment horizontal="left" vertical="center"/>
    </xf>
    <xf numFmtId="0" fontId="16" fillId="12" borderId="82" xfId="0" applyFont="1" applyFill="1" applyBorder="1" applyAlignment="1">
      <alignment horizontal="left" vertical="center"/>
    </xf>
    <xf numFmtId="0" fontId="16" fillId="12" borderId="83" xfId="0" applyFont="1" applyFill="1" applyBorder="1" applyAlignment="1">
      <alignment horizontal="left" vertical="center"/>
    </xf>
    <xf numFmtId="0" fontId="16" fillId="12" borderId="87" xfId="0" applyFont="1" applyFill="1" applyBorder="1" applyAlignment="1">
      <alignment horizontal="left" vertical="center"/>
    </xf>
    <xf numFmtId="0" fontId="16" fillId="12" borderId="68" xfId="0" applyFont="1" applyFill="1" applyBorder="1" applyAlignment="1">
      <alignment horizontal="left" vertical="center"/>
    </xf>
    <xf numFmtId="0" fontId="16" fillId="12" borderId="71" xfId="0" applyFont="1" applyFill="1" applyBorder="1" applyAlignment="1">
      <alignment horizontal="left" vertical="center"/>
    </xf>
    <xf numFmtId="179" fontId="16" fillId="9" borderId="2" xfId="0" applyNumberFormat="1" applyFont="1" applyFill="1" applyBorder="1" applyAlignment="1" applyProtection="1">
      <alignment horizontal="center" vertical="center"/>
      <protection locked="0"/>
    </xf>
    <xf numFmtId="49" fontId="20" fillId="9" borderId="2" xfId="7" applyNumberFormat="1" applyFont="1" applyFill="1" applyBorder="1" applyAlignment="1" applyProtection="1">
      <alignment vertical="center"/>
      <protection locked="0"/>
    </xf>
    <xf numFmtId="0" fontId="16" fillId="9" borderId="5" xfId="0" applyFont="1" applyFill="1" applyBorder="1" applyAlignment="1" applyProtection="1">
      <alignment horizontal="center" vertical="center"/>
      <protection locked="0"/>
    </xf>
    <xf numFmtId="0" fontId="16" fillId="9" borderId="10" xfId="0" applyFont="1" applyFill="1" applyBorder="1" applyAlignment="1" applyProtection="1">
      <alignment horizontal="center" vertical="center"/>
      <protection locked="0"/>
    </xf>
    <xf numFmtId="0" fontId="16" fillId="10" borderId="7" xfId="0" applyFont="1" applyFill="1" applyBorder="1" applyAlignment="1" applyProtection="1">
      <alignment horizontal="center" vertical="center"/>
    </xf>
    <xf numFmtId="0" fontId="16" fillId="10" borderId="16" xfId="0" applyFont="1" applyFill="1" applyBorder="1" applyAlignment="1" applyProtection="1">
      <alignment horizontal="center" vertical="center"/>
    </xf>
    <xf numFmtId="0" fontId="16" fillId="10" borderId="14" xfId="0" applyFont="1" applyFill="1" applyBorder="1" applyAlignment="1" applyProtection="1">
      <alignment horizontal="center" vertical="center"/>
    </xf>
    <xf numFmtId="0" fontId="16" fillId="10" borderId="15" xfId="0" applyFont="1" applyFill="1" applyBorder="1" applyAlignment="1" applyProtection="1">
      <alignment horizontal="center" vertical="center"/>
    </xf>
    <xf numFmtId="0" fontId="16" fillId="10" borderId="93" xfId="0" applyFont="1" applyFill="1" applyBorder="1" applyAlignment="1" applyProtection="1">
      <alignment horizontal="center" vertical="center"/>
    </xf>
    <xf numFmtId="0" fontId="16" fillId="10" borderId="94" xfId="0" applyFont="1" applyFill="1" applyBorder="1" applyAlignment="1" applyProtection="1">
      <alignment horizontal="center" vertical="center"/>
    </xf>
    <xf numFmtId="0" fontId="16" fillId="10" borderId="95" xfId="0" applyFont="1" applyFill="1" applyBorder="1" applyAlignment="1" applyProtection="1">
      <alignment horizontal="center" vertical="center"/>
    </xf>
    <xf numFmtId="0" fontId="16" fillId="0" borderId="5" xfId="0" applyFont="1" applyBorder="1" applyAlignment="1">
      <alignment horizontal="center" vertical="center"/>
    </xf>
    <xf numFmtId="0" fontId="16" fillId="9" borderId="96" xfId="0" applyFont="1" applyFill="1" applyBorder="1" applyAlignment="1" applyProtection="1">
      <alignment horizontal="center" vertical="center"/>
      <protection locked="0"/>
    </xf>
    <xf numFmtId="0" fontId="16" fillId="16" borderId="66" xfId="23" applyFont="1" applyFill="1" applyBorder="1" applyAlignment="1" applyProtection="1">
      <alignment horizontal="center" vertical="center"/>
      <protection locked="0"/>
    </xf>
    <xf numFmtId="0" fontId="16" fillId="16" borderId="64" xfId="23" applyFont="1" applyFill="1" applyBorder="1" applyAlignment="1" applyProtection="1">
      <alignment horizontal="center" vertical="center"/>
      <protection locked="0"/>
    </xf>
    <xf numFmtId="0" fontId="16" fillId="16" borderId="63" xfId="23" applyFont="1" applyFill="1" applyBorder="1" applyAlignment="1" applyProtection="1">
      <alignment horizontal="center" vertical="center"/>
      <protection locked="0"/>
    </xf>
    <xf numFmtId="0" fontId="16" fillId="0" borderId="0" xfId="23" applyFont="1" applyAlignment="1" applyProtection="1">
      <alignment horizontal="center" vertical="center"/>
      <protection locked="0"/>
    </xf>
    <xf numFmtId="179" fontId="16" fillId="16" borderId="5" xfId="23" applyNumberFormat="1" applyFont="1" applyFill="1" applyBorder="1" applyAlignment="1" applyProtection="1">
      <alignment horizontal="center" vertical="center" shrinkToFit="1"/>
      <protection locked="0"/>
    </xf>
    <xf numFmtId="0" fontId="16" fillId="0" borderId="6" xfId="0" applyFont="1" applyBorder="1" applyAlignment="1">
      <alignment horizontal="center" vertical="center" shrinkToFit="1"/>
    </xf>
    <xf numFmtId="0" fontId="16" fillId="0" borderId="10" xfId="0" applyFont="1" applyBorder="1" applyAlignment="1">
      <alignment horizontal="center" vertical="center" shrinkToFit="1"/>
    </xf>
    <xf numFmtId="179" fontId="16" fillId="9" borderId="96" xfId="0" applyNumberFormat="1" applyFont="1" applyFill="1" applyBorder="1" applyAlignment="1" applyProtection="1">
      <alignment horizontal="center" vertical="center"/>
      <protection locked="0"/>
    </xf>
    <xf numFmtId="0" fontId="21" fillId="0" borderId="107"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108"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99" xfId="0" applyFont="1" applyBorder="1" applyAlignment="1">
      <alignment horizontal="center" vertical="center" wrapText="1"/>
    </xf>
    <xf numFmtId="0" fontId="35" fillId="0" borderId="96" xfId="0" applyFont="1" applyBorder="1" applyAlignment="1">
      <alignment horizontal="center" vertical="center" wrapText="1"/>
    </xf>
    <xf numFmtId="0" fontId="24" fillId="16" borderId="66" xfId="23" applyFont="1" applyFill="1" applyBorder="1" applyAlignment="1" applyProtection="1">
      <alignment horizontal="center" vertical="center"/>
      <protection locked="0"/>
    </xf>
    <xf numFmtId="0" fontId="24" fillId="16" borderId="64" xfId="23" applyFont="1" applyFill="1" applyBorder="1" applyAlignment="1" applyProtection="1">
      <alignment horizontal="center" vertical="center"/>
      <protection locked="0"/>
    </xf>
    <xf numFmtId="0" fontId="24" fillId="16" borderId="63" xfId="23" applyFont="1" applyFill="1" applyBorder="1" applyAlignment="1" applyProtection="1">
      <alignment horizontal="center" vertical="center"/>
      <protection locked="0"/>
    </xf>
    <xf numFmtId="0" fontId="24" fillId="0" borderId="0" xfId="23" applyFont="1" applyAlignment="1">
      <alignment horizontal="center" vertical="center"/>
    </xf>
    <xf numFmtId="0" fontId="24" fillId="0" borderId="69" xfId="23" applyFont="1" applyBorder="1" applyAlignment="1">
      <alignment horizontal="center" vertical="center"/>
    </xf>
    <xf numFmtId="0" fontId="20" fillId="9" borderId="78" xfId="0" applyFont="1" applyFill="1" applyBorder="1" applyAlignment="1" applyProtection="1">
      <alignment horizontal="left" vertical="center" wrapText="1"/>
      <protection locked="0"/>
    </xf>
    <xf numFmtId="0" fontId="16" fillId="0" borderId="79" xfId="0" applyFont="1" applyBorder="1" applyAlignment="1">
      <alignment horizontal="left" vertical="center"/>
    </xf>
    <xf numFmtId="0" fontId="16" fillId="10" borderId="2" xfId="0" applyFont="1" applyFill="1" applyBorder="1" applyAlignment="1">
      <alignment vertical="center" textRotation="255" shrinkToFit="1"/>
    </xf>
    <xf numFmtId="0" fontId="16" fillId="0" borderId="2" xfId="0" applyFont="1" applyBorder="1" applyAlignment="1">
      <alignment horizontal="center" vertical="center"/>
    </xf>
    <xf numFmtId="0" fontId="16" fillId="10" borderId="5" xfId="0" applyFont="1" applyFill="1" applyBorder="1" applyAlignment="1">
      <alignment horizontal="center" vertical="center"/>
    </xf>
    <xf numFmtId="0" fontId="16" fillId="10" borderId="10" xfId="0" applyFont="1" applyFill="1" applyBorder="1" applyAlignment="1">
      <alignment horizontal="center" vertical="center"/>
    </xf>
    <xf numFmtId="0" fontId="16" fillId="9" borderId="2" xfId="0" applyFont="1" applyFill="1" applyBorder="1" applyAlignment="1" applyProtection="1">
      <alignment vertical="center" wrapText="1"/>
      <protection locked="0"/>
    </xf>
    <xf numFmtId="0" fontId="16" fillId="10" borderId="3" xfId="0" applyFont="1" applyFill="1" applyBorder="1" applyAlignment="1">
      <alignment horizontal="center" vertical="center"/>
    </xf>
    <xf numFmtId="0" fontId="16" fillId="10" borderId="4" xfId="0" applyFont="1" applyFill="1" applyBorder="1" applyAlignment="1">
      <alignment horizontal="center" vertical="center"/>
    </xf>
    <xf numFmtId="0" fontId="16" fillId="10" borderId="9" xfId="0" applyFont="1" applyFill="1" applyBorder="1" applyAlignment="1">
      <alignment horizontal="center" vertical="center"/>
    </xf>
    <xf numFmtId="0" fontId="24" fillId="10" borderId="2" xfId="0" applyFont="1" applyFill="1" applyBorder="1" applyAlignment="1">
      <alignment horizontal="center" vertical="center" shrinkToFit="1"/>
    </xf>
    <xf numFmtId="0" fontId="16" fillId="10" borderId="6" xfId="0" applyFont="1" applyFill="1" applyBorder="1" applyAlignment="1">
      <alignment horizontal="center" vertical="center"/>
    </xf>
    <xf numFmtId="0" fontId="16" fillId="0" borderId="3" xfId="0" applyFont="1" applyBorder="1" applyAlignment="1">
      <alignment horizontal="center" vertical="center" textRotation="255" wrapText="1"/>
    </xf>
    <xf numFmtId="0" fontId="16" fillId="0" borderId="4" xfId="0" applyFont="1" applyBorder="1" applyAlignment="1">
      <alignment horizontal="center" vertical="center" textRotation="255" wrapText="1"/>
    </xf>
    <xf numFmtId="0" fontId="16" fillId="10" borderId="12" xfId="0" applyFont="1" applyFill="1" applyBorder="1" applyAlignment="1">
      <alignment horizontal="center" vertical="center"/>
    </xf>
    <xf numFmtId="0" fontId="16" fillId="10" borderId="0" xfId="0" applyFont="1" applyFill="1" applyBorder="1" applyAlignment="1">
      <alignment horizontal="center" vertical="center"/>
    </xf>
    <xf numFmtId="0" fontId="16" fillId="10" borderId="11" xfId="0" applyFont="1" applyFill="1" applyBorder="1" applyAlignment="1">
      <alignment horizontal="center" vertical="center"/>
    </xf>
    <xf numFmtId="0" fontId="16" fillId="10" borderId="14" xfId="0" applyFont="1" applyFill="1" applyBorder="1" applyAlignment="1">
      <alignment horizontal="center" vertical="top"/>
    </xf>
    <xf numFmtId="0" fontId="16" fillId="10" borderId="8" xfId="0" applyFont="1" applyFill="1" applyBorder="1" applyAlignment="1">
      <alignment horizontal="center" vertical="top"/>
    </xf>
    <xf numFmtId="0" fontId="16" fillId="10" borderId="15" xfId="0" applyFont="1" applyFill="1" applyBorder="1" applyAlignment="1">
      <alignment horizontal="center" vertical="top"/>
    </xf>
    <xf numFmtId="0" fontId="16" fillId="10" borderId="2" xfId="0" applyFont="1" applyFill="1" applyBorder="1" applyAlignment="1" applyProtection="1">
      <alignment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5" xfId="0" applyFont="1" applyFill="1" applyBorder="1" applyAlignment="1" applyProtection="1">
      <alignment horizontal="left" vertical="center"/>
    </xf>
    <xf numFmtId="0" fontId="16" fillId="10" borderId="10" xfId="0" applyFont="1" applyFill="1" applyBorder="1" applyAlignment="1" applyProtection="1">
      <alignment horizontal="left" vertical="center"/>
    </xf>
    <xf numFmtId="0" fontId="16" fillId="10" borderId="3" xfId="0" applyFont="1" applyFill="1" applyBorder="1" applyAlignment="1" applyProtection="1">
      <alignment horizontal="center" vertical="center" wrapText="1"/>
    </xf>
    <xf numFmtId="0" fontId="16" fillId="10" borderId="6" xfId="0" applyFont="1" applyFill="1" applyBorder="1" applyAlignment="1" applyProtection="1">
      <alignment horizontal="left" vertical="center"/>
    </xf>
    <xf numFmtId="0" fontId="16" fillId="12" borderId="66" xfId="0" applyFont="1" applyFill="1" applyBorder="1" applyAlignment="1" applyProtection="1">
      <alignment horizontal="center" vertical="center"/>
      <protection locked="0"/>
    </xf>
    <xf numFmtId="0" fontId="16" fillId="12" borderId="96" xfId="0" applyFont="1" applyFill="1" applyBorder="1" applyAlignment="1" applyProtection="1">
      <alignment horizontal="center" vertical="center"/>
      <protection locked="0"/>
    </xf>
    <xf numFmtId="0" fontId="16" fillId="13" borderId="2" xfId="0" applyFont="1" applyFill="1" applyBorder="1" applyAlignment="1" applyProtection="1">
      <alignment vertical="center"/>
      <protection locked="0"/>
    </xf>
    <xf numFmtId="21" fontId="16" fillId="9" borderId="5" xfId="0" applyNumberFormat="1" applyFont="1" applyFill="1" applyBorder="1" applyAlignment="1" applyProtection="1">
      <alignment horizontal="center" vertical="center"/>
      <protection locked="0"/>
    </xf>
    <xf numFmtId="21" fontId="16" fillId="9" borderId="10" xfId="0" applyNumberFormat="1" applyFont="1" applyFill="1" applyBorder="1" applyAlignment="1" applyProtection="1">
      <alignment horizontal="center" vertical="center"/>
      <protection locked="0"/>
    </xf>
    <xf numFmtId="0" fontId="16" fillId="9" borderId="6" xfId="0" applyFont="1" applyFill="1" applyBorder="1" applyAlignment="1" applyProtection="1">
      <alignment horizontal="center" vertical="center"/>
      <protection locked="0"/>
    </xf>
    <xf numFmtId="0" fontId="16" fillId="0" borderId="0" xfId="0" applyFont="1" applyBorder="1" applyAlignment="1">
      <alignment vertical="center"/>
    </xf>
    <xf numFmtId="0" fontId="16" fillId="0" borderId="13" xfId="0" applyFont="1" applyBorder="1" applyAlignment="1">
      <alignment vertical="center"/>
    </xf>
    <xf numFmtId="0" fontId="16" fillId="0" borderId="0" xfId="0" applyFont="1" applyFill="1" applyAlignment="1">
      <alignment vertical="center"/>
    </xf>
    <xf numFmtId="0" fontId="16" fillId="10" borderId="2" xfId="0" applyFont="1" applyFill="1" applyBorder="1" applyAlignment="1">
      <alignment horizontal="center" vertical="center"/>
    </xf>
    <xf numFmtId="0" fontId="16" fillId="0" borderId="0" xfId="0" applyFont="1" applyAlignment="1">
      <alignment horizontal="left" vertical="center"/>
    </xf>
    <xf numFmtId="0" fontId="16" fillId="0" borderId="97" xfId="0" applyFont="1" applyBorder="1" applyAlignment="1">
      <alignment horizontal="left" vertical="center"/>
    </xf>
    <xf numFmtId="0" fontId="16" fillId="12" borderId="78" xfId="0" applyFont="1" applyFill="1" applyBorder="1" applyAlignment="1" applyProtection="1">
      <alignment horizontal="center" vertical="center"/>
      <protection locked="0"/>
    </xf>
    <xf numFmtId="0" fontId="16" fillId="12" borderId="133" xfId="0" applyFont="1" applyFill="1" applyBorder="1" applyAlignment="1">
      <alignment horizontal="center" vertical="center"/>
    </xf>
    <xf numFmtId="0" fontId="16" fillId="12" borderId="135" xfId="0" applyFont="1" applyFill="1" applyBorder="1" applyAlignment="1">
      <alignment horizontal="center" vertical="center"/>
    </xf>
    <xf numFmtId="0" fontId="16" fillId="0" borderId="0" xfId="0" applyFont="1" applyAlignment="1">
      <alignment vertical="center"/>
    </xf>
    <xf numFmtId="0" fontId="27" fillId="15" borderId="8" xfId="0" applyFont="1" applyFill="1" applyBorder="1" applyAlignment="1">
      <alignment horizontal="left" vertical="center" wrapText="1"/>
    </xf>
    <xf numFmtId="49" fontId="20" fillId="9" borderId="2" xfId="0" applyNumberFormat="1" applyFont="1" applyFill="1" applyBorder="1" applyAlignment="1" applyProtection="1">
      <alignment vertical="center" shrinkToFit="1"/>
      <protection locked="0"/>
    </xf>
    <xf numFmtId="0" fontId="16" fillId="9" borderId="2" xfId="0" applyFont="1" applyFill="1" applyBorder="1" applyAlignment="1" applyProtection="1">
      <protection locked="0"/>
    </xf>
    <xf numFmtId="0" fontId="20" fillId="9" borderId="2" xfId="0" applyFont="1" applyFill="1" applyBorder="1" applyAlignment="1" applyProtection="1">
      <alignment vertical="center" shrinkToFit="1"/>
      <protection locked="0"/>
    </xf>
    <xf numFmtId="0" fontId="23" fillId="10" borderId="2" xfId="0" applyFont="1" applyFill="1" applyBorder="1" applyAlignment="1" applyProtection="1">
      <alignment horizontal="center" vertical="center"/>
    </xf>
    <xf numFmtId="0" fontId="23" fillId="0" borderId="11" xfId="0" applyFont="1" applyBorder="1" applyAlignment="1">
      <alignment horizontal="right" vertical="center"/>
    </xf>
    <xf numFmtId="0" fontId="17" fillId="0" borderId="11" xfId="0" applyFont="1" applyBorder="1" applyAlignment="1">
      <alignment horizontal="right" vertical="center"/>
    </xf>
    <xf numFmtId="0" fontId="22" fillId="0" borderId="11" xfId="0" applyFont="1" applyBorder="1" applyAlignment="1">
      <alignment horizontal="right" vertical="center"/>
    </xf>
    <xf numFmtId="49" fontId="16" fillId="9" borderId="2" xfId="0" applyNumberFormat="1" applyFont="1" applyFill="1" applyBorder="1" applyAlignment="1" applyProtection="1">
      <alignment vertical="center" shrinkToFit="1"/>
      <protection locked="0"/>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right" vertical="center"/>
    </xf>
    <xf numFmtId="0" fontId="20" fillId="9" borderId="66" xfId="0" applyFont="1" applyFill="1" applyBorder="1" applyAlignment="1" applyProtection="1">
      <alignment horizontal="left" vertical="center" shrinkToFit="1"/>
      <protection locked="0"/>
    </xf>
    <xf numFmtId="0" fontId="20" fillId="9" borderId="64" xfId="0" applyFont="1" applyFill="1" applyBorder="1" applyAlignment="1" applyProtection="1">
      <alignment horizontal="left" vertical="center" shrinkToFit="1"/>
      <protection locked="0"/>
    </xf>
    <xf numFmtId="0" fontId="16" fillId="0" borderId="64" xfId="0" applyFont="1" applyBorder="1" applyAlignment="1">
      <alignment horizontal="left"/>
    </xf>
    <xf numFmtId="0" fontId="16" fillId="0" borderId="63" xfId="0" applyFont="1" applyBorder="1" applyAlignment="1">
      <alignment horizontal="left"/>
    </xf>
    <xf numFmtId="0" fontId="16" fillId="10" borderId="66" xfId="0" applyFont="1" applyFill="1" applyBorder="1" applyAlignment="1">
      <alignment horizontal="left" vertical="center"/>
    </xf>
    <xf numFmtId="0" fontId="16" fillId="10" borderId="64" xfId="0" applyFont="1" applyFill="1" applyBorder="1" applyAlignment="1">
      <alignment horizontal="left" vertical="center"/>
    </xf>
    <xf numFmtId="0" fontId="16" fillId="10" borderId="63" xfId="0" applyFont="1" applyFill="1" applyBorder="1" applyAlignment="1">
      <alignment horizontal="left" vertical="center"/>
    </xf>
    <xf numFmtId="49" fontId="20" fillId="9" borderId="66" xfId="0" applyNumberFormat="1" applyFont="1" applyFill="1" applyBorder="1" applyAlignment="1" applyProtection="1">
      <alignment horizontal="left" vertical="center"/>
      <protection locked="0"/>
    </xf>
    <xf numFmtId="49" fontId="20" fillId="9" borderId="64" xfId="0" applyNumberFormat="1" applyFont="1" applyFill="1" applyBorder="1" applyAlignment="1" applyProtection="1">
      <alignment horizontal="left" vertical="center"/>
      <protection locked="0"/>
    </xf>
    <xf numFmtId="49" fontId="20" fillId="9" borderId="63" xfId="0" applyNumberFormat="1" applyFont="1" applyFill="1" applyBorder="1" applyAlignment="1" applyProtection="1">
      <alignment horizontal="left" vertical="center"/>
      <protection locked="0"/>
    </xf>
    <xf numFmtId="49" fontId="20" fillId="0" borderId="81" xfId="0" applyNumberFormat="1" applyFont="1" applyFill="1" applyBorder="1" applyAlignment="1" applyProtection="1">
      <alignment horizontal="center" vertical="center"/>
      <protection locked="0"/>
    </xf>
    <xf numFmtId="49" fontId="20" fillId="0" borderId="69" xfId="0" applyNumberFormat="1" applyFont="1" applyFill="1" applyBorder="1" applyAlignment="1" applyProtection="1">
      <alignment horizontal="center" vertical="center"/>
      <protection locked="0"/>
    </xf>
    <xf numFmtId="0" fontId="16" fillId="12" borderId="5" xfId="0" applyFont="1" applyFill="1" applyBorder="1" applyAlignment="1" applyProtection="1">
      <alignment horizontal="center" vertical="center"/>
    </xf>
    <xf numFmtId="0" fontId="16" fillId="12" borderId="6" xfId="0" applyFont="1" applyFill="1" applyBorder="1" applyAlignment="1" applyProtection="1">
      <alignment horizontal="center" vertical="center"/>
    </xf>
    <xf numFmtId="0" fontId="16" fillId="12" borderId="10" xfId="0" applyFont="1" applyFill="1" applyBorder="1" applyAlignment="1" applyProtection="1">
      <alignment horizontal="center" vertical="center"/>
    </xf>
    <xf numFmtId="49" fontId="20" fillId="9" borderId="2" xfId="0" applyNumberFormat="1" applyFont="1" applyFill="1" applyBorder="1" applyAlignment="1" applyProtection="1">
      <alignment vertical="center"/>
      <protection locked="0"/>
    </xf>
    <xf numFmtId="185" fontId="16" fillId="9" borderId="2" xfId="0" applyNumberFormat="1" applyFont="1" applyFill="1" applyBorder="1" applyAlignment="1" applyProtection="1">
      <alignment vertical="center"/>
      <protection locked="0"/>
    </xf>
    <xf numFmtId="49" fontId="16" fillId="9" borderId="2" xfId="0" applyNumberFormat="1" applyFont="1" applyFill="1" applyBorder="1" applyAlignment="1" applyProtection="1">
      <alignment vertical="center" wrapText="1"/>
      <protection locked="0"/>
    </xf>
    <xf numFmtId="0" fontId="16" fillId="0" borderId="0" xfId="0" applyFont="1" applyAlignment="1" applyProtection="1">
      <alignment horizontal="right" vertical="center"/>
    </xf>
    <xf numFmtId="0" fontId="24" fillId="0" borderId="0" xfId="0" applyFont="1" applyBorder="1" applyAlignment="1" applyProtection="1">
      <alignment horizontal="right" vertical="center" wrapText="1"/>
    </xf>
    <xf numFmtId="0" fontId="16" fillId="0" borderId="11" xfId="0" applyFont="1" applyBorder="1" applyAlignment="1">
      <alignment horizontal="right" vertical="center" wrapText="1"/>
    </xf>
    <xf numFmtId="0" fontId="16" fillId="0" borderId="0" xfId="0" applyFont="1" applyBorder="1" applyAlignment="1" applyProtection="1">
      <alignment horizontal="right" vertical="center"/>
    </xf>
    <xf numFmtId="0" fontId="20" fillId="9" borderId="66" xfId="0" applyFont="1" applyFill="1" applyBorder="1" applyAlignment="1" applyProtection="1">
      <alignment horizontal="left" vertical="center" wrapText="1"/>
      <protection locked="0"/>
    </xf>
    <xf numFmtId="0" fontId="16" fillId="0" borderId="11" xfId="0" applyFont="1" applyBorder="1" applyAlignment="1" applyProtection="1">
      <alignment horizontal="right" vertical="center"/>
    </xf>
    <xf numFmtId="0" fontId="20" fillId="12" borderId="66" xfId="0" applyFont="1" applyFill="1" applyBorder="1" applyAlignment="1" applyProtection="1">
      <alignment vertical="center" wrapText="1"/>
      <protection locked="0"/>
    </xf>
    <xf numFmtId="0" fontId="16" fillId="12" borderId="80" xfId="0" applyFont="1" applyFill="1" applyBorder="1" applyAlignment="1"/>
    <xf numFmtId="0" fontId="16" fillId="12" borderId="63" xfId="0" applyFont="1" applyFill="1" applyBorder="1" applyAlignment="1"/>
    <xf numFmtId="0" fontId="20" fillId="9" borderId="2" xfId="0" applyFont="1" applyFill="1" applyBorder="1" applyAlignment="1" applyProtection="1">
      <alignment vertical="center"/>
      <protection locked="0"/>
    </xf>
    <xf numFmtId="0" fontId="16" fillId="0" borderId="5" xfId="0" applyFont="1" applyBorder="1" applyAlignment="1" applyProtection="1">
      <alignment horizontal="right" vertical="center"/>
    </xf>
    <xf numFmtId="0" fontId="16" fillId="0" borderId="10" xfId="0" applyFont="1" applyBorder="1" applyAlignment="1">
      <alignment horizontal="right"/>
    </xf>
    <xf numFmtId="0" fontId="16" fillId="0" borderId="10" xfId="0" applyFont="1" applyBorder="1" applyAlignment="1">
      <alignment horizontal="right" vertical="center"/>
    </xf>
    <xf numFmtId="0" fontId="16" fillId="10" borderId="7" xfId="0" applyFont="1" applyFill="1" applyBorder="1" applyAlignment="1">
      <alignment horizontal="center" vertical="center"/>
    </xf>
    <xf numFmtId="0" fontId="16" fillId="10" borderId="16" xfId="0" applyFont="1" applyFill="1" applyBorder="1" applyAlignment="1">
      <alignment horizontal="center" vertical="center"/>
    </xf>
    <xf numFmtId="0" fontId="16" fillId="10" borderId="14" xfId="0" applyFont="1" applyFill="1" applyBorder="1" applyAlignment="1">
      <alignment horizontal="center" vertical="center"/>
    </xf>
    <xf numFmtId="0" fontId="16" fillId="10" borderId="15" xfId="0" applyFont="1" applyFill="1" applyBorder="1" applyAlignment="1">
      <alignment horizontal="center" vertical="center"/>
    </xf>
    <xf numFmtId="179" fontId="16" fillId="9" borderId="2" xfId="0" applyNumberFormat="1" applyFont="1" applyFill="1" applyBorder="1" applyAlignment="1" applyProtection="1">
      <alignment horizontal="center" vertical="center" shrinkToFit="1"/>
      <protection locked="0"/>
    </xf>
    <xf numFmtId="0" fontId="23" fillId="0" borderId="11" xfId="0" applyFont="1" applyBorder="1" applyAlignment="1">
      <alignment horizontal="right" vertical="center" wrapText="1"/>
    </xf>
    <xf numFmtId="0" fontId="16" fillId="0" borderId="34" xfId="0" applyFont="1" applyBorder="1" applyAlignment="1" applyProtection="1">
      <alignment vertical="center" wrapText="1"/>
    </xf>
    <xf numFmtId="0" fontId="23" fillId="0" borderId="34" xfId="0" applyFont="1" applyBorder="1" applyAlignment="1" applyProtection="1">
      <alignment vertical="center" wrapText="1"/>
    </xf>
    <xf numFmtId="3" fontId="16" fillId="9" borderId="35" xfId="0" applyNumberFormat="1" applyFont="1" applyFill="1" applyBorder="1" applyAlignment="1" applyProtection="1">
      <alignment vertical="center" shrinkToFit="1"/>
      <protection locked="0"/>
    </xf>
    <xf numFmtId="49" fontId="20" fillId="9" borderId="34" xfId="0" applyNumberFormat="1" applyFont="1" applyFill="1" applyBorder="1" applyAlignment="1" applyProtection="1">
      <alignment vertical="center"/>
      <protection locked="0"/>
    </xf>
    <xf numFmtId="0" fontId="23" fillId="0" borderId="34" xfId="0" applyFont="1" applyBorder="1" applyAlignment="1" applyProtection="1">
      <alignment horizontal="center" vertical="center"/>
    </xf>
    <xf numFmtId="0" fontId="16" fillId="10" borderId="34" xfId="0" applyFont="1" applyFill="1" applyBorder="1" applyAlignment="1" applyProtection="1">
      <alignment horizontal="center" vertical="center"/>
    </xf>
    <xf numFmtId="0" fontId="23" fillId="10" borderId="34" xfId="0" applyFont="1" applyFill="1" applyBorder="1" applyAlignment="1" applyProtection="1">
      <alignment horizontal="center" vertical="center"/>
    </xf>
    <xf numFmtId="0" fontId="16" fillId="0" borderId="35" xfId="0" applyFont="1" applyBorder="1" applyAlignment="1" applyProtection="1">
      <alignment vertical="center" wrapText="1"/>
    </xf>
    <xf numFmtId="0" fontId="23" fillId="0" borderId="35" xfId="0" applyFont="1" applyBorder="1" applyAlignment="1" applyProtection="1">
      <alignment vertical="center" wrapText="1"/>
    </xf>
  </cellXfs>
  <cellStyles count="25">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パーセント 2" xfId="18" xr:uid="{00000000-0005-0000-0000-000011000000}"/>
    <cellStyle name="ハイパーリンク 2" xfId="19" xr:uid="{00000000-0005-0000-0000-000012000000}"/>
    <cellStyle name="ハイパーリンク 3" xfId="20" xr:uid="{00000000-0005-0000-0000-000013000000}"/>
    <cellStyle name="桁区切り 2" xfId="21" xr:uid="{00000000-0005-0000-0000-000014000000}"/>
    <cellStyle name="桁区切り 3" xfId="22" xr:uid="{00000000-0005-0000-0000-000015000000}"/>
    <cellStyle name="標準" xfId="0" builtinId="0"/>
    <cellStyle name="標準 2" xfId="23" xr:uid="{00000000-0005-0000-0000-000017000000}"/>
    <cellStyle name="標準 2 2" xfId="24"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0</xdr:rowOff>
    </xdr:from>
    <xdr:to>
      <xdr:col>0</xdr:col>
      <xdr:colOff>0</xdr:colOff>
      <xdr:row>21</xdr:row>
      <xdr:rowOff>0</xdr:rowOff>
    </xdr:to>
    <xdr:sp macro="" textlink="">
      <xdr:nvSpPr>
        <xdr:cNvPr id="2306" name="Line 1">
          <a:extLst>
            <a:ext uri="{FF2B5EF4-FFF2-40B4-BE49-F238E27FC236}">
              <a16:creationId xmlns:a16="http://schemas.microsoft.com/office/drawing/2014/main" id="{00000000-0008-0000-0000-000002090000}"/>
            </a:ext>
          </a:extLst>
        </xdr:cNvPr>
        <xdr:cNvSpPr>
          <a:spLocks noChangeShapeType="1"/>
        </xdr:cNvSpPr>
      </xdr:nvSpPr>
      <xdr:spPr bwMode="auto">
        <a:xfrm>
          <a:off x="0" y="6429375"/>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4592" name="Line 1">
          <a:extLst>
            <a:ext uri="{FF2B5EF4-FFF2-40B4-BE49-F238E27FC236}">
              <a16:creationId xmlns:a16="http://schemas.microsoft.com/office/drawing/2014/main" id="{00000000-0008-0000-0200-0000F0110000}"/>
            </a:ext>
          </a:extLst>
        </xdr:cNvPr>
        <xdr:cNvSpPr>
          <a:spLocks noChangeShapeType="1"/>
        </xdr:cNvSpPr>
      </xdr:nvSpPr>
      <xdr:spPr bwMode="auto">
        <a:xfrm>
          <a:off x="0" y="16573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4593" name="Line 1">
          <a:extLst>
            <a:ext uri="{FF2B5EF4-FFF2-40B4-BE49-F238E27FC236}">
              <a16:creationId xmlns:a16="http://schemas.microsoft.com/office/drawing/2014/main" id="{00000000-0008-0000-0200-0000F1110000}"/>
            </a:ext>
          </a:extLst>
        </xdr:cNvPr>
        <xdr:cNvSpPr>
          <a:spLocks noChangeShapeType="1"/>
        </xdr:cNvSpPr>
      </xdr:nvSpPr>
      <xdr:spPr bwMode="auto">
        <a:xfrm>
          <a:off x="676275" y="1047750"/>
          <a:ext cx="0" cy="2667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4833" name="Line 1">
          <a:extLst>
            <a:ext uri="{FF2B5EF4-FFF2-40B4-BE49-F238E27FC236}">
              <a16:creationId xmlns:a16="http://schemas.microsoft.com/office/drawing/2014/main" id="{00000000-0008-0000-0C00-0000F1390000}"/>
            </a:ext>
          </a:extLst>
        </xdr:cNvPr>
        <xdr:cNvSpPr>
          <a:spLocks noChangeShapeType="1"/>
        </xdr:cNvSpPr>
      </xdr:nvSpPr>
      <xdr:spPr bwMode="auto">
        <a:xfrm>
          <a:off x="0" y="4867275"/>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1478729</xdr:colOff>
      <xdr:row>17</xdr:row>
      <xdr:rowOff>148269</xdr:rowOff>
    </xdr:from>
    <xdr:to>
      <xdr:col>3</xdr:col>
      <xdr:colOff>144654</xdr:colOff>
      <xdr:row>17</xdr:row>
      <xdr:rowOff>148269</xdr:rowOff>
    </xdr:to>
    <xdr:sp macro="" textlink="">
      <xdr:nvSpPr>
        <xdr:cNvPr id="14834" name="Line 1">
          <a:extLst>
            <a:ext uri="{FF2B5EF4-FFF2-40B4-BE49-F238E27FC236}">
              <a16:creationId xmlns:a16="http://schemas.microsoft.com/office/drawing/2014/main" id="{00000000-0008-0000-0C00-0000F2390000}"/>
            </a:ext>
          </a:extLst>
        </xdr:cNvPr>
        <xdr:cNvSpPr>
          <a:spLocks noChangeShapeType="1"/>
        </xdr:cNvSpPr>
      </xdr:nvSpPr>
      <xdr:spPr bwMode="auto">
        <a:xfrm>
          <a:off x="1478729" y="4921011"/>
          <a:ext cx="2592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1216" name="Line 1">
          <a:extLst>
            <a:ext uri="{FF2B5EF4-FFF2-40B4-BE49-F238E27FC236}">
              <a16:creationId xmlns:a16="http://schemas.microsoft.com/office/drawing/2014/main" id="{00000000-0008-0000-1B00-0000F079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xdr:row>
      <xdr:rowOff>209550</xdr:rowOff>
    </xdr:from>
    <xdr:to>
      <xdr:col>2</xdr:col>
      <xdr:colOff>0</xdr:colOff>
      <xdr:row>3</xdr:row>
      <xdr:rowOff>171450</xdr:rowOff>
    </xdr:to>
    <xdr:sp macro="" textlink="">
      <xdr:nvSpPr>
        <xdr:cNvPr id="31217" name="Line 1">
          <a:extLst>
            <a:ext uri="{FF2B5EF4-FFF2-40B4-BE49-F238E27FC236}">
              <a16:creationId xmlns:a16="http://schemas.microsoft.com/office/drawing/2014/main" id="{00000000-0008-0000-1B00-0000F1790000}"/>
            </a:ext>
          </a:extLst>
        </xdr:cNvPr>
        <xdr:cNvSpPr>
          <a:spLocks noChangeShapeType="1"/>
        </xdr:cNvSpPr>
      </xdr:nvSpPr>
      <xdr:spPr bwMode="auto">
        <a:xfrm>
          <a:off x="676275" y="104775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3"/>
  <sheetViews>
    <sheetView tabSelected="1" view="pageBreakPreview" topLeftCell="A2" zoomScale="69" zoomScaleNormal="100" zoomScaleSheetLayoutView="69" workbookViewId="0">
      <selection activeCell="F19" sqref="F19"/>
    </sheetView>
  </sheetViews>
  <sheetFormatPr defaultColWidth="9" defaultRowHeight="13"/>
  <cols>
    <col min="1" max="1" width="14.6328125" style="568" customWidth="1"/>
    <col min="2" max="5" width="18.6328125" style="568" customWidth="1"/>
    <col min="6" max="6" width="23.36328125" style="568" customWidth="1"/>
    <col min="7" max="7" width="9.6328125" style="568" customWidth="1"/>
    <col min="8" max="8" width="12.6328125" style="568" customWidth="1"/>
    <col min="9" max="9" width="10.6328125" style="568" customWidth="1"/>
    <col min="10" max="16384" width="9" style="568"/>
  </cols>
  <sheetData>
    <row r="1" spans="1:11" ht="29.25" customHeight="1">
      <c r="A1" s="566" t="s">
        <v>0</v>
      </c>
      <c r="B1" s="600" t="str">
        <f>IF(P0!B6&lt;&gt;"","JY"&amp;P0!B6,"")</f>
        <v/>
      </c>
      <c r="C1" s="601"/>
      <c r="E1" s="12" t="s">
        <v>1</v>
      </c>
    </row>
    <row r="2" spans="1:11" ht="22" customHeight="1">
      <c r="B2" s="13" t="s">
        <v>496</v>
      </c>
      <c r="C2" s="583">
        <v>7</v>
      </c>
      <c r="D2" s="14" t="s">
        <v>2</v>
      </c>
      <c r="E2" s="15" t="s">
        <v>1526</v>
      </c>
    </row>
    <row r="3" spans="1:11" ht="22" customHeight="1">
      <c r="B3" s="14"/>
      <c r="C3" s="16" t="s">
        <v>3</v>
      </c>
      <c r="D3" s="14"/>
    </row>
    <row r="4" spans="1:11" ht="22" customHeight="1">
      <c r="A4" s="14" t="s">
        <v>1506</v>
      </c>
      <c r="B4" s="17"/>
    </row>
    <row r="5" spans="1:11" s="563" customFormat="1" ht="24" customHeight="1">
      <c r="A5" s="518" t="s">
        <v>4</v>
      </c>
      <c r="B5" s="605"/>
      <c r="C5" s="605"/>
      <c r="D5" s="605"/>
      <c r="E5" s="605"/>
    </row>
    <row r="6" spans="1:11" s="563" customFormat="1" ht="24" customHeight="1">
      <c r="A6" s="606" t="s">
        <v>5</v>
      </c>
      <c r="B6" s="605"/>
      <c r="C6" s="605"/>
      <c r="D6" s="605"/>
      <c r="E6" s="605"/>
    </row>
    <row r="7" spans="1:11" s="563" customFormat="1" ht="24" customHeight="1">
      <c r="A7" s="606"/>
      <c r="B7" s="518" t="s">
        <v>6</v>
      </c>
      <c r="C7" s="581"/>
      <c r="D7" s="518" t="s">
        <v>7</v>
      </c>
      <c r="E7" s="581"/>
    </row>
    <row r="8" spans="1:11" s="563" customFormat="1" ht="24" customHeight="1">
      <c r="A8" s="532"/>
      <c r="B8" s="518" t="s">
        <v>1881</v>
      </c>
      <c r="C8" s="515"/>
    </row>
    <row r="9" spans="1:11" s="563" customFormat="1" ht="24" customHeight="1">
      <c r="A9" s="557" t="s">
        <v>8</v>
      </c>
      <c r="B9" s="518" t="s">
        <v>9</v>
      </c>
      <c r="C9" s="605"/>
      <c r="D9" s="605"/>
      <c r="E9" s="605"/>
      <c r="F9" s="605"/>
    </row>
    <row r="10" spans="1:11" s="563" customFormat="1" ht="24" customHeight="1">
      <c r="A10" s="556"/>
      <c r="B10" s="518" t="s">
        <v>10</v>
      </c>
      <c r="C10" s="515"/>
      <c r="D10" s="552" t="s">
        <v>1532</v>
      </c>
      <c r="E10" s="515"/>
    </row>
    <row r="11" spans="1:11" s="563" customFormat="1" ht="24" customHeight="1">
      <c r="A11" s="18" t="s">
        <v>11</v>
      </c>
      <c r="B11" s="518" t="s">
        <v>12</v>
      </c>
      <c r="C11" s="605"/>
      <c r="D11" s="605"/>
      <c r="E11" s="605"/>
      <c r="F11" s="19"/>
      <c r="G11" s="19"/>
      <c r="H11" s="19"/>
      <c r="I11" s="19"/>
      <c r="J11" s="19"/>
      <c r="K11" s="19"/>
    </row>
    <row r="12" spans="1:11" s="563" customFormat="1" ht="24" customHeight="1">
      <c r="A12" s="539"/>
      <c r="B12" s="518" t="s">
        <v>13</v>
      </c>
      <c r="C12" s="515"/>
      <c r="D12" s="552" t="s">
        <v>14</v>
      </c>
      <c r="E12" s="581"/>
      <c r="F12" s="19"/>
      <c r="G12" s="19"/>
      <c r="H12" s="19"/>
      <c r="I12" s="19"/>
      <c r="J12" s="19"/>
      <c r="K12" s="19"/>
    </row>
    <row r="13" spans="1:11" s="563" customFormat="1" ht="24" customHeight="1">
      <c r="A13" s="18" t="s">
        <v>15</v>
      </c>
      <c r="B13" s="518" t="s">
        <v>16</v>
      </c>
      <c r="C13" s="605"/>
      <c r="D13" s="605"/>
      <c r="E13" s="605"/>
      <c r="F13" s="19"/>
      <c r="G13" s="19"/>
      <c r="H13" s="19"/>
      <c r="I13" s="19"/>
      <c r="J13" s="19"/>
      <c r="K13" s="19"/>
    </row>
    <row r="14" spans="1:11" s="563" customFormat="1" ht="24.75" customHeight="1">
      <c r="A14" s="20" t="s">
        <v>17</v>
      </c>
      <c r="B14" s="518" t="s">
        <v>13</v>
      </c>
      <c r="C14" s="515"/>
      <c r="D14" s="552" t="s">
        <v>14</v>
      </c>
      <c r="E14" s="581"/>
      <c r="F14" s="19"/>
      <c r="G14" s="19"/>
      <c r="H14" s="19"/>
      <c r="I14" s="19"/>
      <c r="J14" s="19"/>
      <c r="K14" s="19"/>
    </row>
    <row r="15" spans="1:11" s="563" customFormat="1" ht="24" customHeight="1">
      <c r="A15" s="518" t="s">
        <v>18</v>
      </c>
      <c r="B15" s="515"/>
      <c r="C15" s="552" t="s">
        <v>14</v>
      </c>
      <c r="D15" s="581"/>
      <c r="E15" s="530"/>
      <c r="F15" s="19"/>
      <c r="G15" s="19"/>
      <c r="H15" s="19"/>
      <c r="I15" s="21"/>
      <c r="J15" s="21"/>
      <c r="K15" s="21"/>
    </row>
    <row r="16" spans="1:11" s="563" customFormat="1" ht="24" customHeight="1">
      <c r="A16" s="518" t="s">
        <v>19</v>
      </c>
      <c r="B16" s="516"/>
      <c r="C16" s="22" t="s">
        <v>20</v>
      </c>
      <c r="D16" s="536" t="s">
        <v>2088</v>
      </c>
      <c r="E16" s="516"/>
      <c r="F16" s="23" t="s">
        <v>20</v>
      </c>
      <c r="G16" s="19"/>
      <c r="H16" s="19"/>
      <c r="I16" s="21"/>
      <c r="J16" s="21"/>
      <c r="K16" s="24"/>
    </row>
    <row r="17" spans="1:10" s="28" customFormat="1" ht="25" customHeight="1">
      <c r="A17" s="602" t="s">
        <v>21</v>
      </c>
      <c r="B17" s="25" t="s">
        <v>22</v>
      </c>
      <c r="C17" s="26"/>
      <c r="D17" s="523"/>
      <c r="E17" s="24" t="s">
        <v>23</v>
      </c>
      <c r="F17" s="27"/>
      <c r="G17" s="24"/>
      <c r="H17" s="24"/>
      <c r="I17" s="24"/>
      <c r="J17" s="24"/>
    </row>
    <row r="18" spans="1:10" s="28" customFormat="1" ht="25" customHeight="1">
      <c r="A18" s="602"/>
      <c r="B18" s="25" t="s">
        <v>24</v>
      </c>
      <c r="C18" s="26"/>
      <c r="D18" s="515"/>
      <c r="E18" s="29" t="s">
        <v>25</v>
      </c>
      <c r="F18" s="366" t="s">
        <v>2092</v>
      </c>
      <c r="G18" s="24"/>
      <c r="H18" s="24"/>
      <c r="I18" s="24"/>
      <c r="J18" s="24"/>
    </row>
    <row r="19" spans="1:10" s="28" customFormat="1" ht="25" customHeight="1">
      <c r="A19" s="602"/>
      <c r="B19" s="30" t="s">
        <v>26</v>
      </c>
      <c r="C19" s="31"/>
      <c r="D19" s="515"/>
      <c r="E19" s="29" t="s">
        <v>25</v>
      </c>
      <c r="F19" s="367" t="s">
        <v>1527</v>
      </c>
      <c r="G19" s="32"/>
      <c r="H19" s="32"/>
      <c r="I19" s="32"/>
      <c r="J19" s="24"/>
    </row>
    <row r="20" spans="1:10" s="28" customFormat="1" ht="24.75" customHeight="1">
      <c r="A20" s="602"/>
      <c r="B20" s="30" t="s">
        <v>27</v>
      </c>
      <c r="C20" s="31"/>
      <c r="D20" s="515"/>
      <c r="E20" s="29" t="s">
        <v>25</v>
      </c>
      <c r="F20" s="603"/>
      <c r="G20" s="603"/>
      <c r="H20" s="603"/>
      <c r="I20" s="603"/>
    </row>
    <row r="21" spans="1:10" s="563" customFormat="1" ht="24" customHeight="1">
      <c r="A21" s="543" t="s">
        <v>28</v>
      </c>
      <c r="B21" s="516"/>
      <c r="C21" s="22" t="s">
        <v>20</v>
      </c>
      <c r="D21" s="543" t="s">
        <v>29</v>
      </c>
      <c r="E21" s="516"/>
      <c r="F21" s="33" t="s">
        <v>20</v>
      </c>
      <c r="G21" s="19"/>
      <c r="H21" s="19"/>
      <c r="I21" s="19"/>
    </row>
    <row r="22" spans="1:10" ht="21.75" customHeight="1">
      <c r="A22" s="568" t="s">
        <v>30</v>
      </c>
    </row>
    <row r="23" spans="1:10" ht="24" customHeight="1">
      <c r="A23" s="543" t="s">
        <v>31</v>
      </c>
      <c r="B23" s="604"/>
      <c r="C23" s="604"/>
    </row>
  </sheetData>
  <sheetProtection formatRows="0"/>
  <mergeCells count="10">
    <mergeCell ref="B1:C1"/>
    <mergeCell ref="A17:A20"/>
    <mergeCell ref="F20:I20"/>
    <mergeCell ref="B23:C23"/>
    <mergeCell ref="B5:E5"/>
    <mergeCell ref="A6:A7"/>
    <mergeCell ref="B6:E6"/>
    <mergeCell ref="C9:F9"/>
    <mergeCell ref="C11:E11"/>
    <mergeCell ref="C13:E13"/>
  </mergeCells>
  <phoneticPr fontId="14"/>
  <dataValidations count="1">
    <dataValidation type="list" allowBlank="1" showErrorMessage="1" errorTitle="入力規則違反" error="リストから選択してください" sqref="D17" xr:uid="{00000000-0002-0000-0000-000000000000}">
      <formula1>"有,無,非該当"</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V31"/>
  <sheetViews>
    <sheetView view="pageBreakPreview" zoomScale="64" zoomScaleNormal="100" zoomScaleSheetLayoutView="64" workbookViewId="0">
      <selection activeCell="V8" sqref="V8"/>
    </sheetView>
  </sheetViews>
  <sheetFormatPr defaultColWidth="9" defaultRowHeight="13"/>
  <cols>
    <col min="1" max="1" width="5.6328125" style="568" customWidth="1"/>
    <col min="2" max="2" width="10.90625" style="568" customWidth="1"/>
    <col min="3" max="7" width="4.90625" style="568" customWidth="1"/>
    <col min="8" max="8" width="7.6328125" style="568" customWidth="1"/>
    <col min="9" max="9" width="6.6328125" style="568" customWidth="1"/>
    <col min="10" max="21" width="4.90625" style="568" customWidth="1"/>
    <col min="22" max="22" width="20" style="568" customWidth="1"/>
    <col min="23" max="23" width="12.08984375" style="568" customWidth="1"/>
    <col min="24" max="16384" width="9" style="568"/>
  </cols>
  <sheetData>
    <row r="1" spans="1:22" ht="18.75" customHeight="1">
      <c r="A1" s="17" t="s">
        <v>1700</v>
      </c>
      <c r="B1" s="17"/>
      <c r="C1" s="17"/>
      <c r="D1" s="17"/>
      <c r="E1" s="17"/>
      <c r="F1" s="17"/>
      <c r="G1" s="17"/>
      <c r="H1" s="17"/>
    </row>
    <row r="2" spans="1:22" ht="18" customHeight="1">
      <c r="A2" s="568" t="s">
        <v>1699</v>
      </c>
    </row>
    <row r="3" spans="1:22" ht="13.5" customHeight="1">
      <c r="A3" s="563" t="s">
        <v>1773</v>
      </c>
      <c r="B3" s="563"/>
      <c r="C3" s="563"/>
      <c r="D3" s="563"/>
      <c r="E3" s="563"/>
      <c r="F3" s="563"/>
      <c r="G3" s="563"/>
      <c r="H3" s="563"/>
    </row>
    <row r="4" spans="1:22" ht="17.149999999999999" customHeight="1">
      <c r="A4" s="532" t="s">
        <v>139</v>
      </c>
      <c r="B4" s="532" t="s">
        <v>140</v>
      </c>
      <c r="C4" s="715" t="s">
        <v>141</v>
      </c>
      <c r="D4" s="701"/>
      <c r="E4" s="701"/>
      <c r="F4" s="701"/>
      <c r="G4" s="702"/>
      <c r="H4" s="716" t="s">
        <v>142</v>
      </c>
      <c r="I4" s="702"/>
      <c r="J4" s="715" t="s">
        <v>143</v>
      </c>
      <c r="K4" s="701"/>
      <c r="L4" s="701"/>
      <c r="M4" s="701"/>
      <c r="N4" s="701"/>
      <c r="O4" s="701"/>
      <c r="P4" s="701"/>
      <c r="Q4" s="701"/>
      <c r="R4" s="701"/>
      <c r="S4" s="701"/>
      <c r="T4" s="701"/>
      <c r="U4" s="702"/>
      <c r="V4" s="717" t="s">
        <v>144</v>
      </c>
    </row>
    <row r="5" spans="1:22" ht="17.149999999999999" customHeight="1">
      <c r="A5" s="533" t="s">
        <v>145</v>
      </c>
      <c r="B5" s="533"/>
      <c r="C5" s="541"/>
      <c r="D5" s="535" t="s">
        <v>146</v>
      </c>
      <c r="E5" s="536"/>
      <c r="F5" s="73" t="s">
        <v>147</v>
      </c>
      <c r="G5" s="73" t="s">
        <v>148</v>
      </c>
      <c r="H5" s="74" t="s">
        <v>147</v>
      </c>
      <c r="I5" s="74" t="s">
        <v>148</v>
      </c>
      <c r="J5" s="532">
        <v>4</v>
      </c>
      <c r="K5" s="532">
        <v>5</v>
      </c>
      <c r="L5" s="532">
        <v>6</v>
      </c>
      <c r="M5" s="532">
        <v>7</v>
      </c>
      <c r="N5" s="532">
        <v>8</v>
      </c>
      <c r="O5" s="532">
        <v>9</v>
      </c>
      <c r="P5" s="532">
        <v>10</v>
      </c>
      <c r="Q5" s="532">
        <v>11</v>
      </c>
      <c r="R5" s="532">
        <v>12</v>
      </c>
      <c r="S5" s="532">
        <v>1</v>
      </c>
      <c r="T5" s="532">
        <v>2</v>
      </c>
      <c r="U5" s="532">
        <v>3</v>
      </c>
      <c r="V5" s="718"/>
    </row>
    <row r="6" spans="1:22" ht="17.149999999999999" customHeight="1">
      <c r="A6" s="534"/>
      <c r="B6" s="534"/>
      <c r="C6" s="543" t="s">
        <v>149</v>
      </c>
      <c r="D6" s="543" t="s">
        <v>1507</v>
      </c>
      <c r="E6" s="543" t="s">
        <v>150</v>
      </c>
      <c r="F6" s="534"/>
      <c r="G6" s="534"/>
      <c r="H6" s="75"/>
      <c r="I6" s="75"/>
      <c r="J6" s="534"/>
      <c r="K6" s="534"/>
      <c r="L6" s="534"/>
      <c r="M6" s="534"/>
      <c r="N6" s="534"/>
      <c r="O6" s="534"/>
      <c r="P6" s="534"/>
      <c r="Q6" s="534"/>
      <c r="R6" s="534"/>
      <c r="S6" s="534"/>
      <c r="T6" s="534"/>
      <c r="U6" s="534"/>
      <c r="V6" s="719"/>
    </row>
    <row r="7" spans="1:22" ht="21" customHeight="1">
      <c r="A7" s="533"/>
      <c r="B7" s="76" t="s">
        <v>18</v>
      </c>
      <c r="C7" s="77"/>
      <c r="D7" s="77"/>
      <c r="E7" s="77"/>
      <c r="F7" s="77"/>
      <c r="G7" s="77"/>
      <c r="H7" s="78"/>
      <c r="I7" s="78"/>
      <c r="J7" s="79"/>
      <c r="K7" s="79"/>
      <c r="L7" s="79"/>
      <c r="M7" s="79"/>
      <c r="N7" s="79"/>
      <c r="O7" s="79"/>
      <c r="P7" s="79"/>
      <c r="Q7" s="79"/>
      <c r="R7" s="79"/>
      <c r="S7" s="79"/>
      <c r="T7" s="79"/>
      <c r="U7" s="79"/>
      <c r="V7" s="573"/>
    </row>
    <row r="8" spans="1:22" ht="21" customHeight="1">
      <c r="A8" s="533"/>
      <c r="B8" s="80" t="s">
        <v>114</v>
      </c>
      <c r="C8" s="516"/>
      <c r="D8" s="516"/>
      <c r="E8" s="516"/>
      <c r="F8" s="516"/>
      <c r="G8" s="516"/>
      <c r="H8" s="81"/>
      <c r="I8" s="81"/>
      <c r="J8" s="82"/>
      <c r="K8" s="82"/>
      <c r="L8" s="82"/>
      <c r="M8" s="82"/>
      <c r="N8" s="82"/>
      <c r="O8" s="82"/>
      <c r="P8" s="82"/>
      <c r="Q8" s="82"/>
      <c r="R8" s="82"/>
      <c r="S8" s="82"/>
      <c r="T8" s="82"/>
      <c r="U8" s="82"/>
      <c r="V8" s="573"/>
    </row>
    <row r="9" spans="1:22" ht="21" customHeight="1">
      <c r="A9" s="533"/>
      <c r="B9" s="478" t="s">
        <v>1916</v>
      </c>
      <c r="C9" s="516"/>
      <c r="D9" s="516"/>
      <c r="E9" s="516"/>
      <c r="F9" s="516"/>
      <c r="G9" s="516"/>
      <c r="H9" s="81"/>
      <c r="I9" s="81"/>
      <c r="J9" s="82"/>
      <c r="K9" s="82"/>
      <c r="L9" s="82"/>
      <c r="M9" s="82"/>
      <c r="N9" s="82"/>
      <c r="O9" s="82"/>
      <c r="P9" s="82"/>
      <c r="Q9" s="82"/>
      <c r="R9" s="82"/>
      <c r="S9" s="82"/>
      <c r="T9" s="82"/>
      <c r="U9" s="82"/>
      <c r="V9" s="573"/>
    </row>
    <row r="10" spans="1:22" ht="21" customHeight="1">
      <c r="A10" s="533"/>
      <c r="B10" s="80" t="s">
        <v>152</v>
      </c>
      <c r="C10" s="516"/>
      <c r="D10" s="516"/>
      <c r="E10" s="516"/>
      <c r="F10" s="516"/>
      <c r="G10" s="516"/>
      <c r="H10" s="81"/>
      <c r="I10" s="81"/>
      <c r="J10" s="82"/>
      <c r="K10" s="82"/>
      <c r="L10" s="82"/>
      <c r="M10" s="82"/>
      <c r="N10" s="82"/>
      <c r="O10" s="82"/>
      <c r="P10" s="82"/>
      <c r="Q10" s="82"/>
      <c r="R10" s="82"/>
      <c r="S10" s="82"/>
      <c r="T10" s="82"/>
      <c r="U10" s="82"/>
      <c r="V10" s="573"/>
    </row>
    <row r="11" spans="1:22" ht="21" customHeight="1">
      <c r="A11" s="533" t="s">
        <v>1701</v>
      </c>
      <c r="B11" s="80" t="s">
        <v>154</v>
      </c>
      <c r="C11" s="516"/>
      <c r="D11" s="516"/>
      <c r="E11" s="516"/>
      <c r="F11" s="516"/>
      <c r="G11" s="516"/>
      <c r="H11" s="81"/>
      <c r="I11" s="81"/>
      <c r="J11" s="82"/>
      <c r="K11" s="82"/>
      <c r="L11" s="82"/>
      <c r="M11" s="82"/>
      <c r="N11" s="82"/>
      <c r="O11" s="82"/>
      <c r="P11" s="82"/>
      <c r="Q11" s="82"/>
      <c r="R11" s="82"/>
      <c r="S11" s="82"/>
      <c r="T11" s="82"/>
      <c r="U11" s="82"/>
      <c r="V11" s="573"/>
    </row>
    <row r="12" spans="1:22" ht="21" customHeight="1">
      <c r="A12" s="533"/>
      <c r="B12" s="80" t="s">
        <v>117</v>
      </c>
      <c r="C12" s="516"/>
      <c r="D12" s="516"/>
      <c r="E12" s="516"/>
      <c r="F12" s="516"/>
      <c r="G12" s="516"/>
      <c r="H12" s="81"/>
      <c r="I12" s="81"/>
      <c r="J12" s="82"/>
      <c r="K12" s="82"/>
      <c r="L12" s="82"/>
      <c r="M12" s="82"/>
      <c r="N12" s="82"/>
      <c r="O12" s="82"/>
      <c r="P12" s="82"/>
      <c r="Q12" s="82"/>
      <c r="R12" s="82"/>
      <c r="S12" s="82"/>
      <c r="T12" s="82"/>
      <c r="U12" s="82"/>
      <c r="V12" s="573"/>
    </row>
    <row r="13" spans="1:22" ht="21" customHeight="1">
      <c r="A13" s="533" t="s">
        <v>1702</v>
      </c>
      <c r="B13" s="80" t="s">
        <v>121</v>
      </c>
      <c r="C13" s="516"/>
      <c r="D13" s="516"/>
      <c r="E13" s="516"/>
      <c r="F13" s="516"/>
      <c r="G13" s="516"/>
      <c r="H13" s="81"/>
      <c r="I13" s="81"/>
      <c r="J13" s="82"/>
      <c r="K13" s="82"/>
      <c r="L13" s="82"/>
      <c r="M13" s="82"/>
      <c r="N13" s="82"/>
      <c r="O13" s="82"/>
      <c r="P13" s="82"/>
      <c r="Q13" s="82"/>
      <c r="R13" s="82"/>
      <c r="S13" s="82"/>
      <c r="T13" s="82"/>
      <c r="U13" s="82"/>
      <c r="V13" s="573"/>
    </row>
    <row r="14" spans="1:22" ht="21" customHeight="1">
      <c r="A14" s="533"/>
      <c r="B14" s="80" t="s">
        <v>119</v>
      </c>
      <c r="C14" s="516"/>
      <c r="D14" s="516"/>
      <c r="E14" s="516"/>
      <c r="F14" s="516"/>
      <c r="G14" s="516"/>
      <c r="H14" s="81"/>
      <c r="I14" s="81"/>
      <c r="J14" s="82"/>
      <c r="K14" s="82"/>
      <c r="L14" s="82"/>
      <c r="M14" s="82"/>
      <c r="N14" s="82"/>
      <c r="O14" s="82"/>
      <c r="P14" s="82"/>
      <c r="Q14" s="82"/>
      <c r="R14" s="82"/>
      <c r="S14" s="82"/>
      <c r="T14" s="82"/>
      <c r="U14" s="82"/>
      <c r="V14" s="573"/>
    </row>
    <row r="15" spans="1:22" ht="21" customHeight="1">
      <c r="A15" s="533"/>
      <c r="B15" s="80" t="s">
        <v>155</v>
      </c>
      <c r="C15" s="516"/>
      <c r="D15" s="516"/>
      <c r="E15" s="516"/>
      <c r="F15" s="516"/>
      <c r="G15" s="516"/>
      <c r="H15" s="81"/>
      <c r="I15" s="81"/>
      <c r="J15" s="82"/>
      <c r="K15" s="82"/>
      <c r="L15" s="82"/>
      <c r="M15" s="82"/>
      <c r="N15" s="82"/>
      <c r="O15" s="82"/>
      <c r="P15" s="82"/>
      <c r="Q15" s="82"/>
      <c r="R15" s="82"/>
      <c r="S15" s="82"/>
      <c r="T15" s="82"/>
      <c r="U15" s="82"/>
      <c r="V15" s="573"/>
    </row>
    <row r="16" spans="1:22" ht="21" customHeight="1">
      <c r="A16" s="533"/>
      <c r="B16" s="80" t="s">
        <v>156</v>
      </c>
      <c r="C16" s="516"/>
      <c r="D16" s="516"/>
      <c r="E16" s="516"/>
      <c r="F16" s="516"/>
      <c r="G16" s="516"/>
      <c r="H16" s="81"/>
      <c r="I16" s="81"/>
      <c r="J16" s="82"/>
      <c r="K16" s="82"/>
      <c r="L16" s="82"/>
      <c r="M16" s="82"/>
      <c r="N16" s="82"/>
      <c r="O16" s="82"/>
      <c r="P16" s="82"/>
      <c r="Q16" s="82"/>
      <c r="R16" s="82"/>
      <c r="S16" s="82"/>
      <c r="T16" s="82"/>
      <c r="U16" s="82"/>
      <c r="V16" s="573"/>
    </row>
    <row r="17" spans="1:22" ht="21" customHeight="1">
      <c r="A17" s="533"/>
      <c r="B17" s="83"/>
      <c r="C17" s="516"/>
      <c r="D17" s="516"/>
      <c r="E17" s="516"/>
      <c r="F17" s="516"/>
      <c r="G17" s="516"/>
      <c r="H17" s="81"/>
      <c r="I17" s="81"/>
      <c r="J17" s="82"/>
      <c r="K17" s="82"/>
      <c r="L17" s="82"/>
      <c r="M17" s="82"/>
      <c r="N17" s="82"/>
      <c r="O17" s="82"/>
      <c r="P17" s="82"/>
      <c r="Q17" s="82"/>
      <c r="R17" s="82"/>
      <c r="S17" s="82"/>
      <c r="T17" s="82"/>
      <c r="U17" s="82"/>
      <c r="V17" s="573"/>
    </row>
    <row r="18" spans="1:22" ht="21" customHeight="1">
      <c r="A18" s="533"/>
      <c r="B18" s="84" t="s">
        <v>157</v>
      </c>
      <c r="C18" s="79" t="str">
        <f t="shared" ref="C18:U18" si="0">IF(SUM(C7:C17)=0,"",SUM(C7:C17))</f>
        <v/>
      </c>
      <c r="D18" s="79" t="str">
        <f t="shared" si="0"/>
        <v/>
      </c>
      <c r="E18" s="79" t="str">
        <f t="shared" si="0"/>
        <v/>
      </c>
      <c r="F18" s="79" t="str">
        <f t="shared" si="0"/>
        <v/>
      </c>
      <c r="G18" s="79" t="str">
        <f t="shared" si="0"/>
        <v/>
      </c>
      <c r="H18" s="85" t="str">
        <f t="shared" si="0"/>
        <v/>
      </c>
      <c r="I18" s="85" t="str">
        <f t="shared" si="0"/>
        <v/>
      </c>
      <c r="J18" s="79" t="str">
        <f t="shared" si="0"/>
        <v/>
      </c>
      <c r="K18" s="79" t="str">
        <f t="shared" si="0"/>
        <v/>
      </c>
      <c r="L18" s="79" t="str">
        <f t="shared" si="0"/>
        <v/>
      </c>
      <c r="M18" s="79" t="str">
        <f t="shared" si="0"/>
        <v/>
      </c>
      <c r="N18" s="79" t="str">
        <f t="shared" si="0"/>
        <v/>
      </c>
      <c r="O18" s="79" t="str">
        <f t="shared" si="0"/>
        <v/>
      </c>
      <c r="P18" s="79" t="str">
        <f t="shared" si="0"/>
        <v/>
      </c>
      <c r="Q18" s="79" t="str">
        <f t="shared" si="0"/>
        <v/>
      </c>
      <c r="R18" s="79" t="str">
        <f t="shared" si="0"/>
        <v/>
      </c>
      <c r="S18" s="79" t="str">
        <f t="shared" si="0"/>
        <v/>
      </c>
      <c r="T18" s="79" t="str">
        <f t="shared" si="0"/>
        <v/>
      </c>
      <c r="U18" s="79" t="str">
        <f t="shared" si="0"/>
        <v/>
      </c>
      <c r="V18" s="573"/>
    </row>
    <row r="19" spans="1:22" ht="21" customHeight="1">
      <c r="A19" s="532"/>
      <c r="B19" s="84" t="s">
        <v>158</v>
      </c>
      <c r="C19" s="516"/>
      <c r="D19" s="516"/>
      <c r="E19" s="516"/>
      <c r="F19" s="516"/>
      <c r="G19" s="516"/>
      <c r="H19" s="81"/>
      <c r="I19" s="81"/>
      <c r="J19" s="82"/>
      <c r="K19" s="82"/>
      <c r="L19" s="82"/>
      <c r="M19" s="82"/>
      <c r="N19" s="82"/>
      <c r="O19" s="82"/>
      <c r="P19" s="82"/>
      <c r="Q19" s="82"/>
      <c r="R19" s="82"/>
      <c r="S19" s="82"/>
      <c r="T19" s="82"/>
      <c r="U19" s="82"/>
      <c r="V19" s="573"/>
    </row>
    <row r="20" spans="1:22" ht="21" customHeight="1">
      <c r="A20" s="533" t="s">
        <v>159</v>
      </c>
      <c r="B20" s="84" t="s">
        <v>156</v>
      </c>
      <c r="C20" s="516"/>
      <c r="D20" s="516"/>
      <c r="E20" s="516"/>
      <c r="F20" s="516"/>
      <c r="G20" s="516"/>
      <c r="H20" s="81"/>
      <c r="I20" s="81"/>
      <c r="J20" s="82"/>
      <c r="K20" s="82"/>
      <c r="L20" s="82"/>
      <c r="M20" s="82"/>
      <c r="N20" s="82"/>
      <c r="O20" s="82"/>
      <c r="P20" s="82"/>
      <c r="Q20" s="82"/>
      <c r="R20" s="82"/>
      <c r="S20" s="82"/>
      <c r="T20" s="82"/>
      <c r="U20" s="82"/>
      <c r="V20" s="573"/>
    </row>
    <row r="21" spans="1:22" ht="21" customHeight="1">
      <c r="A21" s="533"/>
      <c r="B21" s="84" t="s">
        <v>115</v>
      </c>
      <c r="C21" s="516"/>
      <c r="D21" s="516"/>
      <c r="E21" s="516"/>
      <c r="F21" s="516"/>
      <c r="G21" s="516"/>
      <c r="H21" s="81"/>
      <c r="I21" s="81"/>
      <c r="J21" s="82"/>
      <c r="K21" s="82"/>
      <c r="L21" s="82"/>
      <c r="M21" s="82"/>
      <c r="N21" s="82"/>
      <c r="O21" s="82"/>
      <c r="P21" s="82"/>
      <c r="Q21" s="82"/>
      <c r="R21" s="82"/>
      <c r="S21" s="82"/>
      <c r="T21" s="82"/>
      <c r="U21" s="82"/>
      <c r="V21" s="573"/>
    </row>
    <row r="22" spans="1:22" ht="21" customHeight="1">
      <c r="A22" s="533" t="s">
        <v>151</v>
      </c>
      <c r="B22" s="84" t="s">
        <v>117</v>
      </c>
      <c r="C22" s="516"/>
      <c r="D22" s="516"/>
      <c r="E22" s="516"/>
      <c r="F22" s="516"/>
      <c r="G22" s="516"/>
      <c r="H22" s="81"/>
      <c r="I22" s="81"/>
      <c r="J22" s="82"/>
      <c r="K22" s="82"/>
      <c r="L22" s="82"/>
      <c r="M22" s="82"/>
      <c r="N22" s="82"/>
      <c r="O22" s="82"/>
      <c r="P22" s="82"/>
      <c r="Q22" s="82"/>
      <c r="R22" s="82"/>
      <c r="S22" s="82"/>
      <c r="T22" s="82"/>
      <c r="U22" s="82"/>
      <c r="V22" s="573"/>
    </row>
    <row r="23" spans="1:22" ht="21" customHeight="1">
      <c r="A23" s="533"/>
      <c r="B23" s="84" t="s">
        <v>121</v>
      </c>
      <c r="C23" s="516"/>
      <c r="D23" s="516"/>
      <c r="E23" s="516"/>
      <c r="F23" s="516"/>
      <c r="G23" s="516"/>
      <c r="H23" s="81"/>
      <c r="I23" s="81"/>
      <c r="J23" s="82"/>
      <c r="K23" s="82"/>
      <c r="L23" s="82"/>
      <c r="M23" s="82"/>
      <c r="N23" s="82"/>
      <c r="O23" s="82"/>
      <c r="P23" s="82"/>
      <c r="Q23" s="82"/>
      <c r="R23" s="82"/>
      <c r="S23" s="82"/>
      <c r="T23" s="82"/>
      <c r="U23" s="82"/>
      <c r="V23" s="573"/>
    </row>
    <row r="24" spans="1:22" ht="21" customHeight="1">
      <c r="A24" s="533" t="s">
        <v>153</v>
      </c>
      <c r="B24" s="84" t="s">
        <v>155</v>
      </c>
      <c r="C24" s="516"/>
      <c r="D24" s="516"/>
      <c r="E24" s="516"/>
      <c r="F24" s="516"/>
      <c r="G24" s="516"/>
      <c r="H24" s="81"/>
      <c r="I24" s="81"/>
      <c r="J24" s="82"/>
      <c r="K24" s="82"/>
      <c r="L24" s="82"/>
      <c r="M24" s="82"/>
      <c r="N24" s="82"/>
      <c r="O24" s="82"/>
      <c r="P24" s="82"/>
      <c r="Q24" s="82"/>
      <c r="R24" s="82"/>
      <c r="S24" s="82"/>
      <c r="T24" s="82"/>
      <c r="U24" s="82"/>
      <c r="V24" s="573"/>
    </row>
    <row r="25" spans="1:22" ht="21" customHeight="1">
      <c r="A25" s="533"/>
      <c r="B25" s="84" t="s">
        <v>114</v>
      </c>
      <c r="C25" s="516"/>
      <c r="D25" s="516"/>
      <c r="E25" s="516"/>
      <c r="F25" s="516"/>
      <c r="G25" s="516"/>
      <c r="H25" s="81"/>
      <c r="I25" s="81"/>
      <c r="J25" s="82"/>
      <c r="K25" s="82"/>
      <c r="L25" s="82"/>
      <c r="M25" s="82"/>
      <c r="N25" s="82"/>
      <c r="O25" s="82"/>
      <c r="P25" s="82"/>
      <c r="Q25" s="82"/>
      <c r="R25" s="82"/>
      <c r="S25" s="82"/>
      <c r="T25" s="82"/>
      <c r="U25" s="82"/>
      <c r="V25" s="573"/>
    </row>
    <row r="26" spans="1:22" ht="21" customHeight="1">
      <c r="A26" s="533"/>
      <c r="B26" s="86"/>
      <c r="C26" s="516"/>
      <c r="D26" s="516"/>
      <c r="E26" s="516"/>
      <c r="F26" s="516"/>
      <c r="G26" s="516"/>
      <c r="H26" s="81"/>
      <c r="I26" s="81"/>
      <c r="J26" s="82"/>
      <c r="K26" s="82"/>
      <c r="L26" s="82"/>
      <c r="M26" s="82"/>
      <c r="N26" s="82"/>
      <c r="O26" s="82"/>
      <c r="P26" s="82"/>
      <c r="Q26" s="82"/>
      <c r="R26" s="82"/>
      <c r="S26" s="82"/>
      <c r="T26" s="82"/>
      <c r="U26" s="82"/>
      <c r="V26" s="573"/>
    </row>
    <row r="27" spans="1:22" ht="21" customHeight="1">
      <c r="A27" s="534"/>
      <c r="B27" s="84" t="s">
        <v>157</v>
      </c>
      <c r="C27" s="82" t="str">
        <f t="shared" ref="C27:U27" si="1">IF(SUM(C19:C26)=0,"",SUM(C19:C26))</f>
        <v/>
      </c>
      <c r="D27" s="82" t="str">
        <f t="shared" si="1"/>
        <v/>
      </c>
      <c r="E27" s="82" t="str">
        <f t="shared" si="1"/>
        <v/>
      </c>
      <c r="F27" s="82" t="str">
        <f t="shared" si="1"/>
        <v/>
      </c>
      <c r="G27" s="82" t="str">
        <f t="shared" si="1"/>
        <v/>
      </c>
      <c r="H27" s="87" t="str">
        <f t="shared" si="1"/>
        <v/>
      </c>
      <c r="I27" s="87" t="str">
        <f t="shared" si="1"/>
        <v/>
      </c>
      <c r="J27" s="82" t="str">
        <f t="shared" si="1"/>
        <v/>
      </c>
      <c r="K27" s="82" t="str">
        <f t="shared" si="1"/>
        <v/>
      </c>
      <c r="L27" s="82" t="str">
        <f t="shared" si="1"/>
        <v/>
      </c>
      <c r="M27" s="82" t="str">
        <f t="shared" si="1"/>
        <v/>
      </c>
      <c r="N27" s="82" t="str">
        <f t="shared" si="1"/>
        <v/>
      </c>
      <c r="O27" s="82" t="str">
        <f t="shared" si="1"/>
        <v/>
      </c>
      <c r="P27" s="82" t="str">
        <f t="shared" si="1"/>
        <v/>
      </c>
      <c r="Q27" s="82" t="str">
        <f t="shared" si="1"/>
        <v/>
      </c>
      <c r="R27" s="82" t="str">
        <f t="shared" si="1"/>
        <v/>
      </c>
      <c r="S27" s="82" t="str">
        <f t="shared" si="1"/>
        <v/>
      </c>
      <c r="T27" s="82" t="str">
        <f t="shared" si="1"/>
        <v/>
      </c>
      <c r="U27" s="82" t="str">
        <f t="shared" si="1"/>
        <v/>
      </c>
      <c r="V27" s="573"/>
    </row>
    <row r="28" spans="1:22" ht="21" customHeight="1">
      <c r="A28" s="550" t="s">
        <v>160</v>
      </c>
      <c r="B28" s="551"/>
      <c r="C28" s="79" t="str">
        <f t="shared" ref="C28:U28" si="2">IF(SUM(C7:C17,C19:C26)=0,"",SUM(C7:C17,C19:C26))</f>
        <v/>
      </c>
      <c r="D28" s="79" t="str">
        <f t="shared" si="2"/>
        <v/>
      </c>
      <c r="E28" s="79" t="str">
        <f t="shared" si="2"/>
        <v/>
      </c>
      <c r="F28" s="79" t="str">
        <f t="shared" si="2"/>
        <v/>
      </c>
      <c r="G28" s="79" t="str">
        <f t="shared" si="2"/>
        <v/>
      </c>
      <c r="H28" s="85" t="str">
        <f t="shared" si="2"/>
        <v/>
      </c>
      <c r="I28" s="85" t="str">
        <f t="shared" si="2"/>
        <v/>
      </c>
      <c r="J28" s="79" t="str">
        <f t="shared" si="2"/>
        <v/>
      </c>
      <c r="K28" s="79" t="str">
        <f t="shared" si="2"/>
        <v/>
      </c>
      <c r="L28" s="79" t="str">
        <f t="shared" si="2"/>
        <v/>
      </c>
      <c r="M28" s="79" t="str">
        <f t="shared" si="2"/>
        <v/>
      </c>
      <c r="N28" s="79" t="str">
        <f t="shared" si="2"/>
        <v/>
      </c>
      <c r="O28" s="79" t="str">
        <f t="shared" si="2"/>
        <v/>
      </c>
      <c r="P28" s="79" t="str">
        <f t="shared" si="2"/>
        <v/>
      </c>
      <c r="Q28" s="79" t="str">
        <f t="shared" si="2"/>
        <v/>
      </c>
      <c r="R28" s="79" t="str">
        <f t="shared" si="2"/>
        <v/>
      </c>
      <c r="S28" s="79" t="str">
        <f t="shared" si="2"/>
        <v/>
      </c>
      <c r="T28" s="79" t="str">
        <f t="shared" si="2"/>
        <v/>
      </c>
      <c r="U28" s="79" t="str">
        <f t="shared" si="2"/>
        <v/>
      </c>
      <c r="V28" s="573"/>
    </row>
    <row r="29" spans="1:22" s="15" customFormat="1" ht="15.5" customHeight="1">
      <c r="A29" s="88" t="s">
        <v>503</v>
      </c>
      <c r="B29" s="88"/>
      <c r="C29" s="88"/>
      <c r="D29" s="88"/>
      <c r="E29" s="88"/>
      <c r="F29" s="88"/>
      <c r="H29" s="15" t="s">
        <v>504</v>
      </c>
      <c r="Q29" s="88" t="s">
        <v>505</v>
      </c>
    </row>
    <row r="30" spans="1:22" ht="20" customHeight="1">
      <c r="A30" s="15" t="s">
        <v>1959</v>
      </c>
    </row>
    <row r="31" spans="1:22" ht="12" customHeight="1"/>
  </sheetData>
  <sheetProtection formatRows="0"/>
  <mergeCells count="4">
    <mergeCell ref="J4:U4"/>
    <mergeCell ref="H4:I4"/>
    <mergeCell ref="C4:G4"/>
    <mergeCell ref="V4:V6"/>
  </mergeCells>
  <phoneticPr fontId="14"/>
  <pageMargins left="0.51180555555555551" right="0.31527777777777777" top="0.78749999999999998" bottom="0.47222222222222221" header="0.51180555555555551" footer="0.19652777777777777"/>
  <pageSetup paperSize="9" scale="87"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J17"/>
  <sheetViews>
    <sheetView view="pageBreakPreview" zoomScale="70" zoomScaleNormal="100" zoomScaleSheetLayoutView="70" workbookViewId="0">
      <selection activeCell="C6" sqref="C6"/>
    </sheetView>
  </sheetViews>
  <sheetFormatPr defaultColWidth="9" defaultRowHeight="13"/>
  <cols>
    <col min="1" max="1" width="15.6328125" style="568" customWidth="1"/>
    <col min="2" max="2" width="20.08984375" style="568" customWidth="1"/>
    <col min="3" max="3" width="80.6328125" style="568" customWidth="1"/>
    <col min="4" max="4" width="6.26953125" style="568" customWidth="1"/>
    <col min="5" max="5" width="11.08984375" style="568" customWidth="1"/>
    <col min="6" max="7" width="9" style="568" customWidth="1"/>
    <col min="8" max="8" width="7.36328125" style="568" customWidth="1"/>
    <col min="9" max="18" width="9" style="568" customWidth="1"/>
    <col min="19" max="19" width="4.6328125" style="568" customWidth="1"/>
    <col min="20" max="20" width="12.08984375" style="568" customWidth="1"/>
    <col min="21" max="16384" width="9" style="568"/>
  </cols>
  <sheetData>
    <row r="1" spans="1:10" ht="25" customHeight="1">
      <c r="A1" s="568" t="s">
        <v>1775</v>
      </c>
    </row>
    <row r="2" spans="1:10" ht="24" customHeight="1">
      <c r="B2" s="523"/>
      <c r="C2" s="568" t="s">
        <v>83</v>
      </c>
    </row>
    <row r="3" spans="1:10" ht="25" customHeight="1">
      <c r="B3" s="520" t="s">
        <v>161</v>
      </c>
      <c r="C3" s="540"/>
    </row>
    <row r="4" spans="1:10" ht="25" customHeight="1">
      <c r="B4" s="520" t="s">
        <v>162</v>
      </c>
      <c r="C4" s="540"/>
    </row>
    <row r="5" spans="1:10" ht="25" customHeight="1">
      <c r="B5" s="520" t="s">
        <v>161</v>
      </c>
      <c r="C5" s="540"/>
    </row>
    <row r="6" spans="1:10" ht="25" customHeight="1">
      <c r="B6" s="520" t="s">
        <v>162</v>
      </c>
      <c r="C6" s="540"/>
    </row>
    <row r="7" spans="1:10" ht="25" customHeight="1">
      <c r="A7" s="568" t="s">
        <v>1776</v>
      </c>
      <c r="D7" s="53"/>
      <c r="E7" s="53"/>
      <c r="F7" s="53"/>
      <c r="G7" s="53"/>
      <c r="H7" s="53"/>
      <c r="I7" s="53"/>
      <c r="J7" s="53"/>
    </row>
    <row r="8" spans="1:10" ht="31.5" customHeight="1">
      <c r="B8" s="520" t="s">
        <v>163</v>
      </c>
      <c r="C8" s="540"/>
    </row>
    <row r="9" spans="1:10" ht="25" customHeight="1">
      <c r="A9" s="568" t="s">
        <v>1777</v>
      </c>
    </row>
    <row r="10" spans="1:10" ht="25" customHeight="1">
      <c r="A10" s="89" t="s">
        <v>164</v>
      </c>
      <c r="B10" s="90"/>
      <c r="C10" s="563" t="s">
        <v>165</v>
      </c>
      <c r="D10" s="572"/>
      <c r="E10" s="572"/>
    </row>
    <row r="11" spans="1:10" ht="25" customHeight="1">
      <c r="A11" s="89" t="s">
        <v>166</v>
      </c>
      <c r="B11" s="90"/>
      <c r="C11" s="563" t="s">
        <v>165</v>
      </c>
      <c r="D11" s="572"/>
      <c r="E11" s="572"/>
    </row>
    <row r="12" spans="1:10" ht="25" customHeight="1">
      <c r="A12" s="568" t="s">
        <v>1778</v>
      </c>
    </row>
    <row r="13" spans="1:10" ht="25" customHeight="1">
      <c r="A13" s="568" t="s">
        <v>167</v>
      </c>
    </row>
    <row r="14" spans="1:10" ht="24" customHeight="1">
      <c r="B14" s="523"/>
      <c r="C14" s="568" t="s">
        <v>83</v>
      </c>
    </row>
    <row r="15" spans="1:10" ht="31.5" customHeight="1">
      <c r="B15" s="520" t="s">
        <v>168</v>
      </c>
      <c r="C15" s="540"/>
    </row>
    <row r="16" spans="1:10" ht="25" customHeight="1">
      <c r="A16" s="568" t="s">
        <v>549</v>
      </c>
    </row>
    <row r="17" spans="2:3" ht="24" customHeight="1">
      <c r="B17" s="523"/>
      <c r="C17" s="568" t="s">
        <v>83</v>
      </c>
    </row>
  </sheetData>
  <sheetProtection formatRows="0"/>
  <phoneticPr fontId="14"/>
  <dataValidations count="1">
    <dataValidation type="list" operator="equal" allowBlank="1" showErrorMessage="1" errorTitle="入力規則違反" error="リストから選択してください" sqref="B2 B17 B14" xr:uid="{00000000-0002-0000-0C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F26"/>
  <sheetViews>
    <sheetView view="pageBreakPreview" zoomScale="68" zoomScaleNormal="100" zoomScaleSheetLayoutView="68" workbookViewId="0">
      <selection activeCell="G8" sqref="G8"/>
    </sheetView>
  </sheetViews>
  <sheetFormatPr defaultColWidth="9" defaultRowHeight="13"/>
  <cols>
    <col min="1" max="1" width="23.26953125" style="568" customWidth="1"/>
    <col min="2" max="2" width="22.6328125" style="568" customWidth="1"/>
    <col min="3" max="3" width="10.26953125" style="568" customWidth="1"/>
    <col min="4" max="4" width="17.6328125" style="568" customWidth="1"/>
    <col min="5" max="5" width="13.6328125" style="568" customWidth="1"/>
    <col min="6" max="6" width="28.08984375" style="568" customWidth="1"/>
    <col min="7" max="7" width="11.08984375" style="568" customWidth="1"/>
    <col min="8" max="9" width="9" style="568" customWidth="1"/>
    <col min="10" max="10" width="7.36328125" style="568" customWidth="1"/>
    <col min="11" max="20" width="9" style="568" customWidth="1"/>
    <col min="21" max="21" width="4.6328125" style="568" customWidth="1"/>
    <col min="22" max="22" width="12.08984375" style="568" customWidth="1"/>
    <col min="23" max="16384" width="9" style="568"/>
  </cols>
  <sheetData>
    <row r="1" spans="1:6" ht="21" customHeight="1">
      <c r="A1" s="568" t="s">
        <v>2056</v>
      </c>
    </row>
    <row r="2" spans="1:6" ht="21" customHeight="1">
      <c r="A2" s="543" t="s">
        <v>169</v>
      </c>
      <c r="B2" s="552" t="s">
        <v>170</v>
      </c>
      <c r="C2" s="552" t="s">
        <v>171</v>
      </c>
      <c r="D2" s="543" t="s">
        <v>172</v>
      </c>
      <c r="E2" s="543" t="s">
        <v>173</v>
      </c>
      <c r="F2" s="552" t="s">
        <v>174</v>
      </c>
    </row>
    <row r="3" spans="1:6" ht="24" customHeight="1">
      <c r="A3" s="547"/>
      <c r="B3" s="91"/>
      <c r="C3" s="91"/>
      <c r="D3" s="517"/>
      <c r="E3" s="516"/>
      <c r="F3" s="573"/>
    </row>
    <row r="4" spans="1:6" ht="24" customHeight="1">
      <c r="A4" s="547"/>
      <c r="B4" s="91"/>
      <c r="C4" s="91"/>
      <c r="D4" s="517"/>
      <c r="E4" s="516"/>
      <c r="F4" s="573"/>
    </row>
    <row r="5" spans="1:6" ht="24" customHeight="1">
      <c r="A5" s="547"/>
      <c r="B5" s="91"/>
      <c r="C5" s="91"/>
      <c r="D5" s="517"/>
      <c r="E5" s="516"/>
      <c r="F5" s="573"/>
    </row>
    <row r="6" spans="1:6" ht="24" customHeight="1">
      <c r="A6" s="547"/>
      <c r="B6" s="91"/>
      <c r="C6" s="91"/>
      <c r="D6" s="517"/>
      <c r="E6" s="516"/>
      <c r="F6" s="573"/>
    </row>
    <row r="7" spans="1:6" ht="24" customHeight="1">
      <c r="A7" s="547"/>
      <c r="B7" s="91"/>
      <c r="C7" s="91"/>
      <c r="D7" s="517"/>
      <c r="E7" s="516"/>
      <c r="F7" s="573"/>
    </row>
    <row r="8" spans="1:6" ht="24" customHeight="1">
      <c r="A8" s="547"/>
      <c r="B8" s="91"/>
      <c r="C8" s="91"/>
      <c r="D8" s="517"/>
      <c r="E8" s="516"/>
      <c r="F8" s="573"/>
    </row>
    <row r="9" spans="1:6" ht="24" customHeight="1">
      <c r="A9" s="547"/>
      <c r="B9" s="91"/>
      <c r="C9" s="91"/>
      <c r="D9" s="517"/>
      <c r="E9" s="516"/>
      <c r="F9" s="573"/>
    </row>
    <row r="10" spans="1:6" ht="24" customHeight="1">
      <c r="A10" s="547"/>
      <c r="B10" s="91"/>
      <c r="C10" s="91"/>
      <c r="D10" s="517"/>
      <c r="E10" s="516"/>
      <c r="F10" s="573"/>
    </row>
    <row r="11" spans="1:6" ht="15" customHeight="1"/>
    <row r="12" spans="1:6" ht="24" customHeight="1">
      <c r="A12" s="568" t="s">
        <v>175</v>
      </c>
      <c r="B12" s="568" t="s">
        <v>176</v>
      </c>
      <c r="C12" s="91"/>
    </row>
    <row r="13" spans="1:6" ht="24" customHeight="1">
      <c r="B13" s="568" t="s">
        <v>177</v>
      </c>
      <c r="C13" s="91"/>
      <c r="D13" s="568" t="s">
        <v>178</v>
      </c>
    </row>
    <row r="14" spans="1:6" ht="10.5" customHeight="1"/>
    <row r="15" spans="1:6" ht="21" customHeight="1">
      <c r="A15" s="92" t="s">
        <v>179</v>
      </c>
      <c r="B15" s="92"/>
      <c r="C15" s="92"/>
      <c r="D15" s="92"/>
    </row>
    <row r="16" spans="1:6" ht="21" customHeight="1">
      <c r="A16" s="92" t="s">
        <v>1779</v>
      </c>
      <c r="B16" s="92"/>
      <c r="C16" s="92"/>
      <c r="D16" s="92"/>
    </row>
    <row r="17" spans="1:6" ht="24" customHeight="1">
      <c r="B17" s="543" t="s">
        <v>1586</v>
      </c>
      <c r="C17" s="91"/>
    </row>
    <row r="18" spans="1:6" ht="24" customHeight="1">
      <c r="D18" s="545" t="s">
        <v>1587</v>
      </c>
      <c r="E18" s="93"/>
      <c r="F18" s="568" t="s">
        <v>1588</v>
      </c>
    </row>
    <row r="19" spans="1:6" ht="24" customHeight="1">
      <c r="B19" s="543" t="s">
        <v>1589</v>
      </c>
      <c r="C19" s="91"/>
    </row>
    <row r="20" spans="1:6" ht="21" customHeight="1">
      <c r="A20" s="568" t="s">
        <v>180</v>
      </c>
    </row>
    <row r="21" spans="1:6" ht="10.5" customHeight="1"/>
    <row r="22" spans="1:6" ht="21" customHeight="1">
      <c r="A22" s="568" t="s">
        <v>1590</v>
      </c>
    </row>
    <row r="23" spans="1:6" ht="24" customHeight="1">
      <c r="A23" s="520" t="s">
        <v>181</v>
      </c>
      <c r="B23" s="516"/>
      <c r="C23" s="568" t="s">
        <v>165</v>
      </c>
      <c r="D23" s="520" t="s">
        <v>182</v>
      </c>
      <c r="E23" s="516"/>
      <c r="F23" s="568" t="s">
        <v>165</v>
      </c>
    </row>
    <row r="24" spans="1:6" ht="10.5" customHeight="1"/>
    <row r="25" spans="1:6" ht="21" customHeight="1">
      <c r="A25" s="568" t="s">
        <v>1591</v>
      </c>
    </row>
    <row r="26" spans="1:6" ht="24" customHeight="1">
      <c r="B26" s="523"/>
      <c r="C26" s="568" t="s">
        <v>83</v>
      </c>
    </row>
  </sheetData>
  <sheetProtection formatRows="0"/>
  <phoneticPr fontId="14"/>
  <dataValidations count="1">
    <dataValidation type="list" operator="equal" allowBlank="1" showErrorMessage="1" errorTitle="入力規則違反" error="リストから選択してください" sqref="B26" xr:uid="{00000000-0002-0000-0D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view="pageBreakPreview" zoomScale="63" zoomScaleNormal="100" zoomScaleSheetLayoutView="63" workbookViewId="0">
      <selection activeCell="L6" sqref="L6"/>
    </sheetView>
  </sheetViews>
  <sheetFormatPr defaultColWidth="9" defaultRowHeight="13"/>
  <cols>
    <col min="1" max="1" width="7.453125" style="568" customWidth="1"/>
    <col min="2" max="2" width="24.6328125" style="568" customWidth="1"/>
    <col min="3" max="4" width="10" style="568" customWidth="1"/>
    <col min="5" max="5" width="7.26953125" style="568" customWidth="1"/>
    <col min="6" max="7" width="9" style="568" customWidth="1"/>
    <col min="8" max="8" width="11.08984375" style="568" customWidth="1"/>
    <col min="9" max="10" width="9" style="568" customWidth="1"/>
    <col min="11" max="11" width="7.36328125" style="568" customWidth="1"/>
    <col min="12" max="13" width="9" style="568" customWidth="1"/>
    <col min="14" max="14" width="8.90625" style="568" customWidth="1"/>
    <col min="15" max="21" width="9" style="568" customWidth="1"/>
    <col min="22" max="22" width="4.6328125" style="568" customWidth="1"/>
    <col min="23" max="23" width="12.08984375" style="568" customWidth="1"/>
    <col min="24" max="16384" width="9" style="568"/>
  </cols>
  <sheetData>
    <row r="1" spans="1:13" ht="21" customHeight="1">
      <c r="A1" s="568" t="s">
        <v>1780</v>
      </c>
    </row>
    <row r="2" spans="1:13" ht="24" customHeight="1">
      <c r="B2" s="519"/>
      <c r="C2" s="568" t="s">
        <v>531</v>
      </c>
    </row>
    <row r="3" spans="1:13" ht="24" customHeight="1">
      <c r="B3" s="519"/>
      <c r="C3" s="568" t="s">
        <v>532</v>
      </c>
    </row>
    <row r="4" spans="1:13" ht="24" customHeight="1">
      <c r="B4" s="519"/>
      <c r="C4" s="568" t="s">
        <v>533</v>
      </c>
    </row>
    <row r="6" spans="1:13" ht="22" customHeight="1">
      <c r="A6" s="568" t="s">
        <v>1592</v>
      </c>
    </row>
    <row r="7" spans="1:13" ht="22" customHeight="1">
      <c r="A7" s="568" t="s">
        <v>183</v>
      </c>
    </row>
    <row r="8" spans="1:13" ht="27.75" customHeight="1">
      <c r="A8" s="23"/>
      <c r="B8" s="23"/>
      <c r="C8" s="720" t="s">
        <v>184</v>
      </c>
      <c r="D8" s="720" t="s">
        <v>185</v>
      </c>
      <c r="E8" s="720" t="s">
        <v>186</v>
      </c>
      <c r="F8" s="715" t="s">
        <v>1593</v>
      </c>
      <c r="G8" s="721"/>
      <c r="H8" s="721"/>
      <c r="I8" s="721"/>
      <c r="J8" s="721"/>
      <c r="K8" s="721"/>
      <c r="L8" s="721"/>
      <c r="M8" s="722"/>
    </row>
    <row r="9" spans="1:13" ht="22" customHeight="1">
      <c r="A9" s="38"/>
      <c r="B9" s="38"/>
      <c r="C9" s="720"/>
      <c r="D9" s="720"/>
      <c r="E9" s="720"/>
      <c r="F9" s="532" t="s">
        <v>18</v>
      </c>
      <c r="G9" s="532" t="s">
        <v>114</v>
      </c>
      <c r="H9" s="532" t="s">
        <v>154</v>
      </c>
      <c r="I9" s="532" t="s">
        <v>117</v>
      </c>
      <c r="J9" s="532" t="s">
        <v>121</v>
      </c>
      <c r="K9" s="532" t="s">
        <v>119</v>
      </c>
      <c r="L9" s="532" t="s">
        <v>155</v>
      </c>
      <c r="M9" s="532" t="s">
        <v>39</v>
      </c>
    </row>
    <row r="10" spans="1:13" ht="24" customHeight="1">
      <c r="A10" s="717" t="s">
        <v>190</v>
      </c>
      <c r="B10" s="63" t="s">
        <v>187</v>
      </c>
      <c r="C10" s="97"/>
      <c r="D10" s="97"/>
      <c r="E10" s="97"/>
      <c r="F10" s="523"/>
      <c r="G10" s="523"/>
      <c r="H10" s="523"/>
      <c r="I10" s="523"/>
      <c r="J10" s="523"/>
      <c r="K10" s="523"/>
      <c r="L10" s="523"/>
      <c r="M10" s="523"/>
    </row>
    <row r="11" spans="1:13" ht="24" customHeight="1">
      <c r="A11" s="718"/>
      <c r="B11" s="63" t="s">
        <v>188</v>
      </c>
      <c r="C11" s="97"/>
      <c r="D11" s="97"/>
      <c r="E11" s="97"/>
      <c r="F11" s="523"/>
      <c r="G11" s="523"/>
      <c r="H11" s="523"/>
      <c r="I11" s="523"/>
      <c r="J11" s="523"/>
      <c r="K11" s="523"/>
      <c r="L11" s="523"/>
      <c r="M11" s="523"/>
    </row>
    <row r="12" spans="1:13" ht="24" customHeight="1">
      <c r="A12" s="718"/>
      <c r="B12" s="63" t="s">
        <v>189</v>
      </c>
      <c r="C12" s="97"/>
      <c r="D12" s="97"/>
      <c r="E12" s="97"/>
      <c r="F12" s="523"/>
      <c r="G12" s="523"/>
      <c r="H12" s="523"/>
      <c r="I12" s="523"/>
      <c r="J12" s="523"/>
      <c r="K12" s="523"/>
      <c r="L12" s="523"/>
      <c r="M12" s="523"/>
    </row>
    <row r="13" spans="1:13" ht="24" customHeight="1">
      <c r="A13" s="718"/>
      <c r="B13" s="63" t="s">
        <v>191</v>
      </c>
      <c r="C13" s="97"/>
      <c r="D13" s="97"/>
      <c r="E13" s="97"/>
      <c r="F13" s="523"/>
      <c r="G13" s="523"/>
      <c r="H13" s="523"/>
      <c r="I13" s="523"/>
      <c r="J13" s="523"/>
      <c r="K13" s="523"/>
      <c r="L13" s="523"/>
      <c r="M13" s="523"/>
    </row>
    <row r="14" spans="1:13" ht="24" customHeight="1">
      <c r="A14" s="719"/>
      <c r="B14" s="63" t="s">
        <v>192</v>
      </c>
      <c r="C14" s="97"/>
      <c r="D14" s="97"/>
      <c r="E14" s="97"/>
      <c r="F14" s="523"/>
      <c r="G14" s="523"/>
      <c r="H14" s="523"/>
      <c r="I14" s="523"/>
      <c r="J14" s="523"/>
      <c r="K14" s="523"/>
      <c r="L14" s="523"/>
      <c r="M14" s="523"/>
    </row>
    <row r="15" spans="1:13" ht="24" customHeight="1">
      <c r="A15" s="543" t="s">
        <v>193</v>
      </c>
      <c r="B15" s="63" t="s">
        <v>194</v>
      </c>
      <c r="C15" s="97"/>
      <c r="D15" s="97"/>
      <c r="E15" s="97"/>
      <c r="F15" s="523"/>
      <c r="G15" s="523"/>
      <c r="H15" s="523"/>
      <c r="I15" s="523"/>
      <c r="J15" s="523"/>
      <c r="K15" s="523"/>
      <c r="L15" s="523"/>
      <c r="M15" s="523"/>
    </row>
    <row r="16" spans="1:13" ht="24" customHeight="1">
      <c r="A16" s="543" t="s">
        <v>195</v>
      </c>
      <c r="B16" s="63" t="s">
        <v>196</v>
      </c>
      <c r="C16" s="97"/>
      <c r="D16" s="97"/>
      <c r="E16" s="97"/>
      <c r="F16" s="523"/>
      <c r="G16" s="523"/>
      <c r="H16" s="523"/>
      <c r="I16" s="523"/>
      <c r="J16" s="523"/>
      <c r="K16" s="523"/>
      <c r="L16" s="523"/>
      <c r="M16" s="523"/>
    </row>
    <row r="17" spans="1:3" ht="15.75" customHeight="1"/>
    <row r="18" spans="1:3" ht="22" customHeight="1">
      <c r="A18" s="568" t="s">
        <v>197</v>
      </c>
    </row>
    <row r="19" spans="1:3" ht="22" customHeight="1">
      <c r="A19" s="568" t="s">
        <v>534</v>
      </c>
    </row>
    <row r="20" spans="1:3" ht="22" customHeight="1">
      <c r="A20" s="568" t="s">
        <v>535</v>
      </c>
    </row>
    <row r="21" spans="1:3" ht="22" customHeight="1">
      <c r="B21" s="523"/>
      <c r="C21" s="568" t="s">
        <v>83</v>
      </c>
    </row>
    <row r="22" spans="1:3" ht="22" customHeight="1">
      <c r="A22" s="568" t="s">
        <v>536</v>
      </c>
    </row>
    <row r="23" spans="1:3" ht="22" customHeight="1">
      <c r="B23" s="523"/>
      <c r="C23" s="568" t="s">
        <v>83</v>
      </c>
    </row>
    <row r="24" spans="1:3" ht="22" customHeight="1">
      <c r="A24" s="568" t="s">
        <v>537</v>
      </c>
    </row>
    <row r="25" spans="1:3" ht="22" customHeight="1">
      <c r="B25" s="523"/>
      <c r="C25" s="568" t="s">
        <v>83</v>
      </c>
    </row>
    <row r="26" spans="1:3" ht="22" customHeight="1">
      <c r="A26" s="568" t="s">
        <v>538</v>
      </c>
    </row>
    <row r="27" spans="1:3" ht="22" customHeight="1">
      <c r="B27" s="523"/>
      <c r="C27" s="568" t="s">
        <v>83</v>
      </c>
    </row>
    <row r="28" spans="1:3" ht="10.5" customHeight="1"/>
  </sheetData>
  <sheetProtection formatRows="0"/>
  <mergeCells count="5">
    <mergeCell ref="C8:C9"/>
    <mergeCell ref="D8:D9"/>
    <mergeCell ref="E8:E9"/>
    <mergeCell ref="A10:A14"/>
    <mergeCell ref="F8:M8"/>
  </mergeCells>
  <phoneticPr fontId="14"/>
  <dataValidations count="3">
    <dataValidation type="list" operator="greaterThanOrEqual" allowBlank="1" showErrorMessage="1" errorTitle="入力規則違反" error="該当する場合は、&quot;○&quot;を入力してください" sqref="F10:M16" xr:uid="{00000000-0002-0000-0E00-000000000000}">
      <formula1>"○"</formula1>
      <formula2>0</formula2>
    </dataValidation>
    <dataValidation type="list" operator="equal" allowBlank="1" showErrorMessage="1" errorTitle="入力規則違反" error="リストから選択してください" sqref="B21 B23 B25 B27" xr:uid="{00000000-0002-0000-0E00-000001000000}">
      <formula1>"はい,いいえ,非該当"</formula1>
      <formula2>0</formula2>
    </dataValidation>
    <dataValidation type="list" operator="equal" allowBlank="1" showErrorMessage="1" errorTitle="入力規則違反" error="リストから選択してください" sqref="B2:B4" xr:uid="{00000000-0002-0000-0E00-000002000000}">
      <formula1>"○"</formula1>
    </dataValidation>
  </dataValidations>
  <pageMargins left="0.51180555555555551" right="0.31527777777777777" top="0.78749999999999998" bottom="0.47222222222222221" header="0.51180555555555551" footer="0.19652777777777777"/>
  <pageSetup paperSize="9" scale="86" firstPageNumber="0" orientation="landscape"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24"/>
  <sheetViews>
    <sheetView view="pageBreakPreview" zoomScale="63" zoomScaleNormal="100" zoomScaleSheetLayoutView="63" workbookViewId="0">
      <selection activeCell="D5" sqref="D5:L5"/>
    </sheetView>
  </sheetViews>
  <sheetFormatPr defaultColWidth="9" defaultRowHeight="13"/>
  <cols>
    <col min="1" max="1" width="15.6328125" style="565" customWidth="1"/>
    <col min="2" max="2" width="20.08984375" style="565" customWidth="1"/>
    <col min="3" max="3" width="11.90625" style="565" customWidth="1"/>
    <col min="4" max="4" width="11.26953125" style="565" customWidth="1"/>
    <col min="5" max="5" width="11.90625" style="565" customWidth="1"/>
    <col min="6" max="6" width="10.90625" style="565" customWidth="1"/>
    <col min="7" max="7" width="10.7265625" style="565" customWidth="1"/>
    <col min="8" max="8" width="11.08984375" style="565" customWidth="1"/>
    <col min="9" max="9" width="9.6328125" style="565" customWidth="1"/>
    <col min="10" max="10" width="9" style="565" customWidth="1"/>
    <col min="11" max="11" width="7.36328125" style="565" customWidth="1"/>
    <col min="12" max="21" width="9" style="565" customWidth="1"/>
    <col min="22" max="22" width="4.6328125" style="565" customWidth="1"/>
    <col min="23" max="23" width="12.08984375" style="565" customWidth="1"/>
    <col min="24" max="16384" width="9" style="565"/>
  </cols>
  <sheetData>
    <row r="1" spans="1:12" ht="22" customHeight="1">
      <c r="A1" s="565" t="s">
        <v>550</v>
      </c>
    </row>
    <row r="2" spans="1:12" ht="22" customHeight="1">
      <c r="A2" s="565" t="s">
        <v>198</v>
      </c>
    </row>
    <row r="3" spans="1:12" ht="24" customHeight="1">
      <c r="B3" s="584"/>
      <c r="C3" s="585" t="s">
        <v>739</v>
      </c>
    </row>
    <row r="4" spans="1:12" ht="24" customHeight="1">
      <c r="B4" s="586" t="s">
        <v>199</v>
      </c>
      <c r="C4" s="587" t="s">
        <v>200</v>
      </c>
      <c r="D4" s="723"/>
      <c r="E4" s="723"/>
      <c r="F4" s="723"/>
      <c r="G4" s="723"/>
      <c r="H4" s="723"/>
      <c r="I4" s="723"/>
      <c r="J4" s="723"/>
      <c r="K4" s="723"/>
      <c r="L4" s="723"/>
    </row>
    <row r="5" spans="1:12" ht="42.75" customHeight="1">
      <c r="C5" s="587" t="s">
        <v>201</v>
      </c>
      <c r="D5" s="723"/>
      <c r="E5" s="723"/>
      <c r="F5" s="723"/>
      <c r="G5" s="723"/>
      <c r="H5" s="723"/>
      <c r="I5" s="723"/>
      <c r="J5" s="723"/>
      <c r="K5" s="723"/>
      <c r="L5" s="723"/>
    </row>
    <row r="6" spans="1:12" ht="22" customHeight="1">
      <c r="A6" s="565" t="s">
        <v>202</v>
      </c>
    </row>
    <row r="7" spans="1:12" ht="24" customHeight="1">
      <c r="B7" s="584"/>
      <c r="C7" s="585" t="s">
        <v>740</v>
      </c>
    </row>
    <row r="8" spans="1:12" ht="42.75" customHeight="1">
      <c r="B8" s="565" t="s">
        <v>1874</v>
      </c>
      <c r="D8" s="723"/>
      <c r="E8" s="723"/>
      <c r="F8" s="723"/>
      <c r="G8" s="723"/>
      <c r="H8" s="723"/>
      <c r="I8" s="723"/>
      <c r="J8" s="723"/>
      <c r="K8" s="723"/>
      <c r="L8" s="723"/>
    </row>
    <row r="9" spans="1:12" ht="25" customHeight="1">
      <c r="A9" s="565" t="s">
        <v>1783</v>
      </c>
    </row>
    <row r="10" spans="1:12" ht="24" customHeight="1">
      <c r="B10" s="588"/>
      <c r="C10" s="565" t="s">
        <v>83</v>
      </c>
    </row>
    <row r="11" spans="1:12" ht="25" customHeight="1">
      <c r="B11" s="724" t="s">
        <v>1594</v>
      </c>
      <c r="C11" s="725"/>
      <c r="D11" s="589"/>
      <c r="E11" s="565" t="s">
        <v>203</v>
      </c>
    </row>
    <row r="12" spans="1:12" ht="25" customHeight="1">
      <c r="B12" s="726" t="s">
        <v>204</v>
      </c>
      <c r="C12" s="590" t="s">
        <v>191</v>
      </c>
      <c r="D12" s="589"/>
      <c r="E12" s="565" t="s">
        <v>203</v>
      </c>
    </row>
    <row r="13" spans="1:12" ht="25" customHeight="1">
      <c r="B13" s="727"/>
      <c r="C13" s="590" t="s">
        <v>196</v>
      </c>
      <c r="D13" s="589"/>
      <c r="E13" s="565" t="s">
        <v>203</v>
      </c>
    </row>
    <row r="15" spans="1:12" ht="25" customHeight="1">
      <c r="A15" s="565" t="s">
        <v>205</v>
      </c>
    </row>
    <row r="16" spans="1:12" ht="24" customHeight="1">
      <c r="B16" s="588"/>
      <c r="C16" s="565" t="s">
        <v>83</v>
      </c>
    </row>
    <row r="17" spans="1:10" ht="30" customHeight="1">
      <c r="A17" s="437" t="s">
        <v>206</v>
      </c>
      <c r="B17" s="591" t="s">
        <v>207</v>
      </c>
      <c r="C17" s="729"/>
      <c r="D17" s="729"/>
      <c r="E17" s="729"/>
      <c r="F17" s="729"/>
      <c r="G17" s="729"/>
      <c r="H17" s="729"/>
      <c r="I17" s="729"/>
    </row>
    <row r="18" spans="1:10" ht="30" customHeight="1">
      <c r="A18" s="592"/>
      <c r="B18" s="591" t="s">
        <v>208</v>
      </c>
      <c r="C18" s="729"/>
      <c r="D18" s="729"/>
      <c r="E18" s="729"/>
      <c r="F18" s="729"/>
      <c r="G18" s="729"/>
      <c r="H18" s="729"/>
      <c r="I18" s="729"/>
    </row>
    <row r="20" spans="1:10" s="593" customFormat="1" ht="25" customHeight="1">
      <c r="A20" s="565" t="s">
        <v>1595</v>
      </c>
      <c r="B20" s="565"/>
      <c r="C20" s="565"/>
      <c r="D20" s="565"/>
      <c r="E20" s="565"/>
      <c r="F20" s="565"/>
      <c r="G20" s="565"/>
      <c r="H20" s="565"/>
      <c r="I20" s="565"/>
      <c r="J20" s="565"/>
    </row>
    <row r="21" spans="1:10" s="593" customFormat="1" ht="25" customHeight="1">
      <c r="A21" s="565"/>
      <c r="B21" s="594"/>
      <c r="C21" s="724" t="s">
        <v>209</v>
      </c>
      <c r="D21" s="728"/>
      <c r="E21" s="728"/>
      <c r="F21" s="725"/>
      <c r="G21" s="724" t="s">
        <v>210</v>
      </c>
      <c r="H21" s="728"/>
      <c r="I21" s="725"/>
      <c r="J21" s="565"/>
    </row>
    <row r="22" spans="1:10" s="593" customFormat="1" ht="25" customHeight="1">
      <c r="A22" s="565"/>
      <c r="B22" s="595"/>
      <c r="C22" s="596" t="s">
        <v>211</v>
      </c>
      <c r="D22" s="596" t="s">
        <v>212</v>
      </c>
      <c r="E22" s="596" t="s">
        <v>213</v>
      </c>
      <c r="F22" s="596" t="s">
        <v>214</v>
      </c>
      <c r="G22" s="596" t="s">
        <v>215</v>
      </c>
      <c r="H22" s="596" t="s">
        <v>216</v>
      </c>
      <c r="I22" s="596" t="s">
        <v>39</v>
      </c>
      <c r="J22" s="565"/>
    </row>
    <row r="23" spans="1:10" s="593" customFormat="1" ht="25" customHeight="1">
      <c r="A23" s="565"/>
      <c r="B23" s="597" t="s">
        <v>217</v>
      </c>
      <c r="C23" s="598"/>
      <c r="D23" s="598"/>
      <c r="E23" s="598"/>
      <c r="F23" s="598"/>
      <c r="G23" s="598"/>
      <c r="H23" s="598"/>
      <c r="I23" s="598"/>
      <c r="J23" s="565"/>
    </row>
    <row r="24" spans="1:10" s="593" customFormat="1" ht="25" customHeight="1">
      <c r="A24" s="565"/>
      <c r="B24" s="597" t="s">
        <v>218</v>
      </c>
      <c r="C24" s="598"/>
      <c r="D24" s="598"/>
      <c r="E24" s="598"/>
      <c r="F24" s="598"/>
      <c r="G24" s="598"/>
      <c r="H24" s="598"/>
      <c r="I24" s="598"/>
      <c r="J24" s="565"/>
    </row>
  </sheetData>
  <sheetProtection formatRows="0"/>
  <mergeCells count="9">
    <mergeCell ref="D4:L4"/>
    <mergeCell ref="D5:L5"/>
    <mergeCell ref="B11:C11"/>
    <mergeCell ref="B12:B13"/>
    <mergeCell ref="C21:F21"/>
    <mergeCell ref="G21:I21"/>
    <mergeCell ref="C17:I17"/>
    <mergeCell ref="C18:I18"/>
    <mergeCell ref="D8:L8"/>
  </mergeCells>
  <phoneticPr fontId="14"/>
  <dataValidations count="3">
    <dataValidation type="whole" operator="greaterThanOrEqual" allowBlank="1" showErrorMessage="1" errorTitle="入力規則違反" error="整数を入力してください" sqref="C23:I24" xr:uid="{00000000-0002-0000-0F00-000000000000}">
      <formula1>0</formula1>
      <formula2>0</formula2>
    </dataValidation>
    <dataValidation type="list" operator="equal" allowBlank="1" showErrorMessage="1" errorTitle="入力規則違反" error="リストから選択してください" sqref="B10 B16" xr:uid="{00000000-0002-0000-0F00-000001000000}">
      <formula1>"はい,いいえ,非該当"</formula1>
      <formula2>0</formula2>
    </dataValidation>
    <dataValidation type="list" allowBlank="1" showErrorMessage="1" errorTitle="入力規則違反" error="リストから選択してください" sqref="B7 B3" xr:uid="{00000000-0002-0000-0F00-000002000000}">
      <formula1>"ある,ない,非該当"</formula1>
      <formula2>0</formula2>
    </dataValidation>
  </dataValidations>
  <pageMargins left="0.51180555555555551" right="0.31527777777777777" top="0.78749999999999998" bottom="0.47222222222222221" header="0.51180555555555551" footer="0.19652777777777777"/>
  <pageSetup paperSize="9" scale="86" firstPageNumber="0" orientation="landscape"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K21"/>
  <sheetViews>
    <sheetView view="pageBreakPreview" zoomScale="70" zoomScaleNormal="100" zoomScaleSheetLayoutView="70" workbookViewId="0">
      <selection activeCell="K14" sqref="K14"/>
    </sheetView>
  </sheetViews>
  <sheetFormatPr defaultColWidth="9" defaultRowHeight="14"/>
  <cols>
    <col min="1" max="1" width="15.54296875" style="53" customWidth="1"/>
    <col min="2" max="9" width="12.6328125" style="53" customWidth="1"/>
    <col min="10" max="10" width="15.08984375" style="53" customWidth="1"/>
    <col min="11" max="11" width="16.7265625" style="53" customWidth="1"/>
    <col min="12" max="16384" width="9" style="53"/>
  </cols>
  <sheetData>
    <row r="1" spans="1:11" ht="25" customHeight="1">
      <c r="A1" s="568" t="s">
        <v>1703</v>
      </c>
      <c r="B1" s="568"/>
      <c r="C1" s="568"/>
      <c r="D1" s="568"/>
      <c r="E1" s="568"/>
      <c r="F1" s="568"/>
      <c r="G1" s="568"/>
      <c r="H1" s="568"/>
      <c r="I1" s="568"/>
      <c r="J1" s="568"/>
      <c r="K1" s="568"/>
    </row>
    <row r="2" spans="1:11" ht="25" customHeight="1">
      <c r="A2" s="568" t="s">
        <v>1596</v>
      </c>
      <c r="B2" s="568"/>
      <c r="C2" s="568"/>
      <c r="D2" s="568"/>
      <c r="E2" s="568"/>
      <c r="F2" s="568"/>
      <c r="G2" s="568"/>
      <c r="H2" s="568"/>
      <c r="I2" s="568"/>
      <c r="J2" s="568"/>
      <c r="K2" s="568"/>
    </row>
    <row r="3" spans="1:11" ht="25" customHeight="1">
      <c r="A3" s="599" t="s">
        <v>2057</v>
      </c>
      <c r="B3" s="101"/>
      <c r="C3" s="564" t="s">
        <v>1960</v>
      </c>
      <c r="D3" s="542"/>
      <c r="E3" s="64"/>
      <c r="F3" s="544"/>
      <c r="G3" s="544" t="s">
        <v>1961</v>
      </c>
      <c r="H3" s="544"/>
      <c r="I3" s="528"/>
      <c r="J3" s="431" t="s">
        <v>219</v>
      </c>
      <c r="K3" s="568"/>
    </row>
    <row r="4" spans="1:11" ht="25" customHeight="1">
      <c r="A4" s="539" t="s">
        <v>220</v>
      </c>
      <c r="B4" s="552" t="s">
        <v>221</v>
      </c>
      <c r="C4" s="552" t="s">
        <v>222</v>
      </c>
      <c r="D4" s="552" t="s">
        <v>223</v>
      </c>
      <c r="E4" s="529" t="s">
        <v>224</v>
      </c>
      <c r="F4" s="552" t="s">
        <v>225</v>
      </c>
      <c r="G4" s="552" t="s">
        <v>226</v>
      </c>
      <c r="H4" s="552" t="s">
        <v>227</v>
      </c>
      <c r="I4" s="552" t="s">
        <v>228</v>
      </c>
      <c r="J4" s="432" t="s">
        <v>220</v>
      </c>
      <c r="K4" s="568"/>
    </row>
    <row r="5" spans="1:11" ht="24.75" customHeight="1">
      <c r="A5" s="581"/>
      <c r="B5" s="66"/>
      <c r="C5" s="66"/>
      <c r="D5" s="66"/>
      <c r="E5" s="66"/>
      <c r="F5" s="66"/>
      <c r="G5" s="66"/>
      <c r="H5" s="66"/>
      <c r="I5" s="66"/>
      <c r="J5" s="581"/>
      <c r="K5" s="568"/>
    </row>
    <row r="6" spans="1:11" ht="24.75" customHeight="1">
      <c r="A6" s="581"/>
      <c r="B6" s="66"/>
      <c r="C6" s="66"/>
      <c r="D6" s="66"/>
      <c r="E6" s="66"/>
      <c r="F6" s="66"/>
      <c r="G6" s="66"/>
      <c r="H6" s="66"/>
      <c r="I6" s="66"/>
      <c r="J6" s="581"/>
      <c r="K6" s="568"/>
    </row>
    <row r="7" spans="1:11" ht="25" customHeight="1">
      <c r="A7" s="392" t="s">
        <v>229</v>
      </c>
      <c r="B7" s="568"/>
      <c r="C7" s="568"/>
      <c r="D7" s="568"/>
      <c r="E7" s="568"/>
      <c r="F7" s="568"/>
      <c r="G7" s="568"/>
      <c r="H7" s="568"/>
      <c r="I7" s="568"/>
      <c r="J7" s="568"/>
      <c r="K7" s="568"/>
    </row>
    <row r="8" spans="1:11" s="568" customFormat="1" ht="22" customHeight="1">
      <c r="A8" s="568" t="s">
        <v>230</v>
      </c>
    </row>
    <row r="9" spans="1:11" s="568" customFormat="1" ht="22" customHeight="1">
      <c r="B9" s="523"/>
      <c r="C9" s="568" t="s">
        <v>231</v>
      </c>
    </row>
    <row r="10" spans="1:11" s="568" customFormat="1" ht="22" customHeight="1">
      <c r="B10" s="523"/>
      <c r="C10" s="568" t="s">
        <v>232</v>
      </c>
    </row>
    <row r="11" spans="1:11" s="568" customFormat="1" ht="22" customHeight="1">
      <c r="B11" s="523"/>
      <c r="C11" s="568" t="s">
        <v>39</v>
      </c>
    </row>
    <row r="12" spans="1:11" s="568" customFormat="1" ht="22" customHeight="1">
      <c r="A12" s="568" t="s">
        <v>233</v>
      </c>
      <c r="B12" s="520"/>
      <c r="C12" s="19"/>
    </row>
    <row r="13" spans="1:11" s="568" customFormat="1" ht="24" customHeight="1">
      <c r="B13" s="523"/>
      <c r="C13" s="568" t="s">
        <v>83</v>
      </c>
    </row>
    <row r="14" spans="1:11" s="568" customFormat="1" ht="22" customHeight="1">
      <c r="A14" s="520" t="s">
        <v>234</v>
      </c>
      <c r="B14" s="581"/>
      <c r="C14" s="581"/>
    </row>
    <row r="15" spans="1:11" ht="25" customHeight="1">
      <c r="A15" s="568" t="s">
        <v>1597</v>
      </c>
      <c r="B15" s="568"/>
      <c r="C15" s="568"/>
      <c r="D15" s="568"/>
      <c r="E15" s="568"/>
      <c r="F15" s="568"/>
      <c r="G15" s="568"/>
      <c r="H15" s="568"/>
      <c r="I15" s="568"/>
      <c r="J15" s="568"/>
      <c r="K15" s="568"/>
    </row>
    <row r="16" spans="1:11" s="568" customFormat="1" ht="22" customHeight="1">
      <c r="A16" s="520" t="s">
        <v>235</v>
      </c>
      <c r="B16" s="581"/>
    </row>
    <row r="17" spans="1:11" s="568" customFormat="1" ht="22" customHeight="1">
      <c r="A17" s="568" t="s">
        <v>236</v>
      </c>
    </row>
    <row r="18" spans="1:11" s="568" customFormat="1" ht="30.75" customHeight="1">
      <c r="B18" s="520" t="s">
        <v>201</v>
      </c>
      <c r="C18" s="730"/>
      <c r="D18" s="730"/>
      <c r="E18" s="730"/>
      <c r="F18" s="730"/>
      <c r="G18" s="730"/>
      <c r="H18" s="730"/>
      <c r="I18" s="730"/>
      <c r="J18" s="730"/>
    </row>
    <row r="19" spans="1:11" s="568" customFormat="1" ht="22" customHeight="1">
      <c r="A19" s="568" t="s">
        <v>237</v>
      </c>
    </row>
    <row r="20" spans="1:11" s="568" customFormat="1" ht="24" customHeight="1">
      <c r="B20" s="523"/>
      <c r="C20" s="568" t="s">
        <v>83</v>
      </c>
    </row>
    <row r="21" spans="1:11">
      <c r="A21" s="568"/>
      <c r="B21" s="568"/>
      <c r="C21" s="568"/>
      <c r="D21" s="568"/>
      <c r="E21" s="568"/>
      <c r="F21" s="568"/>
      <c r="G21" s="568"/>
      <c r="H21" s="568"/>
      <c r="I21" s="568"/>
      <c r="J21" s="568"/>
      <c r="K21" s="568"/>
    </row>
  </sheetData>
  <sheetProtection formatRows="0"/>
  <mergeCells count="1">
    <mergeCell ref="C18:J18"/>
  </mergeCells>
  <phoneticPr fontId="14"/>
  <dataValidations count="3">
    <dataValidation type="list" operator="greaterThanOrEqual" allowBlank="1" showErrorMessage="1" errorTitle="入力規則違反" error="該当する場合は、&quot;○&quot;を入力してください" sqref="B9:B11" xr:uid="{00000000-0002-0000-1000-000000000000}">
      <formula1>"○"</formula1>
      <formula2>0</formula2>
    </dataValidation>
    <dataValidation type="list" operator="equal" allowBlank="1" showErrorMessage="1" errorTitle="入力規則違反" error="リストから選択してください" sqref="B13 B20" xr:uid="{00000000-0002-0000-1000-000001000000}">
      <formula1>"はい,いいえ,非該当"</formula1>
      <formula2>0</formula2>
    </dataValidation>
    <dataValidation type="list" allowBlank="1" showErrorMessage="1" errorTitle="入力規則違反" error="リストから選択してください" sqref="B5:I6" xr:uid="{00000000-0002-0000-1000-000002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C22"/>
  <sheetViews>
    <sheetView view="pageBreakPreview" zoomScale="79" zoomScaleNormal="100" zoomScaleSheetLayoutView="79" workbookViewId="0">
      <selection activeCell="C7" sqref="C7"/>
    </sheetView>
  </sheetViews>
  <sheetFormatPr defaultColWidth="9" defaultRowHeight="13"/>
  <cols>
    <col min="1" max="1" width="21.08984375" style="568" customWidth="1"/>
    <col min="2" max="2" width="10.6328125" style="568" customWidth="1"/>
    <col min="3" max="3" width="71.453125" style="568" customWidth="1"/>
    <col min="4" max="16384" width="9" style="568"/>
  </cols>
  <sheetData>
    <row r="1" spans="1:3" ht="22" customHeight="1">
      <c r="A1" s="568" t="s">
        <v>1598</v>
      </c>
    </row>
    <row r="2" spans="1:3" ht="22" customHeight="1">
      <c r="A2" s="568" t="s">
        <v>2058</v>
      </c>
    </row>
    <row r="3" spans="1:3" ht="22" customHeight="1">
      <c r="B3" s="91"/>
      <c r="C3" s="568" t="s">
        <v>1599</v>
      </c>
    </row>
    <row r="4" spans="1:3" ht="13.5" customHeight="1"/>
    <row r="5" spans="1:3" ht="25" customHeight="1">
      <c r="A5" s="568" t="s">
        <v>1600</v>
      </c>
    </row>
    <row r="6" spans="1:3" ht="25" customHeight="1">
      <c r="A6" s="568" t="s">
        <v>1601</v>
      </c>
    </row>
    <row r="7" spans="1:3" ht="24" customHeight="1">
      <c r="B7" s="523"/>
      <c r="C7" s="568" t="s">
        <v>83</v>
      </c>
    </row>
    <row r="8" spans="1:3" ht="29.25" customHeight="1">
      <c r="B8" s="520" t="s">
        <v>172</v>
      </c>
      <c r="C8" s="540"/>
    </row>
    <row r="9" spans="1:3" ht="12.75" customHeight="1"/>
    <row r="10" spans="1:3" ht="25" customHeight="1">
      <c r="A10" s="568" t="s">
        <v>1602</v>
      </c>
    </row>
    <row r="11" spans="1:3" ht="24" customHeight="1">
      <c r="B11" s="523"/>
      <c r="C11" s="568" t="s">
        <v>83</v>
      </c>
    </row>
    <row r="12" spans="1:3" ht="15" customHeight="1"/>
    <row r="13" spans="1:3" ht="25" customHeight="1">
      <c r="A13" s="568" t="s">
        <v>1603</v>
      </c>
    </row>
    <row r="14" spans="1:3" ht="25" customHeight="1">
      <c r="A14" s="568" t="s">
        <v>2091</v>
      </c>
      <c r="B14" s="91"/>
      <c r="C14" s="567" t="s">
        <v>238</v>
      </c>
    </row>
    <row r="15" spans="1:3" ht="14.25" customHeight="1"/>
    <row r="16" spans="1:3" ht="14.25" customHeight="1"/>
    <row r="17" spans="1:3" ht="25" customHeight="1">
      <c r="A17" s="568" t="s">
        <v>539</v>
      </c>
    </row>
    <row r="18" spans="1:3" ht="24" customHeight="1">
      <c r="B18" s="523"/>
      <c r="C18" s="568" t="s">
        <v>509</v>
      </c>
    </row>
    <row r="19" spans="1:3" ht="30.75" customHeight="1">
      <c r="B19" s="520" t="s">
        <v>172</v>
      </c>
      <c r="C19" s="540"/>
    </row>
    <row r="21" spans="1:3" ht="25" customHeight="1">
      <c r="A21" s="568" t="s">
        <v>540</v>
      </c>
    </row>
    <row r="22" spans="1:3" ht="24" customHeight="1">
      <c r="B22" s="523"/>
      <c r="C22" s="568" t="s">
        <v>83</v>
      </c>
    </row>
  </sheetData>
  <sheetProtection formatRows="0"/>
  <phoneticPr fontId="14"/>
  <dataValidations count="1">
    <dataValidation type="list" operator="equal" allowBlank="1" showErrorMessage="1" errorTitle="入力規則違反" error="リストから選択してください" sqref="B7 B11 B18 B22" xr:uid="{00000000-0002-0000-11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M23"/>
  <sheetViews>
    <sheetView view="pageBreakPreview" zoomScale="66" zoomScaleNormal="100" zoomScaleSheetLayoutView="66" workbookViewId="0">
      <selection activeCell="J3" sqref="J3"/>
    </sheetView>
  </sheetViews>
  <sheetFormatPr defaultColWidth="7" defaultRowHeight="13"/>
  <cols>
    <col min="1" max="1" width="13.453125" style="568" customWidth="1"/>
    <col min="2" max="2" width="16.453125" style="568" customWidth="1"/>
    <col min="3" max="3" width="10.08984375" style="568" customWidth="1"/>
    <col min="4" max="4" width="10.90625" style="568" customWidth="1"/>
    <col min="5" max="5" width="9.453125" style="568" customWidth="1"/>
    <col min="6" max="6" width="7.81640625" style="568" bestFit="1" customWidth="1"/>
    <col min="7" max="7" width="9.90625" style="568" bestFit="1" customWidth="1"/>
    <col min="8" max="8" width="9.453125" style="568" customWidth="1"/>
    <col min="9" max="9" width="7.81640625" style="568" bestFit="1" customWidth="1"/>
    <col min="10" max="10" width="9.453125" style="568" customWidth="1"/>
    <col min="11" max="11" width="7.81640625" style="568" bestFit="1" customWidth="1"/>
    <col min="12" max="13" width="9.453125" style="568" customWidth="1"/>
    <col min="14" max="16384" width="7" style="568"/>
  </cols>
  <sheetData>
    <row r="1" spans="1:13" ht="18.75" customHeight="1">
      <c r="A1" s="568" t="s">
        <v>239</v>
      </c>
    </row>
    <row r="2" spans="1:13" ht="24" customHeight="1">
      <c r="A2" s="568" t="s">
        <v>1604</v>
      </c>
    </row>
    <row r="3" spans="1:13" ht="28" customHeight="1">
      <c r="B3" s="523"/>
      <c r="C3" s="525" t="s">
        <v>509</v>
      </c>
      <c r="E3" s="563"/>
      <c r="F3" s="563"/>
    </row>
    <row r="4" spans="1:13" ht="24" customHeight="1">
      <c r="A4" s="568" t="s">
        <v>1605</v>
      </c>
      <c r="C4" s="565"/>
    </row>
    <row r="5" spans="1:13" ht="28" customHeight="1">
      <c r="B5" s="523"/>
      <c r="C5" s="525" t="s">
        <v>509</v>
      </c>
      <c r="E5" s="563"/>
      <c r="F5" s="563"/>
    </row>
    <row r="6" spans="1:13" ht="24" customHeight="1">
      <c r="A6" s="568" t="s">
        <v>1784</v>
      </c>
      <c r="C6" s="565"/>
    </row>
    <row r="7" spans="1:13" ht="28" customHeight="1">
      <c r="B7" s="519"/>
      <c r="C7" s="394" t="s">
        <v>1704</v>
      </c>
      <c r="E7" s="735"/>
      <c r="F7" s="736"/>
      <c r="G7" s="395" t="s">
        <v>1705</v>
      </c>
      <c r="H7" s="395"/>
      <c r="I7" s="737"/>
      <c r="J7" s="738"/>
      <c r="K7" s="394" t="s">
        <v>553</v>
      </c>
      <c r="L7" s="47"/>
      <c r="M7" s="395"/>
    </row>
    <row r="8" spans="1:13" ht="24" customHeight="1">
      <c r="A8" s="568" t="s">
        <v>1785</v>
      </c>
      <c r="C8" s="565"/>
    </row>
    <row r="9" spans="1:13" ht="28" customHeight="1">
      <c r="B9" s="523"/>
      <c r="C9" s="393" t="s">
        <v>509</v>
      </c>
      <c r="E9" s="563"/>
      <c r="F9" s="563"/>
    </row>
    <row r="10" spans="1:13" ht="31.5" customHeight="1">
      <c r="A10" s="520" t="s">
        <v>201</v>
      </c>
      <c r="B10" s="732"/>
      <c r="C10" s="733"/>
      <c r="D10" s="733"/>
      <c r="E10" s="733"/>
      <c r="F10" s="734"/>
    </row>
    <row r="11" spans="1:13" ht="28" customHeight="1">
      <c r="A11" s="563" t="s">
        <v>2059</v>
      </c>
      <c r="B11" s="563"/>
      <c r="C11" s="563"/>
      <c r="D11" s="563"/>
      <c r="E11" s="563"/>
      <c r="F11" s="563"/>
      <c r="G11" s="563"/>
      <c r="H11" s="563"/>
      <c r="I11" s="563"/>
      <c r="J11" s="563"/>
      <c r="K11" s="563"/>
      <c r="L11" s="563"/>
      <c r="M11" s="563"/>
    </row>
    <row r="12" spans="1:13" ht="21.75" customHeight="1">
      <c r="A12" s="731" t="s">
        <v>240</v>
      </c>
      <c r="B12" s="731"/>
      <c r="C12" s="731"/>
      <c r="D12" s="731" t="s">
        <v>107</v>
      </c>
      <c r="E12" s="541"/>
      <c r="F12" s="94"/>
      <c r="G12" s="94"/>
      <c r="H12" s="94" t="s">
        <v>241</v>
      </c>
      <c r="I12" s="94"/>
      <c r="J12" s="94"/>
      <c r="K12" s="94"/>
      <c r="L12" s="95"/>
      <c r="M12" s="532" t="s">
        <v>242</v>
      </c>
    </row>
    <row r="13" spans="1:13" ht="21.75" customHeight="1">
      <c r="A13" s="731"/>
      <c r="B13" s="731"/>
      <c r="C13" s="731"/>
      <c r="D13" s="731"/>
      <c r="E13" s="543" t="s">
        <v>243</v>
      </c>
      <c r="F13" s="543" t="s">
        <v>18</v>
      </c>
      <c r="G13" s="543" t="s">
        <v>244</v>
      </c>
      <c r="H13" s="543" t="s">
        <v>121</v>
      </c>
      <c r="I13" s="543" t="s">
        <v>119</v>
      </c>
      <c r="J13" s="543" t="s">
        <v>155</v>
      </c>
      <c r="K13" s="543" t="s">
        <v>114</v>
      </c>
      <c r="L13" s="523"/>
      <c r="M13" s="534" t="s">
        <v>1606</v>
      </c>
    </row>
    <row r="14" spans="1:13" ht="24.75" customHeight="1">
      <c r="A14" s="717" t="s">
        <v>245</v>
      </c>
      <c r="B14" s="741" t="s">
        <v>246</v>
      </c>
      <c r="C14" s="742"/>
      <c r="D14" s="90"/>
      <c r="E14" s="90"/>
      <c r="F14" s="90"/>
      <c r="G14" s="90"/>
      <c r="H14" s="90"/>
      <c r="I14" s="90"/>
      <c r="J14" s="90"/>
      <c r="K14" s="90"/>
      <c r="L14" s="90"/>
      <c r="M14" s="102"/>
    </row>
    <row r="15" spans="1:13" ht="24.75" customHeight="1">
      <c r="A15" s="718"/>
      <c r="B15" s="743" t="s">
        <v>247</v>
      </c>
      <c r="C15" s="700"/>
      <c r="D15" s="90"/>
      <c r="E15" s="90"/>
      <c r="F15" s="90"/>
      <c r="G15" s="90"/>
      <c r="H15" s="90"/>
      <c r="I15" s="90"/>
      <c r="J15" s="90"/>
      <c r="K15" s="90"/>
      <c r="L15" s="90"/>
      <c r="M15" s="102"/>
    </row>
    <row r="16" spans="1:13" ht="24.75" customHeight="1">
      <c r="A16" s="718"/>
      <c r="B16" s="743" t="s">
        <v>248</v>
      </c>
      <c r="C16" s="700"/>
      <c r="D16" s="90"/>
      <c r="E16" s="90"/>
      <c r="F16" s="90"/>
      <c r="G16" s="90"/>
      <c r="H16" s="90"/>
      <c r="I16" s="90"/>
      <c r="J16" s="90"/>
      <c r="K16" s="90"/>
      <c r="L16" s="90"/>
      <c r="M16" s="102"/>
    </row>
    <row r="17" spans="1:13" ht="24.75" customHeight="1">
      <c r="A17" s="718"/>
      <c r="B17" s="743" t="s">
        <v>249</v>
      </c>
      <c r="C17" s="700"/>
      <c r="D17" s="90"/>
      <c r="E17" s="90"/>
      <c r="F17" s="90"/>
      <c r="G17" s="90"/>
      <c r="H17" s="90"/>
      <c r="I17" s="90"/>
      <c r="J17" s="90"/>
      <c r="K17" s="90"/>
      <c r="L17" s="90"/>
      <c r="M17" s="102"/>
    </row>
    <row r="18" spans="1:13" ht="24.75" customHeight="1">
      <c r="A18" s="719"/>
      <c r="B18" s="743" t="s">
        <v>39</v>
      </c>
      <c r="C18" s="700"/>
      <c r="D18" s="90"/>
      <c r="E18" s="90"/>
      <c r="F18" s="90"/>
      <c r="G18" s="90"/>
      <c r="H18" s="90"/>
      <c r="I18" s="90"/>
      <c r="J18" s="90"/>
      <c r="K18" s="90"/>
      <c r="L18" s="90"/>
      <c r="M18" s="102"/>
    </row>
    <row r="19" spans="1:13" ht="24.75" customHeight="1">
      <c r="A19" s="98"/>
      <c r="B19" s="743" t="s">
        <v>246</v>
      </c>
      <c r="C19" s="700"/>
      <c r="D19" s="90"/>
      <c r="E19" s="90"/>
      <c r="F19" s="90"/>
      <c r="G19" s="90"/>
      <c r="H19" s="90"/>
      <c r="I19" s="90"/>
      <c r="J19" s="90"/>
      <c r="K19" s="90"/>
      <c r="L19" s="90"/>
      <c r="M19" s="102"/>
    </row>
    <row r="20" spans="1:13" ht="24.75" customHeight="1">
      <c r="A20" s="433" t="s">
        <v>250</v>
      </c>
      <c r="B20" s="743" t="s">
        <v>247</v>
      </c>
      <c r="C20" s="700"/>
      <c r="D20" s="90"/>
      <c r="E20" s="90"/>
      <c r="F20" s="90"/>
      <c r="G20" s="90"/>
      <c r="H20" s="90"/>
      <c r="I20" s="90"/>
      <c r="J20" s="90"/>
      <c r="K20" s="90"/>
      <c r="L20" s="90"/>
      <c r="M20" s="102"/>
    </row>
    <row r="21" spans="1:13" ht="24.75" customHeight="1">
      <c r="A21" s="396" t="s">
        <v>506</v>
      </c>
      <c r="B21" s="744" t="s">
        <v>248</v>
      </c>
      <c r="C21" s="700"/>
      <c r="D21" s="90"/>
      <c r="E21" s="90"/>
      <c r="F21" s="90"/>
      <c r="G21" s="90"/>
      <c r="H21" s="90"/>
      <c r="I21" s="90"/>
      <c r="J21" s="90"/>
      <c r="K21" s="90"/>
      <c r="L21" s="90"/>
      <c r="M21" s="102"/>
    </row>
    <row r="22" spans="1:13" ht="24.75" customHeight="1">
      <c r="A22" s="397" t="s">
        <v>507</v>
      </c>
      <c r="B22" s="744" t="s">
        <v>39</v>
      </c>
      <c r="C22" s="700"/>
      <c r="D22" s="90"/>
      <c r="E22" s="90"/>
      <c r="F22" s="90"/>
      <c r="G22" s="90"/>
      <c r="H22" s="90"/>
      <c r="I22" s="90"/>
      <c r="J22" s="90"/>
      <c r="K22" s="90"/>
      <c r="L22" s="90"/>
      <c r="M22" s="102"/>
    </row>
    <row r="23" spans="1:13" ht="24.75" customHeight="1">
      <c r="A23" s="99"/>
      <c r="B23" s="739"/>
      <c r="C23" s="740"/>
      <c r="D23" s="90"/>
      <c r="E23" s="90"/>
      <c r="F23" s="90"/>
      <c r="G23" s="90"/>
      <c r="H23" s="90"/>
      <c r="I23" s="90"/>
      <c r="J23" s="90"/>
      <c r="K23" s="90"/>
      <c r="L23" s="90"/>
      <c r="M23" s="102"/>
    </row>
  </sheetData>
  <sheetProtection formatRows="0"/>
  <mergeCells count="16">
    <mergeCell ref="A14:A18"/>
    <mergeCell ref="B19:C19"/>
    <mergeCell ref="B20:C20"/>
    <mergeCell ref="B21:C21"/>
    <mergeCell ref="B22:C22"/>
    <mergeCell ref="B23:C23"/>
    <mergeCell ref="B14:C14"/>
    <mergeCell ref="B15:C15"/>
    <mergeCell ref="B16:C16"/>
    <mergeCell ref="B17:C17"/>
    <mergeCell ref="B18:C18"/>
    <mergeCell ref="A12:C13"/>
    <mergeCell ref="D12:D13"/>
    <mergeCell ref="B10:F10"/>
    <mergeCell ref="E7:F7"/>
    <mergeCell ref="I7:J7"/>
  </mergeCells>
  <phoneticPr fontId="14"/>
  <dataValidations count="4">
    <dataValidation type="list" operator="equal" allowBlank="1" showErrorMessage="1" errorTitle="入力規則違反" error="リストから選択してください" sqref="B9 B5 B3" xr:uid="{00000000-0002-0000-1200-000000000000}">
      <formula1>"はい,いいえ,非該当"</formula1>
      <formula2>0</formula2>
    </dataValidation>
    <dataValidation type="list" allowBlank="1" showErrorMessage="1" errorTitle="入力規則違反" error="リストから選択してください" sqref="M14:M23" xr:uid="{00000000-0002-0000-1200-000001000000}">
      <formula1>"有,無,非該当"</formula1>
      <formula2>0</formula2>
    </dataValidation>
    <dataValidation type="list" operator="equal" allowBlank="1" showErrorMessage="1" errorTitle="入力規則違反" error="リストから選択してください" sqref="I7 B7" xr:uid="{00000000-0002-0000-1200-000002000000}">
      <formula1>"はい,いいえ"</formula1>
    </dataValidation>
    <dataValidation type="list" allowBlank="1" showInputMessage="1" showErrorMessage="1" sqref="E7:F7" xr:uid="{6FC5269A-3FE3-4D1C-A474-DAF88DA6F933}">
      <formula1>"はい,いいえ"</formula1>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I22"/>
  <sheetViews>
    <sheetView view="pageBreakPreview" zoomScale="70" zoomScaleNormal="100" zoomScaleSheetLayoutView="70" workbookViewId="0">
      <selection activeCell="G4" sqref="G4"/>
    </sheetView>
  </sheetViews>
  <sheetFormatPr defaultColWidth="7" defaultRowHeight="13"/>
  <cols>
    <col min="1" max="1" width="20.90625" style="568" customWidth="1"/>
    <col min="2" max="2" width="15.6328125" style="568" customWidth="1"/>
    <col min="3" max="3" width="8.26953125" style="568" customWidth="1"/>
    <col min="4" max="4" width="17.6328125" style="568" customWidth="1"/>
    <col min="5" max="5" width="14.1796875" style="568" bestFit="1" customWidth="1"/>
    <col min="6" max="6" width="14.1796875" style="568" customWidth="1"/>
    <col min="7" max="7" width="36.453125" style="568" customWidth="1"/>
    <col min="8" max="8" width="8.6328125" style="568" customWidth="1"/>
    <col min="9" max="9" width="7.6328125" style="568" customWidth="1"/>
    <col min="10" max="16384" width="7" style="568"/>
  </cols>
  <sheetData>
    <row r="1" spans="1:9" ht="24" customHeight="1">
      <c r="A1" s="568" t="s">
        <v>1706</v>
      </c>
      <c r="E1" s="19"/>
      <c r="F1" s="19"/>
    </row>
    <row r="2" spans="1:9" ht="32" customHeight="1">
      <c r="B2" s="520" t="s">
        <v>201</v>
      </c>
      <c r="C2" s="745"/>
      <c r="D2" s="746"/>
      <c r="E2" s="746"/>
      <c r="F2" s="747"/>
      <c r="G2" s="747"/>
      <c r="H2" s="700"/>
    </row>
    <row r="3" spans="1:9" ht="15" customHeight="1">
      <c r="E3" s="19"/>
      <c r="F3" s="19"/>
    </row>
    <row r="4" spans="1:9" ht="24" customHeight="1">
      <c r="A4" s="568" t="s">
        <v>1707</v>
      </c>
      <c r="E4" s="19"/>
      <c r="F4" s="19"/>
    </row>
    <row r="5" spans="1:9" ht="24" customHeight="1">
      <c r="A5" s="568" t="s">
        <v>1607</v>
      </c>
      <c r="B5" s="543" t="s">
        <v>251</v>
      </c>
      <c r="C5" s="401"/>
      <c r="D5" s="400"/>
      <c r="E5" s="44"/>
      <c r="F5" s="44"/>
    </row>
    <row r="6" spans="1:9" ht="24" customHeight="1">
      <c r="B6" s="731" t="s">
        <v>252</v>
      </c>
      <c r="C6" s="401"/>
      <c r="D6" s="63" t="s">
        <v>253</v>
      </c>
      <c r="E6" s="751"/>
      <c r="F6" s="752"/>
      <c r="G6" s="752"/>
    </row>
    <row r="7" spans="1:9" ht="24" customHeight="1">
      <c r="B7" s="731"/>
      <c r="C7" s="401"/>
      <c r="D7" s="398" t="s">
        <v>254</v>
      </c>
      <c r="E7" s="434" t="s">
        <v>1787</v>
      </c>
      <c r="F7" s="756"/>
      <c r="G7" s="757"/>
    </row>
    <row r="8" spans="1:9" ht="24" customHeight="1">
      <c r="B8" s="731"/>
      <c r="C8" s="401"/>
      <c r="D8" s="63" t="s">
        <v>39</v>
      </c>
      <c r="E8" s="435" t="s">
        <v>1786</v>
      </c>
      <c r="F8" s="758"/>
      <c r="G8" s="759"/>
      <c r="H8" s="760"/>
      <c r="I8" s="761"/>
    </row>
    <row r="9" spans="1:9" ht="15" customHeight="1"/>
    <row r="10" spans="1:9" ht="24" customHeight="1">
      <c r="A10" s="568" t="s">
        <v>1608</v>
      </c>
    </row>
    <row r="11" spans="1:9" ht="24" customHeight="1">
      <c r="A11" s="563" t="s">
        <v>1788</v>
      </c>
      <c r="F11" s="523"/>
      <c r="G11" s="568" t="s">
        <v>509</v>
      </c>
    </row>
    <row r="12" spans="1:9" ht="10.5" customHeight="1"/>
    <row r="13" spans="1:9" ht="24" customHeight="1">
      <c r="A13" s="568" t="s">
        <v>256</v>
      </c>
    </row>
    <row r="14" spans="1:9" ht="24" customHeight="1">
      <c r="B14" s="753"/>
      <c r="C14" s="754"/>
      <c r="D14" s="754"/>
      <c r="E14" s="754"/>
      <c r="F14" s="755"/>
    </row>
    <row r="15" spans="1:9" ht="15" customHeight="1"/>
    <row r="16" spans="1:9" ht="25" customHeight="1">
      <c r="A16" s="568" t="s">
        <v>542</v>
      </c>
    </row>
    <row r="17" spans="2:7" ht="24" customHeight="1">
      <c r="B17" s="523"/>
      <c r="C17" s="568" t="s">
        <v>83</v>
      </c>
    </row>
    <row r="18" spans="2:7" ht="15" customHeight="1">
      <c r="C18" s="103"/>
    </row>
    <row r="19" spans="2:7" ht="24" customHeight="1">
      <c r="B19" s="410" t="s">
        <v>1708</v>
      </c>
      <c r="C19" s="523"/>
      <c r="D19" s="63" t="s">
        <v>257</v>
      </c>
      <c r="E19" s="563"/>
      <c r="F19" s="563"/>
    </row>
    <row r="20" spans="2:7" ht="24" customHeight="1">
      <c r="B20" s="98" t="s">
        <v>1709</v>
      </c>
      <c r="C20" s="523"/>
      <c r="D20" s="63" t="s">
        <v>258</v>
      </c>
      <c r="E20" s="563"/>
      <c r="F20" s="563"/>
    </row>
    <row r="21" spans="2:7" ht="24" customHeight="1">
      <c r="B21" s="399" t="s">
        <v>1710</v>
      </c>
      <c r="C21" s="523"/>
      <c r="D21" s="63" t="s">
        <v>259</v>
      </c>
      <c r="E21" s="563"/>
      <c r="F21" s="563"/>
    </row>
    <row r="22" spans="2:7" ht="24" customHeight="1">
      <c r="B22" s="99"/>
      <c r="C22" s="523"/>
      <c r="D22" s="541" t="s">
        <v>39</v>
      </c>
      <c r="E22" s="748"/>
      <c r="F22" s="749"/>
      <c r="G22" s="750"/>
    </row>
  </sheetData>
  <sheetProtection formatRows="0"/>
  <mergeCells count="7">
    <mergeCell ref="C2:H2"/>
    <mergeCell ref="E22:G22"/>
    <mergeCell ref="B6:B8"/>
    <mergeCell ref="E6:G6"/>
    <mergeCell ref="B14:F14"/>
    <mergeCell ref="F7:G7"/>
    <mergeCell ref="F8:I8"/>
  </mergeCells>
  <phoneticPr fontId="14"/>
  <dataValidations count="3">
    <dataValidation type="list" allowBlank="1" showErrorMessage="1" errorTitle="入力規則違反" error="該当する場合は、&quot;○&quot;を入力してください" sqref="C19:C22" xr:uid="{00000000-0002-0000-1300-000000000000}">
      <formula1>"○"</formula1>
      <formula2>0</formula2>
    </dataValidation>
    <dataValidation type="list" operator="equal" allowBlank="1" showErrorMessage="1" errorTitle="入力規則違反" error="リストから選択してください" sqref="F11 B17" xr:uid="{00000000-0002-0000-1300-000001000000}">
      <formula1>"はい,いいえ,非該当"</formula1>
      <formula2>0</formula2>
    </dataValidation>
    <dataValidation type="list" allowBlank="1" showInputMessage="1" showErrorMessage="1" sqref="C5:C8" xr:uid="{C53BED72-7EAA-4BF7-B64A-0FDD7B022CEC}">
      <formula1>"〇"</formula1>
    </dataValidation>
  </dataValidations>
  <pageMargins left="0.51180555555555551" right="0.31527777777777777" top="0.78749999999999998" bottom="0.47222222222222221" header="0.51180555555555551" footer="0.19652777777777777"/>
  <pageSetup paperSize="9" scale="98" firstPageNumber="0" orientation="landscape"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Y37"/>
  <sheetViews>
    <sheetView view="pageBreakPreview" zoomScale="56" zoomScaleNormal="100" zoomScaleSheetLayoutView="56" workbookViewId="0">
      <selection activeCell="U7" sqref="U7"/>
    </sheetView>
  </sheetViews>
  <sheetFormatPr defaultColWidth="7" defaultRowHeight="14"/>
  <cols>
    <col min="1" max="1" width="22.6328125" style="53" customWidth="1"/>
    <col min="2" max="2" width="5.90625" style="53" bestFit="1" customWidth="1"/>
    <col min="3" max="3" width="5.453125" style="53" customWidth="1"/>
    <col min="4" max="4" width="3.90625" style="53" customWidth="1"/>
    <col min="5" max="5" width="11.7265625" style="53" customWidth="1"/>
    <col min="6" max="9" width="5.08984375" style="53" customWidth="1"/>
    <col min="10" max="10" width="5.26953125" style="53" customWidth="1"/>
    <col min="11" max="11" width="3.54296875" style="53" customWidth="1"/>
    <col min="12" max="12" width="6.81640625" style="53" customWidth="1"/>
    <col min="13" max="13" width="2.90625" style="53" customWidth="1"/>
    <col min="14" max="14" width="4.6328125" style="53" customWidth="1"/>
    <col min="15" max="15" width="2.36328125" style="53" customWidth="1"/>
    <col min="16" max="17" width="4.6328125" style="53" customWidth="1"/>
    <col min="18" max="19" width="5.6328125" style="53" customWidth="1"/>
    <col min="20" max="20" width="4.08984375" style="53" customWidth="1"/>
    <col min="21" max="21" width="3.36328125" style="53" customWidth="1"/>
    <col min="22" max="22" width="4.6328125" style="53" customWidth="1"/>
    <col min="23" max="23" width="2.26953125" style="53" customWidth="1"/>
    <col min="24" max="24" width="4.453125" style="53" customWidth="1"/>
    <col min="25" max="26" width="8.6328125" style="53" customWidth="1"/>
    <col min="27" max="16384" width="7" style="53"/>
  </cols>
  <sheetData>
    <row r="1" spans="1:25" ht="25" customHeight="1">
      <c r="A1" s="17" t="s">
        <v>260</v>
      </c>
      <c r="B1" s="17"/>
      <c r="C1" s="17"/>
      <c r="D1" s="17"/>
      <c r="E1" s="17"/>
      <c r="F1" s="17"/>
      <c r="G1" s="17"/>
      <c r="H1" s="17"/>
      <c r="I1" s="17"/>
      <c r="J1" s="17"/>
      <c r="K1" s="17"/>
      <c r="L1" s="17"/>
      <c r="M1" s="17"/>
      <c r="N1" s="17"/>
      <c r="O1" s="17"/>
      <c r="P1" s="17"/>
      <c r="Q1" s="104"/>
      <c r="R1" s="104"/>
      <c r="S1" s="104"/>
      <c r="T1" s="104"/>
      <c r="U1" s="104"/>
      <c r="V1" s="17"/>
      <c r="W1" s="104"/>
      <c r="X1" s="104"/>
      <c r="Y1" s="104"/>
    </row>
    <row r="2" spans="1:25" ht="25" customHeight="1">
      <c r="A2" s="568" t="s">
        <v>1711</v>
      </c>
      <c r="B2" s="568"/>
      <c r="C2" s="568"/>
      <c r="D2" s="568"/>
      <c r="E2" s="568"/>
      <c r="F2" s="568"/>
      <c r="G2" s="568"/>
      <c r="H2" s="568"/>
      <c r="I2" s="568"/>
      <c r="J2" s="568"/>
      <c r="K2" s="568"/>
      <c r="L2" s="568"/>
      <c r="M2" s="568"/>
      <c r="N2" s="568"/>
      <c r="O2" s="568"/>
      <c r="P2" s="568"/>
      <c r="V2" s="568"/>
    </row>
    <row r="3" spans="1:25" ht="25" customHeight="1">
      <c r="A3" s="568" t="s">
        <v>1789</v>
      </c>
      <c r="B3" s="568"/>
      <c r="C3" s="568"/>
      <c r="D3" s="568"/>
      <c r="E3" s="568"/>
      <c r="F3" s="568"/>
      <c r="G3" s="568"/>
      <c r="H3" s="568"/>
      <c r="I3" s="737"/>
      <c r="J3" s="762"/>
      <c r="K3" s="568" t="s">
        <v>509</v>
      </c>
      <c r="L3" s="568"/>
      <c r="M3" s="568"/>
      <c r="N3" s="568"/>
      <c r="P3" s="568"/>
    </row>
    <row r="4" spans="1:25" s="568" customFormat="1" ht="8.5" customHeight="1"/>
    <row r="5" spans="1:25" ht="25" customHeight="1">
      <c r="A5" s="568" t="s">
        <v>1790</v>
      </c>
      <c r="B5" s="568"/>
      <c r="C5" s="568"/>
      <c r="D5" s="568"/>
      <c r="E5" s="568"/>
      <c r="F5" s="769" t="s">
        <v>1796</v>
      </c>
      <c r="G5" s="769"/>
      <c r="H5" s="769"/>
      <c r="I5" s="770"/>
      <c r="J5" s="771"/>
      <c r="K5" s="771"/>
      <c r="L5" s="772"/>
    </row>
    <row r="6" spans="1:25" ht="7.5" customHeight="1">
      <c r="A6" s="568" t="s">
        <v>1795</v>
      </c>
      <c r="B6" s="568"/>
      <c r="C6" s="568"/>
      <c r="D6" s="568"/>
      <c r="E6" s="568"/>
      <c r="F6" s="568"/>
      <c r="G6" s="568"/>
      <c r="H6" s="568"/>
      <c r="I6" s="568"/>
      <c r="J6" s="568"/>
      <c r="K6" s="568"/>
      <c r="L6" s="568"/>
      <c r="M6" s="568"/>
      <c r="N6" s="568"/>
      <c r="P6" s="568"/>
    </row>
    <row r="7" spans="1:25" ht="25" customHeight="1">
      <c r="A7" s="568" t="s">
        <v>1791</v>
      </c>
      <c r="B7" s="568"/>
      <c r="C7" s="568"/>
      <c r="D7" s="568"/>
      <c r="E7" s="568"/>
      <c r="F7" s="737"/>
      <c r="G7" s="762"/>
      <c r="H7" s="568" t="s">
        <v>1962</v>
      </c>
      <c r="I7" s="568"/>
      <c r="J7" s="568"/>
      <c r="K7" s="568"/>
      <c r="L7" s="568"/>
      <c r="M7" s="568"/>
      <c r="O7" s="568"/>
    </row>
    <row r="8" spans="1:25" s="568" customFormat="1" ht="5" customHeight="1">
      <c r="F8" s="24"/>
      <c r="G8" s="24"/>
      <c r="H8" s="24"/>
      <c r="I8" s="24"/>
      <c r="J8" s="24"/>
      <c r="K8" s="24"/>
      <c r="L8" s="24"/>
      <c r="M8" s="24"/>
    </row>
    <row r="9" spans="1:25" ht="25" customHeight="1">
      <c r="A9" s="640" t="s">
        <v>1963</v>
      </c>
      <c r="B9" s="774"/>
      <c r="C9" s="766"/>
      <c r="D9" s="767"/>
      <c r="E9" s="768"/>
      <c r="F9" s="568" t="s">
        <v>261</v>
      </c>
      <c r="G9" s="568"/>
      <c r="H9" s="640" t="s">
        <v>1798</v>
      </c>
      <c r="I9" s="640"/>
      <c r="J9" s="640"/>
      <c r="K9" s="773"/>
      <c r="L9" s="762"/>
      <c r="M9" s="567" t="s">
        <v>1799</v>
      </c>
      <c r="O9" s="568"/>
    </row>
    <row r="10" spans="1:25" ht="8" customHeight="1">
      <c r="A10" s="568"/>
      <c r="B10" s="568"/>
      <c r="C10" s="568"/>
      <c r="D10" s="568"/>
      <c r="E10" s="568"/>
      <c r="F10" s="568"/>
      <c r="G10" s="568"/>
      <c r="H10" s="568"/>
      <c r="I10" s="568"/>
      <c r="J10" s="568"/>
      <c r="K10" s="568"/>
      <c r="L10" s="568"/>
      <c r="M10" s="568"/>
      <c r="N10" s="568"/>
      <c r="O10" s="568"/>
      <c r="P10" s="568"/>
      <c r="V10" s="568"/>
    </row>
    <row r="11" spans="1:25" ht="25" customHeight="1">
      <c r="A11" s="568" t="s">
        <v>1792</v>
      </c>
      <c r="B11" s="568"/>
      <c r="C11" s="775"/>
      <c r="D11" s="776"/>
      <c r="E11" s="53" t="s">
        <v>1902</v>
      </c>
      <c r="F11" s="568"/>
      <c r="G11" s="568"/>
      <c r="H11" s="568"/>
      <c r="I11" s="568"/>
      <c r="J11" s="568"/>
      <c r="K11" s="568"/>
      <c r="L11" s="568"/>
      <c r="M11" s="568"/>
      <c r="N11" s="568"/>
      <c r="O11" s="568"/>
      <c r="P11" s="568"/>
      <c r="V11" s="568"/>
    </row>
    <row r="12" spans="1:25" ht="9" customHeight="1">
      <c r="A12" s="568"/>
      <c r="B12" s="568"/>
      <c r="C12" s="568"/>
      <c r="D12" s="568"/>
      <c r="E12" s="568"/>
      <c r="F12" s="568"/>
      <c r="G12" s="568"/>
      <c r="H12" s="568"/>
      <c r="I12" s="568"/>
      <c r="J12" s="568"/>
      <c r="K12" s="568"/>
      <c r="L12" s="568"/>
      <c r="M12" s="568"/>
      <c r="N12" s="568"/>
      <c r="O12" s="568"/>
      <c r="P12" s="568"/>
      <c r="V12" s="568"/>
    </row>
    <row r="13" spans="1:25" ht="25" customHeight="1">
      <c r="A13" s="568" t="s">
        <v>1793</v>
      </c>
      <c r="B13" s="568"/>
      <c r="C13" s="568"/>
      <c r="D13" s="568"/>
      <c r="E13" s="568"/>
      <c r="F13" s="568"/>
      <c r="G13" s="568"/>
      <c r="H13" s="568"/>
      <c r="I13" s="568"/>
      <c r="J13" s="568"/>
      <c r="K13" s="568"/>
      <c r="L13" s="568"/>
      <c r="M13" s="568"/>
      <c r="N13" s="568"/>
      <c r="O13" s="568"/>
      <c r="P13" s="568"/>
      <c r="V13" s="568"/>
    </row>
    <row r="14" spans="1:25" ht="25" customHeight="1">
      <c r="A14" s="640" t="s">
        <v>545</v>
      </c>
      <c r="B14" s="640"/>
      <c r="C14" s="640"/>
      <c r="D14" s="670"/>
      <c r="E14" s="523"/>
      <c r="F14" s="568" t="s">
        <v>509</v>
      </c>
      <c r="G14" s="568"/>
      <c r="H14" s="568"/>
      <c r="I14" s="568"/>
      <c r="J14" s="568"/>
      <c r="K14" s="568"/>
      <c r="L14" s="568"/>
      <c r="N14" s="520" t="s">
        <v>544</v>
      </c>
      <c r="O14" s="770"/>
      <c r="P14" s="771"/>
      <c r="Q14" s="771"/>
      <c r="R14" s="772"/>
    </row>
    <row r="15" spans="1:25" s="568" customFormat="1" ht="24" customHeight="1">
      <c r="A15" s="640" t="s">
        <v>546</v>
      </c>
      <c r="B15" s="640"/>
      <c r="C15" s="640"/>
      <c r="D15" s="670"/>
      <c r="E15" s="523"/>
      <c r="F15" s="568" t="s">
        <v>83</v>
      </c>
      <c r="N15" s="520" t="s">
        <v>544</v>
      </c>
      <c r="O15" s="770"/>
      <c r="P15" s="771"/>
      <c r="Q15" s="771"/>
      <c r="R15" s="772"/>
    </row>
    <row r="16" spans="1:25" s="568" customFormat="1" ht="24" customHeight="1">
      <c r="A16" s="640" t="s">
        <v>547</v>
      </c>
      <c r="B16" s="640"/>
      <c r="C16" s="640"/>
      <c r="D16" s="670"/>
      <c r="E16" s="523"/>
      <c r="F16" s="568" t="s">
        <v>83</v>
      </c>
      <c r="N16" s="520" t="s">
        <v>544</v>
      </c>
      <c r="O16" s="770"/>
      <c r="P16" s="771"/>
      <c r="Q16" s="771"/>
      <c r="R16" s="772"/>
    </row>
    <row r="17" spans="1:24" s="568" customFormat="1" ht="24" customHeight="1">
      <c r="A17" s="640" t="s">
        <v>548</v>
      </c>
      <c r="B17" s="640"/>
      <c r="C17" s="640"/>
      <c r="D17" s="670"/>
      <c r="E17" s="523"/>
      <c r="F17" s="568" t="s">
        <v>83</v>
      </c>
      <c r="N17" s="520" t="s">
        <v>544</v>
      </c>
      <c r="O17" s="770"/>
      <c r="P17" s="771"/>
      <c r="Q17" s="771"/>
      <c r="R17" s="772"/>
    </row>
    <row r="18" spans="1:24" ht="8" customHeight="1">
      <c r="A18" s="568"/>
      <c r="B18" s="568"/>
      <c r="C18" s="568"/>
      <c r="D18" s="568"/>
      <c r="E18" s="568"/>
      <c r="F18" s="568"/>
      <c r="G18" s="568"/>
      <c r="H18" s="568"/>
      <c r="I18" s="568"/>
      <c r="J18" s="568"/>
      <c r="K18" s="568"/>
      <c r="L18" s="568"/>
      <c r="M18" s="568"/>
      <c r="N18" s="568"/>
      <c r="O18" s="568"/>
      <c r="P18" s="568"/>
      <c r="V18" s="568"/>
    </row>
    <row r="19" spans="1:24" ht="25" customHeight="1">
      <c r="A19" s="568" t="s">
        <v>1794</v>
      </c>
      <c r="B19" s="568"/>
      <c r="C19" s="568"/>
      <c r="D19" s="568"/>
      <c r="E19" s="568"/>
      <c r="F19" s="568"/>
      <c r="G19" s="568"/>
      <c r="H19" s="568"/>
      <c r="I19" s="568"/>
      <c r="J19" s="568"/>
      <c r="K19" s="568"/>
      <c r="L19" s="659"/>
      <c r="M19" s="765"/>
      <c r="N19" s="568" t="s">
        <v>509</v>
      </c>
      <c r="O19" s="568"/>
      <c r="Q19" s="568"/>
      <c r="W19" s="568"/>
    </row>
    <row r="20" spans="1:24" s="568" customFormat="1" ht="14.5" customHeight="1"/>
    <row r="21" spans="1:24" ht="24" customHeight="1">
      <c r="A21" s="568" t="s">
        <v>1712</v>
      </c>
      <c r="B21" s="568"/>
      <c r="C21" s="568"/>
      <c r="D21" s="568"/>
      <c r="E21" s="568"/>
      <c r="F21" s="568"/>
      <c r="G21" s="568"/>
      <c r="H21" s="568"/>
      <c r="I21" s="568"/>
      <c r="J21" s="568"/>
      <c r="K21" s="568"/>
      <c r="L21" s="568"/>
      <c r="M21" s="568"/>
      <c r="N21" s="568"/>
    </row>
    <row r="22" spans="1:24" ht="24" customHeight="1">
      <c r="A22" s="568" t="s">
        <v>1609</v>
      </c>
      <c r="B22" s="568"/>
      <c r="C22" s="568"/>
      <c r="D22" s="568"/>
      <c r="E22" s="640" t="s">
        <v>262</v>
      </c>
      <c r="F22" s="641"/>
      <c r="G22" s="737"/>
      <c r="H22" s="762"/>
      <c r="I22" s="43" t="s">
        <v>1741</v>
      </c>
      <c r="J22" s="521"/>
      <c r="K22" s="521"/>
      <c r="M22" s="24"/>
      <c r="N22" s="24"/>
      <c r="O22" s="640" t="s">
        <v>1964</v>
      </c>
      <c r="P22" s="640"/>
      <c r="Q22" s="640"/>
      <c r="R22" s="640"/>
      <c r="S22" s="640"/>
      <c r="T22" s="770"/>
      <c r="U22" s="780"/>
      <c r="V22" s="780"/>
      <c r="W22" s="780"/>
      <c r="X22" s="781"/>
    </row>
    <row r="23" spans="1:24" ht="5.5" customHeight="1">
      <c r="A23" s="568"/>
      <c r="B23" s="568"/>
      <c r="C23" s="568"/>
      <c r="D23" s="568"/>
      <c r="E23" s="568"/>
      <c r="F23" s="568"/>
      <c r="G23" s="568"/>
      <c r="H23" s="568"/>
      <c r="I23" s="568"/>
      <c r="J23" s="568"/>
      <c r="K23" s="568"/>
      <c r="L23" s="568"/>
      <c r="M23" s="568"/>
      <c r="N23" s="568"/>
    </row>
    <row r="24" spans="1:24" ht="24" customHeight="1">
      <c r="A24" s="568" t="s">
        <v>1610</v>
      </c>
      <c r="B24" s="520" t="s">
        <v>1797</v>
      </c>
      <c r="C24" s="763" t="s">
        <v>263</v>
      </c>
      <c r="D24" s="764"/>
      <c r="E24" s="106"/>
      <c r="F24" s="22" t="s">
        <v>264</v>
      </c>
    </row>
    <row r="25" spans="1:24" ht="24" customHeight="1">
      <c r="A25" s="520"/>
      <c r="C25" s="763" t="s">
        <v>265</v>
      </c>
      <c r="D25" s="764"/>
      <c r="E25" s="106"/>
      <c r="F25" s="22" t="s">
        <v>264</v>
      </c>
    </row>
    <row r="26" spans="1:24" ht="8" customHeight="1">
      <c r="A26" s="568"/>
      <c r="B26" s="568"/>
      <c r="C26" s="568"/>
      <c r="D26" s="568"/>
      <c r="E26" s="568"/>
      <c r="F26" s="568"/>
      <c r="G26" s="568"/>
      <c r="H26" s="568"/>
      <c r="I26" s="568"/>
      <c r="J26" s="568"/>
      <c r="K26" s="568"/>
      <c r="L26" s="568"/>
      <c r="M26" s="568"/>
      <c r="N26" s="568"/>
    </row>
    <row r="27" spans="1:24" ht="24" customHeight="1">
      <c r="A27" s="568" t="s">
        <v>266</v>
      </c>
      <c r="B27" s="568"/>
      <c r="C27" s="568"/>
      <c r="D27" s="568"/>
      <c r="E27" s="568"/>
      <c r="F27" s="520" t="s">
        <v>1800</v>
      </c>
      <c r="G27" s="770"/>
      <c r="H27" s="771"/>
      <c r="I27" s="771"/>
      <c r="J27" s="772"/>
      <c r="K27" s="568"/>
      <c r="L27" s="640" t="s">
        <v>1713</v>
      </c>
      <c r="M27" s="640"/>
      <c r="N27" s="737"/>
      <c r="O27" s="762"/>
    </row>
    <row r="28" spans="1:24" ht="9" customHeight="1">
      <c r="A28" s="568"/>
      <c r="B28" s="568"/>
      <c r="C28" s="568"/>
      <c r="D28" s="568"/>
      <c r="E28" s="568"/>
      <c r="F28" s="568"/>
      <c r="G28" s="568"/>
      <c r="H28" s="568"/>
      <c r="I28" s="568"/>
      <c r="J28" s="568"/>
      <c r="K28" s="568"/>
      <c r="L28" s="568"/>
      <c r="M28" s="568"/>
      <c r="N28" s="568"/>
    </row>
    <row r="29" spans="1:24" ht="24" customHeight="1">
      <c r="A29" s="568" t="s">
        <v>267</v>
      </c>
      <c r="B29" s="568"/>
      <c r="C29" s="568"/>
      <c r="D29" s="568"/>
      <c r="E29" s="568"/>
      <c r="F29" s="568"/>
      <c r="G29" s="568"/>
      <c r="H29" s="568"/>
      <c r="I29" s="568"/>
      <c r="J29" s="568"/>
      <c r="K29" s="737"/>
      <c r="L29" s="762"/>
      <c r="M29" s="568" t="s">
        <v>509</v>
      </c>
      <c r="N29" s="568"/>
      <c r="O29" s="568"/>
      <c r="Q29" s="567"/>
    </row>
    <row r="30" spans="1:24" ht="9" customHeight="1">
      <c r="A30" s="568"/>
      <c r="B30" s="568"/>
      <c r="C30" s="568"/>
      <c r="D30" s="568"/>
      <c r="E30" s="568"/>
      <c r="F30" s="568"/>
      <c r="G30" s="568"/>
      <c r="H30" s="568"/>
      <c r="I30" s="568"/>
      <c r="J30" s="568"/>
      <c r="K30" s="568"/>
      <c r="L30" s="568"/>
      <c r="M30" s="568"/>
      <c r="N30" s="568"/>
    </row>
    <row r="31" spans="1:24" ht="24" customHeight="1">
      <c r="A31" s="568" t="s">
        <v>268</v>
      </c>
      <c r="B31" s="568"/>
      <c r="C31" s="568"/>
      <c r="D31" s="568"/>
      <c r="E31" s="568"/>
      <c r="F31" s="568"/>
      <c r="G31" s="568"/>
      <c r="H31" s="568"/>
      <c r="I31" s="568"/>
      <c r="J31" s="568"/>
      <c r="K31" s="568"/>
      <c r="L31" s="640" t="s">
        <v>1800</v>
      </c>
      <c r="M31" s="640"/>
      <c r="N31" s="640"/>
      <c r="O31" s="779"/>
      <c r="P31" s="770"/>
      <c r="Q31" s="771"/>
      <c r="R31" s="771"/>
      <c r="S31" s="772"/>
      <c r="T31" s="436"/>
      <c r="U31" s="640" t="s">
        <v>1713</v>
      </c>
      <c r="V31" s="640"/>
      <c r="W31" s="737"/>
      <c r="X31" s="762"/>
    </row>
    <row r="32" spans="1:24" ht="8.5" customHeight="1">
      <c r="A32" s="568"/>
      <c r="B32" s="568"/>
      <c r="C32" s="568"/>
      <c r="D32" s="568"/>
      <c r="E32" s="568"/>
      <c r="F32" s="568"/>
      <c r="G32" s="568"/>
      <c r="H32" s="568"/>
      <c r="I32" s="568"/>
      <c r="J32" s="568"/>
      <c r="K32" s="568"/>
      <c r="L32" s="568"/>
      <c r="M32" s="568"/>
      <c r="N32" s="568"/>
    </row>
    <row r="33" spans="1:22" ht="24" customHeight="1">
      <c r="A33" s="568" t="s">
        <v>1611</v>
      </c>
      <c r="B33" s="568"/>
      <c r="C33" s="568"/>
      <c r="D33" s="568"/>
      <c r="E33" s="520" t="s">
        <v>1800</v>
      </c>
      <c r="F33" s="770"/>
      <c r="G33" s="771"/>
      <c r="H33" s="771"/>
      <c r="I33" s="772"/>
      <c r="J33" s="778" t="s">
        <v>1713</v>
      </c>
      <c r="K33" s="641"/>
      <c r="L33" s="519"/>
    </row>
    <row r="34" spans="1:22" ht="12.5" customHeight="1">
      <c r="A34" s="568"/>
      <c r="B34" s="568"/>
      <c r="C34" s="568"/>
      <c r="D34" s="568"/>
      <c r="E34" s="520"/>
      <c r="F34" s="436"/>
      <c r="G34" s="436"/>
      <c r="H34" s="436"/>
      <c r="I34" s="436"/>
      <c r="J34" s="437"/>
      <c r="K34" s="437"/>
      <c r="L34" s="47"/>
      <c r="M34" s="570"/>
      <c r="N34" s="570"/>
    </row>
    <row r="35" spans="1:22" ht="24" customHeight="1">
      <c r="A35" s="568" t="s">
        <v>1714</v>
      </c>
      <c r="B35" s="568"/>
      <c r="C35" s="568"/>
      <c r="D35" s="568"/>
      <c r="E35" s="568"/>
      <c r="F35" s="568"/>
      <c r="G35" s="568"/>
      <c r="H35" s="568"/>
      <c r="I35" s="568"/>
      <c r="J35" s="568"/>
      <c r="K35" s="568"/>
      <c r="L35" s="568"/>
      <c r="M35" s="568"/>
      <c r="N35" s="568"/>
    </row>
    <row r="36" spans="1:22" ht="24" customHeight="1">
      <c r="A36" s="568" t="s">
        <v>1801</v>
      </c>
      <c r="B36" s="568"/>
      <c r="C36" s="568"/>
      <c r="D36" s="568"/>
      <c r="E36" s="568"/>
      <c r="F36" s="568"/>
      <c r="G36" s="568"/>
      <c r="H36" s="737"/>
      <c r="I36" s="777"/>
      <c r="J36" s="738"/>
      <c r="K36" s="568" t="s">
        <v>509</v>
      </c>
      <c r="L36" s="568"/>
      <c r="M36" s="568"/>
      <c r="N36" s="568"/>
      <c r="O36" s="568"/>
      <c r="P36" s="568"/>
    </row>
    <row r="37" spans="1:22">
      <c r="A37" s="568"/>
      <c r="B37" s="568"/>
      <c r="C37" s="568"/>
      <c r="D37" s="568"/>
      <c r="E37" s="568"/>
      <c r="F37" s="568"/>
      <c r="G37" s="568"/>
      <c r="H37" s="568"/>
      <c r="I37" s="568"/>
      <c r="J37" s="568"/>
      <c r="K37" s="568"/>
      <c r="L37" s="568"/>
      <c r="M37" s="568"/>
      <c r="N37" s="568"/>
      <c r="O37" s="568"/>
      <c r="P37" s="568"/>
      <c r="V37" s="568"/>
    </row>
  </sheetData>
  <sheetProtection formatRows="0"/>
  <mergeCells count="35">
    <mergeCell ref="W31:X31"/>
    <mergeCell ref="N27:O27"/>
    <mergeCell ref="L31:O31"/>
    <mergeCell ref="T22:X22"/>
    <mergeCell ref="U31:V31"/>
    <mergeCell ref="L27:M27"/>
    <mergeCell ref="P31:S31"/>
    <mergeCell ref="A15:D15"/>
    <mergeCell ref="A16:D16"/>
    <mergeCell ref="H36:J36"/>
    <mergeCell ref="F7:G7"/>
    <mergeCell ref="O14:R14"/>
    <mergeCell ref="O15:R15"/>
    <mergeCell ref="O16:R16"/>
    <mergeCell ref="O17:R17"/>
    <mergeCell ref="O22:S22"/>
    <mergeCell ref="F33:I33"/>
    <mergeCell ref="J33:K33"/>
    <mergeCell ref="G27:J27"/>
    <mergeCell ref="I3:J3"/>
    <mergeCell ref="C24:D24"/>
    <mergeCell ref="C25:D25"/>
    <mergeCell ref="L19:M19"/>
    <mergeCell ref="K29:L29"/>
    <mergeCell ref="C9:E9"/>
    <mergeCell ref="A17:D17"/>
    <mergeCell ref="F5:H5"/>
    <mergeCell ref="I5:L5"/>
    <mergeCell ref="E22:F22"/>
    <mergeCell ref="H9:J9"/>
    <mergeCell ref="K9:L9"/>
    <mergeCell ref="G22:H22"/>
    <mergeCell ref="A9:B9"/>
    <mergeCell ref="C11:D11"/>
    <mergeCell ref="A14:D14"/>
  </mergeCells>
  <phoneticPr fontId="14"/>
  <dataValidations count="4">
    <dataValidation type="whole" operator="greaterThanOrEqual" allowBlank="1" showErrorMessage="1" errorTitle="入力規則違反" error="整数を入力してください" sqref="K9" xr:uid="{00000000-0002-0000-1400-000000000000}">
      <formula1>0</formula1>
      <formula2>0</formula2>
    </dataValidation>
    <dataValidation type="list" operator="equal" allowBlank="1" showErrorMessage="1" errorTitle="入力規則違反" error="リストから選択してください" sqref="I3 L19 E14:E17 K29 H36" xr:uid="{00000000-0002-0000-1400-000001000000}">
      <formula1>"はい,いいえ,非該当"</formula1>
      <formula2>0</formula2>
    </dataValidation>
    <dataValidation type="list" allowBlank="1" showErrorMessage="1" errorTitle="入力規則違反" error="該当する場合は、&quot;○&quot;を入力してください" sqref="N27 W31 L33:L34" xr:uid="{EC04AB9F-AC86-4B45-A1EB-D088D558316A}">
      <formula1>"○"</formula1>
      <formula2>0</formula2>
    </dataValidation>
    <dataValidation type="list" allowBlank="1" showErrorMessage="1" errorTitle="入力規則違反" error="リストから選択してください" sqref="F7 G22" xr:uid="{65279BEC-895E-4B06-9F02-35D0D907257A}">
      <formula1>"有,無,非該当"</formula1>
    </dataValidation>
  </dataValidations>
  <pageMargins left="0.51180555555555551" right="0.31527777777777777" top="0.57999999999999996" bottom="0.38" header="0.51180555555555551" footer="0.19652777777777777"/>
  <pageSetup paperSize="9" scale="80" firstPageNumber="0" orientation="landscape"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640E8-D2E7-4A1C-B232-5259C9B58B4E}">
  <sheetPr>
    <pageSetUpPr fitToPage="1"/>
  </sheetPr>
  <dimension ref="A1:J27"/>
  <sheetViews>
    <sheetView view="pageBreakPreview" zoomScaleNormal="100" zoomScaleSheetLayoutView="100" workbookViewId="0">
      <selection activeCell="E4" sqref="E4"/>
    </sheetView>
  </sheetViews>
  <sheetFormatPr defaultColWidth="9" defaultRowHeight="13"/>
  <cols>
    <col min="1" max="1" width="9" style="568" customWidth="1"/>
    <col min="2" max="2" width="16.453125" style="568" customWidth="1"/>
    <col min="3" max="3" width="11.54296875" style="545" bestFit="1" customWidth="1"/>
    <col min="4" max="4" width="4.453125" style="568" customWidth="1"/>
    <col min="5" max="5" width="9.54296875" style="568" customWidth="1"/>
    <col min="6" max="6" width="3.54296875" style="545" bestFit="1" customWidth="1"/>
    <col min="7" max="9" width="14.6328125" style="568" customWidth="1"/>
    <col min="10" max="10" width="18.90625" style="568" customWidth="1"/>
    <col min="11" max="16384" width="9" style="568"/>
  </cols>
  <sheetData>
    <row r="1" spans="1:10" ht="23.15" customHeight="1">
      <c r="A1" s="568" t="s">
        <v>1939</v>
      </c>
    </row>
    <row r="2" spans="1:10" ht="23.15" customHeight="1">
      <c r="B2" s="490" t="s">
        <v>32</v>
      </c>
      <c r="C2" s="490" t="s">
        <v>33</v>
      </c>
      <c r="D2" s="545"/>
      <c r="E2" s="545"/>
      <c r="G2" s="545"/>
      <c r="H2" s="545"/>
      <c r="I2" s="545"/>
      <c r="J2" s="19"/>
    </row>
    <row r="3" spans="1:10" ht="17.25" customHeight="1">
      <c r="B3" s="490" t="s">
        <v>34</v>
      </c>
      <c r="C3" s="466"/>
      <c r="D3" s="568" t="s">
        <v>1741</v>
      </c>
      <c r="F3" s="468"/>
      <c r="G3" s="468"/>
      <c r="H3" s="468"/>
      <c r="I3" s="468"/>
    </row>
    <row r="4" spans="1:10" ht="17.25" customHeight="1">
      <c r="B4" s="490" t="s">
        <v>35</v>
      </c>
      <c r="C4" s="491"/>
      <c r="D4" s="568" t="s">
        <v>1741</v>
      </c>
      <c r="F4" s="492"/>
      <c r="G4" s="492"/>
      <c r="H4" s="492"/>
      <c r="I4" s="492"/>
    </row>
    <row r="5" spans="1:10" ht="17.25" customHeight="1">
      <c r="B5" s="490" t="s">
        <v>36</v>
      </c>
      <c r="C5" s="491"/>
      <c r="D5" s="568" t="s">
        <v>1741</v>
      </c>
      <c r="F5" s="492"/>
      <c r="G5" s="492"/>
      <c r="H5" s="492"/>
      <c r="I5" s="492"/>
    </row>
    <row r="6" spans="1:10" ht="17.25" customHeight="1">
      <c r="B6" s="490" t="s">
        <v>37</v>
      </c>
      <c r="C6" s="491"/>
      <c r="D6" s="568" t="s">
        <v>1741</v>
      </c>
      <c r="F6" s="492"/>
      <c r="G6" s="492"/>
      <c r="H6" s="492"/>
      <c r="I6" s="492"/>
    </row>
    <row r="7" spans="1:10" ht="17.25" customHeight="1">
      <c r="B7" s="490" t="s">
        <v>38</v>
      </c>
      <c r="C7" s="491"/>
      <c r="D7" s="568" t="s">
        <v>1741</v>
      </c>
      <c r="F7" s="492"/>
      <c r="G7" s="492"/>
      <c r="H7" s="492"/>
      <c r="I7" s="492"/>
    </row>
    <row r="8" spans="1:10" ht="17.25" customHeight="1">
      <c r="B8" s="490" t="s">
        <v>39</v>
      </c>
      <c r="C8" s="491"/>
      <c r="D8" s="568" t="s">
        <v>1741</v>
      </c>
      <c r="F8" s="492"/>
      <c r="G8" s="492"/>
      <c r="H8" s="492"/>
      <c r="I8" s="492"/>
    </row>
    <row r="9" spans="1:10" ht="11.25" customHeight="1">
      <c r="B9" s="545"/>
      <c r="C9" s="493"/>
      <c r="D9" s="493"/>
      <c r="E9" s="493"/>
      <c r="F9" s="493"/>
      <c r="G9" s="493"/>
      <c r="H9" s="493"/>
      <c r="I9" s="493"/>
    </row>
    <row r="10" spans="1:10" ht="18" customHeight="1">
      <c r="A10" s="568" t="s">
        <v>1940</v>
      </c>
    </row>
    <row r="11" spans="1:10" ht="18.5" customHeight="1">
      <c r="A11" s="568" t="s">
        <v>1941</v>
      </c>
    </row>
    <row r="12" spans="1:10" ht="18" customHeight="1">
      <c r="B12" s="494"/>
      <c r="C12" s="495" t="s">
        <v>1872</v>
      </c>
      <c r="D12" s="607" t="s">
        <v>1915</v>
      </c>
      <c r="E12" s="608"/>
      <c r="F12" s="608"/>
      <c r="G12" s="609"/>
    </row>
    <row r="13" spans="1:10" ht="23.15" customHeight="1">
      <c r="B13" s="495" t="s">
        <v>40</v>
      </c>
      <c r="C13" s="496"/>
      <c r="D13" s="610"/>
      <c r="E13" s="611"/>
      <c r="F13" s="497" t="s">
        <v>1873</v>
      </c>
      <c r="G13" s="498"/>
      <c r="H13" s="499"/>
      <c r="I13" s="499"/>
    </row>
    <row r="14" spans="1:10" ht="23.15" customHeight="1">
      <c r="B14" s="495" t="s">
        <v>41</v>
      </c>
      <c r="C14" s="496"/>
      <c r="D14" s="610"/>
      <c r="E14" s="611"/>
      <c r="F14" s="497" t="s">
        <v>1873</v>
      </c>
      <c r="G14" s="498"/>
      <c r="H14" s="499"/>
      <c r="I14" s="499"/>
    </row>
    <row r="15" spans="1:10" ht="23.15" customHeight="1">
      <c r="B15" s="495" t="s">
        <v>42</v>
      </c>
      <c r="C15" s="496"/>
      <c r="D15" s="610"/>
      <c r="E15" s="611"/>
      <c r="F15" s="497" t="s">
        <v>1873</v>
      </c>
      <c r="G15" s="498"/>
      <c r="H15" s="499"/>
      <c r="I15" s="499"/>
    </row>
    <row r="16" spans="1:10" ht="9.75" customHeight="1"/>
    <row r="17" spans="1:9" ht="18.5" customHeight="1">
      <c r="A17" s="568" t="s">
        <v>1942</v>
      </c>
    </row>
    <row r="18" spans="1:9" ht="23.15" customHeight="1">
      <c r="B18" s="490" t="s">
        <v>43</v>
      </c>
      <c r="C18" s="496"/>
      <c r="D18" s="500"/>
      <c r="E18" s="500"/>
      <c r="F18" s="501"/>
      <c r="G18" s="500"/>
      <c r="H18" s="500"/>
      <c r="I18" s="500"/>
    </row>
    <row r="19" spans="1:9" ht="23.15" customHeight="1">
      <c r="B19" s="490" t="s">
        <v>44</v>
      </c>
      <c r="C19" s="496"/>
      <c r="D19" s="500"/>
      <c r="E19" s="500"/>
      <c r="F19" s="501"/>
      <c r="G19" s="500"/>
      <c r="H19" s="500"/>
      <c r="I19" s="500"/>
    </row>
    <row r="20" spans="1:9" ht="23.15" customHeight="1">
      <c r="B20" s="490" t="s">
        <v>39</v>
      </c>
      <c r="C20" s="496"/>
      <c r="D20" s="502" t="s">
        <v>655</v>
      </c>
      <c r="E20" s="612"/>
      <c r="F20" s="613"/>
      <c r="G20" s="613"/>
      <c r="H20" s="614"/>
      <c r="I20" s="500"/>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D13:E13"/>
    <mergeCell ref="D14:E14"/>
    <mergeCell ref="D15:E15"/>
    <mergeCell ref="E20:H20"/>
  </mergeCells>
  <phoneticPr fontId="14"/>
  <dataValidations count="2">
    <dataValidation type="list" allowBlank="1" showInputMessage="1" showErrorMessage="1" sqref="C13:C15 C18:C20 E20" xr:uid="{B7005BFC-C8D3-4893-86D4-85B525F0343B}">
      <formula1>"〇"</formula1>
    </dataValidation>
    <dataValidation type="list" allowBlank="1" showErrorMessage="1" errorTitle="入力規則違反" error="リストから選択してください" sqref="C3:C9" xr:uid="{A7D9E2FD-8B65-441D-A6B9-4FFFF53BBCF0}">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F662-B719-4005-B60F-AC125D7547E7}">
  <sheetPr>
    <pageSetUpPr fitToPage="1"/>
  </sheetPr>
  <dimension ref="A1:K20"/>
  <sheetViews>
    <sheetView view="pageBreakPreview" zoomScale="70" zoomScaleNormal="100" zoomScaleSheetLayoutView="70" workbookViewId="0">
      <selection activeCell="I4" sqref="I4"/>
    </sheetView>
  </sheetViews>
  <sheetFormatPr defaultColWidth="7" defaultRowHeight="14"/>
  <cols>
    <col min="1" max="1" width="26.453125" style="53" customWidth="1"/>
    <col min="2" max="2" width="8.1796875" style="53" customWidth="1"/>
    <col min="3" max="3" width="11.90625" style="53" customWidth="1"/>
    <col min="4" max="4" width="10.36328125" style="53" customWidth="1"/>
    <col min="5" max="6" width="4.7265625" style="53" customWidth="1"/>
    <col min="7" max="7" width="21.54296875" style="53" customWidth="1"/>
    <col min="8" max="10" width="14.36328125" style="53" customWidth="1"/>
    <col min="11" max="16384" width="7" style="53"/>
  </cols>
  <sheetData>
    <row r="1" spans="1:11" ht="24" customHeight="1">
      <c r="A1" s="17" t="s">
        <v>1903</v>
      </c>
      <c r="B1" s="17"/>
      <c r="C1" s="17"/>
      <c r="D1" s="17"/>
      <c r="E1" s="17"/>
      <c r="F1" s="17"/>
      <c r="G1" s="17"/>
      <c r="H1" s="17"/>
      <c r="I1" s="17"/>
      <c r="J1" s="17"/>
      <c r="K1" s="568"/>
    </row>
    <row r="2" spans="1:11" ht="24" customHeight="1">
      <c r="A2" s="568" t="s">
        <v>1715</v>
      </c>
      <c r="B2" s="568"/>
      <c r="C2" s="568"/>
      <c r="D2" s="568"/>
      <c r="E2" s="568"/>
      <c r="F2" s="568"/>
      <c r="G2" s="568"/>
      <c r="H2" s="568"/>
      <c r="I2" s="568"/>
      <c r="J2" s="568"/>
      <c r="K2" s="568"/>
    </row>
    <row r="3" spans="1:11" s="568" customFormat="1" ht="24" customHeight="1">
      <c r="A3" s="568" t="s">
        <v>1904</v>
      </c>
      <c r="C3" s="466"/>
      <c r="D3" s="467" t="s">
        <v>509</v>
      </c>
      <c r="E3" s="467"/>
      <c r="F3" s="468"/>
      <c r="G3" s="468"/>
    </row>
    <row r="4" spans="1:11" s="568" customFormat="1" ht="5.5" customHeight="1"/>
    <row r="5" spans="1:11" ht="24" customHeight="1">
      <c r="A5" s="520"/>
      <c r="B5" s="520" t="s">
        <v>1796</v>
      </c>
      <c r="C5" s="793"/>
      <c r="D5" s="764"/>
      <c r="E5" s="469"/>
      <c r="F5" s="469" t="s">
        <v>269</v>
      </c>
      <c r="G5" s="470"/>
      <c r="H5" s="568"/>
      <c r="I5" s="568"/>
      <c r="J5" s="568"/>
      <c r="K5" s="568"/>
    </row>
    <row r="6" spans="1:11" ht="13" customHeight="1">
      <c r="A6" s="520"/>
      <c r="B6" s="520"/>
      <c r="E6" s="471"/>
      <c r="F6" s="471"/>
      <c r="G6" s="471"/>
      <c r="H6" s="568"/>
      <c r="I6" s="568"/>
      <c r="J6" s="568"/>
      <c r="K6" s="568"/>
    </row>
    <row r="7" spans="1:11" s="568" customFormat="1" ht="24" customHeight="1">
      <c r="A7" s="568" t="s">
        <v>1905</v>
      </c>
      <c r="C7" s="466"/>
      <c r="D7" s="467" t="s">
        <v>1741</v>
      </c>
      <c r="E7" s="467"/>
      <c r="F7" s="468"/>
      <c r="G7" s="468"/>
    </row>
    <row r="8" spans="1:11" ht="24" customHeight="1">
      <c r="A8" s="568" t="s">
        <v>1965</v>
      </c>
      <c r="B8" s="568"/>
      <c r="C8" s="568"/>
      <c r="D8" s="568"/>
      <c r="E8" s="794"/>
      <c r="F8" s="795"/>
      <c r="G8" s="795"/>
      <c r="H8" s="776"/>
    </row>
    <row r="9" spans="1:11" ht="24" customHeight="1">
      <c r="A9" s="568"/>
      <c r="B9" s="568"/>
      <c r="C9" s="568"/>
      <c r="D9" s="568"/>
      <c r="E9" s="568"/>
      <c r="F9" s="568"/>
      <c r="G9" s="568"/>
      <c r="H9" s="568"/>
      <c r="I9" s="568"/>
      <c r="J9" s="568"/>
      <c r="K9" s="568"/>
    </row>
    <row r="10" spans="1:11" ht="26.25" customHeight="1">
      <c r="A10" s="568" t="s">
        <v>1906</v>
      </c>
      <c r="B10" s="788" t="s">
        <v>1907</v>
      </c>
      <c r="C10" s="789"/>
      <c r="D10" s="784"/>
      <c r="E10" s="785"/>
      <c r="F10" s="785"/>
      <c r="G10" s="785"/>
      <c r="H10" s="785"/>
      <c r="I10" s="785"/>
      <c r="J10" s="786"/>
    </row>
    <row r="11" spans="1:11" ht="24" customHeight="1">
      <c r="A11" s="568"/>
      <c r="B11" s="788" t="s">
        <v>1908</v>
      </c>
      <c r="C11" s="789"/>
      <c r="D11" s="784"/>
      <c r="E11" s="785"/>
      <c r="F11" s="785"/>
      <c r="G11" s="785"/>
      <c r="H11" s="785"/>
      <c r="I11" s="785"/>
      <c r="J11" s="786"/>
    </row>
    <row r="12" spans="1:11" ht="24" customHeight="1">
      <c r="A12" s="568"/>
      <c r="B12" s="782" t="s">
        <v>1909</v>
      </c>
      <c r="C12" s="783"/>
      <c r="D12" s="784"/>
      <c r="E12" s="785"/>
      <c r="F12" s="785"/>
      <c r="G12" s="785"/>
      <c r="H12" s="785"/>
      <c r="I12" s="785"/>
      <c r="J12" s="786"/>
    </row>
    <row r="13" spans="1:11" ht="27" customHeight="1">
      <c r="A13" s="520"/>
      <c r="B13" s="787" t="s">
        <v>551</v>
      </c>
      <c r="C13" s="762"/>
      <c r="D13" s="472"/>
      <c r="E13" s="568" t="s">
        <v>1741</v>
      </c>
    </row>
    <row r="14" spans="1:11" ht="24" customHeight="1">
      <c r="A14" s="568"/>
      <c r="B14" s="568"/>
      <c r="C14" s="473"/>
      <c r="D14" s="473"/>
      <c r="E14" s="473"/>
      <c r="F14" s="473"/>
      <c r="G14" s="473"/>
      <c r="H14" s="568"/>
      <c r="I14" s="568"/>
      <c r="J14" s="568"/>
      <c r="K14" s="568"/>
    </row>
    <row r="15" spans="1:11" ht="15.75" customHeight="1">
      <c r="A15" s="568" t="s">
        <v>1910</v>
      </c>
      <c r="B15" s="568"/>
      <c r="C15" s="165"/>
      <c r="D15" s="473"/>
      <c r="E15" s="473"/>
      <c r="F15" s="473"/>
      <c r="G15" s="473"/>
      <c r="H15" s="568"/>
      <c r="I15" s="568"/>
      <c r="J15" s="568"/>
      <c r="K15" s="568"/>
    </row>
    <row r="16" spans="1:11" ht="26.25" customHeight="1">
      <c r="A16" s="568"/>
      <c r="B16" s="788" t="s">
        <v>1911</v>
      </c>
      <c r="C16" s="789"/>
      <c r="D16" s="790"/>
      <c r="E16" s="791"/>
      <c r="F16" s="791"/>
      <c r="G16" s="791"/>
      <c r="H16" s="791"/>
      <c r="I16" s="791"/>
      <c r="J16" s="792"/>
    </row>
    <row r="17" spans="1:11" ht="24" customHeight="1">
      <c r="A17" s="568"/>
      <c r="B17" s="568"/>
      <c r="C17" s="568"/>
      <c r="D17" s="568"/>
      <c r="E17" s="568"/>
      <c r="F17" s="568"/>
      <c r="G17" s="568"/>
      <c r="H17" s="568"/>
      <c r="I17" s="568"/>
      <c r="J17" s="568"/>
      <c r="K17" s="568"/>
    </row>
    <row r="18" spans="1:11" ht="16.5" customHeight="1">
      <c r="A18" s="568" t="s">
        <v>1912</v>
      </c>
      <c r="B18" s="568"/>
      <c r="C18" s="568"/>
      <c r="D18" s="568"/>
      <c r="E18" s="568"/>
      <c r="F18" s="568"/>
      <c r="G18" s="568"/>
      <c r="H18" s="568"/>
      <c r="I18" s="568"/>
      <c r="J18" s="568"/>
      <c r="K18" s="568"/>
    </row>
    <row r="19" spans="1:11" s="568" customFormat="1" ht="24" customHeight="1">
      <c r="A19" s="568" t="s">
        <v>81</v>
      </c>
      <c r="C19" s="466"/>
      <c r="D19" s="568" t="s">
        <v>1966</v>
      </c>
    </row>
    <row r="20" spans="1:11">
      <c r="A20" s="568"/>
      <c r="B20" s="568"/>
      <c r="C20" s="568"/>
      <c r="D20" s="568"/>
      <c r="E20" s="568"/>
      <c r="F20" s="568"/>
      <c r="G20" s="568"/>
      <c r="H20" s="568"/>
      <c r="I20" s="568"/>
      <c r="J20" s="568"/>
      <c r="K20" s="568"/>
    </row>
  </sheetData>
  <sheetProtection formatRows="0"/>
  <mergeCells count="11">
    <mergeCell ref="C5:D5"/>
    <mergeCell ref="E8:H8"/>
    <mergeCell ref="B10:C10"/>
    <mergeCell ref="D10:J10"/>
    <mergeCell ref="B11:C11"/>
    <mergeCell ref="D11:J11"/>
    <mergeCell ref="B12:C12"/>
    <mergeCell ref="D12:J12"/>
    <mergeCell ref="B13:C13"/>
    <mergeCell ref="B16:C16"/>
    <mergeCell ref="D16:J16"/>
  </mergeCells>
  <phoneticPr fontId="14"/>
  <dataValidations count="3">
    <dataValidation type="list" allowBlank="1" showErrorMessage="1" errorTitle="入力規則違反" error="リストから選択してください" sqref="C7 D13" xr:uid="{C76F6787-2A5A-423A-A2D9-2FAE4201075F}">
      <formula1>"有,無,非該当"</formula1>
    </dataValidation>
    <dataValidation type="list" allowBlank="1" showErrorMessage="1" errorTitle="入力規則違反" error="リストから選択してください" sqref="C19" xr:uid="{B5DCA898-62E7-4EB3-BA50-47B943ADFFF6}">
      <formula1>"はい,いいえ,非該当"</formula1>
    </dataValidation>
    <dataValidation type="list" operator="equal" allowBlank="1" showErrorMessage="1" errorTitle="入力規則違反" error="リストから選択してください" sqref="G3 C3" xr:uid="{D7DB4DCC-C015-4D07-A21A-36710279859C}">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O20"/>
  <sheetViews>
    <sheetView view="pageBreakPreview" zoomScale="70" zoomScaleNormal="100" zoomScaleSheetLayoutView="70" workbookViewId="0">
      <selection activeCell="N5" sqref="N5"/>
    </sheetView>
  </sheetViews>
  <sheetFormatPr defaultColWidth="9" defaultRowHeight="14"/>
  <cols>
    <col min="1" max="1" width="13.36328125" style="53" customWidth="1"/>
    <col min="2" max="2" width="7.6328125" style="53" customWidth="1"/>
    <col min="3" max="3" width="8.6328125" style="53" customWidth="1"/>
    <col min="4" max="4" width="7.6328125" style="53" customWidth="1"/>
    <col min="5" max="5" width="8.6328125" style="53" customWidth="1"/>
    <col min="6" max="6" width="7.6328125" style="53" customWidth="1"/>
    <col min="7" max="7" width="8.6328125" style="53" customWidth="1"/>
    <col min="8" max="8" width="7.6328125" style="53" customWidth="1"/>
    <col min="9" max="9" width="8.6328125" style="53" customWidth="1"/>
    <col min="10" max="10" width="7.6328125" style="53" customWidth="1"/>
    <col min="11" max="11" width="8.6328125" style="53" customWidth="1"/>
    <col min="12" max="12" width="7.6328125" style="53" customWidth="1"/>
    <col min="13" max="13" width="8.6328125" style="53" customWidth="1"/>
    <col min="14" max="14" width="13" style="53" customWidth="1"/>
    <col min="15" max="16384" width="9" style="53"/>
  </cols>
  <sheetData>
    <row r="1" spans="1:15" ht="25" customHeight="1">
      <c r="A1" s="568" t="s">
        <v>1612</v>
      </c>
      <c r="B1" s="568"/>
      <c r="C1" s="568"/>
      <c r="D1" s="568"/>
      <c r="E1" s="568"/>
      <c r="F1" s="568"/>
      <c r="G1" s="568"/>
      <c r="H1" s="568"/>
      <c r="I1" s="568"/>
      <c r="J1" s="568"/>
      <c r="K1" s="568"/>
      <c r="L1" s="568"/>
      <c r="M1" s="568"/>
      <c r="N1" s="568"/>
      <c r="O1" s="568"/>
    </row>
    <row r="2" spans="1:15" ht="25" customHeight="1">
      <c r="A2" s="568"/>
      <c r="B2" s="438"/>
      <c r="C2" s="440" t="s">
        <v>69</v>
      </c>
      <c r="D2" s="441"/>
      <c r="F2" s="798"/>
      <c r="G2" s="799"/>
      <c r="H2" s="799"/>
      <c r="I2" s="799"/>
      <c r="J2" s="799"/>
      <c r="K2" s="799"/>
      <c r="L2" s="799"/>
      <c r="M2" s="800"/>
    </row>
    <row r="3" spans="1:15" ht="25" customHeight="1">
      <c r="A3" s="568"/>
      <c r="B3" s="439"/>
      <c r="C3" s="796" t="s">
        <v>39</v>
      </c>
      <c r="D3" s="797"/>
      <c r="E3" s="520" t="s">
        <v>1875</v>
      </c>
      <c r="F3" s="801"/>
      <c r="G3" s="802"/>
      <c r="H3" s="802"/>
      <c r="I3" s="802"/>
      <c r="J3" s="802"/>
      <c r="K3" s="802"/>
      <c r="L3" s="802"/>
      <c r="M3" s="803"/>
    </row>
    <row r="4" spans="1:15" ht="13.5" customHeight="1">
      <c r="A4" s="568"/>
      <c r="B4" s="568"/>
      <c r="C4" s="568"/>
      <c r="D4" s="568"/>
      <c r="E4" s="568"/>
      <c r="F4" s="568"/>
      <c r="G4" s="568"/>
      <c r="H4" s="568"/>
      <c r="I4" s="568"/>
      <c r="J4" s="568"/>
      <c r="K4" s="568"/>
      <c r="L4" s="568"/>
      <c r="M4" s="568"/>
      <c r="N4" s="568"/>
      <c r="O4" s="568"/>
    </row>
    <row r="5" spans="1:15" ht="25" customHeight="1">
      <c r="A5" s="568" t="s">
        <v>1613</v>
      </c>
      <c r="B5" s="568"/>
      <c r="C5" s="568"/>
      <c r="D5" s="568"/>
      <c r="E5" s="568"/>
      <c r="F5" s="568"/>
      <c r="G5" s="568"/>
      <c r="H5" s="568"/>
      <c r="I5" s="568"/>
      <c r="J5" s="568"/>
      <c r="K5" s="568"/>
      <c r="L5" s="568"/>
      <c r="M5" s="568"/>
      <c r="N5" s="568"/>
      <c r="O5" s="568"/>
    </row>
    <row r="6" spans="1:15" ht="25" customHeight="1">
      <c r="A6" s="568"/>
      <c r="B6" s="812" t="s">
        <v>271</v>
      </c>
      <c r="C6" s="813"/>
      <c r="D6" s="813"/>
      <c r="E6" s="813"/>
      <c r="F6" s="813"/>
      <c r="G6" s="814"/>
      <c r="H6" s="808" t="s">
        <v>272</v>
      </c>
      <c r="I6" s="809"/>
      <c r="J6" s="808" t="s">
        <v>273</v>
      </c>
      <c r="K6" s="809"/>
      <c r="L6" s="808" t="s">
        <v>274</v>
      </c>
      <c r="M6" s="809"/>
      <c r="N6" s="568"/>
      <c r="O6" s="568"/>
    </row>
    <row r="7" spans="1:15" ht="25" customHeight="1">
      <c r="A7" s="568"/>
      <c r="B7" s="715" t="s">
        <v>275</v>
      </c>
      <c r="C7" s="722"/>
      <c r="D7" s="715" t="s">
        <v>191</v>
      </c>
      <c r="E7" s="722"/>
      <c r="F7" s="715" t="s">
        <v>276</v>
      </c>
      <c r="G7" s="722"/>
      <c r="H7" s="810"/>
      <c r="I7" s="811"/>
      <c r="J7" s="810"/>
      <c r="K7" s="811"/>
      <c r="L7" s="810"/>
      <c r="M7" s="811"/>
      <c r="N7" s="568"/>
      <c r="O7" s="568"/>
    </row>
    <row r="8" spans="1:15" ht="25" customHeight="1">
      <c r="A8" s="568"/>
      <c r="B8" s="91"/>
      <c r="C8" s="22" t="s">
        <v>165</v>
      </c>
      <c r="D8" s="91"/>
      <c r="E8" s="22" t="s">
        <v>165</v>
      </c>
      <c r="F8" s="91"/>
      <c r="G8" s="22" t="s">
        <v>165</v>
      </c>
      <c r="H8" s="91"/>
      <c r="I8" s="22" t="s">
        <v>165</v>
      </c>
      <c r="J8" s="91"/>
      <c r="K8" s="22" t="s">
        <v>165</v>
      </c>
      <c r="L8" s="91"/>
      <c r="M8" s="22" t="s">
        <v>165</v>
      </c>
      <c r="N8" s="568"/>
      <c r="O8" s="568"/>
    </row>
    <row r="9" spans="1:15" ht="25" customHeight="1">
      <c r="A9" s="568"/>
      <c r="B9" s="106"/>
      <c r="C9" s="29" t="s">
        <v>165</v>
      </c>
      <c r="D9" s="106"/>
      <c r="E9" s="22" t="s">
        <v>165</v>
      </c>
      <c r="F9" s="106"/>
      <c r="G9" s="22" t="s">
        <v>165</v>
      </c>
      <c r="H9" s="106"/>
      <c r="I9" s="22" t="s">
        <v>165</v>
      </c>
      <c r="J9" s="106"/>
      <c r="K9" s="22" t="s">
        <v>165</v>
      </c>
      <c r="L9" s="106"/>
      <c r="M9" s="22" t="s">
        <v>165</v>
      </c>
      <c r="N9" s="568"/>
      <c r="O9" s="568"/>
    </row>
    <row r="10" spans="1:15" ht="25" customHeight="1">
      <c r="A10" s="568" t="s">
        <v>1802</v>
      </c>
      <c r="B10" s="568"/>
      <c r="C10" s="568"/>
      <c r="D10" s="568"/>
      <c r="E10" s="568"/>
      <c r="F10" s="568"/>
      <c r="G10" s="568"/>
      <c r="H10" s="568"/>
      <c r="I10" s="568"/>
      <c r="J10" s="568"/>
      <c r="K10" s="568"/>
      <c r="L10" s="568"/>
      <c r="M10" s="568"/>
      <c r="N10" s="568"/>
      <c r="O10" s="568"/>
    </row>
    <row r="11" spans="1:15" ht="24" customHeight="1">
      <c r="A11" s="568" t="s">
        <v>277</v>
      </c>
      <c r="B11" s="568"/>
      <c r="C11" s="568"/>
      <c r="D11" s="568"/>
      <c r="E11" s="568"/>
      <c r="F11" s="568"/>
      <c r="G11" s="568"/>
      <c r="H11" s="568"/>
      <c r="I11" s="568"/>
      <c r="J11" s="568"/>
      <c r="K11" s="568"/>
      <c r="L11" s="568"/>
      <c r="M11" s="568"/>
      <c r="N11" s="568"/>
      <c r="O11" s="568"/>
    </row>
    <row r="12" spans="1:15" ht="24" customHeight="1">
      <c r="A12" s="568" t="s">
        <v>1614</v>
      </c>
      <c r="B12" s="568"/>
      <c r="C12" s="568"/>
      <c r="D12" s="568"/>
      <c r="E12" s="568"/>
      <c r="F12" s="568"/>
      <c r="G12" s="568"/>
      <c r="H12" s="568"/>
      <c r="I12" s="568"/>
      <c r="J12" s="568"/>
      <c r="K12" s="568"/>
      <c r="L12" s="568"/>
      <c r="M12" s="568"/>
      <c r="N12" s="568"/>
      <c r="O12" s="568"/>
    </row>
    <row r="13" spans="1:15" ht="24" customHeight="1">
      <c r="A13" s="568" t="s">
        <v>278</v>
      </c>
      <c r="B13" s="568"/>
      <c r="C13" s="568"/>
      <c r="D13" s="568"/>
      <c r="E13" s="568"/>
      <c r="F13" s="568"/>
      <c r="G13" s="568"/>
      <c r="H13" s="568"/>
      <c r="I13" s="568"/>
      <c r="J13" s="568"/>
      <c r="K13" s="568"/>
      <c r="L13" s="568"/>
      <c r="M13" s="568"/>
      <c r="N13" s="568"/>
      <c r="O13" s="568"/>
    </row>
    <row r="14" spans="1:15" ht="24" customHeight="1">
      <c r="A14" s="520" t="s">
        <v>279</v>
      </c>
      <c r="B14" s="804"/>
      <c r="C14" s="804"/>
      <c r="D14" s="568"/>
      <c r="E14" s="568"/>
      <c r="F14" s="568"/>
      <c r="G14" s="568"/>
      <c r="H14" s="568"/>
      <c r="I14" s="568"/>
      <c r="J14" s="568"/>
      <c r="K14" s="568"/>
      <c r="L14" s="568"/>
      <c r="M14" s="568"/>
      <c r="N14" s="568"/>
      <c r="O14" s="568"/>
    </row>
    <row r="15" spans="1:15" ht="24" customHeight="1">
      <c r="A15" s="568" t="s">
        <v>1615</v>
      </c>
      <c r="B15" s="568"/>
      <c r="C15" s="568"/>
      <c r="D15" s="568"/>
      <c r="E15" s="568"/>
      <c r="F15" s="568"/>
      <c r="G15" s="568"/>
      <c r="H15" s="568"/>
      <c r="I15" s="568"/>
      <c r="J15" s="568"/>
      <c r="K15" s="568"/>
      <c r="L15" s="568"/>
      <c r="M15" s="568"/>
      <c r="N15" s="568"/>
      <c r="O15" s="568"/>
    </row>
    <row r="16" spans="1:15" ht="24" customHeight="1">
      <c r="A16" s="568"/>
      <c r="B16" s="523"/>
      <c r="C16" s="107" t="s">
        <v>138</v>
      </c>
      <c r="D16" s="523"/>
      <c r="E16" s="108" t="s">
        <v>280</v>
      </c>
      <c r="F16" s="523"/>
      <c r="G16" s="108" t="s">
        <v>281</v>
      </c>
      <c r="H16" s="523"/>
      <c r="I16" s="40" t="s">
        <v>282</v>
      </c>
      <c r="J16" s="568"/>
      <c r="K16" s="568"/>
      <c r="L16" s="568"/>
      <c r="M16" s="568"/>
      <c r="N16" s="568"/>
      <c r="O16" s="568"/>
    </row>
    <row r="17" spans="1:15" ht="24" customHeight="1">
      <c r="A17" s="568"/>
      <c r="B17" s="523"/>
      <c r="C17" s="537" t="s">
        <v>39</v>
      </c>
      <c r="D17" s="805" t="s">
        <v>1716</v>
      </c>
      <c r="E17" s="805"/>
      <c r="F17" s="805"/>
      <c r="G17" s="805"/>
      <c r="H17" s="805"/>
      <c r="I17" s="805"/>
      <c r="J17" s="568"/>
      <c r="K17" s="568"/>
      <c r="L17" s="568"/>
      <c r="M17" s="568"/>
      <c r="N17" s="568"/>
      <c r="O17" s="568"/>
    </row>
    <row r="18" spans="1:15" ht="24" customHeight="1">
      <c r="A18" s="568" t="s">
        <v>1616</v>
      </c>
      <c r="B18" s="568"/>
      <c r="C18" s="568"/>
      <c r="D18" s="568"/>
      <c r="E18" s="568"/>
      <c r="F18" s="568"/>
      <c r="G18" s="568"/>
      <c r="H18" s="568"/>
      <c r="I18" s="568"/>
      <c r="J18" s="568"/>
      <c r="K18" s="568"/>
      <c r="L18" s="568"/>
      <c r="M18" s="568"/>
      <c r="N18" s="568"/>
      <c r="O18" s="568"/>
    </row>
    <row r="19" spans="1:15" s="568" customFormat="1" ht="24" customHeight="1">
      <c r="A19" s="568" t="s">
        <v>81</v>
      </c>
      <c r="B19" s="806"/>
      <c r="C19" s="807"/>
      <c r="D19" s="568" t="s">
        <v>509</v>
      </c>
    </row>
    <row r="20" spans="1:15">
      <c r="A20" s="568"/>
      <c r="B20" s="568"/>
      <c r="C20" s="568"/>
      <c r="D20" s="568"/>
      <c r="E20" s="568"/>
      <c r="F20" s="568"/>
      <c r="G20" s="568"/>
      <c r="H20" s="568"/>
      <c r="I20" s="568"/>
      <c r="J20" s="568"/>
      <c r="K20" s="568"/>
      <c r="L20" s="568"/>
      <c r="M20" s="568"/>
      <c r="N20" s="568"/>
      <c r="O20" s="568"/>
    </row>
  </sheetData>
  <sheetProtection formatRows="0"/>
  <mergeCells count="12">
    <mergeCell ref="C3:D3"/>
    <mergeCell ref="F2:M3"/>
    <mergeCell ref="B14:C14"/>
    <mergeCell ref="D17:I17"/>
    <mergeCell ref="B19:C19"/>
    <mergeCell ref="B7:C7"/>
    <mergeCell ref="D7:E7"/>
    <mergeCell ref="F7:G7"/>
    <mergeCell ref="H6:I7"/>
    <mergeCell ref="J6:K7"/>
    <mergeCell ref="L6:M7"/>
    <mergeCell ref="B6:G6"/>
  </mergeCells>
  <phoneticPr fontId="14"/>
  <dataValidations count="3">
    <dataValidation type="list" operator="greaterThanOrEqual" allowBlank="1" showErrorMessage="1" errorTitle="入力規則違反" error="該当する場合は、&quot;○&quot;を入力してください" sqref="B16:B17 D16 F16 H16" xr:uid="{00000000-0002-0000-1700-000000000000}">
      <formula1>"○"</formula1>
      <formula2>0</formula2>
    </dataValidation>
    <dataValidation type="list" operator="equal" allowBlank="1" showErrorMessage="1" errorTitle="入力規則違反" error="リストから選択してください" sqref="B19" xr:uid="{00000000-0002-0000-1700-000002000000}">
      <formula1>"はい,いいえ,非該当"</formula1>
      <formula2>0</formula2>
    </dataValidation>
    <dataValidation type="list" allowBlank="1" showErrorMessage="1" errorTitle="入力規則違反" error="該当する場合は、&quot;○&quot;を入力してください" sqref="B2 B3" xr:uid="{00000000-0002-0000-1700-000001000000}">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V24"/>
  <sheetViews>
    <sheetView view="pageBreakPreview" zoomScale="67" zoomScaleNormal="100" zoomScaleSheetLayoutView="67" workbookViewId="0">
      <selection activeCell="L16" sqref="L16"/>
    </sheetView>
  </sheetViews>
  <sheetFormatPr defaultColWidth="9" defaultRowHeight="13"/>
  <cols>
    <col min="1" max="1" width="13" style="568" customWidth="1"/>
    <col min="2" max="2" width="13.6328125" style="568" customWidth="1"/>
    <col min="3" max="14" width="7.08984375" style="568" customWidth="1"/>
    <col min="15" max="15" width="10" style="568" customWidth="1"/>
    <col min="16" max="16" width="5.08984375" style="568" customWidth="1"/>
    <col min="17" max="17" width="9.90625" style="568" customWidth="1"/>
    <col min="18" max="18" width="5.26953125" style="568" customWidth="1"/>
    <col min="19" max="16384" width="9" style="568"/>
  </cols>
  <sheetData>
    <row r="1" spans="1:22" ht="21.75" customHeight="1">
      <c r="A1" s="563" t="s">
        <v>2060</v>
      </c>
      <c r="B1" s="563"/>
      <c r="C1" s="563"/>
      <c r="D1" s="563"/>
      <c r="E1" s="563"/>
      <c r="F1" s="563"/>
      <c r="G1" s="563"/>
      <c r="H1" s="563"/>
      <c r="I1" s="563"/>
      <c r="J1" s="563"/>
      <c r="K1" s="563"/>
      <c r="L1" s="563"/>
      <c r="M1" s="563"/>
      <c r="N1" s="563"/>
      <c r="O1" s="563"/>
    </row>
    <row r="2" spans="1:22" ht="25" customHeight="1">
      <c r="A2" s="815"/>
      <c r="B2" s="702"/>
      <c r="C2" s="543" t="s">
        <v>284</v>
      </c>
      <c r="D2" s="543" t="s">
        <v>285</v>
      </c>
      <c r="E2" s="543" t="s">
        <v>286</v>
      </c>
      <c r="F2" s="543" t="s">
        <v>287</v>
      </c>
      <c r="G2" s="543" t="s">
        <v>288</v>
      </c>
      <c r="H2" s="543" t="s">
        <v>289</v>
      </c>
      <c r="I2" s="543" t="s">
        <v>1617</v>
      </c>
      <c r="J2" s="543" t="s">
        <v>1618</v>
      </c>
      <c r="K2" s="543" t="s">
        <v>1619</v>
      </c>
      <c r="L2" s="543" t="s">
        <v>290</v>
      </c>
      <c r="M2" s="543" t="s">
        <v>291</v>
      </c>
      <c r="N2" s="543" t="s">
        <v>292</v>
      </c>
      <c r="O2" s="543" t="s">
        <v>293</v>
      </c>
    </row>
    <row r="3" spans="1:22" ht="28" customHeight="1">
      <c r="A3" s="533" t="s">
        <v>294</v>
      </c>
      <c r="B3" s="402" t="s">
        <v>295</v>
      </c>
      <c r="C3" s="523"/>
      <c r="D3" s="523"/>
      <c r="E3" s="523"/>
      <c r="F3" s="523"/>
      <c r="G3" s="523"/>
      <c r="H3" s="523"/>
      <c r="I3" s="523"/>
      <c r="J3" s="523"/>
      <c r="K3" s="523"/>
      <c r="L3" s="523"/>
      <c r="M3" s="523"/>
      <c r="N3" s="523"/>
      <c r="O3" s="515">
        <f t="shared" ref="O3:O10" si="0">COUNTA(C3:N3)</f>
        <v>0</v>
      </c>
    </row>
    <row r="4" spans="1:22" ht="28" customHeight="1">
      <c r="A4" s="98"/>
      <c r="B4" s="402" t="s">
        <v>296</v>
      </c>
      <c r="C4" s="523"/>
      <c r="D4" s="523"/>
      <c r="E4" s="523"/>
      <c r="F4" s="523"/>
      <c r="G4" s="523"/>
      <c r="H4" s="523"/>
      <c r="I4" s="523"/>
      <c r="J4" s="523"/>
      <c r="K4" s="523"/>
      <c r="L4" s="523"/>
      <c r="M4" s="523"/>
      <c r="N4" s="523"/>
      <c r="O4" s="515">
        <f t="shared" si="0"/>
        <v>0</v>
      </c>
    </row>
    <row r="5" spans="1:22" ht="28" customHeight="1">
      <c r="A5" s="98"/>
      <c r="B5" s="402" t="s">
        <v>297</v>
      </c>
      <c r="C5" s="523"/>
      <c r="D5" s="523"/>
      <c r="E5" s="523"/>
      <c r="F5" s="523"/>
      <c r="G5" s="523"/>
      <c r="H5" s="523"/>
      <c r="I5" s="523"/>
      <c r="J5" s="523"/>
      <c r="K5" s="523"/>
      <c r="L5" s="523"/>
      <c r="M5" s="523"/>
      <c r="N5" s="523"/>
      <c r="O5" s="515">
        <f t="shared" si="0"/>
        <v>0</v>
      </c>
    </row>
    <row r="6" spans="1:22" ht="28" customHeight="1">
      <c r="A6" s="98"/>
      <c r="B6" s="442" t="s">
        <v>298</v>
      </c>
      <c r="C6" s="523"/>
      <c r="D6" s="523"/>
      <c r="E6" s="523"/>
      <c r="F6" s="523"/>
      <c r="G6" s="523"/>
      <c r="H6" s="523"/>
      <c r="I6" s="523"/>
      <c r="J6" s="523"/>
      <c r="K6" s="523"/>
      <c r="L6" s="523"/>
      <c r="M6" s="523"/>
      <c r="N6" s="523"/>
      <c r="O6" s="515">
        <f t="shared" si="0"/>
        <v>0</v>
      </c>
    </row>
    <row r="7" spans="1:22" ht="28" customHeight="1">
      <c r="A7" s="110"/>
      <c r="B7" s="443" t="s">
        <v>543</v>
      </c>
      <c r="C7" s="523"/>
      <c r="D7" s="523"/>
      <c r="E7" s="523"/>
      <c r="F7" s="523"/>
      <c r="G7" s="523"/>
      <c r="H7" s="523"/>
      <c r="I7" s="523"/>
      <c r="J7" s="523"/>
      <c r="K7" s="523"/>
      <c r="L7" s="523"/>
      <c r="M7" s="523"/>
      <c r="N7" s="523"/>
      <c r="O7" s="111">
        <f t="shared" si="0"/>
        <v>0</v>
      </c>
    </row>
    <row r="8" spans="1:22" ht="28" customHeight="1">
      <c r="A8" s="98"/>
      <c r="B8" s="444" t="s">
        <v>299</v>
      </c>
      <c r="C8" s="523"/>
      <c r="D8" s="523"/>
      <c r="E8" s="523"/>
      <c r="F8" s="523"/>
      <c r="G8" s="523"/>
      <c r="H8" s="523"/>
      <c r="I8" s="523"/>
      <c r="J8" s="523"/>
      <c r="K8" s="523"/>
      <c r="L8" s="523"/>
      <c r="M8" s="523"/>
      <c r="N8" s="523"/>
      <c r="O8" s="515">
        <f t="shared" si="0"/>
        <v>0</v>
      </c>
    </row>
    <row r="9" spans="1:22" ht="28" customHeight="1">
      <c r="A9" s="98"/>
      <c r="B9" s="402" t="s">
        <v>300</v>
      </c>
      <c r="C9" s="523"/>
      <c r="D9" s="523"/>
      <c r="E9" s="523"/>
      <c r="F9" s="523"/>
      <c r="G9" s="523"/>
      <c r="H9" s="523"/>
      <c r="I9" s="523"/>
      <c r="J9" s="523"/>
      <c r="K9" s="523"/>
      <c r="L9" s="523"/>
      <c r="M9" s="523"/>
      <c r="N9" s="523"/>
      <c r="O9" s="515">
        <f t="shared" si="0"/>
        <v>0</v>
      </c>
    </row>
    <row r="10" spans="1:22" ht="28" customHeight="1">
      <c r="A10" s="99"/>
      <c r="B10" s="402" t="s">
        <v>301</v>
      </c>
      <c r="C10" s="523"/>
      <c r="D10" s="523"/>
      <c r="E10" s="523"/>
      <c r="F10" s="523"/>
      <c r="G10" s="523"/>
      <c r="H10" s="523"/>
      <c r="I10" s="523"/>
      <c r="J10" s="523"/>
      <c r="K10" s="523"/>
      <c r="L10" s="523"/>
      <c r="M10" s="523"/>
      <c r="N10" s="523"/>
      <c r="O10" s="515">
        <f t="shared" si="0"/>
        <v>0</v>
      </c>
    </row>
    <row r="11" spans="1:22" ht="16.5" customHeight="1">
      <c r="A11" s="112" t="s">
        <v>1717</v>
      </c>
      <c r="B11" s="563"/>
      <c r="C11" s="563"/>
      <c r="D11" s="563"/>
      <c r="E11" s="563"/>
      <c r="F11" s="563"/>
      <c r="G11" s="563"/>
      <c r="H11" s="563"/>
      <c r="I11" s="563"/>
      <c r="J11" s="563"/>
      <c r="K11" s="563"/>
      <c r="L11" s="563"/>
      <c r="M11" s="563"/>
      <c r="N11" s="563"/>
      <c r="O11" s="563"/>
      <c r="P11" s="563"/>
    </row>
    <row r="12" spans="1:22" ht="16.5" customHeight="1">
      <c r="A12" s="92" t="s">
        <v>1913</v>
      </c>
    </row>
    <row r="13" spans="1:22" ht="16.5" customHeight="1">
      <c r="A13" s="92" t="s">
        <v>1914</v>
      </c>
    </row>
    <row r="14" spans="1:22" ht="7.5" customHeight="1">
      <c r="A14" s="92"/>
    </row>
    <row r="15" spans="1:22" s="53" customFormat="1" ht="20.25" customHeight="1">
      <c r="A15" s="568" t="s">
        <v>1967</v>
      </c>
      <c r="B15" s="17"/>
      <c r="C15" s="17"/>
      <c r="D15" s="568"/>
      <c r="E15" s="568"/>
      <c r="F15" s="568"/>
      <c r="G15" s="568"/>
      <c r="H15" s="568"/>
      <c r="I15" s="568"/>
      <c r="J15" s="568"/>
      <c r="K15" s="568"/>
      <c r="L15" s="568"/>
      <c r="M15" s="568"/>
      <c r="N15" s="568"/>
      <c r="O15" s="568"/>
      <c r="P15" s="568"/>
      <c r="Q15" s="568"/>
      <c r="R15" s="568"/>
      <c r="S15" s="568"/>
      <c r="T15" s="568"/>
      <c r="U15" s="568"/>
      <c r="V15" s="568"/>
    </row>
    <row r="16" spans="1:22" ht="24" customHeight="1">
      <c r="B16" s="523"/>
      <c r="C16" s="568" t="s">
        <v>83</v>
      </c>
    </row>
    <row r="17" spans="1:22" s="53" customFormat="1" ht="24" customHeight="1">
      <c r="A17" s="43" t="s">
        <v>1620</v>
      </c>
      <c r="B17" s="19"/>
      <c r="C17" s="568"/>
      <c r="D17" s="568"/>
      <c r="E17" s="568"/>
      <c r="F17" s="568"/>
      <c r="G17" s="568"/>
      <c r="H17" s="568"/>
      <c r="I17" s="568"/>
      <c r="J17" s="568"/>
      <c r="K17" s="568"/>
      <c r="L17" s="568"/>
      <c r="M17" s="568"/>
      <c r="N17" s="568"/>
      <c r="O17" s="568"/>
      <c r="P17" s="568"/>
      <c r="Q17" s="568"/>
      <c r="R17" s="568"/>
      <c r="S17" s="568"/>
      <c r="T17" s="568"/>
      <c r="U17" s="568"/>
      <c r="V17" s="568"/>
    </row>
    <row r="18" spans="1:22" ht="24" customHeight="1">
      <c r="B18" s="523"/>
      <c r="C18" s="568" t="s">
        <v>83</v>
      </c>
    </row>
    <row r="19" spans="1:22" s="53" customFormat="1" ht="24" customHeight="1">
      <c r="A19" s="568" t="s">
        <v>1621</v>
      </c>
      <c r="B19" s="568"/>
      <c r="C19" s="568"/>
      <c r="D19" s="568"/>
      <c r="E19" s="568"/>
      <c r="F19" s="568"/>
      <c r="G19" s="568"/>
      <c r="H19" s="568"/>
      <c r="I19" s="568"/>
      <c r="J19" s="568"/>
      <c r="K19" s="568"/>
      <c r="L19" s="568"/>
      <c r="M19" s="568"/>
      <c r="N19" s="568"/>
      <c r="O19" s="568"/>
      <c r="P19" s="568"/>
      <c r="Q19" s="568"/>
      <c r="R19" s="568"/>
      <c r="S19" s="568"/>
      <c r="T19" s="568"/>
      <c r="U19" s="568"/>
      <c r="V19" s="568"/>
    </row>
    <row r="20" spans="1:22" ht="24" customHeight="1">
      <c r="B20" s="523"/>
      <c r="C20" s="568" t="s">
        <v>83</v>
      </c>
    </row>
    <row r="21" spans="1:22" s="53" customFormat="1" ht="24" customHeight="1">
      <c r="A21" s="568" t="s">
        <v>1622</v>
      </c>
      <c r="B21" s="568"/>
      <c r="C21" s="568"/>
      <c r="D21" s="568"/>
      <c r="E21" s="568"/>
      <c r="F21" s="568"/>
      <c r="G21" s="568"/>
      <c r="H21" s="568"/>
      <c r="I21" s="568"/>
      <c r="J21" s="568"/>
      <c r="K21" s="568"/>
      <c r="L21" s="568"/>
      <c r="M21" s="568"/>
      <c r="N21" s="568"/>
      <c r="O21" s="568"/>
      <c r="P21" s="568"/>
      <c r="Q21" s="568"/>
      <c r="R21" s="568"/>
      <c r="S21" s="568"/>
      <c r="T21" s="568"/>
      <c r="U21" s="568"/>
      <c r="V21" s="568"/>
    </row>
    <row r="22" spans="1:22" ht="27" customHeight="1">
      <c r="B22" s="730"/>
      <c r="C22" s="730"/>
      <c r="D22" s="730"/>
      <c r="E22" s="730"/>
      <c r="F22" s="730"/>
      <c r="G22" s="730"/>
      <c r="H22" s="730"/>
      <c r="I22" s="730"/>
      <c r="J22" s="730"/>
      <c r="K22" s="730"/>
      <c r="L22" s="730"/>
      <c r="M22" s="730"/>
      <c r="N22" s="730"/>
      <c r="O22" s="730"/>
    </row>
    <row r="23" spans="1:22" s="53" customFormat="1" ht="24" customHeight="1">
      <c r="A23" s="565" t="s">
        <v>541</v>
      </c>
      <c r="B23" s="565"/>
      <c r="C23" s="565"/>
      <c r="D23" s="565"/>
      <c r="E23" s="565"/>
      <c r="F23" s="565"/>
      <c r="G23" s="568"/>
      <c r="H23" s="568"/>
      <c r="I23" s="568"/>
      <c r="J23" s="568"/>
      <c r="K23" s="568"/>
      <c r="L23" s="568"/>
      <c r="M23" s="568"/>
      <c r="N23" s="568"/>
      <c r="O23" s="568"/>
      <c r="P23" s="568"/>
      <c r="Q23" s="568"/>
      <c r="R23" s="568"/>
      <c r="S23" s="568"/>
      <c r="T23" s="568"/>
      <c r="U23" s="568"/>
      <c r="V23" s="568"/>
    </row>
    <row r="24" spans="1:22" ht="24" customHeight="1">
      <c r="B24" s="523"/>
      <c r="C24" s="568" t="s">
        <v>83</v>
      </c>
    </row>
  </sheetData>
  <sheetProtection formatRows="0"/>
  <mergeCells count="2">
    <mergeCell ref="B22:O22"/>
    <mergeCell ref="A2:B2"/>
  </mergeCells>
  <phoneticPr fontId="14"/>
  <dataValidations count="2">
    <dataValidation type="list" operator="equal" allowBlank="1" showErrorMessage="1" errorTitle="入力規則違反" error="リストから選択してください" sqref="B16 B18 B20 B24" xr:uid="{00000000-0002-0000-1800-000000000000}">
      <formula1>"はい,いいえ,非該当"</formula1>
      <formula2>0</formula2>
    </dataValidation>
    <dataValidation type="list" allowBlank="1" showInputMessage="1" showErrorMessage="1" sqref="C3:N10" xr:uid="{3A93C23E-26BF-48B1-B052-7DC25A9353F0}">
      <formula1>"〇"</formula1>
    </dataValidation>
  </dataValidations>
  <pageMargins left="0.51180555555555551" right="0.31527777777777777" top="0.78749999999999998" bottom="0.47222222222222221" header="0.51180555555555551" footer="0.19652777777777777"/>
  <pageSetup paperSize="9" scale="92" firstPageNumber="0" orientation="landscape"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Q18"/>
  <sheetViews>
    <sheetView view="pageBreakPreview" zoomScale="81" zoomScaleNormal="100" zoomScaleSheetLayoutView="81" workbookViewId="0">
      <selection activeCell="L10" sqref="L10"/>
    </sheetView>
  </sheetViews>
  <sheetFormatPr defaultColWidth="9" defaultRowHeight="13"/>
  <cols>
    <col min="1" max="1" width="13" style="568" customWidth="1"/>
    <col min="2" max="2" width="13.6328125" style="568" customWidth="1"/>
    <col min="3" max="14" width="7.08984375" style="568" customWidth="1"/>
    <col min="15" max="15" width="10" style="568" customWidth="1"/>
    <col min="16" max="16" width="5.08984375" style="568" customWidth="1"/>
    <col min="17" max="17" width="5.7265625" style="568" customWidth="1"/>
    <col min="18" max="18" width="5.26953125" style="568" customWidth="1"/>
    <col min="19" max="16384" width="9" style="568"/>
  </cols>
  <sheetData>
    <row r="1" spans="1:17" ht="21.75" customHeight="1">
      <c r="A1" s="568" t="s">
        <v>2061</v>
      </c>
      <c r="B1" s="563"/>
      <c r="C1" s="563"/>
      <c r="D1" s="563"/>
      <c r="E1" s="563"/>
      <c r="F1" s="563"/>
      <c r="G1" s="563"/>
      <c r="H1" s="563"/>
      <c r="I1" s="563"/>
      <c r="J1" s="563"/>
      <c r="K1" s="563"/>
      <c r="L1" s="563"/>
      <c r="M1" s="563"/>
      <c r="N1" s="563"/>
      <c r="O1" s="563"/>
    </row>
    <row r="2" spans="1:17" ht="25" customHeight="1">
      <c r="A2" s="815"/>
      <c r="B2" s="702"/>
      <c r="C2" s="543" t="s">
        <v>284</v>
      </c>
      <c r="D2" s="543" t="s">
        <v>285</v>
      </c>
      <c r="E2" s="543" t="s">
        <v>286</v>
      </c>
      <c r="F2" s="543" t="s">
        <v>287</v>
      </c>
      <c r="G2" s="543" t="s">
        <v>288</v>
      </c>
      <c r="H2" s="543" t="s">
        <v>289</v>
      </c>
      <c r="I2" s="543" t="s">
        <v>1617</v>
      </c>
      <c r="J2" s="543" t="s">
        <v>1618</v>
      </c>
      <c r="K2" s="543" t="s">
        <v>1619</v>
      </c>
      <c r="L2" s="543" t="s">
        <v>290</v>
      </c>
      <c r="M2" s="543" t="s">
        <v>291</v>
      </c>
      <c r="N2" s="543" t="s">
        <v>292</v>
      </c>
      <c r="O2" s="543" t="s">
        <v>293</v>
      </c>
    </row>
    <row r="3" spans="1:17" ht="28" customHeight="1">
      <c r="A3" s="533" t="s">
        <v>294</v>
      </c>
      <c r="B3" s="402" t="s">
        <v>295</v>
      </c>
      <c r="C3" s="523"/>
      <c r="D3" s="523"/>
      <c r="E3" s="523"/>
      <c r="F3" s="523"/>
      <c r="G3" s="523"/>
      <c r="H3" s="523"/>
      <c r="I3" s="523"/>
      <c r="J3" s="523"/>
      <c r="K3" s="523"/>
      <c r="L3" s="523"/>
      <c r="M3" s="523"/>
      <c r="N3" s="523"/>
      <c r="O3" s="515">
        <f>COUNTA(C3:N3)</f>
        <v>0</v>
      </c>
    </row>
    <row r="4" spans="1:17" ht="28" customHeight="1">
      <c r="A4" s="98"/>
      <c r="B4" s="402" t="s">
        <v>296</v>
      </c>
      <c r="C4" s="523"/>
      <c r="D4" s="523"/>
      <c r="E4" s="523"/>
      <c r="F4" s="523"/>
      <c r="G4" s="523"/>
      <c r="H4" s="523"/>
      <c r="I4" s="523"/>
      <c r="J4" s="523"/>
      <c r="K4" s="523"/>
      <c r="L4" s="523"/>
      <c r="M4" s="523"/>
      <c r="N4" s="523"/>
      <c r="O4" s="515">
        <f t="shared" ref="O4:O10" si="0">COUNTA(C4:N4)</f>
        <v>0</v>
      </c>
    </row>
    <row r="5" spans="1:17" ht="28" customHeight="1">
      <c r="A5" s="98"/>
      <c r="B5" s="402" t="s">
        <v>297</v>
      </c>
      <c r="C5" s="523"/>
      <c r="D5" s="523"/>
      <c r="E5" s="523"/>
      <c r="F5" s="523"/>
      <c r="G5" s="523"/>
      <c r="H5" s="523"/>
      <c r="I5" s="523"/>
      <c r="J5" s="523"/>
      <c r="K5" s="523"/>
      <c r="L5" s="523"/>
      <c r="M5" s="523"/>
      <c r="N5" s="523"/>
      <c r="O5" s="515">
        <f t="shared" si="0"/>
        <v>0</v>
      </c>
    </row>
    <row r="6" spans="1:17" ht="28" customHeight="1">
      <c r="A6" s="98"/>
      <c r="B6" s="442" t="s">
        <v>298</v>
      </c>
      <c r="C6" s="523"/>
      <c r="D6" s="523"/>
      <c r="E6" s="523"/>
      <c r="F6" s="523"/>
      <c r="G6" s="523"/>
      <c r="H6" s="523"/>
      <c r="I6" s="523"/>
      <c r="J6" s="523"/>
      <c r="K6" s="523"/>
      <c r="L6" s="523"/>
      <c r="M6" s="523"/>
      <c r="N6" s="523"/>
      <c r="O6" s="113">
        <f t="shared" si="0"/>
        <v>0</v>
      </c>
    </row>
    <row r="7" spans="1:17" ht="28" customHeight="1">
      <c r="A7" s="110"/>
      <c r="B7" s="443" t="s">
        <v>543</v>
      </c>
      <c r="C7" s="523"/>
      <c r="D7" s="523"/>
      <c r="E7" s="523"/>
      <c r="F7" s="523"/>
      <c r="G7" s="523"/>
      <c r="H7" s="523"/>
      <c r="I7" s="523"/>
      <c r="J7" s="523"/>
      <c r="K7" s="523"/>
      <c r="L7" s="523"/>
      <c r="M7" s="523"/>
      <c r="N7" s="523"/>
      <c r="O7" s="114">
        <f t="shared" si="0"/>
        <v>0</v>
      </c>
    </row>
    <row r="8" spans="1:17" ht="28" customHeight="1">
      <c r="A8" s="98"/>
      <c r="B8" s="444" t="s">
        <v>299</v>
      </c>
      <c r="C8" s="523"/>
      <c r="D8" s="523"/>
      <c r="E8" s="523"/>
      <c r="F8" s="523"/>
      <c r="G8" s="523"/>
      <c r="H8" s="523"/>
      <c r="I8" s="523"/>
      <c r="J8" s="523"/>
      <c r="K8" s="523"/>
      <c r="L8" s="523"/>
      <c r="M8" s="523"/>
      <c r="N8" s="523"/>
      <c r="O8" s="115">
        <f t="shared" si="0"/>
        <v>0</v>
      </c>
    </row>
    <row r="9" spans="1:17" ht="28" customHeight="1">
      <c r="A9" s="98"/>
      <c r="B9" s="402" t="s">
        <v>300</v>
      </c>
      <c r="C9" s="523"/>
      <c r="D9" s="523"/>
      <c r="E9" s="523"/>
      <c r="F9" s="523"/>
      <c r="G9" s="523"/>
      <c r="H9" s="523"/>
      <c r="I9" s="523"/>
      <c r="J9" s="523"/>
      <c r="K9" s="523"/>
      <c r="L9" s="523"/>
      <c r="M9" s="523"/>
      <c r="N9" s="523"/>
      <c r="O9" s="515">
        <f t="shared" si="0"/>
        <v>0</v>
      </c>
    </row>
    <row r="10" spans="1:17" ht="28" customHeight="1">
      <c r="A10" s="99"/>
      <c r="B10" s="402" t="s">
        <v>301</v>
      </c>
      <c r="C10" s="523"/>
      <c r="D10" s="523"/>
      <c r="E10" s="523"/>
      <c r="F10" s="523"/>
      <c r="G10" s="523"/>
      <c r="H10" s="523"/>
      <c r="I10" s="523"/>
      <c r="J10" s="523"/>
      <c r="K10" s="523"/>
      <c r="L10" s="523"/>
      <c r="M10" s="523"/>
      <c r="N10" s="523"/>
      <c r="O10" s="515">
        <f t="shared" si="0"/>
        <v>0</v>
      </c>
    </row>
    <row r="11" spans="1:17" ht="18" customHeight="1">
      <c r="A11" s="112" t="s">
        <v>1718</v>
      </c>
      <c r="B11" s="563"/>
      <c r="C11" s="563"/>
      <c r="D11" s="563"/>
      <c r="E11" s="563"/>
      <c r="F11" s="563"/>
      <c r="G11" s="563"/>
      <c r="H11" s="563"/>
      <c r="I11" s="563"/>
      <c r="J11" s="563"/>
      <c r="K11" s="563"/>
      <c r="L11" s="563"/>
      <c r="M11" s="563"/>
      <c r="N11" s="563"/>
      <c r="O11" s="563"/>
      <c r="P11" s="563"/>
    </row>
    <row r="12" spans="1:17" ht="18" customHeight="1">
      <c r="A12" s="92" t="s">
        <v>1719</v>
      </c>
    </row>
    <row r="13" spans="1:17" ht="13.5" customHeight="1">
      <c r="A13" s="92" t="s">
        <v>1720</v>
      </c>
    </row>
    <row r="14" spans="1:17" ht="13.5" customHeight="1">
      <c r="A14" s="92"/>
    </row>
    <row r="15" spans="1:17" s="53" customFormat="1" ht="24" customHeight="1">
      <c r="A15" s="43" t="s">
        <v>1803</v>
      </c>
      <c r="B15" s="19"/>
      <c r="C15" s="568"/>
      <c r="D15" s="568"/>
      <c r="E15" s="568"/>
      <c r="F15" s="568"/>
      <c r="G15" s="568"/>
      <c r="H15" s="568"/>
      <c r="I15" s="568"/>
      <c r="J15" s="568"/>
      <c r="K15" s="568"/>
      <c r="L15" s="568"/>
      <c r="M15" s="568"/>
      <c r="N15" s="568"/>
      <c r="O15" s="568"/>
      <c r="P15" s="568"/>
      <c r="Q15" s="568"/>
    </row>
    <row r="16" spans="1:17" ht="24" customHeight="1">
      <c r="B16" s="523"/>
      <c r="C16" s="568" t="s">
        <v>509</v>
      </c>
    </row>
    <row r="17" spans="1:17" s="53" customFormat="1" ht="24" customHeight="1">
      <c r="A17" s="568" t="s">
        <v>1804</v>
      </c>
      <c r="B17" s="568"/>
      <c r="C17" s="568"/>
      <c r="D17" s="568"/>
      <c r="E17" s="568"/>
      <c r="F17" s="568"/>
      <c r="G17" s="568"/>
      <c r="H17" s="568"/>
      <c r="I17" s="568"/>
      <c r="J17" s="568"/>
      <c r="K17" s="568"/>
      <c r="L17" s="568"/>
      <c r="M17" s="568"/>
      <c r="N17" s="568"/>
      <c r="O17" s="568"/>
      <c r="P17" s="568"/>
      <c r="Q17" s="568"/>
    </row>
    <row r="18" spans="1:17" ht="24" customHeight="1">
      <c r="B18" s="523"/>
      <c r="C18" s="568" t="s">
        <v>83</v>
      </c>
    </row>
  </sheetData>
  <sheetProtection formatRows="0"/>
  <mergeCells count="1">
    <mergeCell ref="A2:B2"/>
  </mergeCells>
  <phoneticPr fontId="14"/>
  <dataValidations count="2">
    <dataValidation type="list" operator="equal" allowBlank="1" showErrorMessage="1" errorTitle="入力規則違反" error="リストから選択してください" sqref="B16 B18" xr:uid="{00000000-0002-0000-1900-000000000000}">
      <formula1>"はい,いいえ,非該当"</formula1>
      <formula2>0</formula2>
    </dataValidation>
    <dataValidation type="list" allowBlank="1" showInputMessage="1" showErrorMessage="1" sqref="C3:N10" xr:uid="{1F1C7A30-F1D7-4148-80C1-514FE2701996}">
      <formula1>"〇"</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F41"/>
  <sheetViews>
    <sheetView view="pageBreakPreview" zoomScale="57" zoomScaleNormal="100" zoomScaleSheetLayoutView="57" workbookViewId="0">
      <selection activeCell="Y17" sqref="Y17"/>
    </sheetView>
  </sheetViews>
  <sheetFormatPr defaultColWidth="4.6328125" defaultRowHeight="25" customHeight="1"/>
  <cols>
    <col min="1" max="16384" width="4.6328125" style="70"/>
  </cols>
  <sheetData>
    <row r="1" spans="1:30" ht="21" customHeight="1">
      <c r="A1" s="68" t="s">
        <v>1968</v>
      </c>
      <c r="B1" s="69"/>
      <c r="C1" s="69"/>
      <c r="D1" s="69"/>
      <c r="E1" s="69"/>
      <c r="F1" s="69"/>
      <c r="G1" s="69"/>
      <c r="H1" s="69"/>
      <c r="I1" s="69"/>
      <c r="J1" s="69"/>
      <c r="K1" s="69"/>
      <c r="L1" s="69"/>
      <c r="M1" s="69"/>
      <c r="N1" s="69"/>
      <c r="O1" s="69"/>
      <c r="P1" s="69"/>
      <c r="Q1" s="69"/>
      <c r="R1" s="69"/>
      <c r="S1" s="69"/>
      <c r="T1" s="69"/>
      <c r="U1" s="69"/>
      <c r="V1" s="69"/>
      <c r="W1" s="69"/>
      <c r="X1" s="69"/>
      <c r="Y1" s="69"/>
      <c r="Z1" s="69"/>
      <c r="AA1" s="69"/>
      <c r="AB1" s="69"/>
    </row>
    <row r="2" spans="1:30" ht="20" customHeight="1">
      <c r="A2" s="69" t="s">
        <v>1891</v>
      </c>
      <c r="B2" s="69"/>
      <c r="C2" s="69"/>
      <c r="D2" s="69"/>
      <c r="E2" s="69"/>
      <c r="F2" s="69"/>
      <c r="G2" s="69"/>
      <c r="H2" s="69"/>
      <c r="I2" s="69"/>
      <c r="J2" s="817"/>
      <c r="K2" s="818"/>
      <c r="L2" s="818"/>
      <c r="M2" s="819"/>
      <c r="N2" s="69" t="s">
        <v>509</v>
      </c>
      <c r="O2" s="69"/>
      <c r="P2" s="69"/>
      <c r="Q2" s="69"/>
      <c r="R2" s="69"/>
      <c r="S2" s="69"/>
      <c r="T2" s="69"/>
      <c r="U2" s="69"/>
      <c r="V2" s="69"/>
      <c r="W2" s="69"/>
      <c r="X2" s="69"/>
      <c r="Y2" s="69"/>
      <c r="Z2" s="69"/>
      <c r="AA2" s="69"/>
      <c r="AB2" s="69"/>
    </row>
    <row r="3" spans="1:30" ht="6.5" customHeight="1">
      <c r="A3" s="69"/>
      <c r="B3" s="69"/>
      <c r="C3" s="69"/>
      <c r="H3" s="69"/>
      <c r="I3" s="69"/>
      <c r="J3" s="69"/>
      <c r="K3" s="69"/>
      <c r="L3" s="69"/>
      <c r="M3" s="69"/>
      <c r="N3" s="69"/>
      <c r="O3" s="69"/>
      <c r="P3" s="71"/>
      <c r="Q3" s="71"/>
      <c r="R3" s="71"/>
      <c r="S3" s="71"/>
      <c r="T3" s="820"/>
      <c r="U3" s="820"/>
      <c r="V3" s="820"/>
      <c r="W3" s="820"/>
      <c r="X3" s="69"/>
      <c r="Y3" s="69"/>
      <c r="Z3" s="69"/>
      <c r="AA3" s="69"/>
      <c r="AB3" s="69"/>
    </row>
    <row r="4" spans="1:30" ht="25" customHeight="1">
      <c r="A4" s="69" t="s">
        <v>1892</v>
      </c>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30" ht="25" customHeight="1">
      <c r="A5" s="69" t="s">
        <v>2062</v>
      </c>
      <c r="B5" s="69"/>
      <c r="C5" s="69"/>
      <c r="D5" s="69"/>
      <c r="E5" s="69"/>
      <c r="F5" s="69"/>
      <c r="G5" s="69"/>
      <c r="H5" s="69"/>
      <c r="I5" s="69" t="s">
        <v>1889</v>
      </c>
      <c r="J5" s="69"/>
      <c r="K5" s="69"/>
      <c r="L5" s="821"/>
      <c r="M5" s="822"/>
      <c r="N5" s="822"/>
      <c r="O5" s="823"/>
      <c r="P5" s="821"/>
      <c r="Q5" s="822"/>
      <c r="R5" s="822"/>
      <c r="S5" s="823"/>
      <c r="T5" s="69"/>
      <c r="U5" s="69"/>
      <c r="V5" s="69"/>
      <c r="W5" s="69"/>
      <c r="X5" s="69"/>
      <c r="Y5" s="69"/>
      <c r="Z5" s="69"/>
      <c r="AA5" s="69"/>
      <c r="AB5" s="69"/>
    </row>
    <row r="6" spans="1:30" ht="6.5"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row>
    <row r="7" spans="1:30" ht="25" customHeight="1">
      <c r="A7" s="69" t="s">
        <v>1893</v>
      </c>
      <c r="B7" s="69"/>
      <c r="C7" s="69"/>
      <c r="D7" s="69"/>
      <c r="E7" s="69"/>
      <c r="F7" s="69"/>
      <c r="G7" s="69"/>
      <c r="H7" s="69"/>
      <c r="I7" s="69"/>
      <c r="J7" s="69"/>
      <c r="K7" s="69"/>
      <c r="L7" s="69"/>
      <c r="M7" s="69"/>
      <c r="N7" s="69"/>
      <c r="O7" s="69"/>
      <c r="P7" s="69"/>
      <c r="Q7" s="69"/>
      <c r="R7" s="69"/>
      <c r="S7" s="69"/>
      <c r="T7" s="69"/>
      <c r="U7" s="69"/>
      <c r="V7" s="69"/>
      <c r="W7" s="69"/>
      <c r="X7" s="69"/>
      <c r="Y7" s="69"/>
      <c r="Z7" s="69"/>
      <c r="AA7" s="69"/>
      <c r="AB7" s="69"/>
    </row>
    <row r="8" spans="1:30" ht="25" customHeight="1">
      <c r="A8" s="69" t="s">
        <v>2063</v>
      </c>
      <c r="B8" s="69"/>
      <c r="C8" s="69"/>
      <c r="D8" s="69"/>
      <c r="E8" s="69"/>
      <c r="F8" s="69"/>
      <c r="G8" s="69"/>
      <c r="H8" s="69"/>
      <c r="I8" s="69"/>
      <c r="J8" s="69"/>
      <c r="K8" s="69" t="s">
        <v>1889</v>
      </c>
      <c r="L8" s="69"/>
      <c r="M8" s="69"/>
      <c r="N8" s="821"/>
      <c r="O8" s="822"/>
      <c r="P8" s="822"/>
      <c r="Q8" s="823"/>
      <c r="R8" s="821"/>
      <c r="S8" s="822"/>
      <c r="T8" s="822"/>
      <c r="U8" s="823"/>
      <c r="V8" s="69"/>
      <c r="W8" s="69"/>
      <c r="X8" s="69"/>
      <c r="Y8" s="69"/>
      <c r="Z8" s="69"/>
      <c r="AA8" s="69"/>
      <c r="AB8" s="69"/>
    </row>
    <row r="9" spans="1:30" ht="11" customHeight="1">
      <c r="A9" s="69"/>
      <c r="B9" s="69"/>
      <c r="C9" s="69"/>
      <c r="D9" s="72"/>
      <c r="E9" s="72"/>
      <c r="N9" s="69"/>
      <c r="O9" s="69"/>
      <c r="P9" s="69"/>
      <c r="Q9" s="69"/>
      <c r="R9" s="69"/>
      <c r="S9" s="69"/>
      <c r="T9" s="69"/>
      <c r="U9" s="69"/>
      <c r="V9" s="69"/>
      <c r="W9" s="69"/>
      <c r="X9" s="69"/>
      <c r="Y9" s="69"/>
      <c r="Z9" s="69"/>
    </row>
    <row r="10" spans="1:30" s="568" customFormat="1" ht="17" customHeight="1">
      <c r="A10" s="568" t="s">
        <v>1969</v>
      </c>
      <c r="G10" s="53"/>
      <c r="H10" s="53"/>
      <c r="I10" s="53"/>
      <c r="J10" s="53"/>
      <c r="K10" s="53"/>
      <c r="L10" s="53"/>
      <c r="M10" s="53"/>
      <c r="N10" s="53"/>
      <c r="O10" s="53"/>
      <c r="P10" s="53"/>
    </row>
    <row r="11" spans="1:30" s="568" customFormat="1" ht="5.5" customHeight="1">
      <c r="G11" s="53"/>
      <c r="H11" s="53"/>
      <c r="I11" s="53"/>
      <c r="J11" s="53"/>
      <c r="K11" s="53"/>
      <c r="L11" s="53"/>
      <c r="M11" s="53"/>
      <c r="N11" s="53"/>
      <c r="O11" s="53"/>
      <c r="P11" s="53"/>
    </row>
    <row r="12" spans="1:30" s="568" customFormat="1" ht="16.5" customHeight="1">
      <c r="A12" s="568" t="s">
        <v>1894</v>
      </c>
      <c r="G12" s="53"/>
    </row>
    <row r="13" spans="1:30" s="568" customFormat="1" ht="15" customHeight="1">
      <c r="A13" s="568" t="s">
        <v>1805</v>
      </c>
      <c r="G13" s="53"/>
    </row>
    <row r="14" spans="1:30" s="568" customFormat="1" ht="24" customHeight="1">
      <c r="A14" s="568" t="s">
        <v>1900</v>
      </c>
      <c r="B14" s="459"/>
      <c r="C14" s="459"/>
      <c r="D14" s="436"/>
      <c r="E14" s="436"/>
      <c r="F14" s="436"/>
      <c r="G14" s="821"/>
      <c r="H14" s="822"/>
      <c r="I14" s="822"/>
      <c r="J14" s="823"/>
      <c r="K14" s="821"/>
      <c r="L14" s="822"/>
      <c r="M14" s="822"/>
      <c r="N14" s="823"/>
      <c r="O14" s="465"/>
      <c r="P14" s="568" t="s">
        <v>1901</v>
      </c>
      <c r="W14" s="821"/>
      <c r="X14" s="822"/>
      <c r="Y14" s="822"/>
      <c r="Z14" s="823"/>
      <c r="AA14" s="821"/>
      <c r="AB14" s="822"/>
      <c r="AC14" s="822"/>
      <c r="AD14" s="823"/>
    </row>
    <row r="15" spans="1:30" s="568" customFormat="1" ht="9" customHeight="1">
      <c r="B15" s="459"/>
      <c r="C15" s="459"/>
      <c r="D15" s="436"/>
      <c r="E15" s="436"/>
      <c r="G15" s="460"/>
      <c r="H15" s="461"/>
      <c r="I15" s="461"/>
      <c r="J15" s="461"/>
      <c r="K15" s="462"/>
      <c r="L15" s="463"/>
      <c r="M15" s="463"/>
      <c r="N15" s="464"/>
    </row>
    <row r="16" spans="1:30" s="568" customFormat="1" ht="5" customHeight="1">
      <c r="G16" s="53"/>
    </row>
    <row r="17" spans="1:32" s="568" customFormat="1" ht="24" customHeight="1">
      <c r="A17" s="568" t="s">
        <v>1890</v>
      </c>
      <c r="C17" s="395"/>
      <c r="D17" s="24"/>
      <c r="E17" s="24"/>
      <c r="K17" s="737"/>
      <c r="L17" s="816"/>
      <c r="M17" s="568" t="s">
        <v>509</v>
      </c>
    </row>
    <row r="18" spans="1:32" s="568" customFormat="1" ht="5" customHeight="1">
      <c r="C18" s="565"/>
    </row>
    <row r="19" spans="1:32" s="568" customFormat="1" ht="24" customHeight="1">
      <c r="A19" s="568" t="s">
        <v>1806</v>
      </c>
      <c r="C19" s="395"/>
      <c r="D19" s="24"/>
      <c r="E19" s="24"/>
      <c r="G19" s="737"/>
      <c r="H19" s="816"/>
      <c r="I19" s="568" t="s">
        <v>1741</v>
      </c>
    </row>
    <row r="20" spans="1:32" s="568" customFormat="1" ht="27.5" customHeight="1">
      <c r="C20" s="565"/>
      <c r="G20" s="568" t="s">
        <v>1898</v>
      </c>
      <c r="K20" s="647"/>
      <c r="L20" s="648"/>
      <c r="M20" s="648"/>
      <c r="N20" s="648"/>
      <c r="O20" s="648"/>
      <c r="P20" s="648"/>
      <c r="Q20" s="648"/>
      <c r="R20" s="648"/>
      <c r="S20" s="648"/>
      <c r="T20" s="648"/>
      <c r="U20" s="648"/>
      <c r="V20" s="648"/>
      <c r="W20" s="648"/>
      <c r="X20" s="648"/>
      <c r="Y20" s="648"/>
      <c r="Z20" s="648"/>
      <c r="AA20" s="648"/>
      <c r="AB20" s="648"/>
      <c r="AC20" s="648"/>
      <c r="AD20" s="648"/>
      <c r="AE20" s="648"/>
      <c r="AF20" s="649"/>
    </row>
    <row r="21" spans="1:32" s="568" customFormat="1" ht="24" customHeight="1">
      <c r="A21" s="568" t="s">
        <v>1970</v>
      </c>
      <c r="C21" s="395"/>
      <c r="D21" s="24"/>
      <c r="E21" s="24"/>
      <c r="G21" s="737"/>
      <c r="H21" s="816"/>
      <c r="I21" s="568" t="s">
        <v>1741</v>
      </c>
    </row>
    <row r="22" spans="1:32" s="568" customFormat="1" ht="29" customHeight="1">
      <c r="G22" s="568" t="s">
        <v>1899</v>
      </c>
      <c r="K22" s="647"/>
      <c r="L22" s="648"/>
      <c r="M22" s="648"/>
      <c r="N22" s="648"/>
      <c r="O22" s="648"/>
      <c r="P22" s="648"/>
      <c r="Q22" s="648"/>
      <c r="R22" s="648"/>
      <c r="S22" s="648"/>
      <c r="T22" s="648"/>
      <c r="U22" s="648"/>
      <c r="V22" s="648"/>
      <c r="W22" s="648"/>
      <c r="X22" s="648"/>
      <c r="Y22" s="648"/>
      <c r="Z22" s="648"/>
      <c r="AA22" s="648"/>
      <c r="AB22" s="648"/>
      <c r="AC22" s="648"/>
      <c r="AD22" s="648"/>
      <c r="AE22" s="648"/>
      <c r="AF22" s="649"/>
    </row>
    <row r="23" spans="1:32" s="53" customFormat="1" ht="25" customHeight="1">
      <c r="A23" s="568" t="s">
        <v>1895</v>
      </c>
      <c r="B23" s="568"/>
      <c r="C23" s="568"/>
      <c r="D23" s="568"/>
      <c r="E23" s="568"/>
      <c r="F23" s="568"/>
    </row>
    <row r="24" spans="1:32" s="53" customFormat="1" ht="25" customHeight="1">
      <c r="A24" s="568" t="s">
        <v>1807</v>
      </c>
      <c r="B24" s="568"/>
      <c r="E24" s="568"/>
      <c r="I24" s="770"/>
      <c r="J24" s="780"/>
      <c r="K24" s="780"/>
      <c r="L24" s="824"/>
    </row>
    <row r="25" spans="1:32" s="53" customFormat="1" ht="5" customHeight="1">
      <c r="A25" s="116"/>
      <c r="B25" s="568"/>
      <c r="C25" s="568"/>
      <c r="D25" s="568"/>
      <c r="E25" s="568"/>
      <c r="F25" s="568"/>
    </row>
    <row r="26" spans="1:32" s="568" customFormat="1" ht="24" customHeight="1">
      <c r="A26" s="568" t="s">
        <v>1971</v>
      </c>
      <c r="C26" s="24"/>
      <c r="G26" s="737"/>
      <c r="H26" s="816"/>
      <c r="I26" s="568" t="s">
        <v>1741</v>
      </c>
    </row>
    <row r="27" spans="1:32" s="568" customFormat="1" ht="6.5" customHeight="1">
      <c r="C27" s="24"/>
      <c r="G27" s="47"/>
      <c r="H27" s="47"/>
    </row>
    <row r="28" spans="1:32" s="53" customFormat="1" ht="42" customHeight="1">
      <c r="A28" s="116"/>
      <c r="B28" s="520"/>
      <c r="C28" s="567" t="s">
        <v>1897</v>
      </c>
      <c r="D28" s="520"/>
      <c r="F28" s="825" t="s">
        <v>1896</v>
      </c>
      <c r="G28" s="826"/>
      <c r="H28" s="826"/>
      <c r="I28" s="827"/>
      <c r="J28" s="647"/>
      <c r="K28" s="648"/>
      <c r="L28" s="648"/>
      <c r="M28" s="648"/>
      <c r="N28" s="648"/>
      <c r="O28" s="648"/>
      <c r="P28" s="648"/>
      <c r="Q28" s="648"/>
      <c r="R28" s="648"/>
      <c r="S28" s="648"/>
      <c r="T28" s="648"/>
      <c r="U28" s="648"/>
      <c r="V28" s="648"/>
      <c r="W28" s="648"/>
      <c r="X28" s="648"/>
      <c r="Y28" s="648"/>
      <c r="Z28" s="648"/>
      <c r="AA28" s="649"/>
    </row>
    <row r="29" spans="1:32" s="53" customFormat="1" ht="42" customHeight="1">
      <c r="F29" s="828" t="s">
        <v>1808</v>
      </c>
      <c r="G29" s="829"/>
      <c r="H29" s="829"/>
      <c r="I29" s="830"/>
      <c r="J29" s="647"/>
      <c r="K29" s="648"/>
      <c r="L29" s="648"/>
      <c r="M29" s="648"/>
      <c r="N29" s="648"/>
      <c r="O29" s="648"/>
      <c r="P29" s="648"/>
      <c r="Q29" s="648"/>
      <c r="R29" s="648"/>
      <c r="S29" s="648"/>
      <c r="T29" s="648"/>
      <c r="U29" s="648"/>
      <c r="V29" s="648"/>
      <c r="W29" s="648"/>
      <c r="X29" s="648"/>
      <c r="Y29" s="648"/>
      <c r="Z29" s="648"/>
      <c r="AA29" s="649"/>
    </row>
    <row r="30" spans="1:32" s="53" customFormat="1" ht="5" customHeight="1">
      <c r="A30" s="116"/>
      <c r="B30" s="568"/>
      <c r="C30" s="568"/>
      <c r="D30" s="568"/>
      <c r="E30" s="568"/>
      <c r="F30" s="568"/>
    </row>
    <row r="31" spans="1:32" s="568" customFormat="1" ht="24" customHeight="1">
      <c r="A31" s="568" t="s">
        <v>1972</v>
      </c>
      <c r="C31" s="24"/>
      <c r="G31" s="737"/>
      <c r="H31" s="816"/>
      <c r="I31" s="568" t="s">
        <v>1741</v>
      </c>
    </row>
    <row r="32" spans="1:32" s="53" customFormat="1" ht="5" customHeight="1">
      <c r="A32" s="568"/>
      <c r="B32" s="567"/>
      <c r="C32" s="567"/>
      <c r="D32" s="567"/>
      <c r="E32" s="567"/>
      <c r="F32" s="567"/>
      <c r="G32" s="103"/>
      <c r="H32" s="567"/>
    </row>
    <row r="33" spans="1:28" s="568" customFormat="1" ht="24" customHeight="1">
      <c r="A33" s="568" t="s">
        <v>1973</v>
      </c>
      <c r="C33" s="24"/>
      <c r="I33" s="737"/>
      <c r="J33" s="816"/>
      <c r="K33" s="568" t="s">
        <v>1741</v>
      </c>
    </row>
    <row r="34" spans="1:28" s="53" customFormat="1" ht="5" customHeight="1">
      <c r="A34" s="116"/>
      <c r="B34" s="568"/>
      <c r="C34" s="568"/>
      <c r="D34" s="568"/>
      <c r="E34" s="568"/>
      <c r="F34" s="568"/>
    </row>
    <row r="35" spans="1:28" s="568" customFormat="1" ht="24" customHeight="1">
      <c r="A35" s="568" t="s">
        <v>1974</v>
      </c>
      <c r="C35" s="24"/>
      <c r="I35" s="737"/>
      <c r="J35" s="816"/>
      <c r="K35" s="568" t="s">
        <v>1741</v>
      </c>
    </row>
    <row r="36" spans="1:28" s="53" customFormat="1" ht="17" customHeight="1">
      <c r="A36" s="568" t="s">
        <v>302</v>
      </c>
      <c r="B36" s="568"/>
      <c r="C36" s="568"/>
      <c r="D36" s="568"/>
      <c r="E36" s="568"/>
      <c r="F36" s="568"/>
    </row>
    <row r="37" spans="1:28" ht="25" customHeight="1">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row>
    <row r="38" spans="1:28" ht="25" customHeight="1">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ht="25" customHeight="1">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ht="2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row>
    <row r="41" spans="1:28" ht="25" customHeight="1">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row>
  </sheetData>
  <sheetProtection formatRows="0"/>
  <mergeCells count="24">
    <mergeCell ref="G31:H31"/>
    <mergeCell ref="I33:J33"/>
    <mergeCell ref="I35:J35"/>
    <mergeCell ref="J28:AA28"/>
    <mergeCell ref="J29:AA29"/>
    <mergeCell ref="K22:AF22"/>
    <mergeCell ref="I24:L24"/>
    <mergeCell ref="G26:H26"/>
    <mergeCell ref="F28:I28"/>
    <mergeCell ref="F29:I29"/>
    <mergeCell ref="G19:H19"/>
    <mergeCell ref="G21:H21"/>
    <mergeCell ref="K20:AF20"/>
    <mergeCell ref="J2:M2"/>
    <mergeCell ref="T3:W3"/>
    <mergeCell ref="L5:O5"/>
    <mergeCell ref="P5:S5"/>
    <mergeCell ref="N8:Q8"/>
    <mergeCell ref="R8:U8"/>
    <mergeCell ref="G14:J14"/>
    <mergeCell ref="K14:N14"/>
    <mergeCell ref="W14:Z14"/>
    <mergeCell ref="AA14:AD14"/>
    <mergeCell ref="K17:L17"/>
  </mergeCells>
  <phoneticPr fontId="14"/>
  <dataValidations count="3">
    <dataValidation type="list" operator="equal" allowBlank="1" showErrorMessage="1" errorTitle="入力規則違反" error="リストから選択してください" sqref="J2:M2" xr:uid="{EC5E931E-D4A8-44A1-9522-BF6F79DC8DAF}">
      <formula1>"はい,いいえ,非該当"</formula1>
    </dataValidation>
    <dataValidation type="list" allowBlank="1" showErrorMessage="1" errorTitle="入力規則違反" error="リストから選択してください" sqref="G19 G21 I33 G31 I35 G26" xr:uid="{AE75441C-F48F-4252-8D60-6B36B5677E54}">
      <formula1>"有,無,非該当"</formula1>
    </dataValidation>
    <dataValidation type="list" allowBlank="1" showErrorMessage="1" errorTitle="入力規則違反" error="リストから選択してください" sqref="K17:L17" xr:uid="{CD3EFB7A-5923-4678-A910-5AE6FFE95FA2}">
      <formula1>"はい,いいえ,非該当"</formula1>
    </dataValidation>
  </dataValidations>
  <pageMargins left="0.51180555555555551" right="0.31527777777777777" top="0.54" bottom="0.24" header="0.51180555555555551" footer="0.11"/>
  <pageSetup paperSize="9" scale="84" firstPageNumber="0" orientation="landscape" horizontalDpi="300" verticalDpi="300"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19"/>
  <sheetViews>
    <sheetView view="pageBreakPreview" zoomScale="70" zoomScaleNormal="100" zoomScaleSheetLayoutView="70" workbookViewId="0">
      <selection activeCell="W4" sqref="W4"/>
    </sheetView>
  </sheetViews>
  <sheetFormatPr defaultColWidth="12.453125" defaultRowHeight="24.5" customHeight="1"/>
  <cols>
    <col min="1" max="1" width="3.453125" style="117" customWidth="1"/>
    <col min="2" max="2" width="5" style="117" customWidth="1"/>
    <col min="3" max="3" width="4.90625" style="117" customWidth="1"/>
    <col min="4" max="4" width="4.54296875" style="117" customWidth="1"/>
    <col min="5" max="5" width="7.54296875" style="117" customWidth="1"/>
    <col min="6" max="6" width="5.81640625" style="117" customWidth="1"/>
    <col min="7" max="7" width="5.36328125" style="117" customWidth="1"/>
    <col min="8" max="12" width="4.7265625" style="117" customWidth="1"/>
    <col min="13" max="13" width="5.26953125" style="117" customWidth="1"/>
    <col min="14" max="22" width="4.7265625" style="117" customWidth="1"/>
    <col min="23" max="23" width="6.453125" style="117" customWidth="1"/>
    <col min="24" max="24" width="6.36328125" style="117" customWidth="1"/>
    <col min="25" max="25" width="6.54296875" style="117" customWidth="1"/>
    <col min="26" max="256" width="12.453125" style="117"/>
    <col min="257" max="257" width="3.453125" style="117" customWidth="1"/>
    <col min="258" max="258" width="5" style="117" customWidth="1"/>
    <col min="259" max="259" width="4.90625" style="117" customWidth="1"/>
    <col min="260" max="260" width="4.54296875" style="117" customWidth="1"/>
    <col min="261" max="261" width="7.54296875" style="117" customWidth="1"/>
    <col min="262" max="262" width="5.81640625" style="117" customWidth="1"/>
    <col min="263" max="263" width="5.36328125" style="117" customWidth="1"/>
    <col min="264" max="268" width="4.7265625" style="117" customWidth="1"/>
    <col min="269" max="269" width="5.26953125" style="117" customWidth="1"/>
    <col min="270" max="278" width="4.7265625" style="117" customWidth="1"/>
    <col min="279" max="279" width="6.453125" style="117" customWidth="1"/>
    <col min="280" max="280" width="6.36328125" style="117" customWidth="1"/>
    <col min="281" max="281" width="6.54296875" style="117" customWidth="1"/>
    <col min="282" max="512" width="12.453125" style="117"/>
    <col min="513" max="513" width="3.453125" style="117" customWidth="1"/>
    <col min="514" max="514" width="5" style="117" customWidth="1"/>
    <col min="515" max="515" width="4.90625" style="117" customWidth="1"/>
    <col min="516" max="516" width="4.54296875" style="117" customWidth="1"/>
    <col min="517" max="517" width="7.54296875" style="117" customWidth="1"/>
    <col min="518" max="518" width="5.81640625" style="117" customWidth="1"/>
    <col min="519" max="519" width="5.36328125" style="117" customWidth="1"/>
    <col min="520" max="524" width="4.7265625" style="117" customWidth="1"/>
    <col min="525" max="525" width="5.26953125" style="117" customWidth="1"/>
    <col min="526" max="534" width="4.7265625" style="117" customWidth="1"/>
    <col min="535" max="535" width="6.453125" style="117" customWidth="1"/>
    <col min="536" max="536" width="6.36328125" style="117" customWidth="1"/>
    <col min="537" max="537" width="6.54296875" style="117" customWidth="1"/>
    <col min="538" max="768" width="12.453125" style="117"/>
    <col min="769" max="769" width="3.453125" style="117" customWidth="1"/>
    <col min="770" max="770" width="5" style="117" customWidth="1"/>
    <col min="771" max="771" width="4.90625" style="117" customWidth="1"/>
    <col min="772" max="772" width="4.54296875" style="117" customWidth="1"/>
    <col min="773" max="773" width="7.54296875" style="117" customWidth="1"/>
    <col min="774" max="774" width="5.81640625" style="117" customWidth="1"/>
    <col min="775" max="775" width="5.36328125" style="117" customWidth="1"/>
    <col min="776" max="780" width="4.7265625" style="117" customWidth="1"/>
    <col min="781" max="781" width="5.26953125" style="117" customWidth="1"/>
    <col min="782" max="790" width="4.7265625" style="117" customWidth="1"/>
    <col min="791" max="791" width="6.453125" style="117" customWidth="1"/>
    <col min="792" max="792" width="6.36328125" style="117" customWidth="1"/>
    <col min="793" max="793" width="6.54296875" style="117" customWidth="1"/>
    <col min="794" max="1024" width="12.453125" style="117"/>
    <col min="1025" max="1025" width="3.453125" style="117" customWidth="1"/>
    <col min="1026" max="1026" width="5" style="117" customWidth="1"/>
    <col min="1027" max="1027" width="4.90625" style="117" customWidth="1"/>
    <col min="1028" max="1028" width="4.54296875" style="117" customWidth="1"/>
    <col min="1029" max="1029" width="7.54296875" style="117" customWidth="1"/>
    <col min="1030" max="1030" width="5.81640625" style="117" customWidth="1"/>
    <col min="1031" max="1031" width="5.36328125" style="117" customWidth="1"/>
    <col min="1032" max="1036" width="4.7265625" style="117" customWidth="1"/>
    <col min="1037" max="1037" width="5.26953125" style="117" customWidth="1"/>
    <col min="1038" max="1046" width="4.7265625" style="117" customWidth="1"/>
    <col min="1047" max="1047" width="6.453125" style="117" customWidth="1"/>
    <col min="1048" max="1048" width="6.36328125" style="117" customWidth="1"/>
    <col min="1049" max="1049" width="6.54296875" style="117" customWidth="1"/>
    <col min="1050" max="1280" width="12.453125" style="117"/>
    <col min="1281" max="1281" width="3.453125" style="117" customWidth="1"/>
    <col min="1282" max="1282" width="5" style="117" customWidth="1"/>
    <col min="1283" max="1283" width="4.90625" style="117" customWidth="1"/>
    <col min="1284" max="1284" width="4.54296875" style="117" customWidth="1"/>
    <col min="1285" max="1285" width="7.54296875" style="117" customWidth="1"/>
    <col min="1286" max="1286" width="5.81640625" style="117" customWidth="1"/>
    <col min="1287" max="1287" width="5.36328125" style="117" customWidth="1"/>
    <col min="1288" max="1292" width="4.7265625" style="117" customWidth="1"/>
    <col min="1293" max="1293" width="5.26953125" style="117" customWidth="1"/>
    <col min="1294" max="1302" width="4.7265625" style="117" customWidth="1"/>
    <col min="1303" max="1303" width="6.453125" style="117" customWidth="1"/>
    <col min="1304" max="1304" width="6.36328125" style="117" customWidth="1"/>
    <col min="1305" max="1305" width="6.54296875" style="117" customWidth="1"/>
    <col min="1306" max="1536" width="12.453125" style="117"/>
    <col min="1537" max="1537" width="3.453125" style="117" customWidth="1"/>
    <col min="1538" max="1538" width="5" style="117" customWidth="1"/>
    <col min="1539" max="1539" width="4.90625" style="117" customWidth="1"/>
    <col min="1540" max="1540" width="4.54296875" style="117" customWidth="1"/>
    <col min="1541" max="1541" width="7.54296875" style="117" customWidth="1"/>
    <col min="1542" max="1542" width="5.81640625" style="117" customWidth="1"/>
    <col min="1543" max="1543" width="5.36328125" style="117" customWidth="1"/>
    <col min="1544" max="1548" width="4.7265625" style="117" customWidth="1"/>
    <col min="1549" max="1549" width="5.26953125" style="117" customWidth="1"/>
    <col min="1550" max="1558" width="4.7265625" style="117" customWidth="1"/>
    <col min="1559" max="1559" width="6.453125" style="117" customWidth="1"/>
    <col min="1560" max="1560" width="6.36328125" style="117" customWidth="1"/>
    <col min="1561" max="1561" width="6.54296875" style="117" customWidth="1"/>
    <col min="1562" max="1792" width="12.453125" style="117"/>
    <col min="1793" max="1793" width="3.453125" style="117" customWidth="1"/>
    <col min="1794" max="1794" width="5" style="117" customWidth="1"/>
    <col min="1795" max="1795" width="4.90625" style="117" customWidth="1"/>
    <col min="1796" max="1796" width="4.54296875" style="117" customWidth="1"/>
    <col min="1797" max="1797" width="7.54296875" style="117" customWidth="1"/>
    <col min="1798" max="1798" width="5.81640625" style="117" customWidth="1"/>
    <col min="1799" max="1799" width="5.36328125" style="117" customWidth="1"/>
    <col min="1800" max="1804" width="4.7265625" style="117" customWidth="1"/>
    <col min="1805" max="1805" width="5.26953125" style="117" customWidth="1"/>
    <col min="1806" max="1814" width="4.7265625" style="117" customWidth="1"/>
    <col min="1815" max="1815" width="6.453125" style="117" customWidth="1"/>
    <col min="1816" max="1816" width="6.36328125" style="117" customWidth="1"/>
    <col min="1817" max="1817" width="6.54296875" style="117" customWidth="1"/>
    <col min="1818" max="2048" width="12.453125" style="117"/>
    <col min="2049" max="2049" width="3.453125" style="117" customWidth="1"/>
    <col min="2050" max="2050" width="5" style="117" customWidth="1"/>
    <col min="2051" max="2051" width="4.90625" style="117" customWidth="1"/>
    <col min="2052" max="2052" width="4.54296875" style="117" customWidth="1"/>
    <col min="2053" max="2053" width="7.54296875" style="117" customWidth="1"/>
    <col min="2054" max="2054" width="5.81640625" style="117" customWidth="1"/>
    <col min="2055" max="2055" width="5.36328125" style="117" customWidth="1"/>
    <col min="2056" max="2060" width="4.7265625" style="117" customWidth="1"/>
    <col min="2061" max="2061" width="5.26953125" style="117" customWidth="1"/>
    <col min="2062" max="2070" width="4.7265625" style="117" customWidth="1"/>
    <col min="2071" max="2071" width="6.453125" style="117" customWidth="1"/>
    <col min="2072" max="2072" width="6.36328125" style="117" customWidth="1"/>
    <col min="2073" max="2073" width="6.54296875" style="117" customWidth="1"/>
    <col min="2074" max="2304" width="12.453125" style="117"/>
    <col min="2305" max="2305" width="3.453125" style="117" customWidth="1"/>
    <col min="2306" max="2306" width="5" style="117" customWidth="1"/>
    <col min="2307" max="2307" width="4.90625" style="117" customWidth="1"/>
    <col min="2308" max="2308" width="4.54296875" style="117" customWidth="1"/>
    <col min="2309" max="2309" width="7.54296875" style="117" customWidth="1"/>
    <col min="2310" max="2310" width="5.81640625" style="117" customWidth="1"/>
    <col min="2311" max="2311" width="5.36328125" style="117" customWidth="1"/>
    <col min="2312" max="2316" width="4.7265625" style="117" customWidth="1"/>
    <col min="2317" max="2317" width="5.26953125" style="117" customWidth="1"/>
    <col min="2318" max="2326" width="4.7265625" style="117" customWidth="1"/>
    <col min="2327" max="2327" width="6.453125" style="117" customWidth="1"/>
    <col min="2328" max="2328" width="6.36328125" style="117" customWidth="1"/>
    <col min="2329" max="2329" width="6.54296875" style="117" customWidth="1"/>
    <col min="2330" max="2560" width="12.453125" style="117"/>
    <col min="2561" max="2561" width="3.453125" style="117" customWidth="1"/>
    <col min="2562" max="2562" width="5" style="117" customWidth="1"/>
    <col min="2563" max="2563" width="4.90625" style="117" customWidth="1"/>
    <col min="2564" max="2564" width="4.54296875" style="117" customWidth="1"/>
    <col min="2565" max="2565" width="7.54296875" style="117" customWidth="1"/>
    <col min="2566" max="2566" width="5.81640625" style="117" customWidth="1"/>
    <col min="2567" max="2567" width="5.36328125" style="117" customWidth="1"/>
    <col min="2568" max="2572" width="4.7265625" style="117" customWidth="1"/>
    <col min="2573" max="2573" width="5.26953125" style="117" customWidth="1"/>
    <col min="2574" max="2582" width="4.7265625" style="117" customWidth="1"/>
    <col min="2583" max="2583" width="6.453125" style="117" customWidth="1"/>
    <col min="2584" max="2584" width="6.36328125" style="117" customWidth="1"/>
    <col min="2585" max="2585" width="6.54296875" style="117" customWidth="1"/>
    <col min="2586" max="2816" width="12.453125" style="117"/>
    <col min="2817" max="2817" width="3.453125" style="117" customWidth="1"/>
    <col min="2818" max="2818" width="5" style="117" customWidth="1"/>
    <col min="2819" max="2819" width="4.90625" style="117" customWidth="1"/>
    <col min="2820" max="2820" width="4.54296875" style="117" customWidth="1"/>
    <col min="2821" max="2821" width="7.54296875" style="117" customWidth="1"/>
    <col min="2822" max="2822" width="5.81640625" style="117" customWidth="1"/>
    <col min="2823" max="2823" width="5.36328125" style="117" customWidth="1"/>
    <col min="2824" max="2828" width="4.7265625" style="117" customWidth="1"/>
    <col min="2829" max="2829" width="5.26953125" style="117" customWidth="1"/>
    <col min="2830" max="2838" width="4.7265625" style="117" customWidth="1"/>
    <col min="2839" max="2839" width="6.453125" style="117" customWidth="1"/>
    <col min="2840" max="2840" width="6.36328125" style="117" customWidth="1"/>
    <col min="2841" max="2841" width="6.54296875" style="117" customWidth="1"/>
    <col min="2842" max="3072" width="12.453125" style="117"/>
    <col min="3073" max="3073" width="3.453125" style="117" customWidth="1"/>
    <col min="3074" max="3074" width="5" style="117" customWidth="1"/>
    <col min="3075" max="3075" width="4.90625" style="117" customWidth="1"/>
    <col min="3076" max="3076" width="4.54296875" style="117" customWidth="1"/>
    <col min="3077" max="3077" width="7.54296875" style="117" customWidth="1"/>
    <col min="3078" max="3078" width="5.81640625" style="117" customWidth="1"/>
    <col min="3079" max="3079" width="5.36328125" style="117" customWidth="1"/>
    <col min="3080" max="3084" width="4.7265625" style="117" customWidth="1"/>
    <col min="3085" max="3085" width="5.26953125" style="117" customWidth="1"/>
    <col min="3086" max="3094" width="4.7265625" style="117" customWidth="1"/>
    <col min="3095" max="3095" width="6.453125" style="117" customWidth="1"/>
    <col min="3096" max="3096" width="6.36328125" style="117" customWidth="1"/>
    <col min="3097" max="3097" width="6.54296875" style="117" customWidth="1"/>
    <col min="3098" max="3328" width="12.453125" style="117"/>
    <col min="3329" max="3329" width="3.453125" style="117" customWidth="1"/>
    <col min="3330" max="3330" width="5" style="117" customWidth="1"/>
    <col min="3331" max="3331" width="4.90625" style="117" customWidth="1"/>
    <col min="3332" max="3332" width="4.54296875" style="117" customWidth="1"/>
    <col min="3333" max="3333" width="7.54296875" style="117" customWidth="1"/>
    <col min="3334" max="3334" width="5.81640625" style="117" customWidth="1"/>
    <col min="3335" max="3335" width="5.36328125" style="117" customWidth="1"/>
    <col min="3336" max="3340" width="4.7265625" style="117" customWidth="1"/>
    <col min="3341" max="3341" width="5.26953125" style="117" customWidth="1"/>
    <col min="3342" max="3350" width="4.7265625" style="117" customWidth="1"/>
    <col min="3351" max="3351" width="6.453125" style="117" customWidth="1"/>
    <col min="3352" max="3352" width="6.36328125" style="117" customWidth="1"/>
    <col min="3353" max="3353" width="6.54296875" style="117" customWidth="1"/>
    <col min="3354" max="3584" width="12.453125" style="117"/>
    <col min="3585" max="3585" width="3.453125" style="117" customWidth="1"/>
    <col min="3586" max="3586" width="5" style="117" customWidth="1"/>
    <col min="3587" max="3587" width="4.90625" style="117" customWidth="1"/>
    <col min="3588" max="3588" width="4.54296875" style="117" customWidth="1"/>
    <col min="3589" max="3589" width="7.54296875" style="117" customWidth="1"/>
    <col min="3590" max="3590" width="5.81640625" style="117" customWidth="1"/>
    <col min="3591" max="3591" width="5.36328125" style="117" customWidth="1"/>
    <col min="3592" max="3596" width="4.7265625" style="117" customWidth="1"/>
    <col min="3597" max="3597" width="5.26953125" style="117" customWidth="1"/>
    <col min="3598" max="3606" width="4.7265625" style="117" customWidth="1"/>
    <col min="3607" max="3607" width="6.453125" style="117" customWidth="1"/>
    <col min="3608" max="3608" width="6.36328125" style="117" customWidth="1"/>
    <col min="3609" max="3609" width="6.54296875" style="117" customWidth="1"/>
    <col min="3610" max="3840" width="12.453125" style="117"/>
    <col min="3841" max="3841" width="3.453125" style="117" customWidth="1"/>
    <col min="3842" max="3842" width="5" style="117" customWidth="1"/>
    <col min="3843" max="3843" width="4.90625" style="117" customWidth="1"/>
    <col min="3844" max="3844" width="4.54296875" style="117" customWidth="1"/>
    <col min="3845" max="3845" width="7.54296875" style="117" customWidth="1"/>
    <col min="3846" max="3846" width="5.81640625" style="117" customWidth="1"/>
    <col min="3847" max="3847" width="5.36328125" style="117" customWidth="1"/>
    <col min="3848" max="3852" width="4.7265625" style="117" customWidth="1"/>
    <col min="3853" max="3853" width="5.26953125" style="117" customWidth="1"/>
    <col min="3854" max="3862" width="4.7265625" style="117" customWidth="1"/>
    <col min="3863" max="3863" width="6.453125" style="117" customWidth="1"/>
    <col min="3864" max="3864" width="6.36328125" style="117" customWidth="1"/>
    <col min="3865" max="3865" width="6.54296875" style="117" customWidth="1"/>
    <col min="3866" max="4096" width="12.453125" style="117"/>
    <col min="4097" max="4097" width="3.453125" style="117" customWidth="1"/>
    <col min="4098" max="4098" width="5" style="117" customWidth="1"/>
    <col min="4099" max="4099" width="4.90625" style="117" customWidth="1"/>
    <col min="4100" max="4100" width="4.54296875" style="117" customWidth="1"/>
    <col min="4101" max="4101" width="7.54296875" style="117" customWidth="1"/>
    <col min="4102" max="4102" width="5.81640625" style="117" customWidth="1"/>
    <col min="4103" max="4103" width="5.36328125" style="117" customWidth="1"/>
    <col min="4104" max="4108" width="4.7265625" style="117" customWidth="1"/>
    <col min="4109" max="4109" width="5.26953125" style="117" customWidth="1"/>
    <col min="4110" max="4118" width="4.7265625" style="117" customWidth="1"/>
    <col min="4119" max="4119" width="6.453125" style="117" customWidth="1"/>
    <col min="4120" max="4120" width="6.36328125" style="117" customWidth="1"/>
    <col min="4121" max="4121" width="6.54296875" style="117" customWidth="1"/>
    <col min="4122" max="4352" width="12.453125" style="117"/>
    <col min="4353" max="4353" width="3.453125" style="117" customWidth="1"/>
    <col min="4354" max="4354" width="5" style="117" customWidth="1"/>
    <col min="4355" max="4355" width="4.90625" style="117" customWidth="1"/>
    <col min="4356" max="4356" width="4.54296875" style="117" customWidth="1"/>
    <col min="4357" max="4357" width="7.54296875" style="117" customWidth="1"/>
    <col min="4358" max="4358" width="5.81640625" style="117" customWidth="1"/>
    <col min="4359" max="4359" width="5.36328125" style="117" customWidth="1"/>
    <col min="4360" max="4364" width="4.7265625" style="117" customWidth="1"/>
    <col min="4365" max="4365" width="5.26953125" style="117" customWidth="1"/>
    <col min="4366" max="4374" width="4.7265625" style="117" customWidth="1"/>
    <col min="4375" max="4375" width="6.453125" style="117" customWidth="1"/>
    <col min="4376" max="4376" width="6.36328125" style="117" customWidth="1"/>
    <col min="4377" max="4377" width="6.54296875" style="117" customWidth="1"/>
    <col min="4378" max="4608" width="12.453125" style="117"/>
    <col min="4609" max="4609" width="3.453125" style="117" customWidth="1"/>
    <col min="4610" max="4610" width="5" style="117" customWidth="1"/>
    <col min="4611" max="4611" width="4.90625" style="117" customWidth="1"/>
    <col min="4612" max="4612" width="4.54296875" style="117" customWidth="1"/>
    <col min="4613" max="4613" width="7.54296875" style="117" customWidth="1"/>
    <col min="4614" max="4614" width="5.81640625" style="117" customWidth="1"/>
    <col min="4615" max="4615" width="5.36328125" style="117" customWidth="1"/>
    <col min="4616" max="4620" width="4.7265625" style="117" customWidth="1"/>
    <col min="4621" max="4621" width="5.26953125" style="117" customWidth="1"/>
    <col min="4622" max="4630" width="4.7265625" style="117" customWidth="1"/>
    <col min="4631" max="4631" width="6.453125" style="117" customWidth="1"/>
    <col min="4632" max="4632" width="6.36328125" style="117" customWidth="1"/>
    <col min="4633" max="4633" width="6.54296875" style="117" customWidth="1"/>
    <col min="4634" max="4864" width="12.453125" style="117"/>
    <col min="4865" max="4865" width="3.453125" style="117" customWidth="1"/>
    <col min="4866" max="4866" width="5" style="117" customWidth="1"/>
    <col min="4867" max="4867" width="4.90625" style="117" customWidth="1"/>
    <col min="4868" max="4868" width="4.54296875" style="117" customWidth="1"/>
    <col min="4869" max="4869" width="7.54296875" style="117" customWidth="1"/>
    <col min="4870" max="4870" width="5.81640625" style="117" customWidth="1"/>
    <col min="4871" max="4871" width="5.36328125" style="117" customWidth="1"/>
    <col min="4872" max="4876" width="4.7265625" style="117" customWidth="1"/>
    <col min="4877" max="4877" width="5.26953125" style="117" customWidth="1"/>
    <col min="4878" max="4886" width="4.7265625" style="117" customWidth="1"/>
    <col min="4887" max="4887" width="6.453125" style="117" customWidth="1"/>
    <col min="4888" max="4888" width="6.36328125" style="117" customWidth="1"/>
    <col min="4889" max="4889" width="6.54296875" style="117" customWidth="1"/>
    <col min="4890" max="5120" width="12.453125" style="117"/>
    <col min="5121" max="5121" width="3.453125" style="117" customWidth="1"/>
    <col min="5122" max="5122" width="5" style="117" customWidth="1"/>
    <col min="5123" max="5123" width="4.90625" style="117" customWidth="1"/>
    <col min="5124" max="5124" width="4.54296875" style="117" customWidth="1"/>
    <col min="5125" max="5125" width="7.54296875" style="117" customWidth="1"/>
    <col min="5126" max="5126" width="5.81640625" style="117" customWidth="1"/>
    <col min="5127" max="5127" width="5.36328125" style="117" customWidth="1"/>
    <col min="5128" max="5132" width="4.7265625" style="117" customWidth="1"/>
    <col min="5133" max="5133" width="5.26953125" style="117" customWidth="1"/>
    <col min="5134" max="5142" width="4.7265625" style="117" customWidth="1"/>
    <col min="5143" max="5143" width="6.453125" style="117" customWidth="1"/>
    <col min="5144" max="5144" width="6.36328125" style="117" customWidth="1"/>
    <col min="5145" max="5145" width="6.54296875" style="117" customWidth="1"/>
    <col min="5146" max="5376" width="12.453125" style="117"/>
    <col min="5377" max="5377" width="3.453125" style="117" customWidth="1"/>
    <col min="5378" max="5378" width="5" style="117" customWidth="1"/>
    <col min="5379" max="5379" width="4.90625" style="117" customWidth="1"/>
    <col min="5380" max="5380" width="4.54296875" style="117" customWidth="1"/>
    <col min="5381" max="5381" width="7.54296875" style="117" customWidth="1"/>
    <col min="5382" max="5382" width="5.81640625" style="117" customWidth="1"/>
    <col min="5383" max="5383" width="5.36328125" style="117" customWidth="1"/>
    <col min="5384" max="5388" width="4.7265625" style="117" customWidth="1"/>
    <col min="5389" max="5389" width="5.26953125" style="117" customWidth="1"/>
    <col min="5390" max="5398" width="4.7265625" style="117" customWidth="1"/>
    <col min="5399" max="5399" width="6.453125" style="117" customWidth="1"/>
    <col min="5400" max="5400" width="6.36328125" style="117" customWidth="1"/>
    <col min="5401" max="5401" width="6.54296875" style="117" customWidth="1"/>
    <col min="5402" max="5632" width="12.453125" style="117"/>
    <col min="5633" max="5633" width="3.453125" style="117" customWidth="1"/>
    <col min="5634" max="5634" width="5" style="117" customWidth="1"/>
    <col min="5635" max="5635" width="4.90625" style="117" customWidth="1"/>
    <col min="5636" max="5636" width="4.54296875" style="117" customWidth="1"/>
    <col min="5637" max="5637" width="7.54296875" style="117" customWidth="1"/>
    <col min="5638" max="5638" width="5.81640625" style="117" customWidth="1"/>
    <col min="5639" max="5639" width="5.36328125" style="117" customWidth="1"/>
    <col min="5640" max="5644" width="4.7265625" style="117" customWidth="1"/>
    <col min="5645" max="5645" width="5.26953125" style="117" customWidth="1"/>
    <col min="5646" max="5654" width="4.7265625" style="117" customWidth="1"/>
    <col min="5655" max="5655" width="6.453125" style="117" customWidth="1"/>
    <col min="5656" max="5656" width="6.36328125" style="117" customWidth="1"/>
    <col min="5657" max="5657" width="6.54296875" style="117" customWidth="1"/>
    <col min="5658" max="5888" width="12.453125" style="117"/>
    <col min="5889" max="5889" width="3.453125" style="117" customWidth="1"/>
    <col min="5890" max="5890" width="5" style="117" customWidth="1"/>
    <col min="5891" max="5891" width="4.90625" style="117" customWidth="1"/>
    <col min="5892" max="5892" width="4.54296875" style="117" customWidth="1"/>
    <col min="5893" max="5893" width="7.54296875" style="117" customWidth="1"/>
    <col min="5894" max="5894" width="5.81640625" style="117" customWidth="1"/>
    <col min="5895" max="5895" width="5.36328125" style="117" customWidth="1"/>
    <col min="5896" max="5900" width="4.7265625" style="117" customWidth="1"/>
    <col min="5901" max="5901" width="5.26953125" style="117" customWidth="1"/>
    <col min="5902" max="5910" width="4.7265625" style="117" customWidth="1"/>
    <col min="5911" max="5911" width="6.453125" style="117" customWidth="1"/>
    <col min="5912" max="5912" width="6.36328125" style="117" customWidth="1"/>
    <col min="5913" max="5913" width="6.54296875" style="117" customWidth="1"/>
    <col min="5914" max="6144" width="12.453125" style="117"/>
    <col min="6145" max="6145" width="3.453125" style="117" customWidth="1"/>
    <col min="6146" max="6146" width="5" style="117" customWidth="1"/>
    <col min="6147" max="6147" width="4.90625" style="117" customWidth="1"/>
    <col min="6148" max="6148" width="4.54296875" style="117" customWidth="1"/>
    <col min="6149" max="6149" width="7.54296875" style="117" customWidth="1"/>
    <col min="6150" max="6150" width="5.81640625" style="117" customWidth="1"/>
    <col min="6151" max="6151" width="5.36328125" style="117" customWidth="1"/>
    <col min="6152" max="6156" width="4.7265625" style="117" customWidth="1"/>
    <col min="6157" max="6157" width="5.26953125" style="117" customWidth="1"/>
    <col min="6158" max="6166" width="4.7265625" style="117" customWidth="1"/>
    <col min="6167" max="6167" width="6.453125" style="117" customWidth="1"/>
    <col min="6168" max="6168" width="6.36328125" style="117" customWidth="1"/>
    <col min="6169" max="6169" width="6.54296875" style="117" customWidth="1"/>
    <col min="6170" max="6400" width="12.453125" style="117"/>
    <col min="6401" max="6401" width="3.453125" style="117" customWidth="1"/>
    <col min="6402" max="6402" width="5" style="117" customWidth="1"/>
    <col min="6403" max="6403" width="4.90625" style="117" customWidth="1"/>
    <col min="6404" max="6404" width="4.54296875" style="117" customWidth="1"/>
    <col min="6405" max="6405" width="7.54296875" style="117" customWidth="1"/>
    <col min="6406" max="6406" width="5.81640625" style="117" customWidth="1"/>
    <col min="6407" max="6407" width="5.36328125" style="117" customWidth="1"/>
    <col min="6408" max="6412" width="4.7265625" style="117" customWidth="1"/>
    <col min="6413" max="6413" width="5.26953125" style="117" customWidth="1"/>
    <col min="6414" max="6422" width="4.7265625" style="117" customWidth="1"/>
    <col min="6423" max="6423" width="6.453125" style="117" customWidth="1"/>
    <col min="6424" max="6424" width="6.36328125" style="117" customWidth="1"/>
    <col min="6425" max="6425" width="6.54296875" style="117" customWidth="1"/>
    <col min="6426" max="6656" width="12.453125" style="117"/>
    <col min="6657" max="6657" width="3.453125" style="117" customWidth="1"/>
    <col min="6658" max="6658" width="5" style="117" customWidth="1"/>
    <col min="6659" max="6659" width="4.90625" style="117" customWidth="1"/>
    <col min="6660" max="6660" width="4.54296875" style="117" customWidth="1"/>
    <col min="6661" max="6661" width="7.54296875" style="117" customWidth="1"/>
    <col min="6662" max="6662" width="5.81640625" style="117" customWidth="1"/>
    <col min="6663" max="6663" width="5.36328125" style="117" customWidth="1"/>
    <col min="6664" max="6668" width="4.7265625" style="117" customWidth="1"/>
    <col min="6669" max="6669" width="5.26953125" style="117" customWidth="1"/>
    <col min="6670" max="6678" width="4.7265625" style="117" customWidth="1"/>
    <col min="6679" max="6679" width="6.453125" style="117" customWidth="1"/>
    <col min="6680" max="6680" width="6.36328125" style="117" customWidth="1"/>
    <col min="6681" max="6681" width="6.54296875" style="117" customWidth="1"/>
    <col min="6682" max="6912" width="12.453125" style="117"/>
    <col min="6913" max="6913" width="3.453125" style="117" customWidth="1"/>
    <col min="6914" max="6914" width="5" style="117" customWidth="1"/>
    <col min="6915" max="6915" width="4.90625" style="117" customWidth="1"/>
    <col min="6916" max="6916" width="4.54296875" style="117" customWidth="1"/>
    <col min="6917" max="6917" width="7.54296875" style="117" customWidth="1"/>
    <col min="6918" max="6918" width="5.81640625" style="117" customWidth="1"/>
    <col min="6919" max="6919" width="5.36328125" style="117" customWidth="1"/>
    <col min="6920" max="6924" width="4.7265625" style="117" customWidth="1"/>
    <col min="6925" max="6925" width="5.26953125" style="117" customWidth="1"/>
    <col min="6926" max="6934" width="4.7265625" style="117" customWidth="1"/>
    <col min="6935" max="6935" width="6.453125" style="117" customWidth="1"/>
    <col min="6936" max="6936" width="6.36328125" style="117" customWidth="1"/>
    <col min="6937" max="6937" width="6.54296875" style="117" customWidth="1"/>
    <col min="6938" max="7168" width="12.453125" style="117"/>
    <col min="7169" max="7169" width="3.453125" style="117" customWidth="1"/>
    <col min="7170" max="7170" width="5" style="117" customWidth="1"/>
    <col min="7171" max="7171" width="4.90625" style="117" customWidth="1"/>
    <col min="7172" max="7172" width="4.54296875" style="117" customWidth="1"/>
    <col min="7173" max="7173" width="7.54296875" style="117" customWidth="1"/>
    <col min="7174" max="7174" width="5.81640625" style="117" customWidth="1"/>
    <col min="7175" max="7175" width="5.36328125" style="117" customWidth="1"/>
    <col min="7176" max="7180" width="4.7265625" style="117" customWidth="1"/>
    <col min="7181" max="7181" width="5.26953125" style="117" customWidth="1"/>
    <col min="7182" max="7190" width="4.7265625" style="117" customWidth="1"/>
    <col min="7191" max="7191" width="6.453125" style="117" customWidth="1"/>
    <col min="7192" max="7192" width="6.36328125" style="117" customWidth="1"/>
    <col min="7193" max="7193" width="6.54296875" style="117" customWidth="1"/>
    <col min="7194" max="7424" width="12.453125" style="117"/>
    <col min="7425" max="7425" width="3.453125" style="117" customWidth="1"/>
    <col min="7426" max="7426" width="5" style="117" customWidth="1"/>
    <col min="7427" max="7427" width="4.90625" style="117" customWidth="1"/>
    <col min="7428" max="7428" width="4.54296875" style="117" customWidth="1"/>
    <col min="7429" max="7429" width="7.54296875" style="117" customWidth="1"/>
    <col min="7430" max="7430" width="5.81640625" style="117" customWidth="1"/>
    <col min="7431" max="7431" width="5.36328125" style="117" customWidth="1"/>
    <col min="7432" max="7436" width="4.7265625" style="117" customWidth="1"/>
    <col min="7437" max="7437" width="5.26953125" style="117" customWidth="1"/>
    <col min="7438" max="7446" width="4.7265625" style="117" customWidth="1"/>
    <col min="7447" max="7447" width="6.453125" style="117" customWidth="1"/>
    <col min="7448" max="7448" width="6.36328125" style="117" customWidth="1"/>
    <col min="7449" max="7449" width="6.54296875" style="117" customWidth="1"/>
    <col min="7450" max="7680" width="12.453125" style="117"/>
    <col min="7681" max="7681" width="3.453125" style="117" customWidth="1"/>
    <col min="7682" max="7682" width="5" style="117" customWidth="1"/>
    <col min="7683" max="7683" width="4.90625" style="117" customWidth="1"/>
    <col min="7684" max="7684" width="4.54296875" style="117" customWidth="1"/>
    <col min="7685" max="7685" width="7.54296875" style="117" customWidth="1"/>
    <col min="7686" max="7686" width="5.81640625" style="117" customWidth="1"/>
    <col min="7687" max="7687" width="5.36328125" style="117" customWidth="1"/>
    <col min="7688" max="7692" width="4.7265625" style="117" customWidth="1"/>
    <col min="7693" max="7693" width="5.26953125" style="117" customWidth="1"/>
    <col min="7694" max="7702" width="4.7265625" style="117" customWidth="1"/>
    <col min="7703" max="7703" width="6.453125" style="117" customWidth="1"/>
    <col min="7704" max="7704" width="6.36328125" style="117" customWidth="1"/>
    <col min="7705" max="7705" width="6.54296875" style="117" customWidth="1"/>
    <col min="7706" max="7936" width="12.453125" style="117"/>
    <col min="7937" max="7937" width="3.453125" style="117" customWidth="1"/>
    <col min="7938" max="7938" width="5" style="117" customWidth="1"/>
    <col min="7939" max="7939" width="4.90625" style="117" customWidth="1"/>
    <col min="7940" max="7940" width="4.54296875" style="117" customWidth="1"/>
    <col min="7941" max="7941" width="7.54296875" style="117" customWidth="1"/>
    <col min="7942" max="7942" width="5.81640625" style="117" customWidth="1"/>
    <col min="7943" max="7943" width="5.36328125" style="117" customWidth="1"/>
    <col min="7944" max="7948" width="4.7265625" style="117" customWidth="1"/>
    <col min="7949" max="7949" width="5.26953125" style="117" customWidth="1"/>
    <col min="7950" max="7958" width="4.7265625" style="117" customWidth="1"/>
    <col min="7959" max="7959" width="6.453125" style="117" customWidth="1"/>
    <col min="7960" max="7960" width="6.36328125" style="117" customWidth="1"/>
    <col min="7961" max="7961" width="6.54296875" style="117" customWidth="1"/>
    <col min="7962" max="8192" width="12.453125" style="117"/>
    <col min="8193" max="8193" width="3.453125" style="117" customWidth="1"/>
    <col min="8194" max="8194" width="5" style="117" customWidth="1"/>
    <col min="8195" max="8195" width="4.90625" style="117" customWidth="1"/>
    <col min="8196" max="8196" width="4.54296875" style="117" customWidth="1"/>
    <col min="8197" max="8197" width="7.54296875" style="117" customWidth="1"/>
    <col min="8198" max="8198" width="5.81640625" style="117" customWidth="1"/>
    <col min="8199" max="8199" width="5.36328125" style="117" customWidth="1"/>
    <col min="8200" max="8204" width="4.7265625" style="117" customWidth="1"/>
    <col min="8205" max="8205" width="5.26953125" style="117" customWidth="1"/>
    <col min="8206" max="8214" width="4.7265625" style="117" customWidth="1"/>
    <col min="8215" max="8215" width="6.453125" style="117" customWidth="1"/>
    <col min="8216" max="8216" width="6.36328125" style="117" customWidth="1"/>
    <col min="8217" max="8217" width="6.54296875" style="117" customWidth="1"/>
    <col min="8218" max="8448" width="12.453125" style="117"/>
    <col min="8449" max="8449" width="3.453125" style="117" customWidth="1"/>
    <col min="8450" max="8450" width="5" style="117" customWidth="1"/>
    <col min="8451" max="8451" width="4.90625" style="117" customWidth="1"/>
    <col min="8452" max="8452" width="4.54296875" style="117" customWidth="1"/>
    <col min="8453" max="8453" width="7.54296875" style="117" customWidth="1"/>
    <col min="8454" max="8454" width="5.81640625" style="117" customWidth="1"/>
    <col min="8455" max="8455" width="5.36328125" style="117" customWidth="1"/>
    <col min="8456" max="8460" width="4.7265625" style="117" customWidth="1"/>
    <col min="8461" max="8461" width="5.26953125" style="117" customWidth="1"/>
    <col min="8462" max="8470" width="4.7265625" style="117" customWidth="1"/>
    <col min="8471" max="8471" width="6.453125" style="117" customWidth="1"/>
    <col min="8472" max="8472" width="6.36328125" style="117" customWidth="1"/>
    <col min="8473" max="8473" width="6.54296875" style="117" customWidth="1"/>
    <col min="8474" max="8704" width="12.453125" style="117"/>
    <col min="8705" max="8705" width="3.453125" style="117" customWidth="1"/>
    <col min="8706" max="8706" width="5" style="117" customWidth="1"/>
    <col min="8707" max="8707" width="4.90625" style="117" customWidth="1"/>
    <col min="8708" max="8708" width="4.54296875" style="117" customWidth="1"/>
    <col min="8709" max="8709" width="7.54296875" style="117" customWidth="1"/>
    <col min="8710" max="8710" width="5.81640625" style="117" customWidth="1"/>
    <col min="8711" max="8711" width="5.36328125" style="117" customWidth="1"/>
    <col min="8712" max="8716" width="4.7265625" style="117" customWidth="1"/>
    <col min="8717" max="8717" width="5.26953125" style="117" customWidth="1"/>
    <col min="8718" max="8726" width="4.7265625" style="117" customWidth="1"/>
    <col min="8727" max="8727" width="6.453125" style="117" customWidth="1"/>
    <col min="8728" max="8728" width="6.36328125" style="117" customWidth="1"/>
    <col min="8729" max="8729" width="6.54296875" style="117" customWidth="1"/>
    <col min="8730" max="8960" width="12.453125" style="117"/>
    <col min="8961" max="8961" width="3.453125" style="117" customWidth="1"/>
    <col min="8962" max="8962" width="5" style="117" customWidth="1"/>
    <col min="8963" max="8963" width="4.90625" style="117" customWidth="1"/>
    <col min="8964" max="8964" width="4.54296875" style="117" customWidth="1"/>
    <col min="8965" max="8965" width="7.54296875" style="117" customWidth="1"/>
    <col min="8966" max="8966" width="5.81640625" style="117" customWidth="1"/>
    <col min="8967" max="8967" width="5.36328125" style="117" customWidth="1"/>
    <col min="8968" max="8972" width="4.7265625" style="117" customWidth="1"/>
    <col min="8973" max="8973" width="5.26953125" style="117" customWidth="1"/>
    <col min="8974" max="8982" width="4.7265625" style="117" customWidth="1"/>
    <col min="8983" max="8983" width="6.453125" style="117" customWidth="1"/>
    <col min="8984" max="8984" width="6.36328125" style="117" customWidth="1"/>
    <col min="8985" max="8985" width="6.54296875" style="117" customWidth="1"/>
    <col min="8986" max="9216" width="12.453125" style="117"/>
    <col min="9217" max="9217" width="3.453125" style="117" customWidth="1"/>
    <col min="9218" max="9218" width="5" style="117" customWidth="1"/>
    <col min="9219" max="9219" width="4.90625" style="117" customWidth="1"/>
    <col min="9220" max="9220" width="4.54296875" style="117" customWidth="1"/>
    <col min="9221" max="9221" width="7.54296875" style="117" customWidth="1"/>
    <col min="9222" max="9222" width="5.81640625" style="117" customWidth="1"/>
    <col min="9223" max="9223" width="5.36328125" style="117" customWidth="1"/>
    <col min="9224" max="9228" width="4.7265625" style="117" customWidth="1"/>
    <col min="9229" max="9229" width="5.26953125" style="117" customWidth="1"/>
    <col min="9230" max="9238" width="4.7265625" style="117" customWidth="1"/>
    <col min="9239" max="9239" width="6.453125" style="117" customWidth="1"/>
    <col min="9240" max="9240" width="6.36328125" style="117" customWidth="1"/>
    <col min="9241" max="9241" width="6.54296875" style="117" customWidth="1"/>
    <col min="9242" max="9472" width="12.453125" style="117"/>
    <col min="9473" max="9473" width="3.453125" style="117" customWidth="1"/>
    <col min="9474" max="9474" width="5" style="117" customWidth="1"/>
    <col min="9475" max="9475" width="4.90625" style="117" customWidth="1"/>
    <col min="9476" max="9476" width="4.54296875" style="117" customWidth="1"/>
    <col min="9477" max="9477" width="7.54296875" style="117" customWidth="1"/>
    <col min="9478" max="9478" width="5.81640625" style="117" customWidth="1"/>
    <col min="9479" max="9479" width="5.36328125" style="117" customWidth="1"/>
    <col min="9480" max="9484" width="4.7265625" style="117" customWidth="1"/>
    <col min="9485" max="9485" width="5.26953125" style="117" customWidth="1"/>
    <col min="9486" max="9494" width="4.7265625" style="117" customWidth="1"/>
    <col min="9495" max="9495" width="6.453125" style="117" customWidth="1"/>
    <col min="9496" max="9496" width="6.36328125" style="117" customWidth="1"/>
    <col min="9497" max="9497" width="6.54296875" style="117" customWidth="1"/>
    <col min="9498" max="9728" width="12.453125" style="117"/>
    <col min="9729" max="9729" width="3.453125" style="117" customWidth="1"/>
    <col min="9730" max="9730" width="5" style="117" customWidth="1"/>
    <col min="9731" max="9731" width="4.90625" style="117" customWidth="1"/>
    <col min="9732" max="9732" width="4.54296875" style="117" customWidth="1"/>
    <col min="9733" max="9733" width="7.54296875" style="117" customWidth="1"/>
    <col min="9734" max="9734" width="5.81640625" style="117" customWidth="1"/>
    <col min="9735" max="9735" width="5.36328125" style="117" customWidth="1"/>
    <col min="9736" max="9740" width="4.7265625" style="117" customWidth="1"/>
    <col min="9741" max="9741" width="5.26953125" style="117" customWidth="1"/>
    <col min="9742" max="9750" width="4.7265625" style="117" customWidth="1"/>
    <col min="9751" max="9751" width="6.453125" style="117" customWidth="1"/>
    <col min="9752" max="9752" width="6.36328125" style="117" customWidth="1"/>
    <col min="9753" max="9753" width="6.54296875" style="117" customWidth="1"/>
    <col min="9754" max="9984" width="12.453125" style="117"/>
    <col min="9985" max="9985" width="3.453125" style="117" customWidth="1"/>
    <col min="9986" max="9986" width="5" style="117" customWidth="1"/>
    <col min="9987" max="9987" width="4.90625" style="117" customWidth="1"/>
    <col min="9988" max="9988" width="4.54296875" style="117" customWidth="1"/>
    <col min="9989" max="9989" width="7.54296875" style="117" customWidth="1"/>
    <col min="9990" max="9990" width="5.81640625" style="117" customWidth="1"/>
    <col min="9991" max="9991" width="5.36328125" style="117" customWidth="1"/>
    <col min="9992" max="9996" width="4.7265625" style="117" customWidth="1"/>
    <col min="9997" max="9997" width="5.26953125" style="117" customWidth="1"/>
    <col min="9998" max="10006" width="4.7265625" style="117" customWidth="1"/>
    <col min="10007" max="10007" width="6.453125" style="117" customWidth="1"/>
    <col min="10008" max="10008" width="6.36328125" style="117" customWidth="1"/>
    <col min="10009" max="10009" width="6.54296875" style="117" customWidth="1"/>
    <col min="10010" max="10240" width="12.453125" style="117"/>
    <col min="10241" max="10241" width="3.453125" style="117" customWidth="1"/>
    <col min="10242" max="10242" width="5" style="117" customWidth="1"/>
    <col min="10243" max="10243" width="4.90625" style="117" customWidth="1"/>
    <col min="10244" max="10244" width="4.54296875" style="117" customWidth="1"/>
    <col min="10245" max="10245" width="7.54296875" style="117" customWidth="1"/>
    <col min="10246" max="10246" width="5.81640625" style="117" customWidth="1"/>
    <col min="10247" max="10247" width="5.36328125" style="117" customWidth="1"/>
    <col min="10248" max="10252" width="4.7265625" style="117" customWidth="1"/>
    <col min="10253" max="10253" width="5.26953125" style="117" customWidth="1"/>
    <col min="10254" max="10262" width="4.7265625" style="117" customWidth="1"/>
    <col min="10263" max="10263" width="6.453125" style="117" customWidth="1"/>
    <col min="10264" max="10264" width="6.36328125" style="117" customWidth="1"/>
    <col min="10265" max="10265" width="6.54296875" style="117" customWidth="1"/>
    <col min="10266" max="10496" width="12.453125" style="117"/>
    <col min="10497" max="10497" width="3.453125" style="117" customWidth="1"/>
    <col min="10498" max="10498" width="5" style="117" customWidth="1"/>
    <col min="10499" max="10499" width="4.90625" style="117" customWidth="1"/>
    <col min="10500" max="10500" width="4.54296875" style="117" customWidth="1"/>
    <col min="10501" max="10501" width="7.54296875" style="117" customWidth="1"/>
    <col min="10502" max="10502" width="5.81640625" style="117" customWidth="1"/>
    <col min="10503" max="10503" width="5.36328125" style="117" customWidth="1"/>
    <col min="10504" max="10508" width="4.7265625" style="117" customWidth="1"/>
    <col min="10509" max="10509" width="5.26953125" style="117" customWidth="1"/>
    <col min="10510" max="10518" width="4.7265625" style="117" customWidth="1"/>
    <col min="10519" max="10519" width="6.453125" style="117" customWidth="1"/>
    <col min="10520" max="10520" width="6.36328125" style="117" customWidth="1"/>
    <col min="10521" max="10521" width="6.54296875" style="117" customWidth="1"/>
    <col min="10522" max="10752" width="12.453125" style="117"/>
    <col min="10753" max="10753" width="3.453125" style="117" customWidth="1"/>
    <col min="10754" max="10754" width="5" style="117" customWidth="1"/>
    <col min="10755" max="10755" width="4.90625" style="117" customWidth="1"/>
    <col min="10756" max="10756" width="4.54296875" style="117" customWidth="1"/>
    <col min="10757" max="10757" width="7.54296875" style="117" customWidth="1"/>
    <col min="10758" max="10758" width="5.81640625" style="117" customWidth="1"/>
    <col min="10759" max="10759" width="5.36328125" style="117" customWidth="1"/>
    <col min="10760" max="10764" width="4.7265625" style="117" customWidth="1"/>
    <col min="10765" max="10765" width="5.26953125" style="117" customWidth="1"/>
    <col min="10766" max="10774" width="4.7265625" style="117" customWidth="1"/>
    <col min="10775" max="10775" width="6.453125" style="117" customWidth="1"/>
    <col min="10776" max="10776" width="6.36328125" style="117" customWidth="1"/>
    <col min="10777" max="10777" width="6.54296875" style="117" customWidth="1"/>
    <col min="10778" max="11008" width="12.453125" style="117"/>
    <col min="11009" max="11009" width="3.453125" style="117" customWidth="1"/>
    <col min="11010" max="11010" width="5" style="117" customWidth="1"/>
    <col min="11011" max="11011" width="4.90625" style="117" customWidth="1"/>
    <col min="11012" max="11012" width="4.54296875" style="117" customWidth="1"/>
    <col min="11013" max="11013" width="7.54296875" style="117" customWidth="1"/>
    <col min="11014" max="11014" width="5.81640625" style="117" customWidth="1"/>
    <col min="11015" max="11015" width="5.36328125" style="117" customWidth="1"/>
    <col min="11016" max="11020" width="4.7265625" style="117" customWidth="1"/>
    <col min="11021" max="11021" width="5.26953125" style="117" customWidth="1"/>
    <col min="11022" max="11030" width="4.7265625" style="117" customWidth="1"/>
    <col min="11031" max="11031" width="6.453125" style="117" customWidth="1"/>
    <col min="11032" max="11032" width="6.36328125" style="117" customWidth="1"/>
    <col min="11033" max="11033" width="6.54296875" style="117" customWidth="1"/>
    <col min="11034" max="11264" width="12.453125" style="117"/>
    <col min="11265" max="11265" width="3.453125" style="117" customWidth="1"/>
    <col min="11266" max="11266" width="5" style="117" customWidth="1"/>
    <col min="11267" max="11267" width="4.90625" style="117" customWidth="1"/>
    <col min="11268" max="11268" width="4.54296875" style="117" customWidth="1"/>
    <col min="11269" max="11269" width="7.54296875" style="117" customWidth="1"/>
    <col min="11270" max="11270" width="5.81640625" style="117" customWidth="1"/>
    <col min="11271" max="11271" width="5.36328125" style="117" customWidth="1"/>
    <col min="11272" max="11276" width="4.7265625" style="117" customWidth="1"/>
    <col min="11277" max="11277" width="5.26953125" style="117" customWidth="1"/>
    <col min="11278" max="11286" width="4.7265625" style="117" customWidth="1"/>
    <col min="11287" max="11287" width="6.453125" style="117" customWidth="1"/>
    <col min="11288" max="11288" width="6.36328125" style="117" customWidth="1"/>
    <col min="11289" max="11289" width="6.54296875" style="117" customWidth="1"/>
    <col min="11290" max="11520" width="12.453125" style="117"/>
    <col min="11521" max="11521" width="3.453125" style="117" customWidth="1"/>
    <col min="11522" max="11522" width="5" style="117" customWidth="1"/>
    <col min="11523" max="11523" width="4.90625" style="117" customWidth="1"/>
    <col min="11524" max="11524" width="4.54296875" style="117" customWidth="1"/>
    <col min="11525" max="11525" width="7.54296875" style="117" customWidth="1"/>
    <col min="11526" max="11526" width="5.81640625" style="117" customWidth="1"/>
    <col min="11527" max="11527" width="5.36328125" style="117" customWidth="1"/>
    <col min="11528" max="11532" width="4.7265625" style="117" customWidth="1"/>
    <col min="11533" max="11533" width="5.26953125" style="117" customWidth="1"/>
    <col min="11534" max="11542" width="4.7265625" style="117" customWidth="1"/>
    <col min="11543" max="11543" width="6.453125" style="117" customWidth="1"/>
    <col min="11544" max="11544" width="6.36328125" style="117" customWidth="1"/>
    <col min="11545" max="11545" width="6.54296875" style="117" customWidth="1"/>
    <col min="11546" max="11776" width="12.453125" style="117"/>
    <col min="11777" max="11777" width="3.453125" style="117" customWidth="1"/>
    <col min="11778" max="11778" width="5" style="117" customWidth="1"/>
    <col min="11779" max="11779" width="4.90625" style="117" customWidth="1"/>
    <col min="11780" max="11780" width="4.54296875" style="117" customWidth="1"/>
    <col min="11781" max="11781" width="7.54296875" style="117" customWidth="1"/>
    <col min="11782" max="11782" width="5.81640625" style="117" customWidth="1"/>
    <col min="11783" max="11783" width="5.36328125" style="117" customWidth="1"/>
    <col min="11784" max="11788" width="4.7265625" style="117" customWidth="1"/>
    <col min="11789" max="11789" width="5.26953125" style="117" customWidth="1"/>
    <col min="11790" max="11798" width="4.7265625" style="117" customWidth="1"/>
    <col min="11799" max="11799" width="6.453125" style="117" customWidth="1"/>
    <col min="11800" max="11800" width="6.36328125" style="117" customWidth="1"/>
    <col min="11801" max="11801" width="6.54296875" style="117" customWidth="1"/>
    <col min="11802" max="12032" width="12.453125" style="117"/>
    <col min="12033" max="12033" width="3.453125" style="117" customWidth="1"/>
    <col min="12034" max="12034" width="5" style="117" customWidth="1"/>
    <col min="12035" max="12035" width="4.90625" style="117" customWidth="1"/>
    <col min="12036" max="12036" width="4.54296875" style="117" customWidth="1"/>
    <col min="12037" max="12037" width="7.54296875" style="117" customWidth="1"/>
    <col min="12038" max="12038" width="5.81640625" style="117" customWidth="1"/>
    <col min="12039" max="12039" width="5.36328125" style="117" customWidth="1"/>
    <col min="12040" max="12044" width="4.7265625" style="117" customWidth="1"/>
    <col min="12045" max="12045" width="5.26953125" style="117" customWidth="1"/>
    <col min="12046" max="12054" width="4.7265625" style="117" customWidth="1"/>
    <col min="12055" max="12055" width="6.453125" style="117" customWidth="1"/>
    <col min="12056" max="12056" width="6.36328125" style="117" customWidth="1"/>
    <col min="12057" max="12057" width="6.54296875" style="117" customWidth="1"/>
    <col min="12058" max="12288" width="12.453125" style="117"/>
    <col min="12289" max="12289" width="3.453125" style="117" customWidth="1"/>
    <col min="12290" max="12290" width="5" style="117" customWidth="1"/>
    <col min="12291" max="12291" width="4.90625" style="117" customWidth="1"/>
    <col min="12292" max="12292" width="4.54296875" style="117" customWidth="1"/>
    <col min="12293" max="12293" width="7.54296875" style="117" customWidth="1"/>
    <col min="12294" max="12294" width="5.81640625" style="117" customWidth="1"/>
    <col min="12295" max="12295" width="5.36328125" style="117" customWidth="1"/>
    <col min="12296" max="12300" width="4.7265625" style="117" customWidth="1"/>
    <col min="12301" max="12301" width="5.26953125" style="117" customWidth="1"/>
    <col min="12302" max="12310" width="4.7265625" style="117" customWidth="1"/>
    <col min="12311" max="12311" width="6.453125" style="117" customWidth="1"/>
    <col min="12312" max="12312" width="6.36328125" style="117" customWidth="1"/>
    <col min="12313" max="12313" width="6.54296875" style="117" customWidth="1"/>
    <col min="12314" max="12544" width="12.453125" style="117"/>
    <col min="12545" max="12545" width="3.453125" style="117" customWidth="1"/>
    <col min="12546" max="12546" width="5" style="117" customWidth="1"/>
    <col min="12547" max="12547" width="4.90625" style="117" customWidth="1"/>
    <col min="12548" max="12548" width="4.54296875" style="117" customWidth="1"/>
    <col min="12549" max="12549" width="7.54296875" style="117" customWidth="1"/>
    <col min="12550" max="12550" width="5.81640625" style="117" customWidth="1"/>
    <col min="12551" max="12551" width="5.36328125" style="117" customWidth="1"/>
    <col min="12552" max="12556" width="4.7265625" style="117" customWidth="1"/>
    <col min="12557" max="12557" width="5.26953125" style="117" customWidth="1"/>
    <col min="12558" max="12566" width="4.7265625" style="117" customWidth="1"/>
    <col min="12567" max="12567" width="6.453125" style="117" customWidth="1"/>
    <col min="12568" max="12568" width="6.36328125" style="117" customWidth="1"/>
    <col min="12569" max="12569" width="6.54296875" style="117" customWidth="1"/>
    <col min="12570" max="12800" width="12.453125" style="117"/>
    <col min="12801" max="12801" width="3.453125" style="117" customWidth="1"/>
    <col min="12802" max="12802" width="5" style="117" customWidth="1"/>
    <col min="12803" max="12803" width="4.90625" style="117" customWidth="1"/>
    <col min="12804" max="12804" width="4.54296875" style="117" customWidth="1"/>
    <col min="12805" max="12805" width="7.54296875" style="117" customWidth="1"/>
    <col min="12806" max="12806" width="5.81640625" style="117" customWidth="1"/>
    <col min="12807" max="12807" width="5.36328125" style="117" customWidth="1"/>
    <col min="12808" max="12812" width="4.7265625" style="117" customWidth="1"/>
    <col min="12813" max="12813" width="5.26953125" style="117" customWidth="1"/>
    <col min="12814" max="12822" width="4.7265625" style="117" customWidth="1"/>
    <col min="12823" max="12823" width="6.453125" style="117" customWidth="1"/>
    <col min="12824" max="12824" width="6.36328125" style="117" customWidth="1"/>
    <col min="12825" max="12825" width="6.54296875" style="117" customWidth="1"/>
    <col min="12826" max="13056" width="12.453125" style="117"/>
    <col min="13057" max="13057" width="3.453125" style="117" customWidth="1"/>
    <col min="13058" max="13058" width="5" style="117" customWidth="1"/>
    <col min="13059" max="13059" width="4.90625" style="117" customWidth="1"/>
    <col min="13060" max="13060" width="4.54296875" style="117" customWidth="1"/>
    <col min="13061" max="13061" width="7.54296875" style="117" customWidth="1"/>
    <col min="13062" max="13062" width="5.81640625" style="117" customWidth="1"/>
    <col min="13063" max="13063" width="5.36328125" style="117" customWidth="1"/>
    <col min="13064" max="13068" width="4.7265625" style="117" customWidth="1"/>
    <col min="13069" max="13069" width="5.26953125" style="117" customWidth="1"/>
    <col min="13070" max="13078" width="4.7265625" style="117" customWidth="1"/>
    <col min="13079" max="13079" width="6.453125" style="117" customWidth="1"/>
    <col min="13080" max="13080" width="6.36328125" style="117" customWidth="1"/>
    <col min="13081" max="13081" width="6.54296875" style="117" customWidth="1"/>
    <col min="13082" max="13312" width="12.453125" style="117"/>
    <col min="13313" max="13313" width="3.453125" style="117" customWidth="1"/>
    <col min="13314" max="13314" width="5" style="117" customWidth="1"/>
    <col min="13315" max="13315" width="4.90625" style="117" customWidth="1"/>
    <col min="13316" max="13316" width="4.54296875" style="117" customWidth="1"/>
    <col min="13317" max="13317" width="7.54296875" style="117" customWidth="1"/>
    <col min="13318" max="13318" width="5.81640625" style="117" customWidth="1"/>
    <col min="13319" max="13319" width="5.36328125" style="117" customWidth="1"/>
    <col min="13320" max="13324" width="4.7265625" style="117" customWidth="1"/>
    <col min="13325" max="13325" width="5.26953125" style="117" customWidth="1"/>
    <col min="13326" max="13334" width="4.7265625" style="117" customWidth="1"/>
    <col min="13335" max="13335" width="6.453125" style="117" customWidth="1"/>
    <col min="13336" max="13336" width="6.36328125" style="117" customWidth="1"/>
    <col min="13337" max="13337" width="6.54296875" style="117" customWidth="1"/>
    <col min="13338" max="13568" width="12.453125" style="117"/>
    <col min="13569" max="13569" width="3.453125" style="117" customWidth="1"/>
    <col min="13570" max="13570" width="5" style="117" customWidth="1"/>
    <col min="13571" max="13571" width="4.90625" style="117" customWidth="1"/>
    <col min="13572" max="13572" width="4.54296875" style="117" customWidth="1"/>
    <col min="13573" max="13573" width="7.54296875" style="117" customWidth="1"/>
    <col min="13574" max="13574" width="5.81640625" style="117" customWidth="1"/>
    <col min="13575" max="13575" width="5.36328125" style="117" customWidth="1"/>
    <col min="13576" max="13580" width="4.7265625" style="117" customWidth="1"/>
    <col min="13581" max="13581" width="5.26953125" style="117" customWidth="1"/>
    <col min="13582" max="13590" width="4.7265625" style="117" customWidth="1"/>
    <col min="13591" max="13591" width="6.453125" style="117" customWidth="1"/>
    <col min="13592" max="13592" width="6.36328125" style="117" customWidth="1"/>
    <col min="13593" max="13593" width="6.54296875" style="117" customWidth="1"/>
    <col min="13594" max="13824" width="12.453125" style="117"/>
    <col min="13825" max="13825" width="3.453125" style="117" customWidth="1"/>
    <col min="13826" max="13826" width="5" style="117" customWidth="1"/>
    <col min="13827" max="13827" width="4.90625" style="117" customWidth="1"/>
    <col min="13828" max="13828" width="4.54296875" style="117" customWidth="1"/>
    <col min="13829" max="13829" width="7.54296875" style="117" customWidth="1"/>
    <col min="13830" max="13830" width="5.81640625" style="117" customWidth="1"/>
    <col min="13831" max="13831" width="5.36328125" style="117" customWidth="1"/>
    <col min="13832" max="13836" width="4.7265625" style="117" customWidth="1"/>
    <col min="13837" max="13837" width="5.26953125" style="117" customWidth="1"/>
    <col min="13838" max="13846" width="4.7265625" style="117" customWidth="1"/>
    <col min="13847" max="13847" width="6.453125" style="117" customWidth="1"/>
    <col min="13848" max="13848" width="6.36328125" style="117" customWidth="1"/>
    <col min="13849" max="13849" width="6.54296875" style="117" customWidth="1"/>
    <col min="13850" max="14080" width="12.453125" style="117"/>
    <col min="14081" max="14081" width="3.453125" style="117" customWidth="1"/>
    <col min="14082" max="14082" width="5" style="117" customWidth="1"/>
    <col min="14083" max="14083" width="4.90625" style="117" customWidth="1"/>
    <col min="14084" max="14084" width="4.54296875" style="117" customWidth="1"/>
    <col min="14085" max="14085" width="7.54296875" style="117" customWidth="1"/>
    <col min="14086" max="14086" width="5.81640625" style="117" customWidth="1"/>
    <col min="14087" max="14087" width="5.36328125" style="117" customWidth="1"/>
    <col min="14088" max="14092" width="4.7265625" style="117" customWidth="1"/>
    <col min="14093" max="14093" width="5.26953125" style="117" customWidth="1"/>
    <col min="14094" max="14102" width="4.7265625" style="117" customWidth="1"/>
    <col min="14103" max="14103" width="6.453125" style="117" customWidth="1"/>
    <col min="14104" max="14104" width="6.36328125" style="117" customWidth="1"/>
    <col min="14105" max="14105" width="6.54296875" style="117" customWidth="1"/>
    <col min="14106" max="14336" width="12.453125" style="117"/>
    <col min="14337" max="14337" width="3.453125" style="117" customWidth="1"/>
    <col min="14338" max="14338" width="5" style="117" customWidth="1"/>
    <col min="14339" max="14339" width="4.90625" style="117" customWidth="1"/>
    <col min="14340" max="14340" width="4.54296875" style="117" customWidth="1"/>
    <col min="14341" max="14341" width="7.54296875" style="117" customWidth="1"/>
    <col min="14342" max="14342" width="5.81640625" style="117" customWidth="1"/>
    <col min="14343" max="14343" width="5.36328125" style="117" customWidth="1"/>
    <col min="14344" max="14348" width="4.7265625" style="117" customWidth="1"/>
    <col min="14349" max="14349" width="5.26953125" style="117" customWidth="1"/>
    <col min="14350" max="14358" width="4.7265625" style="117" customWidth="1"/>
    <col min="14359" max="14359" width="6.453125" style="117" customWidth="1"/>
    <col min="14360" max="14360" width="6.36328125" style="117" customWidth="1"/>
    <col min="14361" max="14361" width="6.54296875" style="117" customWidth="1"/>
    <col min="14362" max="14592" width="12.453125" style="117"/>
    <col min="14593" max="14593" width="3.453125" style="117" customWidth="1"/>
    <col min="14594" max="14594" width="5" style="117" customWidth="1"/>
    <col min="14595" max="14595" width="4.90625" style="117" customWidth="1"/>
    <col min="14596" max="14596" width="4.54296875" style="117" customWidth="1"/>
    <col min="14597" max="14597" width="7.54296875" style="117" customWidth="1"/>
    <col min="14598" max="14598" width="5.81640625" style="117" customWidth="1"/>
    <col min="14599" max="14599" width="5.36328125" style="117" customWidth="1"/>
    <col min="14600" max="14604" width="4.7265625" style="117" customWidth="1"/>
    <col min="14605" max="14605" width="5.26953125" style="117" customWidth="1"/>
    <col min="14606" max="14614" width="4.7265625" style="117" customWidth="1"/>
    <col min="14615" max="14615" width="6.453125" style="117" customWidth="1"/>
    <col min="14616" max="14616" width="6.36328125" style="117" customWidth="1"/>
    <col min="14617" max="14617" width="6.54296875" style="117" customWidth="1"/>
    <col min="14618" max="14848" width="12.453125" style="117"/>
    <col min="14849" max="14849" width="3.453125" style="117" customWidth="1"/>
    <col min="14850" max="14850" width="5" style="117" customWidth="1"/>
    <col min="14851" max="14851" width="4.90625" style="117" customWidth="1"/>
    <col min="14852" max="14852" width="4.54296875" style="117" customWidth="1"/>
    <col min="14853" max="14853" width="7.54296875" style="117" customWidth="1"/>
    <col min="14854" max="14854" width="5.81640625" style="117" customWidth="1"/>
    <col min="14855" max="14855" width="5.36328125" style="117" customWidth="1"/>
    <col min="14856" max="14860" width="4.7265625" style="117" customWidth="1"/>
    <col min="14861" max="14861" width="5.26953125" style="117" customWidth="1"/>
    <col min="14862" max="14870" width="4.7265625" style="117" customWidth="1"/>
    <col min="14871" max="14871" width="6.453125" style="117" customWidth="1"/>
    <col min="14872" max="14872" width="6.36328125" style="117" customWidth="1"/>
    <col min="14873" max="14873" width="6.54296875" style="117" customWidth="1"/>
    <col min="14874" max="15104" width="12.453125" style="117"/>
    <col min="15105" max="15105" width="3.453125" style="117" customWidth="1"/>
    <col min="15106" max="15106" width="5" style="117" customWidth="1"/>
    <col min="15107" max="15107" width="4.90625" style="117" customWidth="1"/>
    <col min="15108" max="15108" width="4.54296875" style="117" customWidth="1"/>
    <col min="15109" max="15109" width="7.54296875" style="117" customWidth="1"/>
    <col min="15110" max="15110" width="5.81640625" style="117" customWidth="1"/>
    <col min="15111" max="15111" width="5.36328125" style="117" customWidth="1"/>
    <col min="15112" max="15116" width="4.7265625" style="117" customWidth="1"/>
    <col min="15117" max="15117" width="5.26953125" style="117" customWidth="1"/>
    <col min="15118" max="15126" width="4.7265625" style="117" customWidth="1"/>
    <col min="15127" max="15127" width="6.453125" style="117" customWidth="1"/>
    <col min="15128" max="15128" width="6.36328125" style="117" customWidth="1"/>
    <col min="15129" max="15129" width="6.54296875" style="117" customWidth="1"/>
    <col min="15130" max="15360" width="12.453125" style="117"/>
    <col min="15361" max="15361" width="3.453125" style="117" customWidth="1"/>
    <col min="15362" max="15362" width="5" style="117" customWidth="1"/>
    <col min="15363" max="15363" width="4.90625" style="117" customWidth="1"/>
    <col min="15364" max="15364" width="4.54296875" style="117" customWidth="1"/>
    <col min="15365" max="15365" width="7.54296875" style="117" customWidth="1"/>
    <col min="15366" max="15366" width="5.81640625" style="117" customWidth="1"/>
    <col min="15367" max="15367" width="5.36328125" style="117" customWidth="1"/>
    <col min="15368" max="15372" width="4.7265625" style="117" customWidth="1"/>
    <col min="15373" max="15373" width="5.26953125" style="117" customWidth="1"/>
    <col min="15374" max="15382" width="4.7265625" style="117" customWidth="1"/>
    <col min="15383" max="15383" width="6.453125" style="117" customWidth="1"/>
    <col min="15384" max="15384" width="6.36328125" style="117" customWidth="1"/>
    <col min="15385" max="15385" width="6.54296875" style="117" customWidth="1"/>
    <col min="15386" max="15616" width="12.453125" style="117"/>
    <col min="15617" max="15617" width="3.453125" style="117" customWidth="1"/>
    <col min="15618" max="15618" width="5" style="117" customWidth="1"/>
    <col min="15619" max="15619" width="4.90625" style="117" customWidth="1"/>
    <col min="15620" max="15620" width="4.54296875" style="117" customWidth="1"/>
    <col min="15621" max="15621" width="7.54296875" style="117" customWidth="1"/>
    <col min="15622" max="15622" width="5.81640625" style="117" customWidth="1"/>
    <col min="15623" max="15623" width="5.36328125" style="117" customWidth="1"/>
    <col min="15624" max="15628" width="4.7265625" style="117" customWidth="1"/>
    <col min="15629" max="15629" width="5.26953125" style="117" customWidth="1"/>
    <col min="15630" max="15638" width="4.7265625" style="117" customWidth="1"/>
    <col min="15639" max="15639" width="6.453125" style="117" customWidth="1"/>
    <col min="15640" max="15640" width="6.36328125" style="117" customWidth="1"/>
    <col min="15641" max="15641" width="6.54296875" style="117" customWidth="1"/>
    <col min="15642" max="15872" width="12.453125" style="117"/>
    <col min="15873" max="15873" width="3.453125" style="117" customWidth="1"/>
    <col min="15874" max="15874" width="5" style="117" customWidth="1"/>
    <col min="15875" max="15875" width="4.90625" style="117" customWidth="1"/>
    <col min="15876" max="15876" width="4.54296875" style="117" customWidth="1"/>
    <col min="15877" max="15877" width="7.54296875" style="117" customWidth="1"/>
    <col min="15878" max="15878" width="5.81640625" style="117" customWidth="1"/>
    <col min="15879" max="15879" width="5.36328125" style="117" customWidth="1"/>
    <col min="15880" max="15884" width="4.7265625" style="117" customWidth="1"/>
    <col min="15885" max="15885" width="5.26953125" style="117" customWidth="1"/>
    <col min="15886" max="15894" width="4.7265625" style="117" customWidth="1"/>
    <col min="15895" max="15895" width="6.453125" style="117" customWidth="1"/>
    <col min="15896" max="15896" width="6.36328125" style="117" customWidth="1"/>
    <col min="15897" max="15897" width="6.54296875" style="117" customWidth="1"/>
    <col min="15898" max="16128" width="12.453125" style="117"/>
    <col min="16129" max="16129" width="3.453125" style="117" customWidth="1"/>
    <col min="16130" max="16130" width="5" style="117" customWidth="1"/>
    <col min="16131" max="16131" width="4.90625" style="117" customWidth="1"/>
    <col min="16132" max="16132" width="4.54296875" style="117" customWidth="1"/>
    <col min="16133" max="16133" width="7.54296875" style="117" customWidth="1"/>
    <col min="16134" max="16134" width="5.81640625" style="117" customWidth="1"/>
    <col min="16135" max="16135" width="5.36328125" style="117" customWidth="1"/>
    <col min="16136" max="16140" width="4.7265625" style="117" customWidth="1"/>
    <col min="16141" max="16141" width="5.26953125" style="117" customWidth="1"/>
    <col min="16142" max="16150" width="4.7265625" style="117" customWidth="1"/>
    <col min="16151" max="16151" width="6.453125" style="117" customWidth="1"/>
    <col min="16152" max="16152" width="6.36328125" style="117" customWidth="1"/>
    <col min="16153" max="16153" width="6.54296875" style="117" customWidth="1"/>
    <col min="16154" max="16384" width="12.453125" style="117"/>
  </cols>
  <sheetData>
    <row r="1" spans="1:19" ht="24.5" customHeight="1">
      <c r="A1" s="69" t="s">
        <v>1809</v>
      </c>
      <c r="B1" s="69"/>
    </row>
    <row r="2" spans="1:19" ht="24.5" customHeight="1">
      <c r="A2" s="118" t="s">
        <v>1975</v>
      </c>
      <c r="B2" s="118"/>
      <c r="L2" s="831"/>
      <c r="M2" s="833"/>
      <c r="N2" s="118" t="s">
        <v>509</v>
      </c>
      <c r="O2" s="118"/>
    </row>
    <row r="3" spans="1:19" ht="24.5" customHeight="1">
      <c r="A3" s="118"/>
      <c r="B3" s="118"/>
      <c r="L3" s="119"/>
      <c r="M3" s="119"/>
      <c r="N3" s="118"/>
      <c r="O3" s="118"/>
    </row>
    <row r="4" spans="1:19" ht="24.5" customHeight="1">
      <c r="A4" s="118" t="s">
        <v>1976</v>
      </c>
      <c r="B4" s="69"/>
      <c r="I4" s="834"/>
      <c r="J4" s="834"/>
      <c r="K4" s="835"/>
      <c r="L4" s="831"/>
      <c r="M4" s="833"/>
      <c r="N4" s="118" t="s">
        <v>509</v>
      </c>
      <c r="O4" s="118"/>
    </row>
    <row r="5" spans="1:19" ht="24.5" customHeight="1">
      <c r="A5" s="118"/>
      <c r="B5" s="118"/>
      <c r="H5" s="118"/>
      <c r="I5" s="118"/>
      <c r="J5" s="118"/>
      <c r="L5" s="119"/>
      <c r="M5" s="119"/>
      <c r="N5" s="118"/>
      <c r="O5" s="118"/>
    </row>
    <row r="6" spans="1:19" ht="24.5" customHeight="1">
      <c r="A6" s="118" t="s">
        <v>1977</v>
      </c>
      <c r="B6" s="118"/>
      <c r="C6" s="120"/>
      <c r="D6" s="120"/>
      <c r="E6" s="120"/>
      <c r="F6" s="120"/>
      <c r="G6" s="120"/>
      <c r="H6" s="120"/>
      <c r="I6" s="120"/>
      <c r="J6" s="120"/>
      <c r="K6" s="120"/>
      <c r="L6" s="831"/>
      <c r="M6" s="833"/>
      <c r="N6" s="118" t="s">
        <v>509</v>
      </c>
      <c r="O6" s="118"/>
    </row>
    <row r="8" spans="1:19" ht="24.5" customHeight="1">
      <c r="A8" s="118" t="s">
        <v>1978</v>
      </c>
      <c r="B8" s="118"/>
      <c r="C8" s="118"/>
      <c r="D8" s="118"/>
      <c r="E8" s="118"/>
      <c r="F8" s="118"/>
      <c r="G8" s="118"/>
      <c r="H8" s="118"/>
      <c r="I8" s="118"/>
      <c r="J8" s="118"/>
      <c r="K8" s="118"/>
      <c r="L8" s="118"/>
      <c r="M8" s="121"/>
      <c r="N8" s="121"/>
      <c r="O8" s="121"/>
      <c r="P8" s="121"/>
      <c r="Q8" s="122"/>
      <c r="R8" s="122"/>
      <c r="S8" s="122"/>
    </row>
    <row r="9" spans="1:19" ht="24.5" customHeight="1">
      <c r="A9" s="118"/>
      <c r="B9" s="118"/>
      <c r="C9" s="123"/>
      <c r="D9" s="124"/>
      <c r="E9" s="125" t="s">
        <v>1560</v>
      </c>
      <c r="F9" s="125"/>
      <c r="G9" s="125"/>
      <c r="H9" s="125"/>
      <c r="I9" s="125"/>
      <c r="J9" s="125"/>
      <c r="K9" s="125"/>
      <c r="L9" s="125"/>
      <c r="M9" s="126"/>
      <c r="N9" s="126"/>
      <c r="O9" s="126"/>
      <c r="P9" s="126"/>
      <c r="Q9" s="127"/>
      <c r="R9" s="127"/>
      <c r="S9" s="128"/>
    </row>
    <row r="10" spans="1:19" ht="24.5" customHeight="1">
      <c r="A10" s="118"/>
      <c r="B10" s="118"/>
      <c r="C10" s="123"/>
      <c r="D10" s="124"/>
      <c r="E10" s="125" t="s">
        <v>1561</v>
      </c>
      <c r="F10" s="125"/>
      <c r="G10" s="125"/>
      <c r="H10" s="125"/>
      <c r="I10" s="125"/>
      <c r="J10" s="125"/>
      <c r="K10" s="125"/>
      <c r="L10" s="125"/>
      <c r="M10" s="126"/>
      <c r="N10" s="126"/>
      <c r="O10" s="126"/>
      <c r="P10" s="126"/>
      <c r="Q10" s="127"/>
      <c r="R10" s="127"/>
      <c r="S10" s="128"/>
    </row>
    <row r="11" spans="1:19" ht="24.5" customHeight="1">
      <c r="A11" s="118"/>
      <c r="B11" s="118"/>
      <c r="C11" s="123"/>
      <c r="D11" s="124"/>
      <c r="E11" s="125" t="s">
        <v>1562</v>
      </c>
      <c r="F11" s="125"/>
      <c r="G11" s="125"/>
      <c r="H11" s="125"/>
      <c r="I11" s="125"/>
      <c r="J11" s="125"/>
      <c r="K11" s="125"/>
      <c r="L11" s="125"/>
      <c r="M11" s="126"/>
      <c r="N11" s="126"/>
      <c r="O11" s="126"/>
      <c r="P11" s="126"/>
      <c r="Q11" s="127"/>
      <c r="R11" s="127"/>
      <c r="S11" s="128"/>
    </row>
    <row r="12" spans="1:19" ht="24.5" customHeight="1">
      <c r="A12" s="118"/>
      <c r="B12" s="118"/>
      <c r="C12" s="123"/>
      <c r="D12" s="124"/>
      <c r="E12" s="125" t="s">
        <v>39</v>
      </c>
      <c r="F12" s="125"/>
      <c r="G12" s="125"/>
      <c r="H12" s="125"/>
      <c r="I12" s="125"/>
      <c r="J12" s="125"/>
      <c r="K12" s="125"/>
      <c r="L12" s="125"/>
      <c r="M12" s="121"/>
      <c r="N12" s="121"/>
      <c r="O12" s="121"/>
      <c r="P12" s="121"/>
      <c r="Q12" s="122"/>
      <c r="R12" s="122"/>
      <c r="S12" s="129"/>
    </row>
    <row r="14" spans="1:19" ht="24.5" customHeight="1">
      <c r="A14" s="69" t="s">
        <v>1810</v>
      </c>
      <c r="B14" s="69"/>
    </row>
    <row r="15" spans="1:19" ht="24.5" customHeight="1">
      <c r="A15" s="118" t="s">
        <v>1979</v>
      </c>
      <c r="B15" s="118"/>
      <c r="L15" s="831"/>
      <c r="M15" s="832"/>
      <c r="N15" s="833"/>
      <c r="O15" s="118" t="s">
        <v>509</v>
      </c>
    </row>
    <row r="16" spans="1:19" ht="14" customHeight="1">
      <c r="A16" s="118"/>
      <c r="B16" s="118"/>
      <c r="L16" s="119"/>
      <c r="M16" s="119"/>
      <c r="N16" s="119"/>
      <c r="O16" s="118"/>
    </row>
    <row r="17" spans="1:15" s="446" customFormat="1" ht="17.5" customHeight="1">
      <c r="A17" s="445"/>
      <c r="B17" s="445" t="s">
        <v>1563</v>
      </c>
      <c r="L17" s="447"/>
      <c r="M17" s="447"/>
      <c r="N17" s="447"/>
      <c r="O17" s="445"/>
    </row>
    <row r="18" spans="1:15" ht="8.5" customHeight="1">
      <c r="A18" s="118"/>
      <c r="B18" s="118"/>
      <c r="L18" s="119"/>
      <c r="M18" s="119"/>
      <c r="N18" s="119"/>
      <c r="O18" s="118"/>
    </row>
    <row r="19" spans="1:15" ht="24.5" customHeight="1">
      <c r="A19" s="118" t="s">
        <v>1980</v>
      </c>
      <c r="B19" s="69"/>
      <c r="H19" s="118"/>
      <c r="I19" s="118"/>
      <c r="J19" s="118"/>
      <c r="L19" s="831"/>
      <c r="M19" s="832"/>
      <c r="N19" s="833"/>
      <c r="O19" s="118" t="s">
        <v>509</v>
      </c>
    </row>
  </sheetData>
  <sheetProtection formatRows="0"/>
  <mergeCells count="6">
    <mergeCell ref="L19:N19"/>
    <mergeCell ref="I4:K4"/>
    <mergeCell ref="L2:M2"/>
    <mergeCell ref="L4:M4"/>
    <mergeCell ref="L6:M6"/>
    <mergeCell ref="L15:N15"/>
  </mergeCells>
  <phoneticPr fontId="14"/>
  <dataValidations count="7">
    <dataValidation type="list" operator="equal" allowBlank="1" showErrorMessage="1" errorTitle="入力規則違反" error="リストから選択してください" sqref="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WVT983044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WLX98304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6 JH65536 TD65536 ACZ65536 AMV65536 AWR65536 BGN65536 BQJ65536 CAF65536 CKB65536 CTX65536 DDT65536 DNP65536 DXL65536 EHH65536 ERD65536 FAZ65536 FKV65536 FUR65536 GEN65536 GOJ65536 GYF65536 HIB65536 HRX65536 IBT65536 ILP65536 IVL65536 JFH65536 JPD65536 JYZ65536 KIV65536 KSR65536 LCN65536 LMJ65536 LWF65536 MGB65536 MPX65536 MZT65536 NJP65536 NTL65536 ODH65536 OND65536 OWZ65536 PGV65536 PQR65536 QAN65536 QKJ65536 QUF65536 REB65536 RNX65536 RXT65536 SHP65536 SRL65536 TBH65536 TLD65536 TUZ65536 UEV65536 UOR65536 UYN65536 VIJ65536 VSF65536 WCB65536 WLX65536 WVT65536 L131072 JH131072 TD131072 ACZ131072 AMV131072 AWR131072 BGN131072 BQJ131072 CAF131072 CKB131072 CTX131072 DDT131072 DNP131072 DXL131072 EHH131072 ERD131072 FAZ131072 FKV131072 FUR131072 GEN131072 GOJ131072 GYF131072 HIB131072 HRX131072 IBT131072 ILP131072 IVL131072 JFH131072 JPD131072 JYZ131072 KIV131072 KSR131072 LCN131072 LMJ131072 LWF131072 MGB131072 MPX131072 MZT131072 NJP131072 NTL131072 ODH131072 OND131072 OWZ131072 PGV131072 PQR131072 QAN131072 QKJ131072 QUF131072 REB131072 RNX131072 RXT131072 SHP131072 SRL131072 TBH131072 TLD131072 TUZ131072 UEV131072 UOR131072 UYN131072 VIJ131072 VSF131072 WCB131072 WLX131072 WVT131072 L196608 JH196608 TD196608 ACZ196608 AMV196608 AWR196608 BGN196608 BQJ196608 CAF196608 CKB196608 CTX196608 DDT196608 DNP196608 DXL196608 EHH196608 ERD196608 FAZ196608 FKV196608 FUR196608 GEN196608 GOJ196608 GYF196608 HIB196608 HRX196608 IBT196608 ILP196608 IVL196608 JFH196608 JPD196608 JYZ196608 KIV196608 KSR196608 LCN196608 LMJ196608 LWF196608 MGB196608 MPX196608 MZT196608 NJP196608 NTL196608 ODH196608 OND196608 OWZ196608 PGV196608 PQR196608 QAN196608 QKJ196608 QUF196608 REB196608 RNX196608 RXT196608 SHP196608 SRL196608 TBH196608 TLD196608 TUZ196608 UEV196608 UOR196608 UYN196608 VIJ196608 VSF196608 WCB196608 WLX196608 WVT196608 L262144 JH262144 TD262144 ACZ262144 AMV262144 AWR262144 BGN262144 BQJ262144 CAF262144 CKB262144 CTX262144 DDT262144 DNP262144 DXL262144 EHH262144 ERD262144 FAZ262144 FKV262144 FUR262144 GEN262144 GOJ262144 GYF262144 HIB262144 HRX262144 IBT262144 ILP262144 IVL262144 JFH262144 JPD262144 JYZ262144 KIV262144 KSR262144 LCN262144 LMJ262144 LWF262144 MGB262144 MPX262144 MZT262144 NJP262144 NTL262144 ODH262144 OND262144 OWZ262144 PGV262144 PQR262144 QAN262144 QKJ262144 QUF262144 REB262144 RNX262144 RXT262144 SHP262144 SRL262144 TBH262144 TLD262144 TUZ262144 UEV262144 UOR262144 UYN262144 VIJ262144 VSF262144 WCB262144 WLX262144 WVT262144 L327680 JH327680 TD327680 ACZ327680 AMV327680 AWR327680 BGN327680 BQJ327680 CAF327680 CKB327680 CTX327680 DDT327680 DNP327680 DXL327680 EHH327680 ERD327680 FAZ327680 FKV327680 FUR327680 GEN327680 GOJ327680 GYF327680 HIB327680 HRX327680 IBT327680 ILP327680 IVL327680 JFH327680 JPD327680 JYZ327680 KIV327680 KSR327680 LCN327680 LMJ327680 LWF327680 MGB327680 MPX327680 MZT327680 NJP327680 NTL327680 ODH327680 OND327680 OWZ327680 PGV327680 PQR327680 QAN327680 QKJ327680 QUF327680 REB327680 RNX327680 RXT327680 SHP327680 SRL327680 TBH327680 TLD327680 TUZ327680 UEV327680 UOR327680 UYN327680 VIJ327680 VSF327680 WCB327680 WLX327680 WVT327680 L393216 JH393216 TD393216 ACZ393216 AMV393216 AWR393216 BGN393216 BQJ393216 CAF393216 CKB393216 CTX393216 DDT393216 DNP393216 DXL393216 EHH393216 ERD393216 FAZ393216 FKV393216 FUR393216 GEN393216 GOJ393216 GYF393216 HIB393216 HRX393216 IBT393216 ILP393216 IVL393216 JFH393216 JPD393216 JYZ393216 KIV393216 KSR393216 LCN393216 LMJ393216 LWF393216 MGB393216 MPX393216 MZT393216 NJP393216 NTL393216 ODH393216 OND393216 OWZ393216 PGV393216 PQR393216 QAN393216 QKJ393216 QUF393216 REB393216 RNX393216 RXT393216 SHP393216 SRL393216 TBH393216 TLD393216 TUZ393216 UEV393216 UOR393216 UYN393216 VIJ393216 VSF393216 WCB393216 WLX393216 WVT393216 L458752 JH458752 TD458752 ACZ458752 AMV458752 AWR458752 BGN458752 BQJ458752 CAF458752 CKB458752 CTX458752 DDT458752 DNP458752 DXL458752 EHH458752 ERD458752 FAZ458752 FKV458752 FUR458752 GEN458752 GOJ458752 GYF458752 HIB458752 HRX458752 IBT458752 ILP458752 IVL458752 JFH458752 JPD458752 JYZ458752 KIV458752 KSR458752 LCN458752 LMJ458752 LWF458752 MGB458752 MPX458752 MZT458752 NJP458752 NTL458752 ODH458752 OND458752 OWZ458752 PGV458752 PQR458752 QAN458752 QKJ458752 QUF458752 REB458752 RNX458752 RXT458752 SHP458752 SRL458752 TBH458752 TLD458752 TUZ458752 UEV458752 UOR458752 UYN458752 VIJ458752 VSF458752 WCB458752 WLX458752 WVT458752 L524288 JH524288 TD524288 ACZ524288 AMV524288 AWR524288 BGN524288 BQJ524288 CAF524288 CKB524288 CTX524288 DDT524288 DNP524288 DXL524288 EHH524288 ERD524288 FAZ524288 FKV524288 FUR524288 GEN524288 GOJ524288 GYF524288 HIB524288 HRX524288 IBT524288 ILP524288 IVL524288 JFH524288 JPD524288 JYZ524288 KIV524288 KSR524288 LCN524288 LMJ524288 LWF524288 MGB524288 MPX524288 MZT524288 NJP524288 NTL524288 ODH524288 OND524288 OWZ524288 PGV524288 PQR524288 QAN524288 QKJ524288 QUF524288 REB524288 RNX524288 RXT524288 SHP524288 SRL524288 TBH524288 TLD524288 TUZ524288 UEV524288 UOR524288 UYN524288 VIJ524288 VSF524288 WCB524288 WLX524288 WVT524288 L589824 JH589824 TD589824 ACZ589824 AMV589824 AWR589824 BGN589824 BQJ589824 CAF589824 CKB589824 CTX589824 DDT589824 DNP589824 DXL589824 EHH589824 ERD589824 FAZ589824 FKV589824 FUR589824 GEN589824 GOJ589824 GYF589824 HIB589824 HRX589824 IBT589824 ILP589824 IVL589824 JFH589824 JPD589824 JYZ589824 KIV589824 KSR589824 LCN589824 LMJ589824 LWF589824 MGB589824 MPX589824 MZT589824 NJP589824 NTL589824 ODH589824 OND589824 OWZ589824 PGV589824 PQR589824 QAN589824 QKJ589824 QUF589824 REB589824 RNX589824 RXT589824 SHP589824 SRL589824 TBH589824 TLD589824 TUZ589824 UEV589824 UOR589824 UYN589824 VIJ589824 VSF589824 WCB589824 WLX589824 WVT589824 L655360 JH655360 TD655360 ACZ655360 AMV655360 AWR655360 BGN655360 BQJ655360 CAF655360 CKB655360 CTX655360 DDT655360 DNP655360 DXL655360 EHH655360 ERD655360 FAZ655360 FKV655360 FUR655360 GEN655360 GOJ655360 GYF655360 HIB655360 HRX655360 IBT655360 ILP655360 IVL655360 JFH655360 JPD655360 JYZ655360 KIV655360 KSR655360 LCN655360 LMJ655360 LWF655360 MGB655360 MPX655360 MZT655360 NJP655360 NTL655360 ODH655360 OND655360 OWZ655360 PGV655360 PQR655360 QAN655360 QKJ655360 QUF655360 REB655360 RNX655360 RXT655360 SHP655360 SRL655360 TBH655360 TLD655360 TUZ655360 UEV655360 UOR655360 UYN655360 VIJ655360 VSF655360 WCB655360 WLX655360 WVT655360 L720896 JH720896 TD720896 ACZ720896 AMV720896 AWR720896 BGN720896 BQJ720896 CAF720896 CKB720896 CTX720896 DDT720896 DNP720896 DXL720896 EHH720896 ERD720896 FAZ720896 FKV720896 FUR720896 GEN720896 GOJ720896 GYF720896 HIB720896 HRX720896 IBT720896 ILP720896 IVL720896 JFH720896 JPD720896 JYZ720896 KIV720896 KSR720896 LCN720896 LMJ720896 LWF720896 MGB720896 MPX720896 MZT720896 NJP720896 NTL720896 ODH720896 OND720896 OWZ720896 PGV720896 PQR720896 QAN720896 QKJ720896 QUF720896 REB720896 RNX720896 RXT720896 SHP720896 SRL720896 TBH720896 TLD720896 TUZ720896 UEV720896 UOR720896 UYN720896 VIJ720896 VSF720896 WCB720896 WLX720896 WVT720896 L786432 JH786432 TD786432 ACZ786432 AMV786432 AWR786432 BGN786432 BQJ786432 CAF786432 CKB786432 CTX786432 DDT786432 DNP786432 DXL786432 EHH786432 ERD786432 FAZ786432 FKV786432 FUR786432 GEN786432 GOJ786432 GYF786432 HIB786432 HRX786432 IBT786432 ILP786432 IVL786432 JFH786432 JPD786432 JYZ786432 KIV786432 KSR786432 LCN786432 LMJ786432 LWF786432 MGB786432 MPX786432 MZT786432 NJP786432 NTL786432 ODH786432 OND786432 OWZ786432 PGV786432 PQR786432 QAN786432 QKJ786432 QUF786432 REB786432 RNX786432 RXT786432 SHP786432 SRL786432 TBH786432 TLD786432 TUZ786432 UEV786432 UOR786432 UYN786432 VIJ786432 VSF786432 WCB786432 WLX786432 WVT786432 L851968 JH851968 TD851968 ACZ851968 AMV851968 AWR851968 BGN851968 BQJ851968 CAF851968 CKB851968 CTX851968 DDT851968 DNP851968 DXL851968 EHH851968 ERD851968 FAZ851968 FKV851968 FUR851968 GEN851968 GOJ851968 GYF851968 HIB851968 HRX851968 IBT851968 ILP851968 IVL851968 JFH851968 JPD851968 JYZ851968 KIV851968 KSR851968 LCN851968 LMJ851968 LWF851968 MGB851968 MPX851968 MZT851968 NJP851968 NTL851968 ODH851968 OND851968 OWZ851968 PGV851968 PQR851968 QAN851968 QKJ851968 QUF851968 REB851968 RNX851968 RXT851968 SHP851968 SRL851968 TBH851968 TLD851968 TUZ851968 UEV851968 UOR851968 UYN851968 VIJ851968 VSF851968 WCB851968 WLX851968 WVT851968 L917504 JH917504 TD917504 ACZ917504 AMV917504 AWR917504 BGN917504 BQJ917504 CAF917504 CKB917504 CTX917504 DDT917504 DNP917504 DXL917504 EHH917504 ERD917504 FAZ917504 FKV917504 FUR917504 GEN917504 GOJ917504 GYF917504 HIB917504 HRX917504 IBT917504 ILP917504 IVL917504 JFH917504 JPD917504 JYZ917504 KIV917504 KSR917504 LCN917504 LMJ917504 LWF917504 MGB917504 MPX917504 MZT917504 NJP917504 NTL917504 ODH917504 OND917504 OWZ917504 PGV917504 PQR917504 QAN917504 QKJ917504 QUF917504 REB917504 RNX917504 RXT917504 SHP917504 SRL917504 TBH917504 TLD917504 TUZ917504 UEV917504 UOR917504 UYN917504 VIJ917504 VSF917504 WCB917504 WLX917504 WVT917504 L983040 JH983040 TD983040 ACZ983040 AMV983040 AWR983040 BGN983040 BQJ983040 CAF983040 CKB983040 CTX983040 DDT983040 DNP983040 DXL983040 EHH983040 ERD983040 FAZ983040 FKV983040 FUR983040 GEN983040 GOJ983040 GYF983040 HIB983040 HRX983040 IBT983040 ILP983040 IVL983040 JFH983040 JPD983040 JYZ983040 KIV983040 KSR983040 LCN983040 LMJ983040 LWF983040 MGB983040 MPX983040 MZT983040 NJP983040 NTL983040 ODH983040 OND983040 OWZ983040 PGV983040 PQR983040 QAN983040 QKJ983040 QUF983040 REB983040 RNX983040 RXT983040 SHP983040 SRL983040 TBH983040 TLD983040 TUZ983040 UEV983040 UOR983040 UYN983040 VIJ983040 VSF983040 WCB983040 WLX983040 WVT983040 WCB983044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xr:uid="{00000000-0002-0000-1C00-000001000000}">
      <formula1>"いる,いない"</formula1>
      <formula2>0</formula2>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3:D65546 IZ65543:IZ65546 SV65543:SV65546 ACR65543:ACR65546 AMN65543:AMN65546 AWJ65543:AWJ65546 BGF65543:BGF65546 BQB65543:BQB65546 BZX65543:BZX65546 CJT65543:CJT65546 CTP65543:CTP65546 DDL65543:DDL65546 DNH65543:DNH65546 DXD65543:DXD65546 EGZ65543:EGZ65546 EQV65543:EQV65546 FAR65543:FAR65546 FKN65543:FKN65546 FUJ65543:FUJ65546 GEF65543:GEF65546 GOB65543:GOB65546 GXX65543:GXX65546 HHT65543:HHT65546 HRP65543:HRP65546 IBL65543:IBL65546 ILH65543:ILH65546 IVD65543:IVD65546 JEZ65543:JEZ65546 JOV65543:JOV65546 JYR65543:JYR65546 KIN65543:KIN65546 KSJ65543:KSJ65546 LCF65543:LCF65546 LMB65543:LMB65546 LVX65543:LVX65546 MFT65543:MFT65546 MPP65543:MPP65546 MZL65543:MZL65546 NJH65543:NJH65546 NTD65543:NTD65546 OCZ65543:OCZ65546 OMV65543:OMV65546 OWR65543:OWR65546 PGN65543:PGN65546 PQJ65543:PQJ65546 QAF65543:QAF65546 QKB65543:QKB65546 QTX65543:QTX65546 RDT65543:RDT65546 RNP65543:RNP65546 RXL65543:RXL65546 SHH65543:SHH65546 SRD65543:SRD65546 TAZ65543:TAZ65546 TKV65543:TKV65546 TUR65543:TUR65546 UEN65543:UEN65546 UOJ65543:UOJ65546 UYF65543:UYF65546 VIB65543:VIB65546 VRX65543:VRX65546 WBT65543:WBT65546 WLP65543:WLP65546 WVL65543:WVL65546 D131079:D131082 IZ131079:IZ131082 SV131079:SV131082 ACR131079:ACR131082 AMN131079:AMN131082 AWJ131079:AWJ131082 BGF131079:BGF131082 BQB131079:BQB131082 BZX131079:BZX131082 CJT131079:CJT131082 CTP131079:CTP131082 DDL131079:DDL131082 DNH131079:DNH131082 DXD131079:DXD131082 EGZ131079:EGZ131082 EQV131079:EQV131082 FAR131079:FAR131082 FKN131079:FKN131082 FUJ131079:FUJ131082 GEF131079:GEF131082 GOB131079:GOB131082 GXX131079:GXX131082 HHT131079:HHT131082 HRP131079:HRP131082 IBL131079:IBL131082 ILH131079:ILH131082 IVD131079:IVD131082 JEZ131079:JEZ131082 JOV131079:JOV131082 JYR131079:JYR131082 KIN131079:KIN131082 KSJ131079:KSJ131082 LCF131079:LCF131082 LMB131079:LMB131082 LVX131079:LVX131082 MFT131079:MFT131082 MPP131079:MPP131082 MZL131079:MZL131082 NJH131079:NJH131082 NTD131079:NTD131082 OCZ131079:OCZ131082 OMV131079:OMV131082 OWR131079:OWR131082 PGN131079:PGN131082 PQJ131079:PQJ131082 QAF131079:QAF131082 QKB131079:QKB131082 QTX131079:QTX131082 RDT131079:RDT131082 RNP131079:RNP131082 RXL131079:RXL131082 SHH131079:SHH131082 SRD131079:SRD131082 TAZ131079:TAZ131082 TKV131079:TKV131082 TUR131079:TUR131082 UEN131079:UEN131082 UOJ131079:UOJ131082 UYF131079:UYF131082 VIB131079:VIB131082 VRX131079:VRX131082 WBT131079:WBT131082 WLP131079:WLP131082 WVL131079:WVL131082 D196615:D196618 IZ196615:IZ196618 SV196615:SV196618 ACR196615:ACR196618 AMN196615:AMN196618 AWJ196615:AWJ196618 BGF196615:BGF196618 BQB196615:BQB196618 BZX196615:BZX196618 CJT196615:CJT196618 CTP196615:CTP196618 DDL196615:DDL196618 DNH196615:DNH196618 DXD196615:DXD196618 EGZ196615:EGZ196618 EQV196615:EQV196618 FAR196615:FAR196618 FKN196615:FKN196618 FUJ196615:FUJ196618 GEF196615:GEF196618 GOB196615:GOB196618 GXX196615:GXX196618 HHT196615:HHT196618 HRP196615:HRP196618 IBL196615:IBL196618 ILH196615:ILH196618 IVD196615:IVD196618 JEZ196615:JEZ196618 JOV196615:JOV196618 JYR196615:JYR196618 KIN196615:KIN196618 KSJ196615:KSJ196618 LCF196615:LCF196618 LMB196615:LMB196618 LVX196615:LVX196618 MFT196615:MFT196618 MPP196615:MPP196618 MZL196615:MZL196618 NJH196615:NJH196618 NTD196615:NTD196618 OCZ196615:OCZ196618 OMV196615:OMV196618 OWR196615:OWR196618 PGN196615:PGN196618 PQJ196615:PQJ196618 QAF196615:QAF196618 QKB196615:QKB196618 QTX196615:QTX196618 RDT196615:RDT196618 RNP196615:RNP196618 RXL196615:RXL196618 SHH196615:SHH196618 SRD196615:SRD196618 TAZ196615:TAZ196618 TKV196615:TKV196618 TUR196615:TUR196618 UEN196615:UEN196618 UOJ196615:UOJ196618 UYF196615:UYF196618 VIB196615:VIB196618 VRX196615:VRX196618 WBT196615:WBT196618 WLP196615:WLP196618 WVL196615:WVL196618 D262151:D262154 IZ262151:IZ262154 SV262151:SV262154 ACR262151:ACR262154 AMN262151:AMN262154 AWJ262151:AWJ262154 BGF262151:BGF262154 BQB262151:BQB262154 BZX262151:BZX262154 CJT262151:CJT262154 CTP262151:CTP262154 DDL262151:DDL262154 DNH262151:DNH262154 DXD262151:DXD262154 EGZ262151:EGZ262154 EQV262151:EQV262154 FAR262151:FAR262154 FKN262151:FKN262154 FUJ262151:FUJ262154 GEF262151:GEF262154 GOB262151:GOB262154 GXX262151:GXX262154 HHT262151:HHT262154 HRP262151:HRP262154 IBL262151:IBL262154 ILH262151:ILH262154 IVD262151:IVD262154 JEZ262151:JEZ262154 JOV262151:JOV262154 JYR262151:JYR262154 KIN262151:KIN262154 KSJ262151:KSJ262154 LCF262151:LCF262154 LMB262151:LMB262154 LVX262151:LVX262154 MFT262151:MFT262154 MPP262151:MPP262154 MZL262151:MZL262154 NJH262151:NJH262154 NTD262151:NTD262154 OCZ262151:OCZ262154 OMV262151:OMV262154 OWR262151:OWR262154 PGN262151:PGN262154 PQJ262151:PQJ262154 QAF262151:QAF262154 QKB262151:QKB262154 QTX262151:QTX262154 RDT262151:RDT262154 RNP262151:RNP262154 RXL262151:RXL262154 SHH262151:SHH262154 SRD262151:SRD262154 TAZ262151:TAZ262154 TKV262151:TKV262154 TUR262151:TUR262154 UEN262151:UEN262154 UOJ262151:UOJ262154 UYF262151:UYF262154 VIB262151:VIB262154 VRX262151:VRX262154 WBT262151:WBT262154 WLP262151:WLP262154 WVL262151:WVL262154 D327687:D327690 IZ327687:IZ327690 SV327687:SV327690 ACR327687:ACR327690 AMN327687:AMN327690 AWJ327687:AWJ327690 BGF327687:BGF327690 BQB327687:BQB327690 BZX327687:BZX327690 CJT327687:CJT327690 CTP327687:CTP327690 DDL327687:DDL327690 DNH327687:DNH327690 DXD327687:DXD327690 EGZ327687:EGZ327690 EQV327687:EQV327690 FAR327687:FAR327690 FKN327687:FKN327690 FUJ327687:FUJ327690 GEF327687:GEF327690 GOB327687:GOB327690 GXX327687:GXX327690 HHT327687:HHT327690 HRP327687:HRP327690 IBL327687:IBL327690 ILH327687:ILH327690 IVD327687:IVD327690 JEZ327687:JEZ327690 JOV327687:JOV327690 JYR327687:JYR327690 KIN327687:KIN327690 KSJ327687:KSJ327690 LCF327687:LCF327690 LMB327687:LMB327690 LVX327687:LVX327690 MFT327687:MFT327690 MPP327687:MPP327690 MZL327687:MZL327690 NJH327687:NJH327690 NTD327687:NTD327690 OCZ327687:OCZ327690 OMV327687:OMV327690 OWR327687:OWR327690 PGN327687:PGN327690 PQJ327687:PQJ327690 QAF327687:QAF327690 QKB327687:QKB327690 QTX327687:QTX327690 RDT327687:RDT327690 RNP327687:RNP327690 RXL327687:RXL327690 SHH327687:SHH327690 SRD327687:SRD327690 TAZ327687:TAZ327690 TKV327687:TKV327690 TUR327687:TUR327690 UEN327687:UEN327690 UOJ327687:UOJ327690 UYF327687:UYF327690 VIB327687:VIB327690 VRX327687:VRX327690 WBT327687:WBT327690 WLP327687:WLP327690 WVL327687:WVL327690 D393223:D393226 IZ393223:IZ393226 SV393223:SV393226 ACR393223:ACR393226 AMN393223:AMN393226 AWJ393223:AWJ393226 BGF393223:BGF393226 BQB393223:BQB393226 BZX393223:BZX393226 CJT393223:CJT393226 CTP393223:CTP393226 DDL393223:DDL393226 DNH393223:DNH393226 DXD393223:DXD393226 EGZ393223:EGZ393226 EQV393223:EQV393226 FAR393223:FAR393226 FKN393223:FKN393226 FUJ393223:FUJ393226 GEF393223:GEF393226 GOB393223:GOB393226 GXX393223:GXX393226 HHT393223:HHT393226 HRP393223:HRP393226 IBL393223:IBL393226 ILH393223:ILH393226 IVD393223:IVD393226 JEZ393223:JEZ393226 JOV393223:JOV393226 JYR393223:JYR393226 KIN393223:KIN393226 KSJ393223:KSJ393226 LCF393223:LCF393226 LMB393223:LMB393226 LVX393223:LVX393226 MFT393223:MFT393226 MPP393223:MPP393226 MZL393223:MZL393226 NJH393223:NJH393226 NTD393223:NTD393226 OCZ393223:OCZ393226 OMV393223:OMV393226 OWR393223:OWR393226 PGN393223:PGN393226 PQJ393223:PQJ393226 QAF393223:QAF393226 QKB393223:QKB393226 QTX393223:QTX393226 RDT393223:RDT393226 RNP393223:RNP393226 RXL393223:RXL393226 SHH393223:SHH393226 SRD393223:SRD393226 TAZ393223:TAZ393226 TKV393223:TKV393226 TUR393223:TUR393226 UEN393223:UEN393226 UOJ393223:UOJ393226 UYF393223:UYF393226 VIB393223:VIB393226 VRX393223:VRX393226 WBT393223:WBT393226 WLP393223:WLP393226 WVL393223:WVL393226 D458759:D458762 IZ458759:IZ458762 SV458759:SV458762 ACR458759:ACR458762 AMN458759:AMN458762 AWJ458759:AWJ458762 BGF458759:BGF458762 BQB458759:BQB458762 BZX458759:BZX458762 CJT458759:CJT458762 CTP458759:CTP458762 DDL458759:DDL458762 DNH458759:DNH458762 DXD458759:DXD458762 EGZ458759:EGZ458762 EQV458759:EQV458762 FAR458759:FAR458762 FKN458759:FKN458762 FUJ458759:FUJ458762 GEF458759:GEF458762 GOB458759:GOB458762 GXX458759:GXX458762 HHT458759:HHT458762 HRP458759:HRP458762 IBL458759:IBL458762 ILH458759:ILH458762 IVD458759:IVD458762 JEZ458759:JEZ458762 JOV458759:JOV458762 JYR458759:JYR458762 KIN458759:KIN458762 KSJ458759:KSJ458762 LCF458759:LCF458762 LMB458759:LMB458762 LVX458759:LVX458762 MFT458759:MFT458762 MPP458759:MPP458762 MZL458759:MZL458762 NJH458759:NJH458762 NTD458759:NTD458762 OCZ458759:OCZ458762 OMV458759:OMV458762 OWR458759:OWR458762 PGN458759:PGN458762 PQJ458759:PQJ458762 QAF458759:QAF458762 QKB458759:QKB458762 QTX458759:QTX458762 RDT458759:RDT458762 RNP458759:RNP458762 RXL458759:RXL458762 SHH458759:SHH458762 SRD458759:SRD458762 TAZ458759:TAZ458762 TKV458759:TKV458762 TUR458759:TUR458762 UEN458759:UEN458762 UOJ458759:UOJ458762 UYF458759:UYF458762 VIB458759:VIB458762 VRX458759:VRX458762 WBT458759:WBT458762 WLP458759:WLP458762 WVL458759:WVL458762 D524295:D524298 IZ524295:IZ524298 SV524295:SV524298 ACR524295:ACR524298 AMN524295:AMN524298 AWJ524295:AWJ524298 BGF524295:BGF524298 BQB524295:BQB524298 BZX524295:BZX524298 CJT524295:CJT524298 CTP524295:CTP524298 DDL524295:DDL524298 DNH524295:DNH524298 DXD524295:DXD524298 EGZ524295:EGZ524298 EQV524295:EQV524298 FAR524295:FAR524298 FKN524295:FKN524298 FUJ524295:FUJ524298 GEF524295:GEF524298 GOB524295:GOB524298 GXX524295:GXX524298 HHT524295:HHT524298 HRP524295:HRP524298 IBL524295:IBL524298 ILH524295:ILH524298 IVD524295:IVD524298 JEZ524295:JEZ524298 JOV524295:JOV524298 JYR524295:JYR524298 KIN524295:KIN524298 KSJ524295:KSJ524298 LCF524295:LCF524298 LMB524295:LMB524298 LVX524295:LVX524298 MFT524295:MFT524298 MPP524295:MPP524298 MZL524295:MZL524298 NJH524295:NJH524298 NTD524295:NTD524298 OCZ524295:OCZ524298 OMV524295:OMV524298 OWR524295:OWR524298 PGN524295:PGN524298 PQJ524295:PQJ524298 QAF524295:QAF524298 QKB524295:QKB524298 QTX524295:QTX524298 RDT524295:RDT524298 RNP524295:RNP524298 RXL524295:RXL524298 SHH524295:SHH524298 SRD524295:SRD524298 TAZ524295:TAZ524298 TKV524295:TKV524298 TUR524295:TUR524298 UEN524295:UEN524298 UOJ524295:UOJ524298 UYF524295:UYF524298 VIB524295:VIB524298 VRX524295:VRX524298 WBT524295:WBT524298 WLP524295:WLP524298 WVL524295:WVL524298 D589831:D589834 IZ589831:IZ589834 SV589831:SV589834 ACR589831:ACR589834 AMN589831:AMN589834 AWJ589831:AWJ589834 BGF589831:BGF589834 BQB589831:BQB589834 BZX589831:BZX589834 CJT589831:CJT589834 CTP589831:CTP589834 DDL589831:DDL589834 DNH589831:DNH589834 DXD589831:DXD589834 EGZ589831:EGZ589834 EQV589831:EQV589834 FAR589831:FAR589834 FKN589831:FKN589834 FUJ589831:FUJ589834 GEF589831:GEF589834 GOB589831:GOB589834 GXX589831:GXX589834 HHT589831:HHT589834 HRP589831:HRP589834 IBL589831:IBL589834 ILH589831:ILH589834 IVD589831:IVD589834 JEZ589831:JEZ589834 JOV589831:JOV589834 JYR589831:JYR589834 KIN589831:KIN589834 KSJ589831:KSJ589834 LCF589831:LCF589834 LMB589831:LMB589834 LVX589831:LVX589834 MFT589831:MFT589834 MPP589831:MPP589834 MZL589831:MZL589834 NJH589831:NJH589834 NTD589831:NTD589834 OCZ589831:OCZ589834 OMV589831:OMV589834 OWR589831:OWR589834 PGN589831:PGN589834 PQJ589831:PQJ589834 QAF589831:QAF589834 QKB589831:QKB589834 QTX589831:QTX589834 RDT589831:RDT589834 RNP589831:RNP589834 RXL589831:RXL589834 SHH589831:SHH589834 SRD589831:SRD589834 TAZ589831:TAZ589834 TKV589831:TKV589834 TUR589831:TUR589834 UEN589831:UEN589834 UOJ589831:UOJ589834 UYF589831:UYF589834 VIB589831:VIB589834 VRX589831:VRX589834 WBT589831:WBT589834 WLP589831:WLP589834 WVL589831:WVL589834 D655367:D655370 IZ655367:IZ655370 SV655367:SV655370 ACR655367:ACR655370 AMN655367:AMN655370 AWJ655367:AWJ655370 BGF655367:BGF655370 BQB655367:BQB655370 BZX655367:BZX655370 CJT655367:CJT655370 CTP655367:CTP655370 DDL655367:DDL655370 DNH655367:DNH655370 DXD655367:DXD655370 EGZ655367:EGZ655370 EQV655367:EQV655370 FAR655367:FAR655370 FKN655367:FKN655370 FUJ655367:FUJ655370 GEF655367:GEF655370 GOB655367:GOB655370 GXX655367:GXX655370 HHT655367:HHT655370 HRP655367:HRP655370 IBL655367:IBL655370 ILH655367:ILH655370 IVD655367:IVD655370 JEZ655367:JEZ655370 JOV655367:JOV655370 JYR655367:JYR655370 KIN655367:KIN655370 KSJ655367:KSJ655370 LCF655367:LCF655370 LMB655367:LMB655370 LVX655367:LVX655370 MFT655367:MFT655370 MPP655367:MPP655370 MZL655367:MZL655370 NJH655367:NJH655370 NTD655367:NTD655370 OCZ655367:OCZ655370 OMV655367:OMV655370 OWR655367:OWR655370 PGN655367:PGN655370 PQJ655367:PQJ655370 QAF655367:QAF655370 QKB655367:QKB655370 QTX655367:QTX655370 RDT655367:RDT655370 RNP655367:RNP655370 RXL655367:RXL655370 SHH655367:SHH655370 SRD655367:SRD655370 TAZ655367:TAZ655370 TKV655367:TKV655370 TUR655367:TUR655370 UEN655367:UEN655370 UOJ655367:UOJ655370 UYF655367:UYF655370 VIB655367:VIB655370 VRX655367:VRX655370 WBT655367:WBT655370 WLP655367:WLP655370 WVL655367:WVL655370 D720903:D720906 IZ720903:IZ720906 SV720903:SV720906 ACR720903:ACR720906 AMN720903:AMN720906 AWJ720903:AWJ720906 BGF720903:BGF720906 BQB720903:BQB720906 BZX720903:BZX720906 CJT720903:CJT720906 CTP720903:CTP720906 DDL720903:DDL720906 DNH720903:DNH720906 DXD720903:DXD720906 EGZ720903:EGZ720906 EQV720903:EQV720906 FAR720903:FAR720906 FKN720903:FKN720906 FUJ720903:FUJ720906 GEF720903:GEF720906 GOB720903:GOB720906 GXX720903:GXX720906 HHT720903:HHT720906 HRP720903:HRP720906 IBL720903:IBL720906 ILH720903:ILH720906 IVD720903:IVD720906 JEZ720903:JEZ720906 JOV720903:JOV720906 JYR720903:JYR720906 KIN720903:KIN720906 KSJ720903:KSJ720906 LCF720903:LCF720906 LMB720903:LMB720906 LVX720903:LVX720906 MFT720903:MFT720906 MPP720903:MPP720906 MZL720903:MZL720906 NJH720903:NJH720906 NTD720903:NTD720906 OCZ720903:OCZ720906 OMV720903:OMV720906 OWR720903:OWR720906 PGN720903:PGN720906 PQJ720903:PQJ720906 QAF720903:QAF720906 QKB720903:QKB720906 QTX720903:QTX720906 RDT720903:RDT720906 RNP720903:RNP720906 RXL720903:RXL720906 SHH720903:SHH720906 SRD720903:SRD720906 TAZ720903:TAZ720906 TKV720903:TKV720906 TUR720903:TUR720906 UEN720903:UEN720906 UOJ720903:UOJ720906 UYF720903:UYF720906 VIB720903:VIB720906 VRX720903:VRX720906 WBT720903:WBT720906 WLP720903:WLP720906 WVL720903:WVL720906 D786439:D786442 IZ786439:IZ786442 SV786439:SV786442 ACR786439:ACR786442 AMN786439:AMN786442 AWJ786439:AWJ786442 BGF786439:BGF786442 BQB786439:BQB786442 BZX786439:BZX786442 CJT786439:CJT786442 CTP786439:CTP786442 DDL786439:DDL786442 DNH786439:DNH786442 DXD786439:DXD786442 EGZ786439:EGZ786442 EQV786439:EQV786442 FAR786439:FAR786442 FKN786439:FKN786442 FUJ786439:FUJ786442 GEF786439:GEF786442 GOB786439:GOB786442 GXX786439:GXX786442 HHT786439:HHT786442 HRP786439:HRP786442 IBL786439:IBL786442 ILH786439:ILH786442 IVD786439:IVD786442 JEZ786439:JEZ786442 JOV786439:JOV786442 JYR786439:JYR786442 KIN786439:KIN786442 KSJ786439:KSJ786442 LCF786439:LCF786442 LMB786439:LMB786442 LVX786439:LVX786442 MFT786439:MFT786442 MPP786439:MPP786442 MZL786439:MZL786442 NJH786439:NJH786442 NTD786439:NTD786442 OCZ786439:OCZ786442 OMV786439:OMV786442 OWR786439:OWR786442 PGN786439:PGN786442 PQJ786439:PQJ786442 QAF786439:QAF786442 QKB786439:QKB786442 QTX786439:QTX786442 RDT786439:RDT786442 RNP786439:RNP786442 RXL786439:RXL786442 SHH786439:SHH786442 SRD786439:SRD786442 TAZ786439:TAZ786442 TKV786439:TKV786442 TUR786439:TUR786442 UEN786439:UEN786442 UOJ786439:UOJ786442 UYF786439:UYF786442 VIB786439:VIB786442 VRX786439:VRX786442 WBT786439:WBT786442 WLP786439:WLP786442 WVL786439:WVL786442 D851975:D851978 IZ851975:IZ851978 SV851975:SV851978 ACR851975:ACR851978 AMN851975:AMN851978 AWJ851975:AWJ851978 BGF851975:BGF851978 BQB851975:BQB851978 BZX851975:BZX851978 CJT851975:CJT851978 CTP851975:CTP851978 DDL851975:DDL851978 DNH851975:DNH851978 DXD851975:DXD851978 EGZ851975:EGZ851978 EQV851975:EQV851978 FAR851975:FAR851978 FKN851975:FKN851978 FUJ851975:FUJ851978 GEF851975:GEF851978 GOB851975:GOB851978 GXX851975:GXX851978 HHT851975:HHT851978 HRP851975:HRP851978 IBL851975:IBL851978 ILH851975:ILH851978 IVD851975:IVD851978 JEZ851975:JEZ851978 JOV851975:JOV851978 JYR851975:JYR851978 KIN851975:KIN851978 KSJ851975:KSJ851978 LCF851975:LCF851978 LMB851975:LMB851978 LVX851975:LVX851978 MFT851975:MFT851978 MPP851975:MPP851978 MZL851975:MZL851978 NJH851975:NJH851978 NTD851975:NTD851978 OCZ851975:OCZ851978 OMV851975:OMV851978 OWR851975:OWR851978 PGN851975:PGN851978 PQJ851975:PQJ851978 QAF851975:QAF851978 QKB851975:QKB851978 QTX851975:QTX851978 RDT851975:RDT851978 RNP851975:RNP851978 RXL851975:RXL851978 SHH851975:SHH851978 SRD851975:SRD851978 TAZ851975:TAZ851978 TKV851975:TKV851978 TUR851975:TUR851978 UEN851975:UEN851978 UOJ851975:UOJ851978 UYF851975:UYF851978 VIB851975:VIB851978 VRX851975:VRX851978 WBT851975:WBT851978 WLP851975:WLP851978 WVL851975:WVL851978 D917511:D917514 IZ917511:IZ917514 SV917511:SV917514 ACR917511:ACR917514 AMN917511:AMN917514 AWJ917511:AWJ917514 BGF917511:BGF917514 BQB917511:BQB917514 BZX917511:BZX917514 CJT917511:CJT917514 CTP917511:CTP917514 DDL917511:DDL917514 DNH917511:DNH917514 DXD917511:DXD917514 EGZ917511:EGZ917514 EQV917511:EQV917514 FAR917511:FAR917514 FKN917511:FKN917514 FUJ917511:FUJ917514 GEF917511:GEF917514 GOB917511:GOB917514 GXX917511:GXX917514 HHT917511:HHT917514 HRP917511:HRP917514 IBL917511:IBL917514 ILH917511:ILH917514 IVD917511:IVD917514 JEZ917511:JEZ917514 JOV917511:JOV917514 JYR917511:JYR917514 KIN917511:KIN917514 KSJ917511:KSJ917514 LCF917511:LCF917514 LMB917511:LMB917514 LVX917511:LVX917514 MFT917511:MFT917514 MPP917511:MPP917514 MZL917511:MZL917514 NJH917511:NJH917514 NTD917511:NTD917514 OCZ917511:OCZ917514 OMV917511:OMV917514 OWR917511:OWR917514 PGN917511:PGN917514 PQJ917511:PQJ917514 QAF917511:QAF917514 QKB917511:QKB917514 QTX917511:QTX917514 RDT917511:RDT917514 RNP917511:RNP917514 RXL917511:RXL917514 SHH917511:SHH917514 SRD917511:SRD917514 TAZ917511:TAZ917514 TKV917511:TKV917514 TUR917511:TUR917514 UEN917511:UEN917514 UOJ917511:UOJ917514 UYF917511:UYF917514 VIB917511:VIB917514 VRX917511:VRX917514 WBT917511:WBT917514 WLP917511:WLP917514 WVL917511:WVL917514 D983047:D983050 IZ983047:IZ983050 SV983047:SV983050 ACR983047:ACR983050 AMN983047:AMN983050 AWJ983047:AWJ983050 BGF983047:BGF983050 BQB983047:BQB983050 BZX983047:BZX983050 CJT983047:CJT983050 CTP983047:CTP983050 DDL983047:DDL983050 DNH983047:DNH983050 DXD983047:DXD983050 EGZ983047:EGZ983050 EQV983047:EQV983050 FAR983047:FAR983050 FKN983047:FKN983050 FUJ983047:FUJ983050 GEF983047:GEF983050 GOB983047:GOB983050 GXX983047:GXX983050 HHT983047:HHT983050 HRP983047:HRP983050 IBL983047:IBL983050 ILH983047:ILH983050 IVD983047:IVD983050 JEZ983047:JEZ983050 JOV983047:JOV983050 JYR983047:JYR983050 KIN983047:KIN983050 KSJ983047:KSJ983050 LCF983047:LCF983050 LMB983047:LMB983050 LVX983047:LVX983050 MFT983047:MFT983050 MPP983047:MPP983050 MZL983047:MZL983050 NJH983047:NJH983050 NTD983047:NTD983050 OCZ983047:OCZ983050 OMV983047:OMV983050 OWR983047:OWR983050 PGN983047:PGN983050 PQJ983047:PQJ983050 QAF983047:QAF983050 QKB983047:QKB983050 QTX983047:QTX983050 RDT983047:RDT983050 RNP983047:RNP983050 RXL983047:RXL983050 SHH983047:SHH983050 SRD983047:SRD983050 TAZ983047:TAZ983050 TKV983047:TKV983050 TUR983047:TUR983050 UEN983047:UEN983050 UOJ983047:UOJ983050 UYF983047:UYF983050 VIB983047:VIB983050 VRX983047:VRX983050 WBT983047:WBT983050 WLP983047:WLP983050 WVL983047:WVL983050" xr:uid="{00000000-0002-0000-1C00-000002000000}">
      <formula1>"〇"</formula1>
    </dataValidation>
    <dataValidation type="list" operator="equal" allowBlank="1" showErrorMessage="1" errorTitle="入力規則違反" error="リストから選択してください" sqref="WVT983059:WVV983059 L65555:N65555 JH65555:JJ65555 TD65555:TF65555 ACZ65555:ADB65555 AMV65555:AMX65555 AWR65555:AWT65555 BGN65555:BGP65555 BQJ65555:BQL65555 CAF65555:CAH65555 CKB65555:CKD65555 CTX65555:CTZ65555 DDT65555:DDV65555 DNP65555:DNR65555 DXL65555:DXN65555 EHH65555:EHJ65555 ERD65555:ERF65555 FAZ65555:FBB65555 FKV65555:FKX65555 FUR65555:FUT65555 GEN65555:GEP65555 GOJ65555:GOL65555 GYF65555:GYH65555 HIB65555:HID65555 HRX65555:HRZ65555 IBT65555:IBV65555 ILP65555:ILR65555 IVL65555:IVN65555 JFH65555:JFJ65555 JPD65555:JPF65555 JYZ65555:JZB65555 KIV65555:KIX65555 KSR65555:KST65555 LCN65555:LCP65555 LMJ65555:LML65555 LWF65555:LWH65555 MGB65555:MGD65555 MPX65555:MPZ65555 MZT65555:MZV65555 NJP65555:NJR65555 NTL65555:NTN65555 ODH65555:ODJ65555 OND65555:ONF65555 OWZ65555:OXB65555 PGV65555:PGX65555 PQR65555:PQT65555 QAN65555:QAP65555 QKJ65555:QKL65555 QUF65555:QUH65555 REB65555:RED65555 RNX65555:RNZ65555 RXT65555:RXV65555 SHP65555:SHR65555 SRL65555:SRN65555 TBH65555:TBJ65555 TLD65555:TLF65555 TUZ65555:TVB65555 UEV65555:UEX65555 UOR65555:UOT65555 UYN65555:UYP65555 VIJ65555:VIL65555 VSF65555:VSH65555 WCB65555:WCD65555 WLX65555:WLZ65555 WVT65555:WVV65555 L131091:N131091 JH131091:JJ131091 TD131091:TF131091 ACZ131091:ADB131091 AMV131091:AMX131091 AWR131091:AWT131091 BGN131091:BGP131091 BQJ131091:BQL131091 CAF131091:CAH131091 CKB131091:CKD131091 CTX131091:CTZ131091 DDT131091:DDV131091 DNP131091:DNR131091 DXL131091:DXN131091 EHH131091:EHJ131091 ERD131091:ERF131091 FAZ131091:FBB131091 FKV131091:FKX131091 FUR131091:FUT131091 GEN131091:GEP131091 GOJ131091:GOL131091 GYF131091:GYH131091 HIB131091:HID131091 HRX131091:HRZ131091 IBT131091:IBV131091 ILP131091:ILR131091 IVL131091:IVN131091 JFH131091:JFJ131091 JPD131091:JPF131091 JYZ131091:JZB131091 KIV131091:KIX131091 KSR131091:KST131091 LCN131091:LCP131091 LMJ131091:LML131091 LWF131091:LWH131091 MGB131091:MGD131091 MPX131091:MPZ131091 MZT131091:MZV131091 NJP131091:NJR131091 NTL131091:NTN131091 ODH131091:ODJ131091 OND131091:ONF131091 OWZ131091:OXB131091 PGV131091:PGX131091 PQR131091:PQT131091 QAN131091:QAP131091 QKJ131091:QKL131091 QUF131091:QUH131091 REB131091:RED131091 RNX131091:RNZ131091 RXT131091:RXV131091 SHP131091:SHR131091 SRL131091:SRN131091 TBH131091:TBJ131091 TLD131091:TLF131091 TUZ131091:TVB131091 UEV131091:UEX131091 UOR131091:UOT131091 UYN131091:UYP131091 VIJ131091:VIL131091 VSF131091:VSH131091 WCB131091:WCD131091 WLX131091:WLZ131091 WVT131091:WVV131091 L196627:N196627 JH196627:JJ196627 TD196627:TF196627 ACZ196627:ADB196627 AMV196627:AMX196627 AWR196627:AWT196627 BGN196627:BGP196627 BQJ196627:BQL196627 CAF196627:CAH196627 CKB196627:CKD196627 CTX196627:CTZ196627 DDT196627:DDV196627 DNP196627:DNR196627 DXL196627:DXN196627 EHH196627:EHJ196627 ERD196627:ERF196627 FAZ196627:FBB196627 FKV196627:FKX196627 FUR196627:FUT196627 GEN196627:GEP196627 GOJ196627:GOL196627 GYF196627:GYH196627 HIB196627:HID196627 HRX196627:HRZ196627 IBT196627:IBV196627 ILP196627:ILR196627 IVL196627:IVN196627 JFH196627:JFJ196627 JPD196627:JPF196627 JYZ196627:JZB196627 KIV196627:KIX196627 KSR196627:KST196627 LCN196627:LCP196627 LMJ196627:LML196627 LWF196627:LWH196627 MGB196627:MGD196627 MPX196627:MPZ196627 MZT196627:MZV196627 NJP196627:NJR196627 NTL196627:NTN196627 ODH196627:ODJ196627 OND196627:ONF196627 OWZ196627:OXB196627 PGV196627:PGX196627 PQR196627:PQT196627 QAN196627:QAP196627 QKJ196627:QKL196627 QUF196627:QUH196627 REB196627:RED196627 RNX196627:RNZ196627 RXT196627:RXV196627 SHP196627:SHR196627 SRL196627:SRN196627 TBH196627:TBJ196627 TLD196627:TLF196627 TUZ196627:TVB196627 UEV196627:UEX196627 UOR196627:UOT196627 UYN196627:UYP196627 VIJ196627:VIL196627 VSF196627:VSH196627 WCB196627:WCD196627 WLX196627:WLZ196627 WVT196627:WVV196627 L262163:N262163 JH262163:JJ262163 TD262163:TF262163 ACZ262163:ADB262163 AMV262163:AMX262163 AWR262163:AWT262163 BGN262163:BGP262163 BQJ262163:BQL262163 CAF262163:CAH262163 CKB262163:CKD262163 CTX262163:CTZ262163 DDT262163:DDV262163 DNP262163:DNR262163 DXL262163:DXN262163 EHH262163:EHJ262163 ERD262163:ERF262163 FAZ262163:FBB262163 FKV262163:FKX262163 FUR262163:FUT262163 GEN262163:GEP262163 GOJ262163:GOL262163 GYF262163:GYH262163 HIB262163:HID262163 HRX262163:HRZ262163 IBT262163:IBV262163 ILP262163:ILR262163 IVL262163:IVN262163 JFH262163:JFJ262163 JPD262163:JPF262163 JYZ262163:JZB262163 KIV262163:KIX262163 KSR262163:KST262163 LCN262163:LCP262163 LMJ262163:LML262163 LWF262163:LWH262163 MGB262163:MGD262163 MPX262163:MPZ262163 MZT262163:MZV262163 NJP262163:NJR262163 NTL262163:NTN262163 ODH262163:ODJ262163 OND262163:ONF262163 OWZ262163:OXB262163 PGV262163:PGX262163 PQR262163:PQT262163 QAN262163:QAP262163 QKJ262163:QKL262163 QUF262163:QUH262163 REB262163:RED262163 RNX262163:RNZ262163 RXT262163:RXV262163 SHP262163:SHR262163 SRL262163:SRN262163 TBH262163:TBJ262163 TLD262163:TLF262163 TUZ262163:TVB262163 UEV262163:UEX262163 UOR262163:UOT262163 UYN262163:UYP262163 VIJ262163:VIL262163 VSF262163:VSH262163 WCB262163:WCD262163 WLX262163:WLZ262163 WVT262163:WVV262163 L327699:N327699 JH327699:JJ327699 TD327699:TF327699 ACZ327699:ADB327699 AMV327699:AMX327699 AWR327699:AWT327699 BGN327699:BGP327699 BQJ327699:BQL327699 CAF327699:CAH327699 CKB327699:CKD327699 CTX327699:CTZ327699 DDT327699:DDV327699 DNP327699:DNR327699 DXL327699:DXN327699 EHH327699:EHJ327699 ERD327699:ERF327699 FAZ327699:FBB327699 FKV327699:FKX327699 FUR327699:FUT327699 GEN327699:GEP327699 GOJ327699:GOL327699 GYF327699:GYH327699 HIB327699:HID327699 HRX327699:HRZ327699 IBT327699:IBV327699 ILP327699:ILR327699 IVL327699:IVN327699 JFH327699:JFJ327699 JPD327699:JPF327699 JYZ327699:JZB327699 KIV327699:KIX327699 KSR327699:KST327699 LCN327699:LCP327699 LMJ327699:LML327699 LWF327699:LWH327699 MGB327699:MGD327699 MPX327699:MPZ327699 MZT327699:MZV327699 NJP327699:NJR327699 NTL327699:NTN327699 ODH327699:ODJ327699 OND327699:ONF327699 OWZ327699:OXB327699 PGV327699:PGX327699 PQR327699:PQT327699 QAN327699:QAP327699 QKJ327699:QKL327699 QUF327699:QUH327699 REB327699:RED327699 RNX327699:RNZ327699 RXT327699:RXV327699 SHP327699:SHR327699 SRL327699:SRN327699 TBH327699:TBJ327699 TLD327699:TLF327699 TUZ327699:TVB327699 UEV327699:UEX327699 UOR327699:UOT327699 UYN327699:UYP327699 VIJ327699:VIL327699 VSF327699:VSH327699 WCB327699:WCD327699 WLX327699:WLZ327699 WVT327699:WVV327699 L393235:N393235 JH393235:JJ393235 TD393235:TF393235 ACZ393235:ADB393235 AMV393235:AMX393235 AWR393235:AWT393235 BGN393235:BGP393235 BQJ393235:BQL393235 CAF393235:CAH393235 CKB393235:CKD393235 CTX393235:CTZ393235 DDT393235:DDV393235 DNP393235:DNR393235 DXL393235:DXN393235 EHH393235:EHJ393235 ERD393235:ERF393235 FAZ393235:FBB393235 FKV393235:FKX393235 FUR393235:FUT393235 GEN393235:GEP393235 GOJ393235:GOL393235 GYF393235:GYH393235 HIB393235:HID393235 HRX393235:HRZ393235 IBT393235:IBV393235 ILP393235:ILR393235 IVL393235:IVN393235 JFH393235:JFJ393235 JPD393235:JPF393235 JYZ393235:JZB393235 KIV393235:KIX393235 KSR393235:KST393235 LCN393235:LCP393235 LMJ393235:LML393235 LWF393235:LWH393235 MGB393235:MGD393235 MPX393235:MPZ393235 MZT393235:MZV393235 NJP393235:NJR393235 NTL393235:NTN393235 ODH393235:ODJ393235 OND393235:ONF393235 OWZ393235:OXB393235 PGV393235:PGX393235 PQR393235:PQT393235 QAN393235:QAP393235 QKJ393235:QKL393235 QUF393235:QUH393235 REB393235:RED393235 RNX393235:RNZ393235 RXT393235:RXV393235 SHP393235:SHR393235 SRL393235:SRN393235 TBH393235:TBJ393235 TLD393235:TLF393235 TUZ393235:TVB393235 UEV393235:UEX393235 UOR393235:UOT393235 UYN393235:UYP393235 VIJ393235:VIL393235 VSF393235:VSH393235 WCB393235:WCD393235 WLX393235:WLZ393235 WVT393235:WVV393235 L458771:N458771 JH458771:JJ458771 TD458771:TF458771 ACZ458771:ADB458771 AMV458771:AMX458771 AWR458771:AWT458771 BGN458771:BGP458771 BQJ458771:BQL458771 CAF458771:CAH458771 CKB458771:CKD458771 CTX458771:CTZ458771 DDT458771:DDV458771 DNP458771:DNR458771 DXL458771:DXN458771 EHH458771:EHJ458771 ERD458771:ERF458771 FAZ458771:FBB458771 FKV458771:FKX458771 FUR458771:FUT458771 GEN458771:GEP458771 GOJ458771:GOL458771 GYF458771:GYH458771 HIB458771:HID458771 HRX458771:HRZ458771 IBT458771:IBV458771 ILP458771:ILR458771 IVL458771:IVN458771 JFH458771:JFJ458771 JPD458771:JPF458771 JYZ458771:JZB458771 KIV458771:KIX458771 KSR458771:KST458771 LCN458771:LCP458771 LMJ458771:LML458771 LWF458771:LWH458771 MGB458771:MGD458771 MPX458771:MPZ458771 MZT458771:MZV458771 NJP458771:NJR458771 NTL458771:NTN458771 ODH458771:ODJ458771 OND458771:ONF458771 OWZ458771:OXB458771 PGV458771:PGX458771 PQR458771:PQT458771 QAN458771:QAP458771 QKJ458771:QKL458771 QUF458771:QUH458771 REB458771:RED458771 RNX458771:RNZ458771 RXT458771:RXV458771 SHP458771:SHR458771 SRL458771:SRN458771 TBH458771:TBJ458771 TLD458771:TLF458771 TUZ458771:TVB458771 UEV458771:UEX458771 UOR458771:UOT458771 UYN458771:UYP458771 VIJ458771:VIL458771 VSF458771:VSH458771 WCB458771:WCD458771 WLX458771:WLZ458771 WVT458771:WVV458771 L524307:N524307 JH524307:JJ524307 TD524307:TF524307 ACZ524307:ADB524307 AMV524307:AMX524307 AWR524307:AWT524307 BGN524307:BGP524307 BQJ524307:BQL524307 CAF524307:CAH524307 CKB524307:CKD524307 CTX524307:CTZ524307 DDT524307:DDV524307 DNP524307:DNR524307 DXL524307:DXN524307 EHH524307:EHJ524307 ERD524307:ERF524307 FAZ524307:FBB524307 FKV524307:FKX524307 FUR524307:FUT524307 GEN524307:GEP524307 GOJ524307:GOL524307 GYF524307:GYH524307 HIB524307:HID524307 HRX524307:HRZ524307 IBT524307:IBV524307 ILP524307:ILR524307 IVL524307:IVN524307 JFH524307:JFJ524307 JPD524307:JPF524307 JYZ524307:JZB524307 KIV524307:KIX524307 KSR524307:KST524307 LCN524307:LCP524307 LMJ524307:LML524307 LWF524307:LWH524307 MGB524307:MGD524307 MPX524307:MPZ524307 MZT524307:MZV524307 NJP524307:NJR524307 NTL524307:NTN524307 ODH524307:ODJ524307 OND524307:ONF524307 OWZ524307:OXB524307 PGV524307:PGX524307 PQR524307:PQT524307 QAN524307:QAP524307 QKJ524307:QKL524307 QUF524307:QUH524307 REB524307:RED524307 RNX524307:RNZ524307 RXT524307:RXV524307 SHP524307:SHR524307 SRL524307:SRN524307 TBH524307:TBJ524307 TLD524307:TLF524307 TUZ524307:TVB524307 UEV524307:UEX524307 UOR524307:UOT524307 UYN524307:UYP524307 VIJ524307:VIL524307 VSF524307:VSH524307 WCB524307:WCD524307 WLX524307:WLZ524307 WVT524307:WVV524307 L589843:N589843 JH589843:JJ589843 TD589843:TF589843 ACZ589843:ADB589843 AMV589843:AMX589843 AWR589843:AWT589843 BGN589843:BGP589843 BQJ589843:BQL589843 CAF589843:CAH589843 CKB589843:CKD589843 CTX589843:CTZ589843 DDT589843:DDV589843 DNP589843:DNR589843 DXL589843:DXN589843 EHH589843:EHJ589843 ERD589843:ERF589843 FAZ589843:FBB589843 FKV589843:FKX589843 FUR589843:FUT589843 GEN589843:GEP589843 GOJ589843:GOL589843 GYF589843:GYH589843 HIB589843:HID589843 HRX589843:HRZ589843 IBT589843:IBV589843 ILP589843:ILR589843 IVL589843:IVN589843 JFH589843:JFJ589843 JPD589843:JPF589843 JYZ589843:JZB589843 KIV589843:KIX589843 KSR589843:KST589843 LCN589843:LCP589843 LMJ589843:LML589843 LWF589843:LWH589843 MGB589843:MGD589843 MPX589843:MPZ589843 MZT589843:MZV589843 NJP589843:NJR589843 NTL589843:NTN589843 ODH589843:ODJ589843 OND589843:ONF589843 OWZ589843:OXB589843 PGV589843:PGX589843 PQR589843:PQT589843 QAN589843:QAP589843 QKJ589843:QKL589843 QUF589843:QUH589843 REB589843:RED589843 RNX589843:RNZ589843 RXT589843:RXV589843 SHP589843:SHR589843 SRL589843:SRN589843 TBH589843:TBJ589843 TLD589843:TLF589843 TUZ589843:TVB589843 UEV589843:UEX589843 UOR589843:UOT589843 UYN589843:UYP589843 VIJ589843:VIL589843 VSF589843:VSH589843 WCB589843:WCD589843 WLX589843:WLZ589843 WVT589843:WVV589843 L655379:N655379 JH655379:JJ655379 TD655379:TF655379 ACZ655379:ADB655379 AMV655379:AMX655379 AWR655379:AWT655379 BGN655379:BGP655379 BQJ655379:BQL655379 CAF655379:CAH655379 CKB655379:CKD655379 CTX655379:CTZ655379 DDT655379:DDV655379 DNP655379:DNR655379 DXL655379:DXN655379 EHH655379:EHJ655379 ERD655379:ERF655379 FAZ655379:FBB655379 FKV655379:FKX655379 FUR655379:FUT655379 GEN655379:GEP655379 GOJ655379:GOL655379 GYF655379:GYH655379 HIB655379:HID655379 HRX655379:HRZ655379 IBT655379:IBV655379 ILP655379:ILR655379 IVL655379:IVN655379 JFH655379:JFJ655379 JPD655379:JPF655379 JYZ655379:JZB655379 KIV655379:KIX655379 KSR655379:KST655379 LCN655379:LCP655379 LMJ655379:LML655379 LWF655379:LWH655379 MGB655379:MGD655379 MPX655379:MPZ655379 MZT655379:MZV655379 NJP655379:NJR655379 NTL655379:NTN655379 ODH655379:ODJ655379 OND655379:ONF655379 OWZ655379:OXB655379 PGV655379:PGX655379 PQR655379:PQT655379 QAN655379:QAP655379 QKJ655379:QKL655379 QUF655379:QUH655379 REB655379:RED655379 RNX655379:RNZ655379 RXT655379:RXV655379 SHP655379:SHR655379 SRL655379:SRN655379 TBH655379:TBJ655379 TLD655379:TLF655379 TUZ655379:TVB655379 UEV655379:UEX655379 UOR655379:UOT655379 UYN655379:UYP655379 VIJ655379:VIL655379 VSF655379:VSH655379 WCB655379:WCD655379 WLX655379:WLZ655379 WVT655379:WVV655379 L720915:N720915 JH720915:JJ720915 TD720915:TF720915 ACZ720915:ADB720915 AMV720915:AMX720915 AWR720915:AWT720915 BGN720915:BGP720915 BQJ720915:BQL720915 CAF720915:CAH720915 CKB720915:CKD720915 CTX720915:CTZ720915 DDT720915:DDV720915 DNP720915:DNR720915 DXL720915:DXN720915 EHH720915:EHJ720915 ERD720915:ERF720915 FAZ720915:FBB720915 FKV720915:FKX720915 FUR720915:FUT720915 GEN720915:GEP720915 GOJ720915:GOL720915 GYF720915:GYH720915 HIB720915:HID720915 HRX720915:HRZ720915 IBT720915:IBV720915 ILP720915:ILR720915 IVL720915:IVN720915 JFH720915:JFJ720915 JPD720915:JPF720915 JYZ720915:JZB720915 KIV720915:KIX720915 KSR720915:KST720915 LCN720915:LCP720915 LMJ720915:LML720915 LWF720915:LWH720915 MGB720915:MGD720915 MPX720915:MPZ720915 MZT720915:MZV720915 NJP720915:NJR720915 NTL720915:NTN720915 ODH720915:ODJ720915 OND720915:ONF720915 OWZ720915:OXB720915 PGV720915:PGX720915 PQR720915:PQT720915 QAN720915:QAP720915 QKJ720915:QKL720915 QUF720915:QUH720915 REB720915:RED720915 RNX720915:RNZ720915 RXT720915:RXV720915 SHP720915:SHR720915 SRL720915:SRN720915 TBH720915:TBJ720915 TLD720915:TLF720915 TUZ720915:TVB720915 UEV720915:UEX720915 UOR720915:UOT720915 UYN720915:UYP720915 VIJ720915:VIL720915 VSF720915:VSH720915 WCB720915:WCD720915 WLX720915:WLZ720915 WVT720915:WVV720915 L786451:N786451 JH786451:JJ786451 TD786451:TF786451 ACZ786451:ADB786451 AMV786451:AMX786451 AWR786451:AWT786451 BGN786451:BGP786451 BQJ786451:BQL786451 CAF786451:CAH786451 CKB786451:CKD786451 CTX786451:CTZ786451 DDT786451:DDV786451 DNP786451:DNR786451 DXL786451:DXN786451 EHH786451:EHJ786451 ERD786451:ERF786451 FAZ786451:FBB786451 FKV786451:FKX786451 FUR786451:FUT786451 GEN786451:GEP786451 GOJ786451:GOL786451 GYF786451:GYH786451 HIB786451:HID786451 HRX786451:HRZ786451 IBT786451:IBV786451 ILP786451:ILR786451 IVL786451:IVN786451 JFH786451:JFJ786451 JPD786451:JPF786451 JYZ786451:JZB786451 KIV786451:KIX786451 KSR786451:KST786451 LCN786451:LCP786451 LMJ786451:LML786451 LWF786451:LWH786451 MGB786451:MGD786451 MPX786451:MPZ786451 MZT786451:MZV786451 NJP786451:NJR786451 NTL786451:NTN786451 ODH786451:ODJ786451 OND786451:ONF786451 OWZ786451:OXB786451 PGV786451:PGX786451 PQR786451:PQT786451 QAN786451:QAP786451 QKJ786451:QKL786451 QUF786451:QUH786451 REB786451:RED786451 RNX786451:RNZ786451 RXT786451:RXV786451 SHP786451:SHR786451 SRL786451:SRN786451 TBH786451:TBJ786451 TLD786451:TLF786451 TUZ786451:TVB786451 UEV786451:UEX786451 UOR786451:UOT786451 UYN786451:UYP786451 VIJ786451:VIL786451 VSF786451:VSH786451 WCB786451:WCD786451 WLX786451:WLZ786451 WVT786451:WVV786451 L851987:N851987 JH851987:JJ851987 TD851987:TF851987 ACZ851987:ADB851987 AMV851987:AMX851987 AWR851987:AWT851987 BGN851987:BGP851987 BQJ851987:BQL851987 CAF851987:CAH851987 CKB851987:CKD851987 CTX851987:CTZ851987 DDT851987:DDV851987 DNP851987:DNR851987 DXL851987:DXN851987 EHH851987:EHJ851987 ERD851987:ERF851987 FAZ851987:FBB851987 FKV851987:FKX851987 FUR851987:FUT851987 GEN851987:GEP851987 GOJ851987:GOL851987 GYF851987:GYH851987 HIB851987:HID851987 HRX851987:HRZ851987 IBT851987:IBV851987 ILP851987:ILR851987 IVL851987:IVN851987 JFH851987:JFJ851987 JPD851987:JPF851987 JYZ851987:JZB851987 KIV851987:KIX851987 KSR851987:KST851987 LCN851987:LCP851987 LMJ851987:LML851987 LWF851987:LWH851987 MGB851987:MGD851987 MPX851987:MPZ851987 MZT851987:MZV851987 NJP851987:NJR851987 NTL851987:NTN851987 ODH851987:ODJ851987 OND851987:ONF851987 OWZ851987:OXB851987 PGV851987:PGX851987 PQR851987:PQT851987 QAN851987:QAP851987 QKJ851987:QKL851987 QUF851987:QUH851987 REB851987:RED851987 RNX851987:RNZ851987 RXT851987:RXV851987 SHP851987:SHR851987 SRL851987:SRN851987 TBH851987:TBJ851987 TLD851987:TLF851987 TUZ851987:TVB851987 UEV851987:UEX851987 UOR851987:UOT851987 UYN851987:UYP851987 VIJ851987:VIL851987 VSF851987:VSH851987 WCB851987:WCD851987 WLX851987:WLZ851987 WVT851987:WVV851987 L917523:N917523 JH917523:JJ917523 TD917523:TF917523 ACZ917523:ADB917523 AMV917523:AMX917523 AWR917523:AWT917523 BGN917523:BGP917523 BQJ917523:BQL917523 CAF917523:CAH917523 CKB917523:CKD917523 CTX917523:CTZ917523 DDT917523:DDV917523 DNP917523:DNR917523 DXL917523:DXN917523 EHH917523:EHJ917523 ERD917523:ERF917523 FAZ917523:FBB917523 FKV917523:FKX917523 FUR917523:FUT917523 GEN917523:GEP917523 GOJ917523:GOL917523 GYF917523:GYH917523 HIB917523:HID917523 HRX917523:HRZ917523 IBT917523:IBV917523 ILP917523:ILR917523 IVL917523:IVN917523 JFH917523:JFJ917523 JPD917523:JPF917523 JYZ917523:JZB917523 KIV917523:KIX917523 KSR917523:KST917523 LCN917523:LCP917523 LMJ917523:LML917523 LWF917523:LWH917523 MGB917523:MGD917523 MPX917523:MPZ917523 MZT917523:MZV917523 NJP917523:NJR917523 NTL917523:NTN917523 ODH917523:ODJ917523 OND917523:ONF917523 OWZ917523:OXB917523 PGV917523:PGX917523 PQR917523:PQT917523 QAN917523:QAP917523 QKJ917523:QKL917523 QUF917523:QUH917523 REB917523:RED917523 RNX917523:RNZ917523 RXT917523:RXV917523 SHP917523:SHR917523 SRL917523:SRN917523 TBH917523:TBJ917523 TLD917523:TLF917523 TUZ917523:TVB917523 UEV917523:UEX917523 UOR917523:UOT917523 UYN917523:UYP917523 VIJ917523:VIL917523 VSF917523:VSH917523 WCB917523:WCD917523 WLX917523:WLZ917523 WVT917523:WVV917523 L983059:N983059 JH983059:JJ983059 TD983059:TF983059 ACZ983059:ADB983059 AMV983059:AMX983059 AWR983059:AWT983059 BGN983059:BGP983059 BQJ983059:BQL983059 CAF983059:CAH983059 CKB983059:CKD983059 CTX983059:CTZ983059 DDT983059:DDV983059 DNP983059:DNR983059 DXL983059:DXN983059 EHH983059:EHJ983059 ERD983059:ERF983059 FAZ983059:FBB983059 FKV983059:FKX983059 FUR983059:FUT983059 GEN983059:GEP983059 GOJ983059:GOL983059 GYF983059:GYH983059 HIB983059:HID983059 HRX983059:HRZ983059 IBT983059:IBV983059 ILP983059:ILR983059 IVL983059:IVN983059 JFH983059:JFJ983059 JPD983059:JPF983059 JYZ983059:JZB983059 KIV983059:KIX983059 KSR983059:KST983059 LCN983059:LCP983059 LMJ983059:LML983059 LWF983059:LWH983059 MGB983059:MGD983059 MPX983059:MPZ983059 MZT983059:MZV983059 NJP983059:NJR983059 NTL983059:NTN983059 ODH983059:ODJ983059 OND983059:ONF983059 OWZ983059:OXB983059 PGV983059:PGX983059 PQR983059:PQT983059 QAN983059:QAP983059 QKJ983059:QKL983059 QUF983059:QUH983059 REB983059:RED983059 RNX983059:RNZ983059 RXT983059:RXV983059 SHP983059:SHR983059 SRL983059:SRN983059 TBH983059:TBJ983059 TLD983059:TLF983059 TUZ983059:TVB983059 UEV983059:UEX983059 UOR983059:UOT983059 UYN983059:UYP983059 VIJ983059:VIL983059 VSF983059:VSH983059 WCB983059:WCD983059 WLX983059:WLZ983059" xr:uid="{00000000-0002-0000-1C00-000003000000}">
      <formula1>"降車時確認式,自動検知式,設置していない"</formula1>
    </dataValidation>
    <dataValidation type="list" operator="equal" allowBlank="1" showErrorMessage="1" errorTitle="入力規則違反" error="リストから選択してください" sqref="WVT983053:WVV983053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9:N65549 JH65549:JJ65549 TD65549:TF65549 ACZ65549:ADB65549 AMV65549:AMX65549 AWR65549:AWT65549 BGN65549:BGP65549 BQJ65549:BQL65549 CAF65549:CAH65549 CKB65549:CKD65549 CTX65549:CTZ65549 DDT65549:DDV65549 DNP65549:DNR65549 DXL65549:DXN65549 EHH65549:EHJ65549 ERD65549:ERF65549 FAZ65549:FBB65549 FKV65549:FKX65549 FUR65549:FUT65549 GEN65549:GEP65549 GOJ65549:GOL65549 GYF65549:GYH65549 HIB65549:HID65549 HRX65549:HRZ65549 IBT65549:IBV65549 ILP65549:ILR65549 IVL65549:IVN65549 JFH65549:JFJ65549 JPD65549:JPF65549 JYZ65549:JZB65549 KIV65549:KIX65549 KSR65549:KST65549 LCN65549:LCP65549 LMJ65549:LML65549 LWF65549:LWH65549 MGB65549:MGD65549 MPX65549:MPZ65549 MZT65549:MZV65549 NJP65549:NJR65549 NTL65549:NTN65549 ODH65549:ODJ65549 OND65549:ONF65549 OWZ65549:OXB65549 PGV65549:PGX65549 PQR65549:PQT65549 QAN65549:QAP65549 QKJ65549:QKL65549 QUF65549:QUH65549 REB65549:RED65549 RNX65549:RNZ65549 RXT65549:RXV65549 SHP65549:SHR65549 SRL65549:SRN65549 TBH65549:TBJ65549 TLD65549:TLF65549 TUZ65549:TVB65549 UEV65549:UEX65549 UOR65549:UOT65549 UYN65549:UYP65549 VIJ65549:VIL65549 VSF65549:VSH65549 WCB65549:WCD65549 WLX65549:WLZ65549 WVT65549:WVV65549 L131085:N131085 JH131085:JJ131085 TD131085:TF131085 ACZ131085:ADB131085 AMV131085:AMX131085 AWR131085:AWT131085 BGN131085:BGP131085 BQJ131085:BQL131085 CAF131085:CAH131085 CKB131085:CKD131085 CTX131085:CTZ131085 DDT131085:DDV131085 DNP131085:DNR131085 DXL131085:DXN131085 EHH131085:EHJ131085 ERD131085:ERF131085 FAZ131085:FBB131085 FKV131085:FKX131085 FUR131085:FUT131085 GEN131085:GEP131085 GOJ131085:GOL131085 GYF131085:GYH131085 HIB131085:HID131085 HRX131085:HRZ131085 IBT131085:IBV131085 ILP131085:ILR131085 IVL131085:IVN131085 JFH131085:JFJ131085 JPD131085:JPF131085 JYZ131085:JZB131085 KIV131085:KIX131085 KSR131085:KST131085 LCN131085:LCP131085 LMJ131085:LML131085 LWF131085:LWH131085 MGB131085:MGD131085 MPX131085:MPZ131085 MZT131085:MZV131085 NJP131085:NJR131085 NTL131085:NTN131085 ODH131085:ODJ131085 OND131085:ONF131085 OWZ131085:OXB131085 PGV131085:PGX131085 PQR131085:PQT131085 QAN131085:QAP131085 QKJ131085:QKL131085 QUF131085:QUH131085 REB131085:RED131085 RNX131085:RNZ131085 RXT131085:RXV131085 SHP131085:SHR131085 SRL131085:SRN131085 TBH131085:TBJ131085 TLD131085:TLF131085 TUZ131085:TVB131085 UEV131085:UEX131085 UOR131085:UOT131085 UYN131085:UYP131085 VIJ131085:VIL131085 VSF131085:VSH131085 WCB131085:WCD131085 WLX131085:WLZ131085 WVT131085:WVV131085 L196621:N196621 JH196621:JJ196621 TD196621:TF196621 ACZ196621:ADB196621 AMV196621:AMX196621 AWR196621:AWT196621 BGN196621:BGP196621 BQJ196621:BQL196621 CAF196621:CAH196621 CKB196621:CKD196621 CTX196621:CTZ196621 DDT196621:DDV196621 DNP196621:DNR196621 DXL196621:DXN196621 EHH196621:EHJ196621 ERD196621:ERF196621 FAZ196621:FBB196621 FKV196621:FKX196621 FUR196621:FUT196621 GEN196621:GEP196621 GOJ196621:GOL196621 GYF196621:GYH196621 HIB196621:HID196621 HRX196621:HRZ196621 IBT196621:IBV196621 ILP196621:ILR196621 IVL196621:IVN196621 JFH196621:JFJ196621 JPD196621:JPF196621 JYZ196621:JZB196621 KIV196621:KIX196621 KSR196621:KST196621 LCN196621:LCP196621 LMJ196621:LML196621 LWF196621:LWH196621 MGB196621:MGD196621 MPX196621:MPZ196621 MZT196621:MZV196621 NJP196621:NJR196621 NTL196621:NTN196621 ODH196621:ODJ196621 OND196621:ONF196621 OWZ196621:OXB196621 PGV196621:PGX196621 PQR196621:PQT196621 QAN196621:QAP196621 QKJ196621:QKL196621 QUF196621:QUH196621 REB196621:RED196621 RNX196621:RNZ196621 RXT196621:RXV196621 SHP196621:SHR196621 SRL196621:SRN196621 TBH196621:TBJ196621 TLD196621:TLF196621 TUZ196621:TVB196621 UEV196621:UEX196621 UOR196621:UOT196621 UYN196621:UYP196621 VIJ196621:VIL196621 VSF196621:VSH196621 WCB196621:WCD196621 WLX196621:WLZ196621 WVT196621:WVV196621 L262157:N262157 JH262157:JJ262157 TD262157:TF262157 ACZ262157:ADB262157 AMV262157:AMX262157 AWR262157:AWT262157 BGN262157:BGP262157 BQJ262157:BQL262157 CAF262157:CAH262157 CKB262157:CKD262157 CTX262157:CTZ262157 DDT262157:DDV262157 DNP262157:DNR262157 DXL262157:DXN262157 EHH262157:EHJ262157 ERD262157:ERF262157 FAZ262157:FBB262157 FKV262157:FKX262157 FUR262157:FUT262157 GEN262157:GEP262157 GOJ262157:GOL262157 GYF262157:GYH262157 HIB262157:HID262157 HRX262157:HRZ262157 IBT262157:IBV262157 ILP262157:ILR262157 IVL262157:IVN262157 JFH262157:JFJ262157 JPD262157:JPF262157 JYZ262157:JZB262157 KIV262157:KIX262157 KSR262157:KST262157 LCN262157:LCP262157 LMJ262157:LML262157 LWF262157:LWH262157 MGB262157:MGD262157 MPX262157:MPZ262157 MZT262157:MZV262157 NJP262157:NJR262157 NTL262157:NTN262157 ODH262157:ODJ262157 OND262157:ONF262157 OWZ262157:OXB262157 PGV262157:PGX262157 PQR262157:PQT262157 QAN262157:QAP262157 QKJ262157:QKL262157 QUF262157:QUH262157 REB262157:RED262157 RNX262157:RNZ262157 RXT262157:RXV262157 SHP262157:SHR262157 SRL262157:SRN262157 TBH262157:TBJ262157 TLD262157:TLF262157 TUZ262157:TVB262157 UEV262157:UEX262157 UOR262157:UOT262157 UYN262157:UYP262157 VIJ262157:VIL262157 VSF262157:VSH262157 WCB262157:WCD262157 WLX262157:WLZ262157 WVT262157:WVV262157 L327693:N327693 JH327693:JJ327693 TD327693:TF327693 ACZ327693:ADB327693 AMV327693:AMX327693 AWR327693:AWT327693 BGN327693:BGP327693 BQJ327693:BQL327693 CAF327693:CAH327693 CKB327693:CKD327693 CTX327693:CTZ327693 DDT327693:DDV327693 DNP327693:DNR327693 DXL327693:DXN327693 EHH327693:EHJ327693 ERD327693:ERF327693 FAZ327693:FBB327693 FKV327693:FKX327693 FUR327693:FUT327693 GEN327693:GEP327693 GOJ327693:GOL327693 GYF327693:GYH327693 HIB327693:HID327693 HRX327693:HRZ327693 IBT327693:IBV327693 ILP327693:ILR327693 IVL327693:IVN327693 JFH327693:JFJ327693 JPD327693:JPF327693 JYZ327693:JZB327693 KIV327693:KIX327693 KSR327693:KST327693 LCN327693:LCP327693 LMJ327693:LML327693 LWF327693:LWH327693 MGB327693:MGD327693 MPX327693:MPZ327693 MZT327693:MZV327693 NJP327693:NJR327693 NTL327693:NTN327693 ODH327693:ODJ327693 OND327693:ONF327693 OWZ327693:OXB327693 PGV327693:PGX327693 PQR327693:PQT327693 QAN327693:QAP327693 QKJ327693:QKL327693 QUF327693:QUH327693 REB327693:RED327693 RNX327693:RNZ327693 RXT327693:RXV327693 SHP327693:SHR327693 SRL327693:SRN327693 TBH327693:TBJ327693 TLD327693:TLF327693 TUZ327693:TVB327693 UEV327693:UEX327693 UOR327693:UOT327693 UYN327693:UYP327693 VIJ327693:VIL327693 VSF327693:VSH327693 WCB327693:WCD327693 WLX327693:WLZ327693 WVT327693:WVV327693 L393229:N393229 JH393229:JJ393229 TD393229:TF393229 ACZ393229:ADB393229 AMV393229:AMX393229 AWR393229:AWT393229 BGN393229:BGP393229 BQJ393229:BQL393229 CAF393229:CAH393229 CKB393229:CKD393229 CTX393229:CTZ393229 DDT393229:DDV393229 DNP393229:DNR393229 DXL393229:DXN393229 EHH393229:EHJ393229 ERD393229:ERF393229 FAZ393229:FBB393229 FKV393229:FKX393229 FUR393229:FUT393229 GEN393229:GEP393229 GOJ393229:GOL393229 GYF393229:GYH393229 HIB393229:HID393229 HRX393229:HRZ393229 IBT393229:IBV393229 ILP393229:ILR393229 IVL393229:IVN393229 JFH393229:JFJ393229 JPD393229:JPF393229 JYZ393229:JZB393229 KIV393229:KIX393229 KSR393229:KST393229 LCN393229:LCP393229 LMJ393229:LML393229 LWF393229:LWH393229 MGB393229:MGD393229 MPX393229:MPZ393229 MZT393229:MZV393229 NJP393229:NJR393229 NTL393229:NTN393229 ODH393229:ODJ393229 OND393229:ONF393229 OWZ393229:OXB393229 PGV393229:PGX393229 PQR393229:PQT393229 QAN393229:QAP393229 QKJ393229:QKL393229 QUF393229:QUH393229 REB393229:RED393229 RNX393229:RNZ393229 RXT393229:RXV393229 SHP393229:SHR393229 SRL393229:SRN393229 TBH393229:TBJ393229 TLD393229:TLF393229 TUZ393229:TVB393229 UEV393229:UEX393229 UOR393229:UOT393229 UYN393229:UYP393229 VIJ393229:VIL393229 VSF393229:VSH393229 WCB393229:WCD393229 WLX393229:WLZ393229 WVT393229:WVV393229 L458765:N458765 JH458765:JJ458765 TD458765:TF458765 ACZ458765:ADB458765 AMV458765:AMX458765 AWR458765:AWT458765 BGN458765:BGP458765 BQJ458765:BQL458765 CAF458765:CAH458765 CKB458765:CKD458765 CTX458765:CTZ458765 DDT458765:DDV458765 DNP458765:DNR458765 DXL458765:DXN458765 EHH458765:EHJ458765 ERD458765:ERF458765 FAZ458765:FBB458765 FKV458765:FKX458765 FUR458765:FUT458765 GEN458765:GEP458765 GOJ458765:GOL458765 GYF458765:GYH458765 HIB458765:HID458765 HRX458765:HRZ458765 IBT458765:IBV458765 ILP458765:ILR458765 IVL458765:IVN458765 JFH458765:JFJ458765 JPD458765:JPF458765 JYZ458765:JZB458765 KIV458765:KIX458765 KSR458765:KST458765 LCN458765:LCP458765 LMJ458765:LML458765 LWF458765:LWH458765 MGB458765:MGD458765 MPX458765:MPZ458765 MZT458765:MZV458765 NJP458765:NJR458765 NTL458765:NTN458765 ODH458765:ODJ458765 OND458765:ONF458765 OWZ458765:OXB458765 PGV458765:PGX458765 PQR458765:PQT458765 QAN458765:QAP458765 QKJ458765:QKL458765 QUF458765:QUH458765 REB458765:RED458765 RNX458765:RNZ458765 RXT458765:RXV458765 SHP458765:SHR458765 SRL458765:SRN458765 TBH458765:TBJ458765 TLD458765:TLF458765 TUZ458765:TVB458765 UEV458765:UEX458765 UOR458765:UOT458765 UYN458765:UYP458765 VIJ458765:VIL458765 VSF458765:VSH458765 WCB458765:WCD458765 WLX458765:WLZ458765 WVT458765:WVV458765 L524301:N524301 JH524301:JJ524301 TD524301:TF524301 ACZ524301:ADB524301 AMV524301:AMX524301 AWR524301:AWT524301 BGN524301:BGP524301 BQJ524301:BQL524301 CAF524301:CAH524301 CKB524301:CKD524301 CTX524301:CTZ524301 DDT524301:DDV524301 DNP524301:DNR524301 DXL524301:DXN524301 EHH524301:EHJ524301 ERD524301:ERF524301 FAZ524301:FBB524301 FKV524301:FKX524301 FUR524301:FUT524301 GEN524301:GEP524301 GOJ524301:GOL524301 GYF524301:GYH524301 HIB524301:HID524301 HRX524301:HRZ524301 IBT524301:IBV524301 ILP524301:ILR524301 IVL524301:IVN524301 JFH524301:JFJ524301 JPD524301:JPF524301 JYZ524301:JZB524301 KIV524301:KIX524301 KSR524301:KST524301 LCN524301:LCP524301 LMJ524301:LML524301 LWF524301:LWH524301 MGB524301:MGD524301 MPX524301:MPZ524301 MZT524301:MZV524301 NJP524301:NJR524301 NTL524301:NTN524301 ODH524301:ODJ524301 OND524301:ONF524301 OWZ524301:OXB524301 PGV524301:PGX524301 PQR524301:PQT524301 QAN524301:QAP524301 QKJ524301:QKL524301 QUF524301:QUH524301 REB524301:RED524301 RNX524301:RNZ524301 RXT524301:RXV524301 SHP524301:SHR524301 SRL524301:SRN524301 TBH524301:TBJ524301 TLD524301:TLF524301 TUZ524301:TVB524301 UEV524301:UEX524301 UOR524301:UOT524301 UYN524301:UYP524301 VIJ524301:VIL524301 VSF524301:VSH524301 WCB524301:WCD524301 WLX524301:WLZ524301 WVT524301:WVV524301 L589837:N589837 JH589837:JJ589837 TD589837:TF589837 ACZ589837:ADB589837 AMV589837:AMX589837 AWR589837:AWT589837 BGN589837:BGP589837 BQJ589837:BQL589837 CAF589837:CAH589837 CKB589837:CKD589837 CTX589837:CTZ589837 DDT589837:DDV589837 DNP589837:DNR589837 DXL589837:DXN589837 EHH589837:EHJ589837 ERD589837:ERF589837 FAZ589837:FBB589837 FKV589837:FKX589837 FUR589837:FUT589837 GEN589837:GEP589837 GOJ589837:GOL589837 GYF589837:GYH589837 HIB589837:HID589837 HRX589837:HRZ589837 IBT589837:IBV589837 ILP589837:ILR589837 IVL589837:IVN589837 JFH589837:JFJ589837 JPD589837:JPF589837 JYZ589837:JZB589837 KIV589837:KIX589837 KSR589837:KST589837 LCN589837:LCP589837 LMJ589837:LML589837 LWF589837:LWH589837 MGB589837:MGD589837 MPX589837:MPZ589837 MZT589837:MZV589837 NJP589837:NJR589837 NTL589837:NTN589837 ODH589837:ODJ589837 OND589837:ONF589837 OWZ589837:OXB589837 PGV589837:PGX589837 PQR589837:PQT589837 QAN589837:QAP589837 QKJ589837:QKL589837 QUF589837:QUH589837 REB589837:RED589837 RNX589837:RNZ589837 RXT589837:RXV589837 SHP589837:SHR589837 SRL589837:SRN589837 TBH589837:TBJ589837 TLD589837:TLF589837 TUZ589837:TVB589837 UEV589837:UEX589837 UOR589837:UOT589837 UYN589837:UYP589837 VIJ589837:VIL589837 VSF589837:VSH589837 WCB589837:WCD589837 WLX589837:WLZ589837 WVT589837:WVV589837 L655373:N655373 JH655373:JJ655373 TD655373:TF655373 ACZ655373:ADB655373 AMV655373:AMX655373 AWR655373:AWT655373 BGN655373:BGP655373 BQJ655373:BQL655373 CAF655373:CAH655373 CKB655373:CKD655373 CTX655373:CTZ655373 DDT655373:DDV655373 DNP655373:DNR655373 DXL655373:DXN655373 EHH655373:EHJ655373 ERD655373:ERF655373 FAZ655373:FBB655373 FKV655373:FKX655373 FUR655373:FUT655373 GEN655373:GEP655373 GOJ655373:GOL655373 GYF655373:GYH655373 HIB655373:HID655373 HRX655373:HRZ655373 IBT655373:IBV655373 ILP655373:ILR655373 IVL655373:IVN655373 JFH655373:JFJ655373 JPD655373:JPF655373 JYZ655373:JZB655373 KIV655373:KIX655373 KSR655373:KST655373 LCN655373:LCP655373 LMJ655373:LML655373 LWF655373:LWH655373 MGB655373:MGD655373 MPX655373:MPZ655373 MZT655373:MZV655373 NJP655373:NJR655373 NTL655373:NTN655373 ODH655373:ODJ655373 OND655373:ONF655373 OWZ655373:OXB655373 PGV655373:PGX655373 PQR655373:PQT655373 QAN655373:QAP655373 QKJ655373:QKL655373 QUF655373:QUH655373 REB655373:RED655373 RNX655373:RNZ655373 RXT655373:RXV655373 SHP655373:SHR655373 SRL655373:SRN655373 TBH655373:TBJ655373 TLD655373:TLF655373 TUZ655373:TVB655373 UEV655373:UEX655373 UOR655373:UOT655373 UYN655373:UYP655373 VIJ655373:VIL655373 VSF655373:VSH655373 WCB655373:WCD655373 WLX655373:WLZ655373 WVT655373:WVV655373 L720909:N720909 JH720909:JJ720909 TD720909:TF720909 ACZ720909:ADB720909 AMV720909:AMX720909 AWR720909:AWT720909 BGN720909:BGP720909 BQJ720909:BQL720909 CAF720909:CAH720909 CKB720909:CKD720909 CTX720909:CTZ720909 DDT720909:DDV720909 DNP720909:DNR720909 DXL720909:DXN720909 EHH720909:EHJ720909 ERD720909:ERF720909 FAZ720909:FBB720909 FKV720909:FKX720909 FUR720909:FUT720909 GEN720909:GEP720909 GOJ720909:GOL720909 GYF720909:GYH720909 HIB720909:HID720909 HRX720909:HRZ720909 IBT720909:IBV720909 ILP720909:ILR720909 IVL720909:IVN720909 JFH720909:JFJ720909 JPD720909:JPF720909 JYZ720909:JZB720909 KIV720909:KIX720909 KSR720909:KST720909 LCN720909:LCP720909 LMJ720909:LML720909 LWF720909:LWH720909 MGB720909:MGD720909 MPX720909:MPZ720909 MZT720909:MZV720909 NJP720909:NJR720909 NTL720909:NTN720909 ODH720909:ODJ720909 OND720909:ONF720909 OWZ720909:OXB720909 PGV720909:PGX720909 PQR720909:PQT720909 QAN720909:QAP720909 QKJ720909:QKL720909 QUF720909:QUH720909 REB720909:RED720909 RNX720909:RNZ720909 RXT720909:RXV720909 SHP720909:SHR720909 SRL720909:SRN720909 TBH720909:TBJ720909 TLD720909:TLF720909 TUZ720909:TVB720909 UEV720909:UEX720909 UOR720909:UOT720909 UYN720909:UYP720909 VIJ720909:VIL720909 VSF720909:VSH720909 WCB720909:WCD720909 WLX720909:WLZ720909 WVT720909:WVV720909 L786445:N786445 JH786445:JJ786445 TD786445:TF786445 ACZ786445:ADB786445 AMV786445:AMX786445 AWR786445:AWT786445 BGN786445:BGP786445 BQJ786445:BQL786445 CAF786445:CAH786445 CKB786445:CKD786445 CTX786445:CTZ786445 DDT786445:DDV786445 DNP786445:DNR786445 DXL786445:DXN786445 EHH786445:EHJ786445 ERD786445:ERF786445 FAZ786445:FBB786445 FKV786445:FKX786445 FUR786445:FUT786445 GEN786445:GEP786445 GOJ786445:GOL786445 GYF786445:GYH786445 HIB786445:HID786445 HRX786445:HRZ786445 IBT786445:IBV786445 ILP786445:ILR786445 IVL786445:IVN786445 JFH786445:JFJ786445 JPD786445:JPF786445 JYZ786445:JZB786445 KIV786445:KIX786445 KSR786445:KST786445 LCN786445:LCP786445 LMJ786445:LML786445 LWF786445:LWH786445 MGB786445:MGD786445 MPX786445:MPZ786445 MZT786445:MZV786445 NJP786445:NJR786445 NTL786445:NTN786445 ODH786445:ODJ786445 OND786445:ONF786445 OWZ786445:OXB786445 PGV786445:PGX786445 PQR786445:PQT786445 QAN786445:QAP786445 QKJ786445:QKL786445 QUF786445:QUH786445 REB786445:RED786445 RNX786445:RNZ786445 RXT786445:RXV786445 SHP786445:SHR786445 SRL786445:SRN786445 TBH786445:TBJ786445 TLD786445:TLF786445 TUZ786445:TVB786445 UEV786445:UEX786445 UOR786445:UOT786445 UYN786445:UYP786445 VIJ786445:VIL786445 VSF786445:VSH786445 WCB786445:WCD786445 WLX786445:WLZ786445 WVT786445:WVV786445 L851981:N851981 JH851981:JJ851981 TD851981:TF851981 ACZ851981:ADB851981 AMV851981:AMX851981 AWR851981:AWT851981 BGN851981:BGP851981 BQJ851981:BQL851981 CAF851981:CAH851981 CKB851981:CKD851981 CTX851981:CTZ851981 DDT851981:DDV851981 DNP851981:DNR851981 DXL851981:DXN851981 EHH851981:EHJ851981 ERD851981:ERF851981 FAZ851981:FBB851981 FKV851981:FKX851981 FUR851981:FUT851981 GEN851981:GEP851981 GOJ851981:GOL851981 GYF851981:GYH851981 HIB851981:HID851981 HRX851981:HRZ851981 IBT851981:IBV851981 ILP851981:ILR851981 IVL851981:IVN851981 JFH851981:JFJ851981 JPD851981:JPF851981 JYZ851981:JZB851981 KIV851981:KIX851981 KSR851981:KST851981 LCN851981:LCP851981 LMJ851981:LML851981 LWF851981:LWH851981 MGB851981:MGD851981 MPX851981:MPZ851981 MZT851981:MZV851981 NJP851981:NJR851981 NTL851981:NTN851981 ODH851981:ODJ851981 OND851981:ONF851981 OWZ851981:OXB851981 PGV851981:PGX851981 PQR851981:PQT851981 QAN851981:QAP851981 QKJ851981:QKL851981 QUF851981:QUH851981 REB851981:RED851981 RNX851981:RNZ851981 RXT851981:RXV851981 SHP851981:SHR851981 SRL851981:SRN851981 TBH851981:TBJ851981 TLD851981:TLF851981 TUZ851981:TVB851981 UEV851981:UEX851981 UOR851981:UOT851981 UYN851981:UYP851981 VIJ851981:VIL851981 VSF851981:VSH851981 WCB851981:WCD851981 WLX851981:WLZ851981 WVT851981:WVV851981 L917517:N917517 JH917517:JJ917517 TD917517:TF917517 ACZ917517:ADB917517 AMV917517:AMX917517 AWR917517:AWT917517 BGN917517:BGP917517 BQJ917517:BQL917517 CAF917517:CAH917517 CKB917517:CKD917517 CTX917517:CTZ917517 DDT917517:DDV917517 DNP917517:DNR917517 DXL917517:DXN917517 EHH917517:EHJ917517 ERD917517:ERF917517 FAZ917517:FBB917517 FKV917517:FKX917517 FUR917517:FUT917517 GEN917517:GEP917517 GOJ917517:GOL917517 GYF917517:GYH917517 HIB917517:HID917517 HRX917517:HRZ917517 IBT917517:IBV917517 ILP917517:ILR917517 IVL917517:IVN917517 JFH917517:JFJ917517 JPD917517:JPF917517 JYZ917517:JZB917517 KIV917517:KIX917517 KSR917517:KST917517 LCN917517:LCP917517 LMJ917517:LML917517 LWF917517:LWH917517 MGB917517:MGD917517 MPX917517:MPZ917517 MZT917517:MZV917517 NJP917517:NJR917517 NTL917517:NTN917517 ODH917517:ODJ917517 OND917517:ONF917517 OWZ917517:OXB917517 PGV917517:PGX917517 PQR917517:PQT917517 QAN917517:QAP917517 QKJ917517:QKL917517 QUF917517:QUH917517 REB917517:RED917517 RNX917517:RNZ917517 RXT917517:RXV917517 SHP917517:SHR917517 SRL917517:SRN917517 TBH917517:TBJ917517 TLD917517:TLF917517 TUZ917517:TVB917517 UEV917517:UEX917517 UOR917517:UOT917517 UYN917517:UYP917517 VIJ917517:VIL917517 VSF917517:VSH917517 WCB917517:WCD917517 WLX917517:WLZ917517 WVT917517:WVV917517 L983053:N983053 JH983053:JJ983053 TD983053:TF983053 ACZ983053:ADB983053 AMV983053:AMX983053 AWR983053:AWT983053 BGN983053:BGP983053 BQJ983053:BQL983053 CAF983053:CAH983053 CKB983053:CKD983053 CTX983053:CTZ983053 DDT983053:DDV983053 DNP983053:DNR983053 DXL983053:DXN983053 EHH983053:EHJ983053 ERD983053:ERF983053 FAZ983053:FBB983053 FKV983053:FKX983053 FUR983053:FUT983053 GEN983053:GEP983053 GOJ983053:GOL983053 GYF983053:GYH983053 HIB983053:HID983053 HRX983053:HRZ983053 IBT983053:IBV983053 ILP983053:ILR983053 IVL983053:IVN983053 JFH983053:JFJ983053 JPD983053:JPF983053 JYZ983053:JZB983053 KIV983053:KIX983053 KSR983053:KST983053 LCN983053:LCP983053 LMJ983053:LML983053 LWF983053:LWH983053 MGB983053:MGD983053 MPX983053:MPZ983053 MZT983053:MZV983053 NJP983053:NJR983053 NTL983053:NTN983053 ODH983053:ODJ983053 OND983053:ONF983053 OWZ983053:OXB983053 PGV983053:PGX983053 PQR983053:PQT983053 QAN983053:QAP983053 QKJ983053:QKL983053 QUF983053:QUH983053 REB983053:RED983053 RNX983053:RNZ983053 RXT983053:RXV983053 SHP983053:SHR983053 SRL983053:SRN983053 TBH983053:TBJ983053 TLD983053:TLF983053 TUZ983053:TVB983053 UEV983053:UEX983053 UOR983053:UOT983053 UYN983053:UYP983053 VIJ983053:VIL983053 VSF983053:VSH983053 WCB983053:WCD983053 WLX983053:WLZ983053" xr:uid="{00000000-0002-0000-1C00-000004000000}">
      <formula1>"運行している,運行していない"</formula1>
    </dataValidation>
    <dataValidation type="list" allowBlank="1" showInputMessage="1" showErrorMessage="1" sqref="WVT983057:WVV983057 JH19:JJ19 TD19:TF19 ACZ19:ADB19 AMV19:AMX19 AWR19:AWT19 BGN19:BGP19 BQJ19:BQL19 CAF19:CAH19 CKB19:CKD19 CTX19:CTZ19 DDT19:DDV19 DNP19:DNR19 DXL19:DXN19 EHH19:EHJ19 ERD19:ERF19 FAZ19:FBB19 FKV19:FKX19 FUR19:FUT19 GEN19:GEP19 GOJ19:GOL19 GYF19:GYH19 HIB19:HID19 HRX19:HRZ19 IBT19:IBV19 ILP19:ILR19 IVL19:IVN19 JFH19:JFJ19 JPD19:JPF19 JYZ19:JZB19 KIV19:KIX19 KSR19:KST19 LCN19:LCP19 LMJ19:LML19 LWF19:LWH19 MGB19:MGD19 MPX19:MPZ19 MZT19:MZV19 NJP19:NJR19 NTL19:NTN19 ODH19:ODJ19 OND19:ONF19 OWZ19:OXB19 PGV19:PGX19 PQR19:PQT19 QAN19:QAP19 QKJ19:QKL19 QUF19:QUH19 REB19:RED19 RNX19:RNZ19 RXT19:RXV19 SHP19:SHR19 SRL19:SRN19 TBH19:TBJ19 TLD19:TLF19 TUZ19:TVB19 UEV19:UEX19 UOR19:UOT19 UYN19:UYP19 VIJ19:VIL19 VSF19:VSH19 WCB19:WCD19 WLX19:WLZ19 WVT19:WVV19 L65553:N65553 JH65553:JJ65553 TD65553:TF65553 ACZ65553:ADB65553 AMV65553:AMX65553 AWR65553:AWT65553 BGN65553:BGP65553 BQJ65553:BQL65553 CAF65553:CAH65553 CKB65553:CKD65553 CTX65553:CTZ65553 DDT65553:DDV65553 DNP65553:DNR65553 DXL65553:DXN65553 EHH65553:EHJ65553 ERD65553:ERF65553 FAZ65553:FBB65553 FKV65553:FKX65553 FUR65553:FUT65553 GEN65553:GEP65553 GOJ65553:GOL65553 GYF65553:GYH65553 HIB65553:HID65553 HRX65553:HRZ65553 IBT65553:IBV65553 ILP65553:ILR65553 IVL65553:IVN65553 JFH65553:JFJ65553 JPD65553:JPF65553 JYZ65553:JZB65553 KIV65553:KIX65553 KSR65553:KST65553 LCN65553:LCP65553 LMJ65553:LML65553 LWF65553:LWH65553 MGB65553:MGD65553 MPX65553:MPZ65553 MZT65553:MZV65553 NJP65553:NJR65553 NTL65553:NTN65553 ODH65553:ODJ65553 OND65553:ONF65553 OWZ65553:OXB65553 PGV65553:PGX65553 PQR65553:PQT65553 QAN65553:QAP65553 QKJ65553:QKL65553 QUF65553:QUH65553 REB65553:RED65553 RNX65553:RNZ65553 RXT65553:RXV65553 SHP65553:SHR65553 SRL65553:SRN65553 TBH65553:TBJ65553 TLD65553:TLF65553 TUZ65553:TVB65553 UEV65553:UEX65553 UOR65553:UOT65553 UYN65553:UYP65553 VIJ65553:VIL65553 VSF65553:VSH65553 WCB65553:WCD65553 WLX65553:WLZ65553 WVT65553:WVV65553 L131089:N131089 JH131089:JJ131089 TD131089:TF131089 ACZ131089:ADB131089 AMV131089:AMX131089 AWR131089:AWT131089 BGN131089:BGP131089 BQJ131089:BQL131089 CAF131089:CAH131089 CKB131089:CKD131089 CTX131089:CTZ131089 DDT131089:DDV131089 DNP131089:DNR131089 DXL131089:DXN131089 EHH131089:EHJ131089 ERD131089:ERF131089 FAZ131089:FBB131089 FKV131089:FKX131089 FUR131089:FUT131089 GEN131089:GEP131089 GOJ131089:GOL131089 GYF131089:GYH131089 HIB131089:HID131089 HRX131089:HRZ131089 IBT131089:IBV131089 ILP131089:ILR131089 IVL131089:IVN131089 JFH131089:JFJ131089 JPD131089:JPF131089 JYZ131089:JZB131089 KIV131089:KIX131089 KSR131089:KST131089 LCN131089:LCP131089 LMJ131089:LML131089 LWF131089:LWH131089 MGB131089:MGD131089 MPX131089:MPZ131089 MZT131089:MZV131089 NJP131089:NJR131089 NTL131089:NTN131089 ODH131089:ODJ131089 OND131089:ONF131089 OWZ131089:OXB131089 PGV131089:PGX131089 PQR131089:PQT131089 QAN131089:QAP131089 QKJ131089:QKL131089 QUF131089:QUH131089 REB131089:RED131089 RNX131089:RNZ131089 RXT131089:RXV131089 SHP131089:SHR131089 SRL131089:SRN131089 TBH131089:TBJ131089 TLD131089:TLF131089 TUZ131089:TVB131089 UEV131089:UEX131089 UOR131089:UOT131089 UYN131089:UYP131089 VIJ131089:VIL131089 VSF131089:VSH131089 WCB131089:WCD131089 WLX131089:WLZ131089 WVT131089:WVV131089 L196625:N196625 JH196625:JJ196625 TD196625:TF196625 ACZ196625:ADB196625 AMV196625:AMX196625 AWR196625:AWT196625 BGN196625:BGP196625 BQJ196625:BQL196625 CAF196625:CAH196625 CKB196625:CKD196625 CTX196625:CTZ196625 DDT196625:DDV196625 DNP196625:DNR196625 DXL196625:DXN196625 EHH196625:EHJ196625 ERD196625:ERF196625 FAZ196625:FBB196625 FKV196625:FKX196625 FUR196625:FUT196625 GEN196625:GEP196625 GOJ196625:GOL196625 GYF196625:GYH196625 HIB196625:HID196625 HRX196625:HRZ196625 IBT196625:IBV196625 ILP196625:ILR196625 IVL196625:IVN196625 JFH196625:JFJ196625 JPD196625:JPF196625 JYZ196625:JZB196625 KIV196625:KIX196625 KSR196625:KST196625 LCN196625:LCP196625 LMJ196625:LML196625 LWF196625:LWH196625 MGB196625:MGD196625 MPX196625:MPZ196625 MZT196625:MZV196625 NJP196625:NJR196625 NTL196625:NTN196625 ODH196625:ODJ196625 OND196625:ONF196625 OWZ196625:OXB196625 PGV196625:PGX196625 PQR196625:PQT196625 QAN196625:QAP196625 QKJ196625:QKL196625 QUF196625:QUH196625 REB196625:RED196625 RNX196625:RNZ196625 RXT196625:RXV196625 SHP196625:SHR196625 SRL196625:SRN196625 TBH196625:TBJ196625 TLD196625:TLF196625 TUZ196625:TVB196625 UEV196625:UEX196625 UOR196625:UOT196625 UYN196625:UYP196625 VIJ196625:VIL196625 VSF196625:VSH196625 WCB196625:WCD196625 WLX196625:WLZ196625 WVT196625:WVV196625 L262161:N262161 JH262161:JJ262161 TD262161:TF262161 ACZ262161:ADB262161 AMV262161:AMX262161 AWR262161:AWT262161 BGN262161:BGP262161 BQJ262161:BQL262161 CAF262161:CAH262161 CKB262161:CKD262161 CTX262161:CTZ262161 DDT262161:DDV262161 DNP262161:DNR262161 DXL262161:DXN262161 EHH262161:EHJ262161 ERD262161:ERF262161 FAZ262161:FBB262161 FKV262161:FKX262161 FUR262161:FUT262161 GEN262161:GEP262161 GOJ262161:GOL262161 GYF262161:GYH262161 HIB262161:HID262161 HRX262161:HRZ262161 IBT262161:IBV262161 ILP262161:ILR262161 IVL262161:IVN262161 JFH262161:JFJ262161 JPD262161:JPF262161 JYZ262161:JZB262161 KIV262161:KIX262161 KSR262161:KST262161 LCN262161:LCP262161 LMJ262161:LML262161 LWF262161:LWH262161 MGB262161:MGD262161 MPX262161:MPZ262161 MZT262161:MZV262161 NJP262161:NJR262161 NTL262161:NTN262161 ODH262161:ODJ262161 OND262161:ONF262161 OWZ262161:OXB262161 PGV262161:PGX262161 PQR262161:PQT262161 QAN262161:QAP262161 QKJ262161:QKL262161 QUF262161:QUH262161 REB262161:RED262161 RNX262161:RNZ262161 RXT262161:RXV262161 SHP262161:SHR262161 SRL262161:SRN262161 TBH262161:TBJ262161 TLD262161:TLF262161 TUZ262161:TVB262161 UEV262161:UEX262161 UOR262161:UOT262161 UYN262161:UYP262161 VIJ262161:VIL262161 VSF262161:VSH262161 WCB262161:WCD262161 WLX262161:WLZ262161 WVT262161:WVV262161 L327697:N327697 JH327697:JJ327697 TD327697:TF327697 ACZ327697:ADB327697 AMV327697:AMX327697 AWR327697:AWT327697 BGN327697:BGP327697 BQJ327697:BQL327697 CAF327697:CAH327697 CKB327697:CKD327697 CTX327697:CTZ327697 DDT327697:DDV327697 DNP327697:DNR327697 DXL327697:DXN327697 EHH327697:EHJ327697 ERD327697:ERF327697 FAZ327697:FBB327697 FKV327697:FKX327697 FUR327697:FUT327697 GEN327697:GEP327697 GOJ327697:GOL327697 GYF327697:GYH327697 HIB327697:HID327697 HRX327697:HRZ327697 IBT327697:IBV327697 ILP327697:ILR327697 IVL327697:IVN327697 JFH327697:JFJ327697 JPD327697:JPF327697 JYZ327697:JZB327697 KIV327697:KIX327697 KSR327697:KST327697 LCN327697:LCP327697 LMJ327697:LML327697 LWF327697:LWH327697 MGB327697:MGD327697 MPX327697:MPZ327697 MZT327697:MZV327697 NJP327697:NJR327697 NTL327697:NTN327697 ODH327697:ODJ327697 OND327697:ONF327697 OWZ327697:OXB327697 PGV327697:PGX327697 PQR327697:PQT327697 QAN327697:QAP327697 QKJ327697:QKL327697 QUF327697:QUH327697 REB327697:RED327697 RNX327697:RNZ327697 RXT327697:RXV327697 SHP327697:SHR327697 SRL327697:SRN327697 TBH327697:TBJ327697 TLD327697:TLF327697 TUZ327697:TVB327697 UEV327697:UEX327697 UOR327697:UOT327697 UYN327697:UYP327697 VIJ327697:VIL327697 VSF327697:VSH327697 WCB327697:WCD327697 WLX327697:WLZ327697 WVT327697:WVV327697 L393233:N393233 JH393233:JJ393233 TD393233:TF393233 ACZ393233:ADB393233 AMV393233:AMX393233 AWR393233:AWT393233 BGN393233:BGP393233 BQJ393233:BQL393233 CAF393233:CAH393233 CKB393233:CKD393233 CTX393233:CTZ393233 DDT393233:DDV393233 DNP393233:DNR393233 DXL393233:DXN393233 EHH393233:EHJ393233 ERD393233:ERF393233 FAZ393233:FBB393233 FKV393233:FKX393233 FUR393233:FUT393233 GEN393233:GEP393233 GOJ393233:GOL393233 GYF393233:GYH393233 HIB393233:HID393233 HRX393233:HRZ393233 IBT393233:IBV393233 ILP393233:ILR393233 IVL393233:IVN393233 JFH393233:JFJ393233 JPD393233:JPF393233 JYZ393233:JZB393233 KIV393233:KIX393233 KSR393233:KST393233 LCN393233:LCP393233 LMJ393233:LML393233 LWF393233:LWH393233 MGB393233:MGD393233 MPX393233:MPZ393233 MZT393233:MZV393233 NJP393233:NJR393233 NTL393233:NTN393233 ODH393233:ODJ393233 OND393233:ONF393233 OWZ393233:OXB393233 PGV393233:PGX393233 PQR393233:PQT393233 QAN393233:QAP393233 QKJ393233:QKL393233 QUF393233:QUH393233 REB393233:RED393233 RNX393233:RNZ393233 RXT393233:RXV393233 SHP393233:SHR393233 SRL393233:SRN393233 TBH393233:TBJ393233 TLD393233:TLF393233 TUZ393233:TVB393233 UEV393233:UEX393233 UOR393233:UOT393233 UYN393233:UYP393233 VIJ393233:VIL393233 VSF393233:VSH393233 WCB393233:WCD393233 WLX393233:WLZ393233 WVT393233:WVV393233 L458769:N458769 JH458769:JJ458769 TD458769:TF458769 ACZ458769:ADB458769 AMV458769:AMX458769 AWR458769:AWT458769 BGN458769:BGP458769 BQJ458769:BQL458769 CAF458769:CAH458769 CKB458769:CKD458769 CTX458769:CTZ458769 DDT458769:DDV458769 DNP458769:DNR458769 DXL458769:DXN458769 EHH458769:EHJ458769 ERD458769:ERF458769 FAZ458769:FBB458769 FKV458769:FKX458769 FUR458769:FUT458769 GEN458769:GEP458769 GOJ458769:GOL458769 GYF458769:GYH458769 HIB458769:HID458769 HRX458769:HRZ458769 IBT458769:IBV458769 ILP458769:ILR458769 IVL458769:IVN458769 JFH458769:JFJ458769 JPD458769:JPF458769 JYZ458769:JZB458769 KIV458769:KIX458769 KSR458769:KST458769 LCN458769:LCP458769 LMJ458769:LML458769 LWF458769:LWH458769 MGB458769:MGD458769 MPX458769:MPZ458769 MZT458769:MZV458769 NJP458769:NJR458769 NTL458769:NTN458769 ODH458769:ODJ458769 OND458769:ONF458769 OWZ458769:OXB458769 PGV458769:PGX458769 PQR458769:PQT458769 QAN458769:QAP458769 QKJ458769:QKL458769 QUF458769:QUH458769 REB458769:RED458769 RNX458769:RNZ458769 RXT458769:RXV458769 SHP458769:SHR458769 SRL458769:SRN458769 TBH458769:TBJ458769 TLD458769:TLF458769 TUZ458769:TVB458769 UEV458769:UEX458769 UOR458769:UOT458769 UYN458769:UYP458769 VIJ458769:VIL458769 VSF458769:VSH458769 WCB458769:WCD458769 WLX458769:WLZ458769 WVT458769:WVV458769 L524305:N524305 JH524305:JJ524305 TD524305:TF524305 ACZ524305:ADB524305 AMV524305:AMX524305 AWR524305:AWT524305 BGN524305:BGP524305 BQJ524305:BQL524305 CAF524305:CAH524305 CKB524305:CKD524305 CTX524305:CTZ524305 DDT524305:DDV524305 DNP524305:DNR524305 DXL524305:DXN524305 EHH524305:EHJ524305 ERD524305:ERF524305 FAZ524305:FBB524305 FKV524305:FKX524305 FUR524305:FUT524305 GEN524305:GEP524305 GOJ524305:GOL524305 GYF524305:GYH524305 HIB524305:HID524305 HRX524305:HRZ524305 IBT524305:IBV524305 ILP524305:ILR524305 IVL524305:IVN524305 JFH524305:JFJ524305 JPD524305:JPF524305 JYZ524305:JZB524305 KIV524305:KIX524305 KSR524305:KST524305 LCN524305:LCP524305 LMJ524305:LML524305 LWF524305:LWH524305 MGB524305:MGD524305 MPX524305:MPZ524305 MZT524305:MZV524305 NJP524305:NJR524305 NTL524305:NTN524305 ODH524305:ODJ524305 OND524305:ONF524305 OWZ524305:OXB524305 PGV524305:PGX524305 PQR524305:PQT524305 QAN524305:QAP524305 QKJ524305:QKL524305 QUF524305:QUH524305 REB524305:RED524305 RNX524305:RNZ524305 RXT524305:RXV524305 SHP524305:SHR524305 SRL524305:SRN524305 TBH524305:TBJ524305 TLD524305:TLF524305 TUZ524305:TVB524305 UEV524305:UEX524305 UOR524305:UOT524305 UYN524305:UYP524305 VIJ524305:VIL524305 VSF524305:VSH524305 WCB524305:WCD524305 WLX524305:WLZ524305 WVT524305:WVV524305 L589841:N589841 JH589841:JJ589841 TD589841:TF589841 ACZ589841:ADB589841 AMV589841:AMX589841 AWR589841:AWT589841 BGN589841:BGP589841 BQJ589841:BQL589841 CAF589841:CAH589841 CKB589841:CKD589841 CTX589841:CTZ589841 DDT589841:DDV589841 DNP589841:DNR589841 DXL589841:DXN589841 EHH589841:EHJ589841 ERD589841:ERF589841 FAZ589841:FBB589841 FKV589841:FKX589841 FUR589841:FUT589841 GEN589841:GEP589841 GOJ589841:GOL589841 GYF589841:GYH589841 HIB589841:HID589841 HRX589841:HRZ589841 IBT589841:IBV589841 ILP589841:ILR589841 IVL589841:IVN589841 JFH589841:JFJ589841 JPD589841:JPF589841 JYZ589841:JZB589841 KIV589841:KIX589841 KSR589841:KST589841 LCN589841:LCP589841 LMJ589841:LML589841 LWF589841:LWH589841 MGB589841:MGD589841 MPX589841:MPZ589841 MZT589841:MZV589841 NJP589841:NJR589841 NTL589841:NTN589841 ODH589841:ODJ589841 OND589841:ONF589841 OWZ589841:OXB589841 PGV589841:PGX589841 PQR589841:PQT589841 QAN589841:QAP589841 QKJ589841:QKL589841 QUF589841:QUH589841 REB589841:RED589841 RNX589841:RNZ589841 RXT589841:RXV589841 SHP589841:SHR589841 SRL589841:SRN589841 TBH589841:TBJ589841 TLD589841:TLF589841 TUZ589841:TVB589841 UEV589841:UEX589841 UOR589841:UOT589841 UYN589841:UYP589841 VIJ589841:VIL589841 VSF589841:VSH589841 WCB589841:WCD589841 WLX589841:WLZ589841 WVT589841:WVV589841 L655377:N655377 JH655377:JJ655377 TD655377:TF655377 ACZ655377:ADB655377 AMV655377:AMX655377 AWR655377:AWT655377 BGN655377:BGP655377 BQJ655377:BQL655377 CAF655377:CAH655377 CKB655377:CKD655377 CTX655377:CTZ655377 DDT655377:DDV655377 DNP655377:DNR655377 DXL655377:DXN655377 EHH655377:EHJ655377 ERD655377:ERF655377 FAZ655377:FBB655377 FKV655377:FKX655377 FUR655377:FUT655377 GEN655377:GEP655377 GOJ655377:GOL655377 GYF655377:GYH655377 HIB655377:HID655377 HRX655377:HRZ655377 IBT655377:IBV655377 ILP655377:ILR655377 IVL655377:IVN655377 JFH655377:JFJ655377 JPD655377:JPF655377 JYZ655377:JZB655377 KIV655377:KIX655377 KSR655377:KST655377 LCN655377:LCP655377 LMJ655377:LML655377 LWF655377:LWH655377 MGB655377:MGD655377 MPX655377:MPZ655377 MZT655377:MZV655377 NJP655377:NJR655377 NTL655377:NTN655377 ODH655377:ODJ655377 OND655377:ONF655377 OWZ655377:OXB655377 PGV655377:PGX655377 PQR655377:PQT655377 QAN655377:QAP655377 QKJ655377:QKL655377 QUF655377:QUH655377 REB655377:RED655377 RNX655377:RNZ655377 RXT655377:RXV655377 SHP655377:SHR655377 SRL655377:SRN655377 TBH655377:TBJ655377 TLD655377:TLF655377 TUZ655377:TVB655377 UEV655377:UEX655377 UOR655377:UOT655377 UYN655377:UYP655377 VIJ655377:VIL655377 VSF655377:VSH655377 WCB655377:WCD655377 WLX655377:WLZ655377 WVT655377:WVV655377 L720913:N720913 JH720913:JJ720913 TD720913:TF720913 ACZ720913:ADB720913 AMV720913:AMX720913 AWR720913:AWT720913 BGN720913:BGP720913 BQJ720913:BQL720913 CAF720913:CAH720913 CKB720913:CKD720913 CTX720913:CTZ720913 DDT720913:DDV720913 DNP720913:DNR720913 DXL720913:DXN720913 EHH720913:EHJ720913 ERD720913:ERF720913 FAZ720913:FBB720913 FKV720913:FKX720913 FUR720913:FUT720913 GEN720913:GEP720913 GOJ720913:GOL720913 GYF720913:GYH720913 HIB720913:HID720913 HRX720913:HRZ720913 IBT720913:IBV720913 ILP720913:ILR720913 IVL720913:IVN720913 JFH720913:JFJ720913 JPD720913:JPF720913 JYZ720913:JZB720913 KIV720913:KIX720913 KSR720913:KST720913 LCN720913:LCP720913 LMJ720913:LML720913 LWF720913:LWH720913 MGB720913:MGD720913 MPX720913:MPZ720913 MZT720913:MZV720913 NJP720913:NJR720913 NTL720913:NTN720913 ODH720913:ODJ720913 OND720913:ONF720913 OWZ720913:OXB720913 PGV720913:PGX720913 PQR720913:PQT720913 QAN720913:QAP720913 QKJ720913:QKL720913 QUF720913:QUH720913 REB720913:RED720913 RNX720913:RNZ720913 RXT720913:RXV720913 SHP720913:SHR720913 SRL720913:SRN720913 TBH720913:TBJ720913 TLD720913:TLF720913 TUZ720913:TVB720913 UEV720913:UEX720913 UOR720913:UOT720913 UYN720913:UYP720913 VIJ720913:VIL720913 VSF720913:VSH720913 WCB720913:WCD720913 WLX720913:WLZ720913 WVT720913:WVV720913 L786449:N786449 JH786449:JJ786449 TD786449:TF786449 ACZ786449:ADB786449 AMV786449:AMX786449 AWR786449:AWT786449 BGN786449:BGP786449 BQJ786449:BQL786449 CAF786449:CAH786449 CKB786449:CKD786449 CTX786449:CTZ786449 DDT786449:DDV786449 DNP786449:DNR786449 DXL786449:DXN786449 EHH786449:EHJ786449 ERD786449:ERF786449 FAZ786449:FBB786449 FKV786449:FKX786449 FUR786449:FUT786449 GEN786449:GEP786449 GOJ786449:GOL786449 GYF786449:GYH786449 HIB786449:HID786449 HRX786449:HRZ786449 IBT786449:IBV786449 ILP786449:ILR786449 IVL786449:IVN786449 JFH786449:JFJ786449 JPD786449:JPF786449 JYZ786449:JZB786449 KIV786449:KIX786449 KSR786449:KST786449 LCN786449:LCP786449 LMJ786449:LML786449 LWF786449:LWH786449 MGB786449:MGD786449 MPX786449:MPZ786449 MZT786449:MZV786449 NJP786449:NJR786449 NTL786449:NTN786449 ODH786449:ODJ786449 OND786449:ONF786449 OWZ786449:OXB786449 PGV786449:PGX786449 PQR786449:PQT786449 QAN786449:QAP786449 QKJ786449:QKL786449 QUF786449:QUH786449 REB786449:RED786449 RNX786449:RNZ786449 RXT786449:RXV786449 SHP786449:SHR786449 SRL786449:SRN786449 TBH786449:TBJ786449 TLD786449:TLF786449 TUZ786449:TVB786449 UEV786449:UEX786449 UOR786449:UOT786449 UYN786449:UYP786449 VIJ786449:VIL786449 VSF786449:VSH786449 WCB786449:WCD786449 WLX786449:WLZ786449 WVT786449:WVV786449 L851985:N851985 JH851985:JJ851985 TD851985:TF851985 ACZ851985:ADB851985 AMV851985:AMX851985 AWR851985:AWT851985 BGN851985:BGP851985 BQJ851985:BQL851985 CAF851985:CAH851985 CKB851985:CKD851985 CTX851985:CTZ851985 DDT851985:DDV851985 DNP851985:DNR851985 DXL851985:DXN851985 EHH851985:EHJ851985 ERD851985:ERF851985 FAZ851985:FBB851985 FKV851985:FKX851985 FUR851985:FUT851985 GEN851985:GEP851985 GOJ851985:GOL851985 GYF851985:GYH851985 HIB851985:HID851985 HRX851985:HRZ851985 IBT851985:IBV851985 ILP851985:ILR851985 IVL851985:IVN851985 JFH851985:JFJ851985 JPD851985:JPF851985 JYZ851985:JZB851985 KIV851985:KIX851985 KSR851985:KST851985 LCN851985:LCP851985 LMJ851985:LML851985 LWF851985:LWH851985 MGB851985:MGD851985 MPX851985:MPZ851985 MZT851985:MZV851985 NJP851985:NJR851985 NTL851985:NTN851985 ODH851985:ODJ851985 OND851985:ONF851985 OWZ851985:OXB851985 PGV851985:PGX851985 PQR851985:PQT851985 QAN851985:QAP851985 QKJ851985:QKL851985 QUF851985:QUH851985 REB851985:RED851985 RNX851985:RNZ851985 RXT851985:RXV851985 SHP851985:SHR851985 SRL851985:SRN851985 TBH851985:TBJ851985 TLD851985:TLF851985 TUZ851985:TVB851985 UEV851985:UEX851985 UOR851985:UOT851985 UYN851985:UYP851985 VIJ851985:VIL851985 VSF851985:VSH851985 WCB851985:WCD851985 WLX851985:WLZ851985 WVT851985:WVV851985 L917521:N917521 JH917521:JJ917521 TD917521:TF917521 ACZ917521:ADB917521 AMV917521:AMX917521 AWR917521:AWT917521 BGN917521:BGP917521 BQJ917521:BQL917521 CAF917521:CAH917521 CKB917521:CKD917521 CTX917521:CTZ917521 DDT917521:DDV917521 DNP917521:DNR917521 DXL917521:DXN917521 EHH917521:EHJ917521 ERD917521:ERF917521 FAZ917521:FBB917521 FKV917521:FKX917521 FUR917521:FUT917521 GEN917521:GEP917521 GOJ917521:GOL917521 GYF917521:GYH917521 HIB917521:HID917521 HRX917521:HRZ917521 IBT917521:IBV917521 ILP917521:ILR917521 IVL917521:IVN917521 JFH917521:JFJ917521 JPD917521:JPF917521 JYZ917521:JZB917521 KIV917521:KIX917521 KSR917521:KST917521 LCN917521:LCP917521 LMJ917521:LML917521 LWF917521:LWH917521 MGB917521:MGD917521 MPX917521:MPZ917521 MZT917521:MZV917521 NJP917521:NJR917521 NTL917521:NTN917521 ODH917521:ODJ917521 OND917521:ONF917521 OWZ917521:OXB917521 PGV917521:PGX917521 PQR917521:PQT917521 QAN917521:QAP917521 QKJ917521:QKL917521 QUF917521:QUH917521 REB917521:RED917521 RNX917521:RNZ917521 RXT917521:RXV917521 SHP917521:SHR917521 SRL917521:SRN917521 TBH917521:TBJ917521 TLD917521:TLF917521 TUZ917521:TVB917521 UEV917521:UEX917521 UOR917521:UOT917521 UYN917521:UYP917521 VIJ917521:VIL917521 VSF917521:VSH917521 WCB917521:WCD917521 WLX917521:WLZ917521 WVT917521:WVV917521 L983057:N983057 JH983057:JJ983057 TD983057:TF983057 ACZ983057:ADB983057 AMV983057:AMX983057 AWR983057:AWT983057 BGN983057:BGP983057 BQJ983057:BQL983057 CAF983057:CAH983057 CKB983057:CKD983057 CTX983057:CTZ983057 DDT983057:DDV983057 DNP983057:DNR983057 DXL983057:DXN983057 EHH983057:EHJ983057 ERD983057:ERF983057 FAZ983057:FBB983057 FKV983057:FKX983057 FUR983057:FUT983057 GEN983057:GEP983057 GOJ983057:GOL983057 GYF983057:GYH983057 HIB983057:HID983057 HRX983057:HRZ983057 IBT983057:IBV983057 ILP983057:ILR983057 IVL983057:IVN983057 JFH983057:JFJ983057 JPD983057:JPF983057 JYZ983057:JZB983057 KIV983057:KIX983057 KSR983057:KST983057 LCN983057:LCP983057 LMJ983057:LML983057 LWF983057:LWH983057 MGB983057:MGD983057 MPX983057:MPZ983057 MZT983057:MZV983057 NJP983057:NJR983057 NTL983057:NTN983057 ODH983057:ODJ983057 OND983057:ONF983057 OWZ983057:OXB983057 PGV983057:PGX983057 PQR983057:PQT983057 QAN983057:QAP983057 QKJ983057:QKL983057 QUF983057:QUH983057 REB983057:RED983057 RNX983057:RNZ983057 RXT983057:RXV983057 SHP983057:SHR983057 SRL983057:SRN983057 TBH983057:TBJ983057 TLD983057:TLF983057 TUZ983057:TVB983057 UEV983057:UEX983057 UOR983057:UOT983057 UYN983057:UYP983057 VIJ983057:VIL983057 VSF983057:VSH983057 WCB983057:WCD983057 WLX983057:WLZ983057" xr:uid="{00000000-0002-0000-1C00-000005000000}">
      <formula1>"確認している,確認していない"</formula1>
    </dataValidation>
    <dataValidation type="list" operator="equal" allowBlank="1" showErrorMessage="1" errorTitle="入力規則違反" error="リストから選択してください" sqref="L6:M6 L4:M4 L2:M2" xr:uid="{9A55810C-2572-408E-8F75-78BF5C8E33D0}">
      <formula1>"はい,いいえ"</formula1>
    </dataValidation>
    <dataValidation type="list" operator="equal" allowBlank="1" showErrorMessage="1" errorTitle="入力規則違反" error="リストから選択してください" sqref="L15:N15 L19:N19" xr:uid="{EB9EB50C-087E-4DB2-A0BB-9F7041C06D75}">
      <formula1>"はい,いいえ,非該当"</formula1>
    </dataValidation>
  </dataValidations>
  <pageMargins left="0.51180555555555551" right="0.31527777777777777" top="0.78749999999999998" bottom="0.47222222222222221" header="0.51180555555555551" footer="0.19652777777777777"/>
  <pageSetup paperSize="9" scale="92" firstPageNumber="0" orientation="landscape" horizontalDpi="300" verticalDpi="300"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A1:I23"/>
  <sheetViews>
    <sheetView view="pageBreakPreview" zoomScale="69" zoomScaleNormal="100" zoomScaleSheetLayoutView="69" workbookViewId="0">
      <selection activeCell="F7" sqref="F7"/>
    </sheetView>
  </sheetViews>
  <sheetFormatPr defaultColWidth="9" defaultRowHeight="13"/>
  <cols>
    <col min="1" max="1" width="4.36328125" style="568" customWidth="1"/>
    <col min="2" max="2" width="4.453125" style="568" customWidth="1"/>
    <col min="3" max="3" width="48.6328125" style="568" customWidth="1"/>
    <col min="4" max="4" width="7.26953125" style="545" customWidth="1"/>
    <col min="5" max="5" width="7.26953125" style="568" customWidth="1"/>
    <col min="6" max="6" width="48.6328125" style="568" customWidth="1"/>
    <col min="7" max="7" width="9" style="545" customWidth="1"/>
    <col min="8" max="16384" width="9" style="568"/>
  </cols>
  <sheetData>
    <row r="1" spans="1:9" ht="34.5" customHeight="1">
      <c r="A1" s="568" t="s">
        <v>81</v>
      </c>
      <c r="D1" s="568"/>
      <c r="E1" s="553" t="s">
        <v>5</v>
      </c>
      <c r="F1" s="515" t="str">
        <f>IF(P0!B6&lt;&gt;"",P0!B6&amp;P0!C6&amp;P0!D6,"")</f>
        <v/>
      </c>
      <c r="G1" s="568"/>
    </row>
    <row r="2" spans="1:9" ht="31.5" customHeight="1">
      <c r="A2" s="34" t="s">
        <v>303</v>
      </c>
      <c r="B2" s="34"/>
      <c r="C2" s="34"/>
      <c r="D2" s="35"/>
      <c r="E2" s="34"/>
      <c r="F2" s="17" t="s">
        <v>1558</v>
      </c>
      <c r="G2" s="35"/>
      <c r="H2" s="17"/>
      <c r="I2" s="17"/>
    </row>
    <row r="3" spans="1:9" ht="23.25" customHeight="1">
      <c r="A3" s="130"/>
      <c r="B3" s="543">
        <v>1</v>
      </c>
      <c r="C3" s="37" t="s">
        <v>304</v>
      </c>
      <c r="D3" s="523"/>
      <c r="E3" s="543">
        <v>22</v>
      </c>
      <c r="F3" s="37" t="s">
        <v>1510</v>
      </c>
      <c r="G3" s="523"/>
    </row>
    <row r="4" spans="1:9" ht="23.25" customHeight="1">
      <c r="A4" s="131"/>
      <c r="B4" s="534">
        <v>2</v>
      </c>
      <c r="C4" s="132" t="s">
        <v>305</v>
      </c>
      <c r="D4" s="523"/>
      <c r="E4" s="534">
        <v>23</v>
      </c>
      <c r="F4" s="132" t="s">
        <v>1509</v>
      </c>
      <c r="G4" s="523"/>
    </row>
    <row r="5" spans="1:9" ht="23.25" customHeight="1">
      <c r="A5" s="131"/>
      <c r="B5" s="543">
        <v>3</v>
      </c>
      <c r="C5" s="37" t="s">
        <v>307</v>
      </c>
      <c r="D5" s="523"/>
      <c r="E5" s="543">
        <v>24</v>
      </c>
      <c r="F5" s="132" t="s">
        <v>306</v>
      </c>
      <c r="G5" s="523"/>
    </row>
    <row r="6" spans="1:9" ht="23.25" customHeight="1">
      <c r="A6" s="39"/>
      <c r="B6" s="543">
        <v>4</v>
      </c>
      <c r="C6" s="37" t="s">
        <v>309</v>
      </c>
      <c r="D6" s="523"/>
      <c r="E6" s="543">
        <v>25</v>
      </c>
      <c r="F6" s="37" t="s">
        <v>308</v>
      </c>
      <c r="G6" s="523"/>
    </row>
    <row r="7" spans="1:9" ht="23.25" customHeight="1">
      <c r="A7" s="39" t="s">
        <v>311</v>
      </c>
      <c r="B7" s="543">
        <v>5</v>
      </c>
      <c r="C7" s="37" t="s">
        <v>312</v>
      </c>
      <c r="D7" s="523"/>
      <c r="E7" s="543">
        <v>26</v>
      </c>
      <c r="F7" s="37" t="s">
        <v>310</v>
      </c>
      <c r="G7" s="523"/>
    </row>
    <row r="8" spans="1:9" ht="23.25" customHeight="1">
      <c r="A8" s="39"/>
      <c r="B8" s="543">
        <v>6</v>
      </c>
      <c r="C8" s="37" t="s">
        <v>314</v>
      </c>
      <c r="D8" s="523"/>
      <c r="E8" s="543">
        <v>27</v>
      </c>
      <c r="F8" s="37" t="s">
        <v>313</v>
      </c>
      <c r="G8" s="523"/>
    </row>
    <row r="9" spans="1:9" ht="23.25" customHeight="1">
      <c r="A9" s="39"/>
      <c r="B9" s="543">
        <v>7</v>
      </c>
      <c r="C9" s="37" t="s">
        <v>1508</v>
      </c>
      <c r="D9" s="523"/>
      <c r="E9" s="543">
        <v>28</v>
      </c>
      <c r="F9" s="37" t="s">
        <v>315</v>
      </c>
      <c r="G9" s="523"/>
    </row>
    <row r="10" spans="1:9" ht="23.25" customHeight="1">
      <c r="A10" s="39" t="s">
        <v>1721</v>
      </c>
      <c r="B10" s="543">
        <v>8</v>
      </c>
      <c r="C10" s="37" t="s">
        <v>316</v>
      </c>
      <c r="D10" s="523"/>
      <c r="E10" s="543">
        <v>29</v>
      </c>
      <c r="F10" s="37" t="s">
        <v>317</v>
      </c>
      <c r="G10" s="523"/>
    </row>
    <row r="11" spans="1:9" ht="23.25" customHeight="1">
      <c r="A11" s="39"/>
      <c r="B11" s="543">
        <v>9</v>
      </c>
      <c r="C11" s="37" t="s">
        <v>318</v>
      </c>
      <c r="D11" s="523"/>
      <c r="E11" s="543">
        <v>30</v>
      </c>
      <c r="F11" s="37" t="s">
        <v>1511</v>
      </c>
      <c r="G11" s="523"/>
    </row>
    <row r="12" spans="1:9" ht="23.25" customHeight="1">
      <c r="A12" s="39"/>
      <c r="B12" s="543">
        <v>10</v>
      </c>
      <c r="C12" s="37" t="s">
        <v>319</v>
      </c>
      <c r="D12" s="523"/>
      <c r="E12" s="543">
        <v>31</v>
      </c>
      <c r="F12" s="37" t="s">
        <v>1623</v>
      </c>
      <c r="G12" s="523"/>
    </row>
    <row r="13" spans="1:9" ht="23.25" customHeight="1">
      <c r="A13" s="39" t="s">
        <v>630</v>
      </c>
      <c r="B13" s="543">
        <v>11</v>
      </c>
      <c r="C13" s="37" t="s">
        <v>320</v>
      </c>
      <c r="D13" s="523"/>
      <c r="E13" s="543">
        <v>32</v>
      </c>
      <c r="F13" s="37" t="s">
        <v>1512</v>
      </c>
      <c r="G13" s="523"/>
    </row>
    <row r="14" spans="1:9" ht="23.25" customHeight="1">
      <c r="A14" s="39"/>
      <c r="B14" s="543">
        <v>12</v>
      </c>
      <c r="C14" s="37" t="s">
        <v>321</v>
      </c>
      <c r="D14" s="523"/>
      <c r="E14" s="543">
        <v>33</v>
      </c>
      <c r="F14" s="37" t="s">
        <v>322</v>
      </c>
      <c r="G14" s="523"/>
    </row>
    <row r="15" spans="1:9" ht="23.25" customHeight="1">
      <c r="A15" s="39"/>
      <c r="B15" s="543">
        <v>13</v>
      </c>
      <c r="C15" s="37" t="s">
        <v>325</v>
      </c>
      <c r="D15" s="523"/>
      <c r="E15" s="543">
        <v>34</v>
      </c>
      <c r="F15" s="37" t="s">
        <v>324</v>
      </c>
      <c r="G15" s="523"/>
    </row>
    <row r="16" spans="1:9" ht="23.25" customHeight="1">
      <c r="A16" s="403" t="s">
        <v>1722</v>
      </c>
      <c r="B16" s="543">
        <v>14</v>
      </c>
      <c r="C16" s="37" t="s">
        <v>327</v>
      </c>
      <c r="D16" s="523"/>
      <c r="E16" s="543">
        <v>35</v>
      </c>
      <c r="F16" s="37" t="s">
        <v>326</v>
      </c>
      <c r="G16" s="523"/>
    </row>
    <row r="17" spans="1:7" ht="23.25" customHeight="1">
      <c r="A17" s="131"/>
      <c r="B17" s="543">
        <v>15</v>
      </c>
      <c r="C17" s="37" t="s">
        <v>329</v>
      </c>
      <c r="D17" s="523"/>
      <c r="E17" s="543">
        <v>36</v>
      </c>
      <c r="F17" s="37" t="s">
        <v>328</v>
      </c>
      <c r="G17" s="523"/>
    </row>
    <row r="18" spans="1:7" ht="23.25" customHeight="1">
      <c r="A18" s="131"/>
      <c r="B18" s="543">
        <v>16</v>
      </c>
      <c r="C18" s="37" t="s">
        <v>331</v>
      </c>
      <c r="D18" s="523"/>
      <c r="E18" s="543">
        <v>37</v>
      </c>
      <c r="F18" s="37" t="s">
        <v>330</v>
      </c>
      <c r="G18" s="523"/>
    </row>
    <row r="19" spans="1:7" ht="23.25" customHeight="1">
      <c r="A19" s="131"/>
      <c r="B19" s="543">
        <v>17</v>
      </c>
      <c r="C19" s="37" t="s">
        <v>333</v>
      </c>
      <c r="D19" s="523"/>
      <c r="E19" s="543">
        <v>38</v>
      </c>
      <c r="F19" s="37" t="s">
        <v>332</v>
      </c>
      <c r="G19" s="523"/>
    </row>
    <row r="20" spans="1:7" ht="23.25" customHeight="1">
      <c r="A20" s="131"/>
      <c r="B20" s="543">
        <v>18</v>
      </c>
      <c r="C20" s="37" t="s">
        <v>335</v>
      </c>
      <c r="D20" s="523"/>
      <c r="E20" s="543">
        <v>39</v>
      </c>
      <c r="F20" s="37" t="s">
        <v>334</v>
      </c>
      <c r="G20" s="523"/>
    </row>
    <row r="21" spans="1:7" ht="22" customHeight="1">
      <c r="A21" s="38"/>
      <c r="B21" s="543">
        <v>19</v>
      </c>
      <c r="C21" s="37" t="s">
        <v>337</v>
      </c>
      <c r="D21" s="523"/>
      <c r="E21" s="543">
        <v>40</v>
      </c>
      <c r="F21" s="37" t="s">
        <v>336</v>
      </c>
      <c r="G21" s="523"/>
    </row>
    <row r="22" spans="1:7" ht="22" customHeight="1">
      <c r="A22" s="38"/>
      <c r="B22" s="543">
        <v>20</v>
      </c>
      <c r="C22" s="37" t="s">
        <v>339</v>
      </c>
      <c r="D22" s="523"/>
      <c r="E22" s="543">
        <v>41</v>
      </c>
      <c r="F22" s="37" t="s">
        <v>338</v>
      </c>
      <c r="G22" s="523"/>
    </row>
    <row r="23" spans="1:7" ht="22" customHeight="1">
      <c r="A23" s="33"/>
      <c r="B23" s="543">
        <v>21</v>
      </c>
      <c r="C23" s="37" t="s">
        <v>341</v>
      </c>
      <c r="D23" s="523"/>
      <c r="E23" s="543">
        <v>42</v>
      </c>
      <c r="F23" s="37" t="s">
        <v>340</v>
      </c>
      <c r="G23" s="523"/>
    </row>
  </sheetData>
  <sheetProtection formatRows="0"/>
  <phoneticPr fontId="14"/>
  <dataValidations count="1">
    <dataValidation type="list" operator="greaterThanOrEqual" allowBlank="1" showErrorMessage="1" errorTitle="入力規則違反" error="該当する場合は、&quot;○&quot;を入力してください" sqref="G3:G23 D3:D23" xr:uid="{00000000-0002-0000-1D00-000000000000}">
      <formula1>"○"</formula1>
      <formula2>0</formula2>
    </dataValidation>
  </dataValidations>
  <pageMargins left="0.51180555555555551" right="0.31527777777777777" top="0.78749999999999998" bottom="0.47222222222222221" header="0.51180555555555551" footer="0.19652777777777777"/>
  <pageSetup paperSize="9" scale="95" firstPageNumber="0" orientation="landscape" horizontalDpi="300" verticalDpi="300" r:id="rId1"/>
  <headerFooter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18"/>
  <sheetViews>
    <sheetView view="pageBreakPreview" zoomScale="70" zoomScaleNormal="100" zoomScaleSheetLayoutView="70" workbookViewId="0">
      <selection activeCell="I5" sqref="I5"/>
    </sheetView>
  </sheetViews>
  <sheetFormatPr defaultColWidth="7" defaultRowHeight="13"/>
  <cols>
    <col min="1" max="1" width="11.26953125" style="568" customWidth="1"/>
    <col min="2" max="2" width="8.6328125" style="568" customWidth="1"/>
    <col min="3" max="3" width="15.6328125" style="568" customWidth="1"/>
    <col min="4" max="4" width="8.6328125" style="568" customWidth="1"/>
    <col min="5" max="5" width="18.6328125" style="568" customWidth="1"/>
    <col min="6" max="6" width="8.6328125" style="568" customWidth="1"/>
    <col min="7" max="7" width="15.6328125" style="568" customWidth="1"/>
    <col min="8" max="8" width="9.7265625" style="568" customWidth="1"/>
    <col min="9" max="9" width="22.08984375" style="568" customWidth="1"/>
    <col min="10" max="16384" width="7" style="568"/>
  </cols>
  <sheetData>
    <row r="1" spans="1:9" ht="27" customHeight="1">
      <c r="A1" s="14" t="s">
        <v>342</v>
      </c>
      <c r="B1" s="17"/>
      <c r="C1" s="17"/>
      <c r="D1" s="17"/>
      <c r="E1" s="17"/>
      <c r="F1" s="17"/>
      <c r="G1" s="543" t="s">
        <v>5</v>
      </c>
      <c r="H1" s="603" t="str">
        <f>IF(P0!B6&lt;&gt;"",P0!B6,"")</f>
        <v/>
      </c>
      <c r="I1" s="603"/>
    </row>
    <row r="2" spans="1:9" ht="25" customHeight="1"/>
    <row r="3" spans="1:9" ht="25" customHeight="1">
      <c r="A3" s="17" t="s">
        <v>1826</v>
      </c>
      <c r="B3" s="17"/>
      <c r="C3" s="17"/>
      <c r="D3" s="17"/>
      <c r="E3" s="17"/>
      <c r="F3" s="17"/>
      <c r="G3" s="17"/>
      <c r="H3" s="17"/>
      <c r="I3" s="17"/>
    </row>
    <row r="4" spans="1:9" ht="25" customHeight="1">
      <c r="A4" s="568" t="s">
        <v>1811</v>
      </c>
      <c r="B4" s="17"/>
      <c r="C4" s="17"/>
      <c r="D4" s="17"/>
      <c r="E4" s="17"/>
      <c r="F4" s="17"/>
      <c r="G4" s="17"/>
      <c r="H4" s="17"/>
      <c r="I4" s="17"/>
    </row>
    <row r="5" spans="1:9" s="19" customFormat="1" ht="25" customHeight="1">
      <c r="C5" s="523"/>
      <c r="D5" s="568" t="s">
        <v>509</v>
      </c>
    </row>
    <row r="6" spans="1:9" s="19" customFormat="1" ht="13.5" customHeight="1">
      <c r="C6" s="24"/>
    </row>
    <row r="7" spans="1:9" ht="25" customHeight="1">
      <c r="A7" s="17" t="s">
        <v>1827</v>
      </c>
    </row>
    <row r="8" spans="1:9" ht="25" customHeight="1">
      <c r="A8" s="568" t="s">
        <v>1812</v>
      </c>
      <c r="B8" s="17"/>
      <c r="C8" s="17"/>
      <c r="D8" s="17"/>
      <c r="E8" s="17"/>
      <c r="F8" s="17"/>
      <c r="G8" s="17"/>
      <c r="H8" s="17"/>
      <c r="I8" s="17"/>
    </row>
    <row r="9" spans="1:9" s="19" customFormat="1" ht="25" customHeight="1">
      <c r="C9" s="523"/>
      <c r="D9" s="568" t="s">
        <v>509</v>
      </c>
    </row>
    <row r="10" spans="1:9" s="19" customFormat="1" ht="13.5" customHeight="1">
      <c r="C10" s="568"/>
    </row>
    <row r="11" spans="1:9" s="19" customFormat="1" ht="25" customHeight="1">
      <c r="A11" s="568" t="s">
        <v>1813</v>
      </c>
      <c r="C11" s="24"/>
    </row>
    <row r="12" spans="1:9" ht="51.75" customHeight="1">
      <c r="A12" s="568" t="s">
        <v>343</v>
      </c>
      <c r="C12" s="671"/>
      <c r="D12" s="671"/>
      <c r="E12" s="671"/>
      <c r="F12" s="671"/>
      <c r="G12" s="671"/>
      <c r="H12" s="671"/>
      <c r="I12" s="671"/>
    </row>
    <row r="13" spans="1:9" ht="19.5" customHeight="1"/>
    <row r="14" spans="1:9" ht="25" customHeight="1">
      <c r="A14" s="568" t="s">
        <v>1814</v>
      </c>
    </row>
    <row r="15" spans="1:9" ht="25.5" customHeight="1">
      <c r="B15" s="523"/>
      <c r="C15" s="63" t="s">
        <v>344</v>
      </c>
      <c r="D15" s="523"/>
      <c r="E15" s="63" t="s">
        <v>345</v>
      </c>
      <c r="F15" s="523"/>
      <c r="G15" s="63" t="s">
        <v>346</v>
      </c>
      <c r="H15" s="523"/>
      <c r="I15" s="63" t="s">
        <v>347</v>
      </c>
    </row>
    <row r="16" spans="1:9" ht="25.5" customHeight="1">
      <c r="B16" s="523"/>
      <c r="C16" s="63" t="s">
        <v>348</v>
      </c>
      <c r="D16" s="523"/>
      <c r="E16" s="63" t="s">
        <v>349</v>
      </c>
      <c r="F16" s="523"/>
      <c r="G16" s="63" t="s">
        <v>350</v>
      </c>
      <c r="H16" s="523"/>
      <c r="I16" s="63" t="s">
        <v>351</v>
      </c>
    </row>
    <row r="17" spans="2:9" ht="25.5" customHeight="1">
      <c r="B17" s="523"/>
      <c r="C17" s="63" t="s">
        <v>352</v>
      </c>
      <c r="D17" s="523"/>
      <c r="E17" s="63" t="s">
        <v>353</v>
      </c>
      <c r="F17" s="523"/>
      <c r="G17" s="63" t="s">
        <v>354</v>
      </c>
      <c r="H17" s="523"/>
      <c r="I17" s="63" t="s">
        <v>355</v>
      </c>
    </row>
    <row r="18" spans="2:9" ht="25.5" customHeight="1">
      <c r="B18" s="523"/>
      <c r="C18" s="63" t="s">
        <v>356</v>
      </c>
      <c r="D18" s="523"/>
      <c r="E18" s="63" t="s">
        <v>357</v>
      </c>
    </row>
  </sheetData>
  <sheetProtection formatRows="0"/>
  <mergeCells count="2">
    <mergeCell ref="H1:I1"/>
    <mergeCell ref="C12:I12"/>
  </mergeCells>
  <phoneticPr fontId="14"/>
  <dataValidations count="2">
    <dataValidation type="list" allowBlank="1" showErrorMessage="1" errorTitle="入力規則違反" error="該当する場合は、&quot;○&quot;を入力してください" sqref="B15:B18 D15:D18 F15:F17 H15:H17" xr:uid="{00000000-0002-0000-1E00-000000000000}">
      <formula1>"○"</formula1>
      <formula2>0</formula2>
    </dataValidation>
    <dataValidation type="list" operator="equal" allowBlank="1" showErrorMessage="1" errorTitle="入力規則違反" error="リストから選択してください" sqref="C5 C9" xr:uid="{00000000-0002-0000-1E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C13"/>
  <sheetViews>
    <sheetView view="pageBreakPreview" zoomScale="70" zoomScaleNormal="100" zoomScaleSheetLayoutView="70" workbookViewId="0">
      <selection activeCell="C4" sqref="C4"/>
    </sheetView>
  </sheetViews>
  <sheetFormatPr defaultColWidth="7" defaultRowHeight="13"/>
  <cols>
    <col min="1" max="1" width="20.36328125" style="568" customWidth="1"/>
    <col min="2" max="2" width="11.453125" style="568" customWidth="1"/>
    <col min="3" max="3" width="85.6328125" style="568" customWidth="1"/>
    <col min="4" max="16384" width="7" style="568"/>
  </cols>
  <sheetData>
    <row r="1" spans="1:3" ht="25" customHeight="1">
      <c r="A1" s="17" t="s">
        <v>1723</v>
      </c>
      <c r="B1" s="17"/>
      <c r="C1" s="17"/>
    </row>
    <row r="2" spans="1:3" ht="25" customHeight="1">
      <c r="A2" s="568" t="s">
        <v>1815</v>
      </c>
    </row>
    <row r="3" spans="1:3" s="19" customFormat="1" ht="25" customHeight="1">
      <c r="B3" s="523"/>
      <c r="C3" s="568" t="s">
        <v>509</v>
      </c>
    </row>
    <row r="4" spans="1:3" ht="60" customHeight="1">
      <c r="B4" s="520" t="s">
        <v>358</v>
      </c>
      <c r="C4" s="540"/>
    </row>
    <row r="5" spans="1:3" ht="60" customHeight="1">
      <c r="B5" s="520" t="s">
        <v>359</v>
      </c>
      <c r="C5" s="540"/>
    </row>
    <row r="6" spans="1:3" ht="25" customHeight="1"/>
    <row r="7" spans="1:3" ht="25" customHeight="1">
      <c r="A7" s="568" t="s">
        <v>1816</v>
      </c>
    </row>
    <row r="8" spans="1:3" ht="25" customHeight="1">
      <c r="A8" s="568" t="s">
        <v>45</v>
      </c>
      <c r="B8" s="523"/>
      <c r="C8" s="568" t="s">
        <v>509</v>
      </c>
    </row>
    <row r="9" spans="1:3" ht="60" customHeight="1">
      <c r="B9" s="520" t="s">
        <v>360</v>
      </c>
      <c r="C9" s="524"/>
    </row>
    <row r="10" spans="1:3" ht="25" customHeight="1"/>
    <row r="11" spans="1:3" ht="25" customHeight="1">
      <c r="A11" s="568" t="s">
        <v>1817</v>
      </c>
    </row>
    <row r="12" spans="1:3" s="19" customFormat="1" ht="25" customHeight="1">
      <c r="B12" s="523"/>
      <c r="C12" s="568" t="s">
        <v>509</v>
      </c>
    </row>
    <row r="13" spans="1:3" ht="60" customHeight="1">
      <c r="B13" s="520" t="s">
        <v>358</v>
      </c>
      <c r="C13" s="524"/>
    </row>
  </sheetData>
  <sheetProtection formatRows="0"/>
  <phoneticPr fontId="14"/>
  <dataValidations count="1">
    <dataValidation type="list" operator="equal" allowBlank="1" showErrorMessage="1" errorTitle="入力規則違反" error="リストから選択してください" sqref="B3 B12 B8" xr:uid="{00000000-0002-0000-1F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1">
    <pageSetUpPr fitToPage="1"/>
  </sheetPr>
  <dimension ref="A1:D21"/>
  <sheetViews>
    <sheetView view="pageBreakPreview" zoomScale="72" zoomScaleNormal="100" zoomScaleSheetLayoutView="72" workbookViewId="0">
      <selection activeCell="D6" sqref="D6"/>
    </sheetView>
  </sheetViews>
  <sheetFormatPr defaultColWidth="7" defaultRowHeight="13"/>
  <cols>
    <col min="1" max="1" width="20.36328125" style="568" customWidth="1"/>
    <col min="2" max="2" width="17.81640625" style="568" customWidth="1"/>
    <col min="3" max="3" width="11" style="568" customWidth="1"/>
    <col min="4" max="4" width="74.1796875" style="568" customWidth="1"/>
    <col min="5" max="16384" width="7" style="568"/>
  </cols>
  <sheetData>
    <row r="1" spans="1:4" ht="20.25" customHeight="1">
      <c r="A1" s="17" t="s">
        <v>1724</v>
      </c>
      <c r="B1" s="17"/>
      <c r="C1" s="17"/>
    </row>
    <row r="2" spans="1:4" ht="19" customHeight="1">
      <c r="A2" s="568" t="s">
        <v>1818</v>
      </c>
    </row>
    <row r="3" spans="1:4" ht="21" customHeight="1">
      <c r="A3" s="568" t="s">
        <v>1820</v>
      </c>
    </row>
    <row r="4" spans="1:4" ht="25" customHeight="1">
      <c r="B4" s="523"/>
      <c r="C4" s="568" t="s">
        <v>509</v>
      </c>
    </row>
    <row r="5" spans="1:4" ht="9.5" customHeight="1"/>
    <row r="6" spans="1:4" ht="21" customHeight="1">
      <c r="A6" s="568" t="s">
        <v>1821</v>
      </c>
    </row>
    <row r="7" spans="1:4" ht="25" customHeight="1">
      <c r="B7" s="523"/>
      <c r="C7" s="133" t="s">
        <v>361</v>
      </c>
      <c r="D7" s="563"/>
    </row>
    <row r="8" spans="1:4" ht="25" customHeight="1">
      <c r="B8" s="523"/>
      <c r="C8" s="563" t="s">
        <v>362</v>
      </c>
      <c r="D8" s="563"/>
    </row>
    <row r="9" spans="1:4" ht="25" customHeight="1">
      <c r="B9" s="523"/>
      <c r="C9" s="563" t="s">
        <v>363</v>
      </c>
      <c r="D9" s="563"/>
    </row>
    <row r="10" spans="1:4" ht="25" customHeight="1">
      <c r="B10" s="523"/>
      <c r="C10" s="133" t="s">
        <v>364</v>
      </c>
      <c r="D10" s="563"/>
    </row>
    <row r="11" spans="1:4" ht="25" customHeight="1">
      <c r="B11" s="523"/>
      <c r="C11" s="563" t="s">
        <v>365</v>
      </c>
      <c r="D11" s="563"/>
    </row>
    <row r="12" spans="1:4" ht="25" customHeight="1">
      <c r="B12" s="523"/>
      <c r="C12" s="568" t="s">
        <v>39</v>
      </c>
    </row>
    <row r="13" spans="1:4" ht="60" customHeight="1">
      <c r="B13" s="520" t="s">
        <v>255</v>
      </c>
      <c r="C13" s="671"/>
      <c r="D13" s="671"/>
    </row>
    <row r="14" spans="1:4" ht="9.5" customHeight="1"/>
    <row r="15" spans="1:4" ht="21" customHeight="1">
      <c r="A15" s="568" t="s">
        <v>1822</v>
      </c>
    </row>
    <row r="16" spans="1:4" ht="25" customHeight="1">
      <c r="B16" s="523"/>
      <c r="C16" s="568" t="s">
        <v>509</v>
      </c>
    </row>
    <row r="17" spans="1:4" ht="68.25" customHeight="1">
      <c r="B17" s="520" t="s">
        <v>366</v>
      </c>
      <c r="C17" s="836"/>
      <c r="D17" s="837"/>
    </row>
    <row r="18" spans="1:4" ht="14.5" customHeight="1">
      <c r="B18" s="520"/>
      <c r="C18" s="134"/>
    </row>
    <row r="19" spans="1:4" ht="19" customHeight="1">
      <c r="A19" s="568" t="s">
        <v>1819</v>
      </c>
    </row>
    <row r="20" spans="1:4" ht="21" customHeight="1">
      <c r="A20" s="568" t="s">
        <v>1823</v>
      </c>
    </row>
    <row r="21" spans="1:4" ht="25" customHeight="1">
      <c r="B21" s="523"/>
      <c r="C21" s="568" t="s">
        <v>509</v>
      </c>
    </row>
  </sheetData>
  <sheetProtection formatRows="0"/>
  <mergeCells count="2">
    <mergeCell ref="C13:D13"/>
    <mergeCell ref="C17:D17"/>
  </mergeCells>
  <phoneticPr fontId="14"/>
  <dataValidations count="2">
    <dataValidation type="list" allowBlank="1" showErrorMessage="1" errorTitle="入力規則違反" error="該当する場合は、&quot;○&quot;を入力してください" sqref="B7:B12" xr:uid="{00000000-0002-0000-2000-000000000000}">
      <formula1>"○"</formula1>
      <formula2>0</formula2>
    </dataValidation>
    <dataValidation type="list" operator="equal" allowBlank="1" showErrorMessage="1" errorTitle="入力規則違反" error="リストから選択してください" sqref="B4 B16 B21" xr:uid="{00000000-0002-0000-2000-000001000000}">
      <formula1>"はい,いいえ,非該当"</formula1>
      <formula2>0</formula2>
    </dataValidation>
  </dataValidations>
  <pageMargins left="0.51180555555555551" right="0.31527777777777777" top="0.78749999999999998" bottom="0.44" header="0.51180555555555551" footer="0.19652777777777777"/>
  <pageSetup paperSize="9" scale="99" firstPageNumber="0" orientation="landscape"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pageSetUpPr fitToPage="1"/>
  </sheetPr>
  <dimension ref="A1:I20"/>
  <sheetViews>
    <sheetView view="pageBreakPreview" zoomScale="78" zoomScaleNormal="100" zoomScaleSheetLayoutView="78" workbookViewId="0">
      <selection activeCell="F6" sqref="F6"/>
    </sheetView>
  </sheetViews>
  <sheetFormatPr defaultColWidth="9" defaultRowHeight="13"/>
  <cols>
    <col min="1" max="1" width="5.36328125" style="568" customWidth="1"/>
    <col min="2" max="2" width="4.453125" style="568" customWidth="1"/>
    <col min="3" max="3" width="48.6328125" style="568" customWidth="1"/>
    <col min="4" max="4" width="7.26953125" style="545" customWidth="1"/>
    <col min="5" max="5" width="7.26953125" style="568" customWidth="1"/>
    <col min="6" max="6" width="48.6328125" style="568" customWidth="1"/>
    <col min="7" max="7" width="9" style="545" customWidth="1"/>
    <col min="8" max="16384" width="9" style="568"/>
  </cols>
  <sheetData>
    <row r="1" spans="1:9" ht="34.5" customHeight="1">
      <c r="A1" s="568" t="s">
        <v>45</v>
      </c>
      <c r="D1" s="568"/>
      <c r="E1" s="553" t="s">
        <v>5</v>
      </c>
      <c r="F1" s="515" t="str">
        <f>IF(P0!B6&lt;&gt;"",P0!B6,"")</f>
        <v/>
      </c>
      <c r="G1" s="568"/>
    </row>
    <row r="2" spans="1:9" ht="31.5" customHeight="1">
      <c r="A2" s="34" t="s">
        <v>1564</v>
      </c>
      <c r="B2" s="34"/>
      <c r="C2" s="34"/>
      <c r="D2" s="35"/>
      <c r="E2" s="34"/>
      <c r="F2" s="568" t="s">
        <v>46</v>
      </c>
      <c r="G2" s="35"/>
      <c r="H2" s="17"/>
      <c r="I2" s="17"/>
    </row>
    <row r="3" spans="1:9" ht="24" customHeight="1">
      <c r="A3" s="543" t="s">
        <v>47</v>
      </c>
      <c r="B3" s="543"/>
      <c r="C3" s="543" t="s">
        <v>48</v>
      </c>
      <c r="D3" s="543" t="s">
        <v>49</v>
      </c>
      <c r="E3" s="543"/>
      <c r="F3" s="543" t="s">
        <v>48</v>
      </c>
      <c r="G3" s="543" t="s">
        <v>49</v>
      </c>
    </row>
    <row r="4" spans="1:9" ht="24" customHeight="1">
      <c r="A4" s="36"/>
      <c r="B4" s="543">
        <v>1</v>
      </c>
      <c r="C4" s="37" t="s">
        <v>50</v>
      </c>
      <c r="D4" s="523"/>
      <c r="E4" s="543">
        <v>18</v>
      </c>
      <c r="F4" s="37" t="s">
        <v>53</v>
      </c>
      <c r="G4" s="523"/>
    </row>
    <row r="5" spans="1:9" ht="24" customHeight="1">
      <c r="A5" s="38"/>
      <c r="B5" s="543">
        <v>2</v>
      </c>
      <c r="C5" s="37" t="s">
        <v>52</v>
      </c>
      <c r="D5" s="523"/>
      <c r="E5" s="543">
        <v>19</v>
      </c>
      <c r="F5" s="37" t="s">
        <v>56</v>
      </c>
      <c r="G5" s="523"/>
    </row>
    <row r="6" spans="1:9" ht="24" customHeight="1">
      <c r="A6" s="39" t="s">
        <v>54</v>
      </c>
      <c r="B6" s="543">
        <v>3</v>
      </c>
      <c r="C6" s="37" t="s">
        <v>55</v>
      </c>
      <c r="D6" s="523"/>
      <c r="E6" s="543">
        <v>20</v>
      </c>
      <c r="F6" s="37" t="s">
        <v>508</v>
      </c>
      <c r="G6" s="523"/>
    </row>
    <row r="7" spans="1:9" ht="24" customHeight="1">
      <c r="A7" s="39"/>
      <c r="B7" s="543">
        <v>4</v>
      </c>
      <c r="C7" s="37" t="s">
        <v>57</v>
      </c>
      <c r="D7" s="523"/>
      <c r="E7" s="543">
        <v>21</v>
      </c>
      <c r="F7" s="37" t="s">
        <v>58</v>
      </c>
      <c r="G7" s="523"/>
    </row>
    <row r="8" spans="1:9" ht="24" customHeight="1">
      <c r="A8" s="38"/>
      <c r="B8" s="543">
        <v>5</v>
      </c>
      <c r="C8" s="37" t="s">
        <v>1565</v>
      </c>
      <c r="D8" s="523"/>
      <c r="E8" s="543">
        <v>22</v>
      </c>
      <c r="F8" s="37" t="s">
        <v>60</v>
      </c>
      <c r="G8" s="523"/>
    </row>
    <row r="9" spans="1:9" ht="24" customHeight="1">
      <c r="A9" s="39" t="s">
        <v>59</v>
      </c>
      <c r="B9" s="543">
        <v>6</v>
      </c>
      <c r="C9" s="429" t="s">
        <v>1566</v>
      </c>
      <c r="D9" s="523"/>
      <c r="E9" s="543">
        <v>23</v>
      </c>
      <c r="F9" s="37" t="s">
        <v>62</v>
      </c>
      <c r="G9" s="523"/>
    </row>
    <row r="10" spans="1:9" ht="24" customHeight="1">
      <c r="A10" s="39"/>
      <c r="B10" s="543">
        <v>7</v>
      </c>
      <c r="C10" s="37" t="s">
        <v>61</v>
      </c>
      <c r="D10" s="523"/>
      <c r="E10" s="543">
        <v>24</v>
      </c>
      <c r="F10" s="37" t="s">
        <v>64</v>
      </c>
      <c r="G10" s="523"/>
    </row>
    <row r="11" spans="1:9" ht="24" customHeight="1">
      <c r="A11" s="38"/>
      <c r="B11" s="543">
        <v>8</v>
      </c>
      <c r="C11" s="37" t="s">
        <v>63</v>
      </c>
      <c r="D11" s="523"/>
      <c r="E11" s="543">
        <v>25</v>
      </c>
      <c r="F11" s="37" t="s">
        <v>67</v>
      </c>
      <c r="G11" s="523"/>
    </row>
    <row r="12" spans="1:9" ht="24" customHeight="1">
      <c r="A12" s="39" t="s">
        <v>65</v>
      </c>
      <c r="B12" s="543">
        <v>9</v>
      </c>
      <c r="C12" s="37" t="s">
        <v>66</v>
      </c>
      <c r="D12" s="523"/>
      <c r="E12" s="543">
        <v>26</v>
      </c>
      <c r="F12" s="37" t="s">
        <v>69</v>
      </c>
      <c r="G12" s="523"/>
    </row>
    <row r="13" spans="1:9" ht="24" customHeight="1">
      <c r="A13" s="39"/>
      <c r="B13" s="543">
        <v>10</v>
      </c>
      <c r="C13" s="37" t="s">
        <v>68</v>
      </c>
      <c r="D13" s="523"/>
      <c r="E13" s="543">
        <v>27</v>
      </c>
      <c r="F13" s="37" t="s">
        <v>1567</v>
      </c>
      <c r="G13" s="523"/>
    </row>
    <row r="14" spans="1:9" ht="24" customHeight="1">
      <c r="A14" s="38"/>
      <c r="B14" s="543">
        <v>11</v>
      </c>
      <c r="C14" s="37" t="s">
        <v>70</v>
      </c>
      <c r="D14" s="523"/>
      <c r="E14" s="543">
        <v>28</v>
      </c>
      <c r="F14" s="37" t="s">
        <v>73</v>
      </c>
      <c r="G14" s="523"/>
    </row>
    <row r="15" spans="1:9" ht="24" customHeight="1">
      <c r="A15" s="39" t="s">
        <v>71</v>
      </c>
      <c r="B15" s="543">
        <v>12</v>
      </c>
      <c r="C15" s="37" t="s">
        <v>72</v>
      </c>
      <c r="D15" s="523"/>
      <c r="E15" s="543">
        <v>29</v>
      </c>
      <c r="F15" s="37" t="s">
        <v>75</v>
      </c>
      <c r="G15" s="523"/>
    </row>
    <row r="16" spans="1:9" ht="24" customHeight="1">
      <c r="A16" s="39"/>
      <c r="B16" s="543">
        <v>13</v>
      </c>
      <c r="C16" s="37" t="s">
        <v>74</v>
      </c>
      <c r="D16" s="523"/>
      <c r="E16" s="543">
        <v>30</v>
      </c>
      <c r="F16" s="37" t="s">
        <v>77</v>
      </c>
      <c r="G16" s="523"/>
    </row>
    <row r="17" spans="1:7" ht="24" customHeight="1">
      <c r="A17" s="39"/>
      <c r="B17" s="543">
        <v>14</v>
      </c>
      <c r="C17" s="37" t="s">
        <v>76</v>
      </c>
      <c r="D17" s="523"/>
      <c r="E17" s="543">
        <v>31</v>
      </c>
      <c r="F17" s="37" t="s">
        <v>79</v>
      </c>
      <c r="G17" s="523"/>
    </row>
    <row r="18" spans="1:7" ht="24" customHeight="1">
      <c r="A18" s="39"/>
      <c r="B18" s="543">
        <v>15</v>
      </c>
      <c r="C18" s="37" t="s">
        <v>78</v>
      </c>
      <c r="D18" s="523"/>
      <c r="E18" s="552">
        <v>32</v>
      </c>
      <c r="F18" s="40" t="s">
        <v>1568</v>
      </c>
      <c r="G18" s="523"/>
    </row>
    <row r="19" spans="1:7" ht="24" customHeight="1">
      <c r="A19" s="39"/>
      <c r="B19" s="543">
        <v>16</v>
      </c>
      <c r="C19" s="37" t="s">
        <v>80</v>
      </c>
      <c r="D19" s="523"/>
      <c r="E19" s="552">
        <v>33</v>
      </c>
      <c r="F19" s="430" t="s">
        <v>1559</v>
      </c>
      <c r="G19" s="523"/>
    </row>
    <row r="20" spans="1:7" ht="22" customHeight="1">
      <c r="A20" s="33"/>
      <c r="B20" s="543">
        <v>17</v>
      </c>
      <c r="C20" s="37" t="s">
        <v>51</v>
      </c>
      <c r="D20" s="523"/>
    </row>
  </sheetData>
  <sheetProtection formatRows="0"/>
  <phoneticPr fontId="14"/>
  <dataValidations count="1">
    <dataValidation type="list" operator="greaterThanOrEqual" allowBlank="1" showErrorMessage="1" errorTitle="入力規則違反" error="該当する場合は、&quot;○&quot;を入力してください" sqref="D4:D20 G4:G19" xr:uid="{00000000-0002-0000-0200-000000000000}">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P21"/>
  <sheetViews>
    <sheetView view="pageBreakPreview" zoomScale="73" zoomScaleNormal="100" zoomScaleSheetLayoutView="73" workbookViewId="0">
      <selection activeCell="N4" sqref="N4"/>
    </sheetView>
  </sheetViews>
  <sheetFormatPr defaultColWidth="7" defaultRowHeight="13"/>
  <cols>
    <col min="1" max="1" width="6.6328125" style="568" customWidth="1"/>
    <col min="2" max="2" width="13" style="568" customWidth="1"/>
    <col min="3" max="15" width="7.08984375" style="568" customWidth="1"/>
    <col min="16" max="16" width="9.7265625" style="568" customWidth="1"/>
    <col min="17" max="16384" width="7" style="568"/>
  </cols>
  <sheetData>
    <row r="1" spans="1:16" ht="25" customHeight="1">
      <c r="A1" s="17" t="s">
        <v>1725</v>
      </c>
    </row>
    <row r="2" spans="1:16" ht="25" customHeight="1">
      <c r="A2" s="568" t="s">
        <v>2064</v>
      </c>
    </row>
    <row r="3" spans="1:16" ht="25" customHeight="1">
      <c r="A3" s="135"/>
      <c r="B3" s="136"/>
      <c r="C3" s="566" t="s">
        <v>19</v>
      </c>
      <c r="D3" s="566">
        <v>4</v>
      </c>
      <c r="E3" s="566">
        <v>5</v>
      </c>
      <c r="F3" s="566">
        <v>6</v>
      </c>
      <c r="G3" s="566">
        <v>7</v>
      </c>
      <c r="H3" s="566">
        <v>8</v>
      </c>
      <c r="I3" s="566">
        <v>9</v>
      </c>
      <c r="J3" s="566">
        <v>10</v>
      </c>
      <c r="K3" s="566">
        <v>11</v>
      </c>
      <c r="L3" s="566">
        <v>12</v>
      </c>
      <c r="M3" s="566">
        <v>1</v>
      </c>
      <c r="N3" s="555">
        <v>2</v>
      </c>
      <c r="O3" s="566">
        <v>3</v>
      </c>
      <c r="P3" s="566" t="s">
        <v>367</v>
      </c>
    </row>
    <row r="4" spans="1:16" ht="25" customHeight="1">
      <c r="A4" s="840" t="s">
        <v>1624</v>
      </c>
      <c r="B4" s="841"/>
      <c r="C4" s="138"/>
      <c r="D4" s="138"/>
      <c r="E4" s="138"/>
      <c r="F4" s="138"/>
      <c r="G4" s="138"/>
      <c r="H4" s="138"/>
      <c r="I4" s="138"/>
      <c r="J4" s="138"/>
      <c r="K4" s="138"/>
      <c r="L4" s="138"/>
      <c r="M4" s="138"/>
      <c r="N4" s="138"/>
      <c r="O4" s="138"/>
      <c r="P4" s="139"/>
    </row>
    <row r="5" spans="1:16" ht="25" customHeight="1">
      <c r="A5" s="840" t="s">
        <v>1625</v>
      </c>
      <c r="B5" s="841"/>
      <c r="C5" s="140"/>
      <c r="D5" s="513"/>
      <c r="E5" s="513"/>
      <c r="F5" s="141"/>
      <c r="G5" s="141"/>
      <c r="H5" s="141"/>
      <c r="I5" s="141"/>
      <c r="J5" s="141"/>
      <c r="K5" s="141"/>
      <c r="L5" s="141"/>
      <c r="M5" s="141"/>
      <c r="N5" s="141"/>
      <c r="O5" s="141"/>
      <c r="P5" s="141"/>
    </row>
    <row r="6" spans="1:16" ht="25" customHeight="1">
      <c r="A6" s="142"/>
      <c r="B6" s="448" t="s">
        <v>368</v>
      </c>
      <c r="C6" s="143"/>
      <c r="D6" s="138"/>
      <c r="E6" s="138"/>
      <c r="F6" s="138"/>
      <c r="G6" s="138"/>
      <c r="H6" s="138"/>
      <c r="I6" s="138"/>
      <c r="J6" s="138"/>
      <c r="K6" s="138"/>
      <c r="L6" s="138"/>
      <c r="M6" s="138"/>
      <c r="N6" s="138"/>
      <c r="O6" s="138"/>
      <c r="P6" s="144"/>
    </row>
    <row r="7" spans="1:16" ht="25" customHeight="1">
      <c r="A7" s="142" t="s">
        <v>369</v>
      </c>
      <c r="B7" s="448" t="s">
        <v>370</v>
      </c>
      <c r="C7" s="143"/>
      <c r="D7" s="138"/>
      <c r="E7" s="138"/>
      <c r="F7" s="138"/>
      <c r="G7" s="138"/>
      <c r="H7" s="138"/>
      <c r="I7" s="138"/>
      <c r="J7" s="138"/>
      <c r="K7" s="138"/>
      <c r="L7" s="138"/>
      <c r="M7" s="138"/>
      <c r="N7" s="138"/>
      <c r="O7" s="138"/>
      <c r="P7" s="144"/>
    </row>
    <row r="8" spans="1:16" ht="25" customHeight="1">
      <c r="A8" s="142"/>
      <c r="B8" s="448" t="s">
        <v>371</v>
      </c>
      <c r="C8" s="143"/>
      <c r="D8" s="138"/>
      <c r="E8" s="138"/>
      <c r="F8" s="138"/>
      <c r="G8" s="138"/>
      <c r="H8" s="138"/>
      <c r="I8" s="138"/>
      <c r="J8" s="138"/>
      <c r="K8" s="138"/>
      <c r="L8" s="138"/>
      <c r="M8" s="138"/>
      <c r="N8" s="138"/>
      <c r="O8" s="138"/>
      <c r="P8" s="144"/>
    </row>
    <row r="9" spans="1:16" ht="25" customHeight="1">
      <c r="A9" s="142" t="s">
        <v>372</v>
      </c>
      <c r="B9" s="448" t="s">
        <v>39</v>
      </c>
      <c r="C9" s="143"/>
      <c r="D9" s="138"/>
      <c r="E9" s="138"/>
      <c r="F9" s="138"/>
      <c r="G9" s="138"/>
      <c r="H9" s="138"/>
      <c r="I9" s="138"/>
      <c r="J9" s="138"/>
      <c r="K9" s="138"/>
      <c r="L9" s="138"/>
      <c r="M9" s="138"/>
      <c r="N9" s="138"/>
      <c r="O9" s="138"/>
      <c r="P9" s="144"/>
    </row>
    <row r="10" spans="1:16" ht="25" customHeight="1">
      <c r="A10" s="145"/>
      <c r="B10" s="414" t="s">
        <v>1626</v>
      </c>
      <c r="C10" s="146"/>
      <c r="D10" s="515" t="str">
        <f t="shared" ref="D10:O10" si="0">IF(SUM(D6:D9)=0,"",SUM(D6:D9))</f>
        <v/>
      </c>
      <c r="E10" s="515" t="str">
        <f t="shared" si="0"/>
        <v/>
      </c>
      <c r="F10" s="515" t="str">
        <f t="shared" si="0"/>
        <v/>
      </c>
      <c r="G10" s="515" t="str">
        <f t="shared" si="0"/>
        <v/>
      </c>
      <c r="H10" s="515" t="str">
        <f t="shared" si="0"/>
        <v/>
      </c>
      <c r="I10" s="515" t="str">
        <f t="shared" si="0"/>
        <v/>
      </c>
      <c r="J10" s="515" t="str">
        <f t="shared" si="0"/>
        <v/>
      </c>
      <c r="K10" s="515" t="str">
        <f t="shared" si="0"/>
        <v/>
      </c>
      <c r="L10" s="515" t="str">
        <f t="shared" si="0"/>
        <v/>
      </c>
      <c r="M10" s="515" t="str">
        <f t="shared" si="0"/>
        <v/>
      </c>
      <c r="N10" s="515" t="str">
        <f t="shared" si="0"/>
        <v/>
      </c>
      <c r="O10" s="515" t="str">
        <f t="shared" si="0"/>
        <v/>
      </c>
      <c r="P10" s="147"/>
    </row>
    <row r="11" spans="1:16" ht="25" customHeight="1">
      <c r="A11" s="148"/>
      <c r="B11" s="448" t="s">
        <v>373</v>
      </c>
      <c r="C11" s="143"/>
      <c r="D11" s="138"/>
      <c r="E11" s="138"/>
      <c r="F11" s="138"/>
      <c r="G11" s="138"/>
      <c r="H11" s="138"/>
      <c r="I11" s="138"/>
      <c r="J11" s="138"/>
      <c r="K11" s="138"/>
      <c r="L11" s="138"/>
      <c r="M11" s="138"/>
      <c r="N11" s="138"/>
      <c r="O11" s="138"/>
      <c r="P11" s="144"/>
    </row>
    <row r="12" spans="1:16" ht="25" customHeight="1">
      <c r="A12" s="142" t="s">
        <v>374</v>
      </c>
      <c r="B12" s="448" t="s">
        <v>375</v>
      </c>
      <c r="C12" s="143"/>
      <c r="D12" s="138"/>
      <c r="E12" s="138"/>
      <c r="F12" s="138"/>
      <c r="G12" s="138"/>
      <c r="H12" s="138"/>
      <c r="I12" s="138"/>
      <c r="J12" s="138"/>
      <c r="K12" s="138"/>
      <c r="L12" s="138"/>
      <c r="M12" s="138"/>
      <c r="N12" s="138"/>
      <c r="O12" s="138"/>
      <c r="P12" s="144"/>
    </row>
    <row r="13" spans="1:16" ht="25" customHeight="1">
      <c r="A13" s="142"/>
      <c r="B13" s="448" t="s">
        <v>376</v>
      </c>
      <c r="C13" s="143"/>
      <c r="D13" s="138"/>
      <c r="E13" s="138"/>
      <c r="F13" s="138"/>
      <c r="G13" s="138"/>
      <c r="H13" s="138"/>
      <c r="I13" s="138"/>
      <c r="J13" s="138"/>
      <c r="K13" s="138"/>
      <c r="L13" s="138"/>
      <c r="M13" s="138"/>
      <c r="N13" s="138"/>
      <c r="O13" s="138"/>
      <c r="P13" s="144"/>
    </row>
    <row r="14" spans="1:16" ht="25" customHeight="1">
      <c r="A14" s="142" t="s">
        <v>372</v>
      </c>
      <c r="B14" s="448" t="s">
        <v>39</v>
      </c>
      <c r="C14" s="143"/>
      <c r="D14" s="138"/>
      <c r="E14" s="138"/>
      <c r="F14" s="138"/>
      <c r="G14" s="138"/>
      <c r="H14" s="138"/>
      <c r="I14" s="138"/>
      <c r="J14" s="138"/>
      <c r="K14" s="138"/>
      <c r="L14" s="138"/>
      <c r="M14" s="138"/>
      <c r="N14" s="138"/>
      <c r="O14" s="138"/>
      <c r="P14" s="144"/>
    </row>
    <row r="15" spans="1:16" ht="25" customHeight="1">
      <c r="A15" s="145"/>
      <c r="B15" s="448" t="s">
        <v>1626</v>
      </c>
      <c r="C15" s="146"/>
      <c r="D15" s="515" t="str">
        <f t="shared" ref="D15:O15" si="1">IF(SUM(D11:D14)=0,"",SUM(D11:D14))</f>
        <v/>
      </c>
      <c r="E15" s="515" t="str">
        <f t="shared" si="1"/>
        <v/>
      </c>
      <c r="F15" s="515" t="str">
        <f t="shared" si="1"/>
        <v/>
      </c>
      <c r="G15" s="515" t="str">
        <f t="shared" si="1"/>
        <v/>
      </c>
      <c r="H15" s="515" t="str">
        <f t="shared" si="1"/>
        <v/>
      </c>
      <c r="I15" s="515" t="str">
        <f t="shared" si="1"/>
        <v/>
      </c>
      <c r="J15" s="515" t="str">
        <f t="shared" si="1"/>
        <v/>
      </c>
      <c r="K15" s="515" t="str">
        <f t="shared" si="1"/>
        <v/>
      </c>
      <c r="L15" s="515" t="str">
        <f t="shared" si="1"/>
        <v/>
      </c>
      <c r="M15" s="515" t="str">
        <f t="shared" si="1"/>
        <v/>
      </c>
      <c r="N15" s="515" t="str">
        <f t="shared" si="1"/>
        <v/>
      </c>
      <c r="O15" s="515" t="str">
        <f t="shared" si="1"/>
        <v/>
      </c>
      <c r="P15" s="149"/>
    </row>
    <row r="16" spans="1:16" ht="24.75" customHeight="1">
      <c r="A16" s="838" t="s">
        <v>377</v>
      </c>
      <c r="B16" s="448" t="s">
        <v>378</v>
      </c>
      <c r="C16" s="150"/>
      <c r="D16" s="91"/>
      <c r="E16" s="91"/>
      <c r="F16" s="91"/>
      <c r="G16" s="91"/>
      <c r="H16" s="91"/>
      <c r="I16" s="91"/>
      <c r="J16" s="91"/>
      <c r="K16" s="91"/>
      <c r="L16" s="91"/>
      <c r="M16" s="91"/>
      <c r="N16" s="151"/>
      <c r="O16" s="574"/>
      <c r="P16" s="149"/>
    </row>
    <row r="17" spans="1:16" ht="24.75" customHeight="1">
      <c r="A17" s="838"/>
      <c r="B17" s="448" t="s">
        <v>379</v>
      </c>
      <c r="C17" s="150"/>
      <c r="D17" s="91"/>
      <c r="E17" s="91"/>
      <c r="F17" s="91"/>
      <c r="G17" s="91"/>
      <c r="H17" s="91"/>
      <c r="I17" s="91"/>
      <c r="J17" s="91"/>
      <c r="K17" s="91"/>
      <c r="L17" s="91"/>
      <c r="M17" s="91"/>
      <c r="N17" s="151"/>
      <c r="O17" s="574"/>
      <c r="P17" s="149"/>
    </row>
    <row r="18" spans="1:16" ht="24.75" customHeight="1">
      <c r="A18" s="838"/>
      <c r="B18" s="448" t="s">
        <v>39</v>
      </c>
      <c r="C18" s="150"/>
      <c r="D18" s="91"/>
      <c r="E18" s="91"/>
      <c r="F18" s="91"/>
      <c r="G18" s="91"/>
      <c r="H18" s="91"/>
      <c r="I18" s="91"/>
      <c r="J18" s="91"/>
      <c r="K18" s="91"/>
      <c r="L18" s="91"/>
      <c r="M18" s="91"/>
      <c r="N18" s="91"/>
      <c r="O18" s="574"/>
      <c r="P18" s="147"/>
    </row>
    <row r="19" spans="1:16" ht="24.75" customHeight="1">
      <c r="A19" s="839" t="s">
        <v>380</v>
      </c>
      <c r="B19" s="839"/>
      <c r="C19" s="150"/>
      <c r="D19" s="91"/>
      <c r="E19" s="91"/>
      <c r="F19" s="91"/>
      <c r="G19" s="91"/>
      <c r="H19" s="91"/>
      <c r="I19" s="91"/>
      <c r="J19" s="91"/>
      <c r="K19" s="91"/>
      <c r="L19" s="91"/>
      <c r="M19" s="91"/>
      <c r="N19" s="91"/>
      <c r="O19" s="574"/>
      <c r="P19" s="147"/>
    </row>
    <row r="20" spans="1:16" ht="17.5" customHeight="1">
      <c r="A20" s="563" t="s">
        <v>381</v>
      </c>
      <c r="B20" s="563"/>
      <c r="C20" s="152"/>
      <c r="D20" s="152"/>
      <c r="E20" s="152"/>
      <c r="F20" s="152"/>
      <c r="G20" s="152"/>
      <c r="H20" s="152"/>
      <c r="I20" s="152"/>
      <c r="J20" s="152"/>
      <c r="K20" s="152"/>
      <c r="L20" s="152"/>
      <c r="M20" s="152"/>
      <c r="N20" s="152"/>
      <c r="O20" s="153"/>
      <c r="P20" s="154"/>
    </row>
    <row r="21" spans="1:16" ht="21" customHeight="1">
      <c r="A21" s="568" t="s">
        <v>1627</v>
      </c>
    </row>
  </sheetData>
  <sheetProtection formatRows="0"/>
  <mergeCells count="4">
    <mergeCell ref="A16:A18"/>
    <mergeCell ref="A19:B19"/>
    <mergeCell ref="A4:B4"/>
    <mergeCell ref="A5:B5"/>
  </mergeCells>
  <phoneticPr fontId="14"/>
  <dataValidations count="1">
    <dataValidation operator="greaterThanOrEqual" allowBlank="1" showErrorMessage="1" errorTitle="入力規則違反" sqref="P6:P9 P11:P14" xr:uid="{00000000-0002-0000-2200-000000000000}">
      <formula1>0</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N22"/>
  <sheetViews>
    <sheetView view="pageBreakPreview" zoomScale="68" zoomScaleNormal="100" zoomScaleSheetLayoutView="68" workbookViewId="0">
      <selection activeCell="I6" sqref="I6"/>
    </sheetView>
  </sheetViews>
  <sheetFormatPr defaultColWidth="9" defaultRowHeight="13"/>
  <cols>
    <col min="1" max="1" width="6" style="568" customWidth="1"/>
    <col min="2" max="5" width="10.6328125" style="568" customWidth="1"/>
    <col min="6" max="7" width="8.6328125" style="568" customWidth="1"/>
    <col min="8" max="16384" width="9" style="568"/>
  </cols>
  <sheetData>
    <row r="1" spans="1:6" ht="24.75" customHeight="1">
      <c r="A1" s="568" t="s">
        <v>2065</v>
      </c>
      <c r="B1" s="17"/>
      <c r="C1" s="17"/>
      <c r="D1" s="17"/>
      <c r="E1" s="17"/>
    </row>
    <row r="2" spans="1:6" ht="20" customHeight="1">
      <c r="A2" s="567" t="s">
        <v>1981</v>
      </c>
      <c r="B2" s="34"/>
      <c r="C2" s="34"/>
      <c r="D2" s="34"/>
      <c r="E2" s="34"/>
    </row>
    <row r="3" spans="1:6" ht="24.75" customHeight="1">
      <c r="B3" s="155" t="s">
        <v>382</v>
      </c>
      <c r="C3" s="528"/>
      <c r="D3" s="515"/>
      <c r="E3" s="34"/>
      <c r="F3" s="34"/>
    </row>
    <row r="4" spans="1:6" ht="17.5" customHeight="1">
      <c r="A4" s="567"/>
      <c r="B4" s="34"/>
      <c r="C4" s="34"/>
      <c r="D4" s="34"/>
      <c r="E4" s="34"/>
    </row>
    <row r="5" spans="1:6" ht="22" customHeight="1">
      <c r="B5" s="40"/>
      <c r="C5" s="566" t="s">
        <v>383</v>
      </c>
      <c r="D5" s="566" t="s">
        <v>384</v>
      </c>
      <c r="E5" s="566" t="s">
        <v>385</v>
      </c>
      <c r="F5" s="566" t="s">
        <v>150</v>
      </c>
    </row>
    <row r="6" spans="1:6" ht="22" customHeight="1">
      <c r="B6" s="843" t="s">
        <v>386</v>
      </c>
      <c r="C6" s="552" t="s">
        <v>387</v>
      </c>
      <c r="D6" s="574"/>
      <c r="E6" s="574"/>
      <c r="F6" s="574" t="str">
        <f t="shared" ref="F6:F17" si="0">IF(SUM(D6:E6)=0,"",SUM(D6:E6))</f>
        <v/>
      </c>
    </row>
    <row r="7" spans="1:6" ht="22" customHeight="1">
      <c r="B7" s="844"/>
      <c r="C7" s="552" t="s">
        <v>388</v>
      </c>
      <c r="D7" s="574"/>
      <c r="E7" s="574"/>
      <c r="F7" s="574" t="str">
        <f t="shared" si="0"/>
        <v/>
      </c>
    </row>
    <row r="8" spans="1:6" ht="22" customHeight="1">
      <c r="B8" s="843" t="s">
        <v>389</v>
      </c>
      <c r="C8" s="552" t="s">
        <v>390</v>
      </c>
      <c r="D8" s="574"/>
      <c r="E8" s="574"/>
      <c r="F8" s="574" t="str">
        <f t="shared" si="0"/>
        <v/>
      </c>
    </row>
    <row r="9" spans="1:6" ht="22" customHeight="1">
      <c r="B9" s="844"/>
      <c r="C9" s="552" t="s">
        <v>391</v>
      </c>
      <c r="D9" s="574"/>
      <c r="E9" s="574"/>
      <c r="F9" s="574" t="str">
        <f t="shared" si="0"/>
        <v/>
      </c>
    </row>
    <row r="10" spans="1:6" ht="22" customHeight="1">
      <c r="B10" s="843" t="s">
        <v>392</v>
      </c>
      <c r="C10" s="552" t="s">
        <v>393</v>
      </c>
      <c r="D10" s="574"/>
      <c r="E10" s="574"/>
      <c r="F10" s="574" t="str">
        <f t="shared" si="0"/>
        <v/>
      </c>
    </row>
    <row r="11" spans="1:6" ht="22" customHeight="1">
      <c r="B11" s="845"/>
      <c r="C11" s="552" t="s">
        <v>395</v>
      </c>
      <c r="D11" s="574"/>
      <c r="E11" s="574"/>
      <c r="F11" s="574" t="str">
        <f t="shared" si="0"/>
        <v/>
      </c>
    </row>
    <row r="12" spans="1:6" ht="22" customHeight="1">
      <c r="B12" s="844"/>
      <c r="C12" s="552" t="s">
        <v>396</v>
      </c>
      <c r="D12" s="574"/>
      <c r="E12" s="574"/>
      <c r="F12" s="574" t="str">
        <f t="shared" si="0"/>
        <v/>
      </c>
    </row>
    <row r="13" spans="1:6" ht="22" customHeight="1">
      <c r="B13" s="843" t="s">
        <v>397</v>
      </c>
      <c r="C13" s="552" t="s">
        <v>393</v>
      </c>
      <c r="D13" s="574"/>
      <c r="E13" s="574"/>
      <c r="F13" s="574" t="str">
        <f t="shared" si="0"/>
        <v/>
      </c>
    </row>
    <row r="14" spans="1:6" ht="22" customHeight="1">
      <c r="B14" s="845"/>
      <c r="C14" s="552" t="s">
        <v>395</v>
      </c>
      <c r="D14" s="574"/>
      <c r="E14" s="574"/>
      <c r="F14" s="574" t="str">
        <f t="shared" si="0"/>
        <v/>
      </c>
    </row>
    <row r="15" spans="1:6" ht="22" customHeight="1">
      <c r="B15" s="845"/>
      <c r="C15" s="552" t="s">
        <v>396</v>
      </c>
      <c r="D15" s="574"/>
      <c r="E15" s="574"/>
      <c r="F15" s="574" t="str">
        <f t="shared" si="0"/>
        <v/>
      </c>
    </row>
    <row r="16" spans="1:6" ht="22" customHeight="1">
      <c r="B16" s="844"/>
      <c r="C16" s="552" t="s">
        <v>39</v>
      </c>
      <c r="D16" s="574"/>
      <c r="E16" s="574"/>
      <c r="F16" s="574" t="str">
        <f t="shared" si="0"/>
        <v/>
      </c>
    </row>
    <row r="17" spans="1:14" ht="22" customHeight="1">
      <c r="B17" s="109"/>
      <c r="C17" s="554" t="s">
        <v>150</v>
      </c>
      <c r="D17" s="574" t="str">
        <f>IF(SUM(D6:D16)=0,"",SUM(D6:D16))</f>
        <v/>
      </c>
      <c r="E17" s="574" t="str">
        <f>IF(SUM(E6:E16)=0,"",SUM(E6:E16))</f>
        <v/>
      </c>
      <c r="F17" s="574" t="str">
        <f t="shared" si="0"/>
        <v/>
      </c>
    </row>
    <row r="19" spans="1:14" s="28" customFormat="1" ht="25" customHeight="1">
      <c r="A19" s="156" t="s">
        <v>1824</v>
      </c>
    </row>
    <row r="20" spans="1:14" s="28" customFormat="1" ht="8" customHeight="1"/>
    <row r="21" spans="1:14" s="28" customFormat="1" ht="19" customHeight="1">
      <c r="A21" s="28" t="s">
        <v>398</v>
      </c>
    </row>
    <row r="22" spans="1:14" s="28" customFormat="1" ht="120" customHeight="1">
      <c r="B22" s="842"/>
      <c r="C22" s="842"/>
      <c r="D22" s="842"/>
      <c r="E22" s="842"/>
      <c r="F22" s="842"/>
      <c r="G22" s="842"/>
      <c r="H22" s="842"/>
      <c r="I22" s="842"/>
      <c r="J22" s="842"/>
      <c r="K22" s="842"/>
      <c r="L22" s="842"/>
      <c r="M22" s="842"/>
      <c r="N22" s="842"/>
    </row>
  </sheetData>
  <sheetProtection formatRows="0"/>
  <mergeCells count="5">
    <mergeCell ref="B22:N22"/>
    <mergeCell ref="B6:B7"/>
    <mergeCell ref="B8:B9"/>
    <mergeCell ref="B10:B12"/>
    <mergeCell ref="B13:B16"/>
  </mergeCells>
  <phoneticPr fontId="14"/>
  <pageMargins left="0.51180555555555551" right="0.31527777777777777" top="0.56999999999999995" bottom="0.42" header="0.51180555555555551" footer="0.19652777777777777"/>
  <pageSetup paperSize="9" scale="97" firstPageNumber="0" orientation="landscape" horizontalDpi="300" verticalDpi="300"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T15"/>
  <sheetViews>
    <sheetView view="pageBreakPreview" zoomScale="70" zoomScaleNormal="100" zoomScaleSheetLayoutView="70" workbookViewId="0">
      <selection activeCell="V5" sqref="V5"/>
    </sheetView>
  </sheetViews>
  <sheetFormatPr defaultColWidth="9" defaultRowHeight="13"/>
  <cols>
    <col min="1" max="1" width="11.08984375" style="568" customWidth="1"/>
    <col min="2" max="2" width="3.36328125" style="568" customWidth="1"/>
    <col min="3" max="8" width="6.26953125" style="568" customWidth="1"/>
    <col min="9" max="10" width="6.90625" style="568" customWidth="1"/>
    <col min="11" max="12" width="6.26953125" style="568" customWidth="1"/>
    <col min="13" max="17" width="6.36328125" style="568" customWidth="1"/>
    <col min="18" max="18" width="9" style="568" customWidth="1"/>
    <col min="19" max="20" width="6.26953125" style="568" customWidth="1"/>
    <col min="21" max="16384" width="9" style="568"/>
  </cols>
  <sheetData>
    <row r="1" spans="1:20" ht="28" customHeight="1">
      <c r="A1" s="17" t="s">
        <v>1825</v>
      </c>
      <c r="E1" s="157"/>
    </row>
    <row r="2" spans="1:20" ht="28" customHeight="1">
      <c r="A2" s="17"/>
    </row>
    <row r="3" spans="1:20" ht="28" customHeight="1">
      <c r="A3" s="135" t="s">
        <v>2066</v>
      </c>
      <c r="B3" s="158"/>
      <c r="C3" s="136"/>
      <c r="D3" s="840" t="s">
        <v>399</v>
      </c>
      <c r="E3" s="847"/>
      <c r="F3" s="847"/>
      <c r="G3" s="847"/>
      <c r="H3" s="847"/>
      <c r="I3" s="847"/>
      <c r="J3" s="847"/>
      <c r="K3" s="847"/>
      <c r="L3" s="841"/>
      <c r="M3" s="840" t="s">
        <v>400</v>
      </c>
      <c r="N3" s="847"/>
      <c r="O3" s="847"/>
      <c r="P3" s="847"/>
      <c r="Q3" s="847"/>
      <c r="R3" s="847"/>
      <c r="S3" s="847"/>
      <c r="T3" s="841"/>
    </row>
    <row r="4" spans="1:20" ht="28" customHeight="1">
      <c r="A4" s="850" t="s">
        <v>401</v>
      </c>
      <c r="B4" s="851"/>
      <c r="C4" s="852"/>
      <c r="D4" s="406" t="s">
        <v>402</v>
      </c>
      <c r="E4" s="155" t="s">
        <v>403</v>
      </c>
      <c r="F4" s="159"/>
      <c r="G4" s="159"/>
      <c r="H4" s="160"/>
      <c r="I4" s="846" t="s">
        <v>404</v>
      </c>
      <c r="J4" s="846"/>
      <c r="K4" s="579" t="s">
        <v>405</v>
      </c>
      <c r="L4" s="579"/>
      <c r="M4" s="155" t="s">
        <v>403</v>
      </c>
      <c r="N4" s="159"/>
      <c r="O4" s="159"/>
      <c r="P4" s="160"/>
      <c r="Q4" s="137" t="s">
        <v>404</v>
      </c>
      <c r="R4" s="137"/>
      <c r="S4" s="555" t="s">
        <v>405</v>
      </c>
      <c r="T4" s="579"/>
    </row>
    <row r="5" spans="1:20" ht="28" customHeight="1">
      <c r="A5" s="161"/>
      <c r="B5" s="162"/>
      <c r="C5" s="163"/>
      <c r="D5" s="407" t="s">
        <v>406</v>
      </c>
      <c r="E5" s="840" t="s">
        <v>1727</v>
      </c>
      <c r="F5" s="841"/>
      <c r="G5" s="840" t="s">
        <v>1726</v>
      </c>
      <c r="H5" s="841"/>
      <c r="I5" s="404" t="s">
        <v>407</v>
      </c>
      <c r="J5" s="406" t="s">
        <v>408</v>
      </c>
      <c r="K5" s="558" t="s">
        <v>409</v>
      </c>
      <c r="L5" s="557" t="s">
        <v>150</v>
      </c>
      <c r="M5" s="840" t="s">
        <v>1727</v>
      </c>
      <c r="N5" s="841"/>
      <c r="O5" s="840" t="s">
        <v>1726</v>
      </c>
      <c r="P5" s="841"/>
      <c r="Q5" s="404" t="s">
        <v>407</v>
      </c>
      <c r="R5" s="406" t="s">
        <v>408</v>
      </c>
      <c r="S5" s="558" t="s">
        <v>409</v>
      </c>
      <c r="T5" s="557" t="s">
        <v>150</v>
      </c>
    </row>
    <row r="6" spans="1:20" ht="28" customHeight="1">
      <c r="A6" s="164"/>
      <c r="B6" s="165"/>
      <c r="C6" s="166"/>
      <c r="D6" s="580"/>
      <c r="E6" s="566" t="s">
        <v>410</v>
      </c>
      <c r="F6" s="566" t="s">
        <v>411</v>
      </c>
      <c r="G6" s="566" t="s">
        <v>410</v>
      </c>
      <c r="H6" s="553" t="s">
        <v>411</v>
      </c>
      <c r="I6" s="405" t="s">
        <v>412</v>
      </c>
      <c r="J6" s="559" t="s">
        <v>413</v>
      </c>
      <c r="K6" s="580" t="s">
        <v>414</v>
      </c>
      <c r="L6" s="166"/>
      <c r="M6" s="566" t="s">
        <v>410</v>
      </c>
      <c r="N6" s="566" t="s">
        <v>411</v>
      </c>
      <c r="O6" s="566" t="s">
        <v>410</v>
      </c>
      <c r="P6" s="553" t="s">
        <v>411</v>
      </c>
      <c r="Q6" s="405" t="s">
        <v>412</v>
      </c>
      <c r="R6" s="559" t="s">
        <v>413</v>
      </c>
      <c r="S6" s="580" t="s">
        <v>414</v>
      </c>
      <c r="T6" s="166"/>
    </row>
    <row r="7" spans="1:20" ht="34.5" customHeight="1">
      <c r="A7" s="843" t="s">
        <v>415</v>
      </c>
      <c r="B7" s="566" t="s">
        <v>384</v>
      </c>
      <c r="C7" s="168"/>
      <c r="D7" s="169"/>
      <c r="E7" s="169"/>
      <c r="F7" s="169"/>
      <c r="G7" s="169"/>
      <c r="H7" s="169"/>
      <c r="I7" s="169"/>
      <c r="J7" s="169"/>
      <c r="K7" s="169"/>
      <c r="L7" s="169" t="str">
        <f>IF(SUM(D7:K7)=0,"",SUM(D7:K7))</f>
        <v/>
      </c>
      <c r="M7" s="170"/>
      <c r="N7" s="169"/>
      <c r="O7" s="169"/>
      <c r="P7" s="169"/>
      <c r="Q7" s="169"/>
      <c r="R7" s="169"/>
      <c r="S7" s="169"/>
      <c r="T7" s="169" t="str">
        <f>IF(SUM(M7:S7)=0,"",SUM(M7:S7))</f>
        <v/>
      </c>
    </row>
    <row r="8" spans="1:20" ht="34.5" customHeight="1">
      <c r="A8" s="845"/>
      <c r="B8" s="566" t="s">
        <v>385</v>
      </c>
      <c r="C8" s="168"/>
      <c r="D8" s="169"/>
      <c r="E8" s="169"/>
      <c r="F8" s="169"/>
      <c r="G8" s="169"/>
      <c r="H8" s="169"/>
      <c r="I8" s="169"/>
      <c r="J8" s="169"/>
      <c r="K8" s="169"/>
      <c r="L8" s="169" t="str">
        <f>IF(SUM(D8:K8)=0,"",SUM(D8:K8))</f>
        <v/>
      </c>
      <c r="M8" s="170"/>
      <c r="N8" s="169"/>
      <c r="O8" s="169"/>
      <c r="P8" s="169"/>
      <c r="Q8" s="169"/>
      <c r="R8" s="169"/>
      <c r="S8" s="169"/>
      <c r="T8" s="169" t="str">
        <f>IF(SUM(M8:S8)=0,"",SUM(M8:S8))</f>
        <v/>
      </c>
    </row>
    <row r="9" spans="1:20" ht="34.5" customHeight="1">
      <c r="A9" s="844"/>
      <c r="B9" s="566" t="s">
        <v>150</v>
      </c>
      <c r="C9" s="168" t="str">
        <f t="shared" ref="C9:T9" si="0">IF(SUM(C7:C8)=0,"",SUM(C7:C8))</f>
        <v/>
      </c>
      <c r="D9" s="168" t="str">
        <f t="shared" si="0"/>
        <v/>
      </c>
      <c r="E9" s="168" t="str">
        <f t="shared" si="0"/>
        <v/>
      </c>
      <c r="F9" s="168" t="str">
        <f t="shared" si="0"/>
        <v/>
      </c>
      <c r="G9" s="168" t="str">
        <f t="shared" si="0"/>
        <v/>
      </c>
      <c r="H9" s="168" t="str">
        <f t="shared" si="0"/>
        <v/>
      </c>
      <c r="I9" s="168" t="str">
        <f t="shared" si="0"/>
        <v/>
      </c>
      <c r="J9" s="168" t="str">
        <f t="shared" si="0"/>
        <v/>
      </c>
      <c r="K9" s="168" t="str">
        <f t="shared" si="0"/>
        <v/>
      </c>
      <c r="L9" s="168" t="str">
        <f t="shared" si="0"/>
        <v/>
      </c>
      <c r="M9" s="168" t="str">
        <f t="shared" si="0"/>
        <v/>
      </c>
      <c r="N9" s="168" t="str">
        <f t="shared" si="0"/>
        <v/>
      </c>
      <c r="O9" s="168" t="str">
        <f t="shared" si="0"/>
        <v/>
      </c>
      <c r="P9" s="168" t="str">
        <f t="shared" si="0"/>
        <v/>
      </c>
      <c r="Q9" s="168" t="str">
        <f t="shared" si="0"/>
        <v/>
      </c>
      <c r="R9" s="168" t="str">
        <f t="shared" si="0"/>
        <v/>
      </c>
      <c r="S9" s="168" t="str">
        <f t="shared" si="0"/>
        <v/>
      </c>
      <c r="T9" s="169" t="str">
        <f t="shared" si="0"/>
        <v/>
      </c>
    </row>
    <row r="11" spans="1:20" ht="28" customHeight="1">
      <c r="A11" s="135" t="s">
        <v>2066</v>
      </c>
      <c r="B11" s="172"/>
      <c r="C11" s="173"/>
      <c r="D11" s="174" t="s">
        <v>402</v>
      </c>
      <c r="E11" s="175" t="s">
        <v>416</v>
      </c>
      <c r="F11" s="528"/>
      <c r="G11" s="175"/>
      <c r="H11" s="159"/>
      <c r="I11" s="159" t="s">
        <v>417</v>
      </c>
      <c r="J11" s="159"/>
      <c r="K11" s="160"/>
      <c r="L11" s="848" t="s">
        <v>39</v>
      </c>
    </row>
    <row r="12" spans="1:20" ht="43.5" customHeight="1">
      <c r="A12" s="853" t="s">
        <v>401</v>
      </c>
      <c r="B12" s="854"/>
      <c r="C12" s="855"/>
      <c r="D12" s="408" t="s">
        <v>406</v>
      </c>
      <c r="E12" s="176" t="s">
        <v>418</v>
      </c>
      <c r="F12" s="177" t="s">
        <v>419</v>
      </c>
      <c r="G12" s="178" t="s">
        <v>420</v>
      </c>
      <c r="H12" s="179" t="s">
        <v>421</v>
      </c>
      <c r="I12" s="176" t="s">
        <v>422</v>
      </c>
      <c r="J12" s="180" t="s">
        <v>39</v>
      </c>
      <c r="K12" s="409" t="s">
        <v>157</v>
      </c>
      <c r="L12" s="849"/>
    </row>
    <row r="13" spans="1:20" ht="31.5" customHeight="1">
      <c r="A13" s="843" t="s">
        <v>423</v>
      </c>
      <c r="B13" s="178" t="s">
        <v>384</v>
      </c>
      <c r="C13" s="169"/>
      <c r="D13" s="168"/>
      <c r="E13" s="168"/>
      <c r="F13" s="168"/>
      <c r="G13" s="169"/>
      <c r="H13" s="168"/>
      <c r="I13" s="168"/>
      <c r="J13" s="168"/>
      <c r="K13" s="181"/>
      <c r="L13" s="182"/>
    </row>
    <row r="14" spans="1:20" ht="31.5" customHeight="1">
      <c r="A14" s="845"/>
      <c r="B14" s="178" t="s">
        <v>385</v>
      </c>
      <c r="C14" s="169"/>
      <c r="D14" s="168"/>
      <c r="E14" s="168"/>
      <c r="F14" s="168"/>
      <c r="G14" s="169"/>
      <c r="H14" s="168"/>
      <c r="I14" s="168"/>
      <c r="J14" s="168"/>
      <c r="K14" s="181"/>
      <c r="L14" s="182"/>
    </row>
    <row r="15" spans="1:20" ht="31.5" customHeight="1">
      <c r="A15" s="844"/>
      <c r="B15" s="178" t="s">
        <v>150</v>
      </c>
      <c r="C15" s="169" t="str">
        <f t="shared" ref="C15:L15" si="1">IF(SUM(C13:C14)=0,"",SUM(C13:C14))</f>
        <v/>
      </c>
      <c r="D15" s="169" t="str">
        <f t="shared" si="1"/>
        <v/>
      </c>
      <c r="E15" s="169" t="str">
        <f t="shared" si="1"/>
        <v/>
      </c>
      <c r="F15" s="169" t="str">
        <f t="shared" si="1"/>
        <v/>
      </c>
      <c r="G15" s="169" t="str">
        <f t="shared" si="1"/>
        <v/>
      </c>
      <c r="H15" s="169" t="str">
        <f t="shared" si="1"/>
        <v/>
      </c>
      <c r="I15" s="169" t="str">
        <f t="shared" si="1"/>
        <v/>
      </c>
      <c r="J15" s="169" t="str">
        <f t="shared" si="1"/>
        <v/>
      </c>
      <c r="K15" s="169" t="str">
        <f t="shared" si="1"/>
        <v/>
      </c>
      <c r="L15" s="169" t="str">
        <f t="shared" si="1"/>
        <v/>
      </c>
    </row>
  </sheetData>
  <sheetProtection formatRows="0"/>
  <mergeCells count="12">
    <mergeCell ref="D3:L3"/>
    <mergeCell ref="M3:T3"/>
    <mergeCell ref="L11:L12"/>
    <mergeCell ref="A4:C4"/>
    <mergeCell ref="A12:C12"/>
    <mergeCell ref="A7:A9"/>
    <mergeCell ref="O5:P5"/>
    <mergeCell ref="A13:A15"/>
    <mergeCell ref="I4:J4"/>
    <mergeCell ref="E5:F5"/>
    <mergeCell ref="G5:H5"/>
    <mergeCell ref="M5:N5"/>
  </mergeCells>
  <phoneticPr fontId="14"/>
  <dataValidations count="1">
    <dataValidation type="whole" operator="greaterThanOrEqual" allowBlank="1" showErrorMessage="1" errorTitle="入力規則違反" error="整数を入力してください" sqref="C7:K8 M7:S8" xr:uid="{00000000-0002-0000-2500-000000000000}">
      <formula1>0</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A1:L21"/>
  <sheetViews>
    <sheetView view="pageBreakPreview" zoomScale="72" zoomScaleNormal="100" zoomScaleSheetLayoutView="72" workbookViewId="0">
      <selection activeCell="G4" sqref="G4"/>
    </sheetView>
  </sheetViews>
  <sheetFormatPr defaultColWidth="7" defaultRowHeight="13"/>
  <cols>
    <col min="1" max="1" width="5.7265625" style="568" customWidth="1"/>
    <col min="2" max="2" width="14.7265625" style="568" customWidth="1"/>
    <col min="3" max="3" width="24.90625" style="568" customWidth="1"/>
    <col min="4" max="4" width="87.36328125" style="568" customWidth="1"/>
    <col min="5" max="5" width="2.6328125" style="568" customWidth="1"/>
    <col min="6" max="16384" width="7" style="568"/>
  </cols>
  <sheetData>
    <row r="1" spans="1:4" ht="20.149999999999999" customHeight="1">
      <c r="A1" s="17" t="s">
        <v>1728</v>
      </c>
      <c r="B1" s="17"/>
      <c r="C1" s="17"/>
      <c r="D1" s="17"/>
    </row>
    <row r="2" spans="1:4" ht="17.5" customHeight="1">
      <c r="A2" s="568" t="s">
        <v>1828</v>
      </c>
    </row>
    <row r="3" spans="1:4" ht="20.149999999999999" customHeight="1">
      <c r="A3" s="48" t="s">
        <v>1982</v>
      </c>
      <c r="B3" s="48"/>
      <c r="C3" s="48"/>
      <c r="D3" s="48"/>
    </row>
    <row r="4" spans="1:4" ht="37" customHeight="1">
      <c r="B4" s="671"/>
      <c r="C4" s="671"/>
      <c r="D4" s="671"/>
    </row>
    <row r="5" spans="1:4" ht="6" customHeight="1"/>
    <row r="6" spans="1:4" ht="6" customHeight="1"/>
    <row r="7" spans="1:4" ht="13.5" customHeight="1">
      <c r="A7" s="568" t="s">
        <v>1983</v>
      </c>
    </row>
    <row r="8" spans="1:4" ht="37" customHeight="1">
      <c r="B8" s="671"/>
      <c r="C8" s="671"/>
      <c r="D8" s="671"/>
    </row>
    <row r="9" spans="1:4" ht="9.75" customHeight="1"/>
    <row r="10" spans="1:4" ht="17.5" customHeight="1">
      <c r="A10" s="568" t="s">
        <v>1829</v>
      </c>
    </row>
    <row r="11" spans="1:4" ht="21" customHeight="1">
      <c r="B11" s="731" t="s">
        <v>424</v>
      </c>
      <c r="C11" s="731"/>
      <c r="D11" s="543" t="s">
        <v>425</v>
      </c>
    </row>
    <row r="12" spans="1:4" ht="45" customHeight="1">
      <c r="B12" s="856" t="s">
        <v>1729</v>
      </c>
      <c r="C12" s="856"/>
      <c r="D12" s="524"/>
    </row>
    <row r="13" spans="1:4" ht="45" customHeight="1">
      <c r="B13" s="856" t="s">
        <v>426</v>
      </c>
      <c r="C13" s="856"/>
      <c r="D13" s="524"/>
    </row>
    <row r="14" spans="1:4" ht="45" customHeight="1">
      <c r="B14" s="856" t="s">
        <v>1730</v>
      </c>
      <c r="C14" s="856"/>
      <c r="D14" s="524"/>
    </row>
    <row r="15" spans="1:4" ht="45" customHeight="1">
      <c r="B15" s="856" t="s">
        <v>427</v>
      </c>
      <c r="C15" s="856"/>
      <c r="D15" s="524"/>
    </row>
    <row r="16" spans="1:4" ht="11" customHeight="1">
      <c r="B16" s="183"/>
      <c r="C16" s="183"/>
      <c r="D16" s="184"/>
    </row>
    <row r="17" spans="1:12" s="186" customFormat="1" ht="24.75" customHeight="1">
      <c r="A17" s="185" t="s">
        <v>1830</v>
      </c>
    </row>
    <row r="18" spans="1:12" s="186" customFormat="1" ht="24.75" customHeight="1">
      <c r="A18" s="185" t="s">
        <v>1984</v>
      </c>
      <c r="B18" s="185"/>
    </row>
    <row r="19" spans="1:12" s="186" customFormat="1" ht="24.75" customHeight="1">
      <c r="A19" s="185"/>
      <c r="B19" s="523"/>
      <c r="C19" s="28" t="s">
        <v>509</v>
      </c>
      <c r="D19" s="185"/>
    </row>
    <row r="20" spans="1:12" s="21" customFormat="1" ht="24.75" customHeight="1">
      <c r="A20" s="28" t="s">
        <v>1985</v>
      </c>
      <c r="C20" s="187"/>
      <c r="D20" s="24"/>
      <c r="E20" s="24"/>
    </row>
    <row r="21" spans="1:12" s="186" customFormat="1" ht="24" customHeight="1">
      <c r="A21" s="185"/>
      <c r="B21" s="138"/>
      <c r="C21" s="186" t="s">
        <v>1528</v>
      </c>
      <c r="G21" s="21"/>
      <c r="H21" s="21"/>
      <c r="I21" s="21"/>
      <c r="J21" s="21"/>
      <c r="K21" s="21"/>
      <c r="L21" s="21"/>
    </row>
  </sheetData>
  <sheetProtection formatRows="0"/>
  <mergeCells count="7">
    <mergeCell ref="B15:C15"/>
    <mergeCell ref="B4:D4"/>
    <mergeCell ref="B8:D8"/>
    <mergeCell ref="B11:C11"/>
    <mergeCell ref="B12:C12"/>
    <mergeCell ref="B13:C13"/>
    <mergeCell ref="B14:C14"/>
  </mergeCells>
  <phoneticPr fontId="14"/>
  <dataValidations count="1">
    <dataValidation type="list" operator="equal" allowBlank="1" showErrorMessage="1" errorTitle="入力規則違反" error="リストから選択してください" sqref="B19" xr:uid="{00000000-0002-0000-26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pageSetUpPr fitToPage="1"/>
  </sheetPr>
  <dimension ref="A1:L21"/>
  <sheetViews>
    <sheetView view="pageBreakPreview" zoomScale="70" zoomScaleNormal="100" zoomScaleSheetLayoutView="70" workbookViewId="0">
      <selection activeCell="H6" sqref="H6"/>
    </sheetView>
  </sheetViews>
  <sheetFormatPr defaultColWidth="7" defaultRowHeight="11"/>
  <cols>
    <col min="1" max="1" width="15.6328125" style="186" customWidth="1"/>
    <col min="2" max="2" width="17.453125" style="186" customWidth="1"/>
    <col min="3" max="4" width="25.90625" style="186" customWidth="1"/>
    <col min="5" max="5" width="20.90625" style="186" customWidth="1"/>
    <col min="6" max="6" width="18.7265625" style="186" customWidth="1"/>
    <col min="7" max="16384" width="7" style="186"/>
  </cols>
  <sheetData>
    <row r="1" spans="1:12" ht="24.75" customHeight="1">
      <c r="A1" s="185" t="s">
        <v>1831</v>
      </c>
      <c r="G1" s="21"/>
      <c r="H1" s="21"/>
      <c r="I1" s="21"/>
      <c r="J1" s="21"/>
      <c r="K1" s="21"/>
      <c r="L1" s="21"/>
    </row>
    <row r="2" spans="1:12" ht="24.75" customHeight="1">
      <c r="A2" s="28" t="s">
        <v>1986</v>
      </c>
      <c r="B2" s="185"/>
      <c r="C2" s="185"/>
      <c r="D2" s="185"/>
      <c r="E2" s="185"/>
      <c r="F2" s="185"/>
      <c r="G2" s="21"/>
      <c r="H2" s="21"/>
      <c r="I2" s="21"/>
      <c r="J2" s="21"/>
      <c r="K2" s="21"/>
      <c r="L2" s="21"/>
    </row>
    <row r="3" spans="1:12" ht="24.75" customHeight="1">
      <c r="A3" s="185"/>
      <c r="B3" s="523"/>
      <c r="C3" s="28" t="s">
        <v>509</v>
      </c>
      <c r="G3" s="21"/>
      <c r="H3" s="21"/>
      <c r="I3" s="21"/>
      <c r="J3" s="21"/>
      <c r="K3" s="21"/>
      <c r="L3" s="21"/>
    </row>
    <row r="4" spans="1:12" ht="6" customHeight="1">
      <c r="B4" s="185"/>
      <c r="C4" s="185"/>
      <c r="D4" s="185"/>
      <c r="E4" s="185"/>
      <c r="F4" s="185"/>
      <c r="G4" s="185"/>
      <c r="H4" s="185"/>
      <c r="I4" s="185"/>
      <c r="J4" s="185"/>
      <c r="K4" s="185"/>
    </row>
    <row r="5" spans="1:12" ht="22" customHeight="1">
      <c r="A5" s="185" t="s">
        <v>1987</v>
      </c>
      <c r="B5" s="185"/>
      <c r="C5" s="185"/>
      <c r="D5" s="185"/>
      <c r="E5" s="185"/>
      <c r="F5" s="185"/>
      <c r="G5" s="185"/>
      <c r="H5" s="185"/>
      <c r="I5" s="185"/>
      <c r="J5" s="185"/>
      <c r="K5" s="185"/>
    </row>
    <row r="6" spans="1:12" s="21" customFormat="1" ht="40.5" customHeight="1">
      <c r="A6" s="188"/>
      <c r="B6" s="730"/>
      <c r="C6" s="730"/>
      <c r="D6" s="730"/>
      <c r="E6" s="730"/>
      <c r="F6" s="730"/>
    </row>
    <row r="7" spans="1:12" ht="6" customHeight="1"/>
    <row r="8" spans="1:12" ht="22" customHeight="1">
      <c r="A8" s="185" t="s">
        <v>1988</v>
      </c>
    </row>
    <row r="9" spans="1:12" ht="22" customHeight="1">
      <c r="A9" s="185" t="s">
        <v>1989</v>
      </c>
    </row>
    <row r="10" spans="1:12" ht="24.75" customHeight="1">
      <c r="B10" s="523"/>
      <c r="C10" s="28" t="s">
        <v>509</v>
      </c>
    </row>
    <row r="11" spans="1:12" ht="6" customHeight="1"/>
    <row r="12" spans="1:12" ht="22" customHeight="1">
      <c r="A12" s="185" t="s">
        <v>1990</v>
      </c>
    </row>
    <row r="13" spans="1:12" ht="24.75" customHeight="1">
      <c r="B13" s="523"/>
      <c r="C13" s="28" t="s">
        <v>509</v>
      </c>
    </row>
    <row r="14" spans="1:12" ht="24.75" customHeight="1">
      <c r="B14" s="188" t="s">
        <v>428</v>
      </c>
      <c r="C14" s="189"/>
    </row>
    <row r="15" spans="1:12" ht="6" customHeight="1"/>
    <row r="16" spans="1:12" ht="22" customHeight="1">
      <c r="A16" s="185" t="s">
        <v>1991</v>
      </c>
    </row>
    <row r="17" spans="1:6" ht="40.5" customHeight="1">
      <c r="B17" s="730"/>
      <c r="C17" s="730"/>
      <c r="D17" s="730"/>
      <c r="E17" s="730"/>
      <c r="F17" s="730"/>
    </row>
    <row r="18" spans="1:6" s="190" customFormat="1" ht="25" customHeight="1">
      <c r="A18" s="568" t="s">
        <v>1992</v>
      </c>
    </row>
    <row r="19" spans="1:6" s="190" customFormat="1" ht="25" customHeight="1">
      <c r="A19" s="563"/>
      <c r="B19" s="523"/>
      <c r="C19" s="568" t="s">
        <v>509</v>
      </c>
    </row>
    <row r="20" spans="1:6" s="190" customFormat="1" ht="36" customHeight="1">
      <c r="A20" s="191"/>
      <c r="B20" s="520" t="s">
        <v>1628</v>
      </c>
      <c r="C20" s="842"/>
      <c r="D20" s="842"/>
      <c r="E20" s="842"/>
    </row>
    <row r="21" spans="1:6" s="190" customFormat="1" ht="21" customHeight="1"/>
  </sheetData>
  <sheetProtection formatRows="0"/>
  <mergeCells count="3">
    <mergeCell ref="B6:F6"/>
    <mergeCell ref="B17:F17"/>
    <mergeCell ref="C20:E20"/>
  </mergeCells>
  <phoneticPr fontId="14"/>
  <dataValidations count="2">
    <dataValidation type="list" operator="equal" allowBlank="1" showErrorMessage="1" errorTitle="入力規則違反" error="リストから選択してください" sqref="B3 B19" xr:uid="{00000000-0002-0000-2700-000000000000}">
      <formula1>"はい,いいえ,非該当"</formula1>
      <formula2>0</formula2>
    </dataValidation>
    <dataValidation type="list" allowBlank="1" showErrorMessage="1" sqref="B10 B13" xr:uid="{00000000-0002-0000-27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pageSetUpPr fitToPage="1"/>
  </sheetPr>
  <dimension ref="A1:E19"/>
  <sheetViews>
    <sheetView view="pageBreakPreview" topLeftCell="A2" zoomScale="75" zoomScaleNormal="100" zoomScaleSheetLayoutView="75" workbookViewId="0">
      <selection activeCell="G4" sqref="G4"/>
    </sheetView>
  </sheetViews>
  <sheetFormatPr defaultColWidth="7" defaultRowHeight="11"/>
  <cols>
    <col min="1" max="1" width="21.453125" style="190" customWidth="1"/>
    <col min="2" max="2" width="20" style="190" customWidth="1"/>
    <col min="3" max="3" width="23.90625" style="190" customWidth="1"/>
    <col min="4" max="4" width="12.6328125" style="190" customWidth="1"/>
    <col min="5" max="5" width="47" style="190" customWidth="1"/>
    <col min="6" max="6" width="4.26953125" style="190" customWidth="1"/>
    <col min="7" max="16384" width="7" style="190"/>
  </cols>
  <sheetData>
    <row r="1" spans="1:3" ht="25" customHeight="1">
      <c r="A1" s="92" t="s">
        <v>1993</v>
      </c>
      <c r="C1" s="568"/>
    </row>
    <row r="2" spans="1:3" s="568" customFormat="1" ht="25" customHeight="1">
      <c r="A2" s="568" t="s">
        <v>1994</v>
      </c>
    </row>
    <row r="3" spans="1:3" ht="25" customHeight="1">
      <c r="A3" s="563"/>
      <c r="B3" s="523"/>
      <c r="C3" s="568" t="s">
        <v>509</v>
      </c>
    </row>
    <row r="4" spans="1:3" s="568" customFormat="1" ht="25" customHeight="1">
      <c r="A4" s="568" t="s">
        <v>1995</v>
      </c>
    </row>
    <row r="5" spans="1:3" ht="25" customHeight="1">
      <c r="A5" s="563"/>
      <c r="B5" s="523"/>
      <c r="C5" s="568" t="s">
        <v>509</v>
      </c>
    </row>
    <row r="6" spans="1:3" ht="26.25" customHeight="1">
      <c r="A6" s="133"/>
      <c r="B6" s="89" t="s">
        <v>429</v>
      </c>
      <c r="C6" s="547"/>
    </row>
    <row r="7" spans="1:3" ht="26.25" customHeight="1">
      <c r="A7" s="133"/>
      <c r="B7" s="89"/>
      <c r="C7" s="547"/>
    </row>
    <row r="8" spans="1:3" ht="21" customHeight="1">
      <c r="A8" s="563"/>
    </row>
    <row r="9" spans="1:3" ht="25" customHeight="1">
      <c r="A9" s="563" t="s">
        <v>1996</v>
      </c>
    </row>
    <row r="10" spans="1:3" ht="25" customHeight="1">
      <c r="A10" s="563"/>
      <c r="B10" s="523"/>
      <c r="C10" s="568" t="s">
        <v>509</v>
      </c>
    </row>
    <row r="11" spans="1:3" ht="21" customHeight="1">
      <c r="A11" s="563"/>
    </row>
    <row r="12" spans="1:3" s="568" customFormat="1" ht="25" customHeight="1">
      <c r="A12" s="568" t="s">
        <v>1997</v>
      </c>
    </row>
    <row r="13" spans="1:3" s="568" customFormat="1" ht="25" customHeight="1">
      <c r="A13" s="568" t="s">
        <v>1998</v>
      </c>
    </row>
    <row r="14" spans="1:3" s="568" customFormat="1" ht="25" customHeight="1">
      <c r="B14" s="523"/>
      <c r="C14" s="568" t="s">
        <v>509</v>
      </c>
    </row>
    <row r="15" spans="1:3" s="568" customFormat="1" ht="25" customHeight="1">
      <c r="B15" s="521" t="s">
        <v>1629</v>
      </c>
      <c r="C15" s="547"/>
    </row>
    <row r="16" spans="1:3" s="568" customFormat="1" ht="25" customHeight="1">
      <c r="A16" s="568" t="s">
        <v>1999</v>
      </c>
    </row>
    <row r="17" spans="1:5" s="568" customFormat="1" ht="25" customHeight="1">
      <c r="B17" s="521" t="s">
        <v>1630</v>
      </c>
      <c r="C17" s="192"/>
      <c r="D17" s="193" t="s">
        <v>201</v>
      </c>
      <c r="E17" s="105"/>
    </row>
    <row r="18" spans="1:5" s="568" customFormat="1" ht="25" customHeight="1">
      <c r="A18" s="568" t="s">
        <v>2000</v>
      </c>
    </row>
    <row r="19" spans="1:5" s="568" customFormat="1" ht="50.25" customHeight="1">
      <c r="B19" s="842"/>
      <c r="C19" s="842"/>
      <c r="D19" s="842"/>
      <c r="E19" s="842"/>
    </row>
  </sheetData>
  <sheetProtection formatRows="0"/>
  <mergeCells count="1">
    <mergeCell ref="B19:E19"/>
  </mergeCells>
  <phoneticPr fontId="14"/>
  <dataValidations count="1">
    <dataValidation type="list" operator="equal" allowBlank="1" showErrorMessage="1" errorTitle="入力規則違反" error="リストから選択してください" sqref="B10 B14 B3 B5" xr:uid="{00000000-0002-0000-28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pageSetUpPr fitToPage="1"/>
  </sheetPr>
  <dimension ref="A1:L12"/>
  <sheetViews>
    <sheetView view="pageBreakPreview" zoomScale="70" zoomScaleNormal="100" zoomScaleSheetLayoutView="70" workbookViewId="0">
      <selection activeCell="O4" sqref="O4"/>
    </sheetView>
  </sheetViews>
  <sheetFormatPr defaultColWidth="7" defaultRowHeight="13"/>
  <cols>
    <col min="1" max="1" width="8.6328125" style="568" customWidth="1"/>
    <col min="2" max="2" width="14.08984375" style="568" customWidth="1"/>
    <col min="3" max="3" width="11.6328125" style="568" customWidth="1"/>
    <col min="4" max="5" width="11.08984375" style="568" customWidth="1"/>
    <col min="6" max="6" width="9.453125" style="568" customWidth="1"/>
    <col min="7" max="7" width="8.6328125" style="545" customWidth="1"/>
    <col min="8" max="8" width="14" style="568" customWidth="1"/>
    <col min="9" max="9" width="11.26953125" style="568" customWidth="1"/>
    <col min="10" max="11" width="11.08984375" style="568" customWidth="1"/>
    <col min="12" max="12" width="9.36328125" style="568" customWidth="1"/>
    <col min="13" max="16384" width="7" style="568"/>
  </cols>
  <sheetData>
    <row r="1" spans="1:12" ht="30" customHeight="1">
      <c r="A1" s="568" t="s">
        <v>1832</v>
      </c>
      <c r="G1" s="568"/>
    </row>
    <row r="2" spans="1:12" ht="25" customHeight="1">
      <c r="B2" s="568" t="s">
        <v>430</v>
      </c>
      <c r="C2" s="515"/>
      <c r="D2" s="91"/>
      <c r="E2" s="563" t="s">
        <v>431</v>
      </c>
      <c r="G2" s="568"/>
    </row>
    <row r="3" spans="1:12" ht="25" customHeight="1">
      <c r="C3" s="392" t="s">
        <v>2001</v>
      </c>
      <c r="G3" s="568"/>
    </row>
    <row r="4" spans="1:12" ht="25" customHeight="1">
      <c r="B4" s="568" t="s">
        <v>432</v>
      </c>
      <c r="D4" s="91"/>
      <c r="E4" s="568" t="s">
        <v>433</v>
      </c>
      <c r="G4" s="568"/>
    </row>
    <row r="5" spans="1:12" ht="30" customHeight="1">
      <c r="C5" s="152"/>
      <c r="G5" s="568"/>
    </row>
    <row r="6" spans="1:12" ht="30" customHeight="1">
      <c r="A6" s="563" t="s">
        <v>1833</v>
      </c>
      <c r="B6" s="563"/>
      <c r="C6" s="563"/>
      <c r="D6" s="563"/>
      <c r="E6" s="563"/>
      <c r="F6" s="563"/>
      <c r="G6" s="570"/>
      <c r="H6" s="563"/>
      <c r="I6" s="563"/>
      <c r="J6" s="563"/>
      <c r="K6" s="563"/>
      <c r="L6" s="563"/>
    </row>
    <row r="7" spans="1:12" ht="60" customHeight="1">
      <c r="A7" s="155" t="s">
        <v>434</v>
      </c>
      <c r="B7" s="160"/>
      <c r="C7" s="730"/>
      <c r="D7" s="730"/>
      <c r="E7" s="730"/>
      <c r="F7" s="730"/>
      <c r="G7" s="730"/>
      <c r="H7" s="730"/>
      <c r="I7" s="730"/>
      <c r="J7" s="730"/>
      <c r="K7" s="730"/>
      <c r="L7" s="730"/>
    </row>
    <row r="8" spans="1:12" s="509" customFormat="1" ht="41.25" customHeight="1">
      <c r="A8" s="857" t="s">
        <v>435</v>
      </c>
      <c r="B8" s="857" t="s">
        <v>513</v>
      </c>
      <c r="C8" s="857" t="s">
        <v>436</v>
      </c>
      <c r="D8" s="506"/>
      <c r="E8" s="507" t="s">
        <v>437</v>
      </c>
      <c r="F8" s="508"/>
      <c r="G8" s="857" t="s">
        <v>435</v>
      </c>
      <c r="H8" s="857" t="s">
        <v>513</v>
      </c>
      <c r="I8" s="857" t="s">
        <v>436</v>
      </c>
      <c r="J8" s="859" t="s">
        <v>437</v>
      </c>
      <c r="K8" s="860"/>
      <c r="L8" s="861"/>
    </row>
    <row r="9" spans="1:12" s="509" customFormat="1" ht="44.25" customHeight="1">
      <c r="A9" s="858"/>
      <c r="B9" s="858"/>
      <c r="C9" s="858"/>
      <c r="D9" s="197" t="s">
        <v>514</v>
      </c>
      <c r="E9" s="510" t="s">
        <v>515</v>
      </c>
      <c r="F9" s="197" t="s">
        <v>516</v>
      </c>
      <c r="G9" s="858"/>
      <c r="H9" s="858"/>
      <c r="I9" s="858"/>
      <c r="J9" s="197" t="s">
        <v>514</v>
      </c>
      <c r="K9" s="510" t="s">
        <v>515</v>
      </c>
      <c r="L9" s="197" t="s">
        <v>516</v>
      </c>
    </row>
    <row r="10" spans="1:12" ht="33.75" customHeight="1">
      <c r="A10" s="566" t="s">
        <v>394</v>
      </c>
      <c r="B10" s="574"/>
      <c r="C10" s="574"/>
      <c r="D10" s="86"/>
      <c r="E10" s="86"/>
      <c r="F10" s="523"/>
      <c r="G10" s="566" t="s">
        <v>438</v>
      </c>
      <c r="H10" s="511"/>
      <c r="I10" s="574"/>
      <c r="J10" s="86"/>
      <c r="K10" s="86"/>
      <c r="L10" s="523"/>
    </row>
    <row r="11" spans="1:12" ht="33.75" customHeight="1">
      <c r="A11" s="566" t="s">
        <v>517</v>
      </c>
      <c r="B11" s="574"/>
      <c r="C11" s="574"/>
      <c r="D11" s="86"/>
      <c r="E11" s="86"/>
      <c r="F11" s="523"/>
      <c r="G11" s="566" t="s">
        <v>439</v>
      </c>
      <c r="H11" s="511"/>
      <c r="I11" s="574"/>
      <c r="J11" s="86"/>
      <c r="K11" s="86"/>
      <c r="L11" s="523"/>
    </row>
    <row r="12" spans="1:12" ht="33.75" customHeight="1">
      <c r="A12" s="566" t="s">
        <v>518</v>
      </c>
      <c r="B12" s="574"/>
      <c r="C12" s="574"/>
      <c r="D12" s="86"/>
      <c r="E12" s="86"/>
      <c r="F12" s="523"/>
      <c r="G12" s="570"/>
      <c r="H12" s="563"/>
      <c r="I12" s="563"/>
      <c r="J12" s="563"/>
      <c r="K12" s="563"/>
      <c r="L12" s="563"/>
    </row>
  </sheetData>
  <sheetProtection formatRows="0"/>
  <mergeCells count="8">
    <mergeCell ref="C7:L7"/>
    <mergeCell ref="A8:A9"/>
    <mergeCell ref="B8:B9"/>
    <mergeCell ref="C8:C9"/>
    <mergeCell ref="G8:G9"/>
    <mergeCell ref="H8:H9"/>
    <mergeCell ref="I8:I9"/>
    <mergeCell ref="J8:L8"/>
  </mergeCells>
  <phoneticPr fontId="14"/>
  <dataValidations count="3">
    <dataValidation type="list" allowBlank="1" showErrorMessage="1" errorTitle="入力規則違反" error="リストから選択してください" sqref="C2" xr:uid="{00000000-0002-0000-2900-000000000000}">
      <formula1>"年,月"</formula1>
      <formula2>0</formula2>
    </dataValidation>
    <dataValidation type="list" allowBlank="1" showErrorMessage="1" errorTitle="入力規則違反" error="リストから選択してください" sqref="J10:K11 D10:E12" xr:uid="{00000000-0002-0000-2900-000001000000}">
      <formula1>"職員,児童,職員及び児童"</formula1>
      <formula2>0</formula2>
    </dataValidation>
    <dataValidation type="list" allowBlank="1" showErrorMessage="1" errorTitle="入力規則違反" error="リストから選択してください" sqref="F10:F12 L10:L11" xr:uid="{00000000-0002-0000-2900-000002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pageSetUpPr fitToPage="1"/>
  </sheetPr>
  <dimension ref="A1:IW23"/>
  <sheetViews>
    <sheetView view="pageBreakPreview" zoomScale="74" zoomScaleNormal="100" zoomScaleSheetLayoutView="74" workbookViewId="0">
      <selection activeCell="O6" sqref="O6"/>
    </sheetView>
  </sheetViews>
  <sheetFormatPr defaultColWidth="7" defaultRowHeight="13"/>
  <cols>
    <col min="1" max="1" width="7" style="568" customWidth="1"/>
    <col min="2" max="3" width="9.453125" style="568" customWidth="1"/>
    <col min="4" max="4" width="10.08984375" style="568" customWidth="1"/>
    <col min="5" max="5" width="9.453125" style="568" customWidth="1"/>
    <col min="6" max="6" width="7.7265625" style="568" customWidth="1"/>
    <col min="7" max="7" width="9.36328125" style="568" customWidth="1"/>
    <col min="8" max="8" width="9.453125" style="568" customWidth="1"/>
    <col min="9" max="9" width="9.36328125" style="568" customWidth="1"/>
    <col min="10" max="10" width="9.453125" style="568" customWidth="1"/>
    <col min="11" max="11" width="9.36328125" style="568" customWidth="1"/>
    <col min="12" max="12" width="8.6328125" style="568" customWidth="1"/>
    <col min="13" max="13" width="9.26953125" style="568" customWidth="1"/>
    <col min="14" max="14" width="8.36328125" style="568" customWidth="1"/>
    <col min="15" max="16384" width="7" style="568"/>
  </cols>
  <sheetData>
    <row r="1" spans="1:257" ht="25" customHeight="1">
      <c r="A1" s="568" t="s">
        <v>1834</v>
      </c>
    </row>
    <row r="2" spans="1:257" ht="13.5" customHeight="1">
      <c r="A2" s="568" t="s">
        <v>2002</v>
      </c>
    </row>
    <row r="3" spans="1:257" ht="25" customHeight="1">
      <c r="A3" s="568" t="s">
        <v>2003</v>
      </c>
    </row>
    <row r="4" spans="1:257" ht="25" customHeight="1">
      <c r="B4" s="523"/>
      <c r="C4" s="568" t="s">
        <v>509</v>
      </c>
    </row>
    <row r="5" spans="1:257" ht="9" customHeight="1"/>
    <row r="6" spans="1:257" ht="18" customHeight="1">
      <c r="A6" s="568" t="s">
        <v>2004</v>
      </c>
    </row>
    <row r="7" spans="1:257" ht="22" customHeight="1">
      <c r="A7" s="568" t="s">
        <v>2005</v>
      </c>
    </row>
    <row r="8" spans="1:257" ht="24" customHeight="1">
      <c r="B8" s="410" t="s">
        <v>440</v>
      </c>
      <c r="C8" s="523"/>
      <c r="D8" s="63" t="s">
        <v>441</v>
      </c>
      <c r="E8" s="523"/>
      <c r="F8" s="862" t="s">
        <v>442</v>
      </c>
      <c r="G8" s="863"/>
      <c r="H8" s="523"/>
      <c r="I8" s="63" t="s">
        <v>270</v>
      </c>
      <c r="J8" s="523"/>
      <c r="K8" s="541" t="s">
        <v>443</v>
      </c>
      <c r="L8" s="528"/>
    </row>
    <row r="9" spans="1:257" ht="24" customHeight="1">
      <c r="B9" s="411" t="s">
        <v>444</v>
      </c>
      <c r="C9" s="523"/>
      <c r="D9" s="541" t="s">
        <v>445</v>
      </c>
      <c r="E9" s="94"/>
      <c r="F9" s="94"/>
      <c r="G9" s="133"/>
      <c r="H9" s="563"/>
      <c r="L9" s="49"/>
    </row>
    <row r="10" spans="1:257" ht="24" customHeight="1">
      <c r="B10" s="864" t="s">
        <v>1732</v>
      </c>
      <c r="C10" s="523"/>
      <c r="D10" s="63" t="s">
        <v>446</v>
      </c>
      <c r="E10" s="523"/>
      <c r="F10" s="862" t="s">
        <v>447</v>
      </c>
      <c r="G10" s="863"/>
      <c r="H10" s="523"/>
      <c r="I10" s="30" t="s">
        <v>448</v>
      </c>
      <c r="J10" s="31"/>
      <c r="K10" s="31"/>
      <c r="L10" s="528"/>
    </row>
    <row r="11" spans="1:257" ht="24" customHeight="1">
      <c r="B11" s="718"/>
      <c r="C11" s="523"/>
      <c r="D11" s="96" t="s">
        <v>449</v>
      </c>
      <c r="L11" s="49"/>
    </row>
    <row r="12" spans="1:257" ht="24" customHeight="1">
      <c r="B12" s="719"/>
      <c r="C12" s="523"/>
      <c r="D12" s="541" t="s">
        <v>450</v>
      </c>
      <c r="E12" s="94"/>
      <c r="F12" s="94"/>
      <c r="G12" s="94"/>
      <c r="H12" s="94"/>
      <c r="I12" s="544"/>
      <c r="J12" s="544"/>
      <c r="K12" s="544"/>
      <c r="L12" s="528"/>
    </row>
    <row r="13" spans="1:257" ht="22" customHeight="1">
      <c r="A13" s="563" t="s">
        <v>451</v>
      </c>
      <c r="B13" s="563"/>
      <c r="C13" s="563"/>
      <c r="D13" s="563"/>
      <c r="E13" s="563"/>
      <c r="F13" s="563"/>
      <c r="G13" s="563"/>
      <c r="H13" s="563"/>
      <c r="I13" s="563"/>
    </row>
    <row r="14" spans="1:257" ht="15.75" customHeight="1"/>
    <row r="15" spans="1:257" ht="22" customHeight="1">
      <c r="A15" s="568" t="s">
        <v>2006</v>
      </c>
    </row>
    <row r="16" spans="1:257" ht="45" customHeight="1">
      <c r="A16" s="19"/>
      <c r="B16" s="671"/>
      <c r="C16" s="671"/>
      <c r="D16" s="671"/>
      <c r="E16" s="671"/>
      <c r="F16" s="671"/>
      <c r="G16" s="671"/>
      <c r="H16" s="671"/>
      <c r="I16" s="671"/>
      <c r="J16" s="671"/>
      <c r="K16" s="671"/>
      <c r="L16" s="671"/>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row>
    <row r="17" spans="1:13" ht="16.5" customHeight="1">
      <c r="A17" s="194"/>
      <c r="B17" s="563"/>
      <c r="C17" s="563"/>
    </row>
    <row r="18" spans="1:13" ht="22" customHeight="1">
      <c r="A18" s="194" t="s">
        <v>2007</v>
      </c>
      <c r="B18" s="563"/>
      <c r="C18" s="563"/>
      <c r="D18" s="563"/>
      <c r="E18" s="563"/>
      <c r="F18" s="563" t="s">
        <v>519</v>
      </c>
      <c r="G18" s="563"/>
      <c r="H18" s="563"/>
      <c r="I18" s="563"/>
    </row>
    <row r="19" spans="1:13" ht="24" customHeight="1">
      <c r="B19" s="106"/>
      <c r="C19" s="91"/>
      <c r="D19" s="641" t="s">
        <v>1733</v>
      </c>
      <c r="E19" s="774"/>
      <c r="F19" s="549"/>
      <c r="G19" s="95" t="s">
        <v>18</v>
      </c>
      <c r="H19" s="523"/>
      <c r="I19" s="63" t="s">
        <v>119</v>
      </c>
      <c r="J19" s="523"/>
      <c r="K19" s="63" t="s">
        <v>452</v>
      </c>
      <c r="L19" s="523"/>
      <c r="M19" s="63" t="s">
        <v>39</v>
      </c>
    </row>
    <row r="20" spans="1:13" ht="22" customHeight="1">
      <c r="B20" s="413" t="s">
        <v>1731</v>
      </c>
      <c r="C20" s="412"/>
    </row>
    <row r="21" spans="1:13" ht="22" customHeight="1">
      <c r="A21" s="194" t="s">
        <v>2008</v>
      </c>
      <c r="B21" s="563"/>
      <c r="C21" s="563"/>
      <c r="D21" s="563"/>
      <c r="E21" s="563"/>
      <c r="F21" s="563"/>
      <c r="G21" s="563"/>
      <c r="H21" s="563"/>
      <c r="I21" s="563"/>
    </row>
    <row r="22" spans="1:13" ht="45" customHeight="1">
      <c r="A22" s="563"/>
      <c r="B22" s="671"/>
      <c r="C22" s="671"/>
      <c r="D22" s="671"/>
      <c r="E22" s="671"/>
      <c r="F22" s="671"/>
      <c r="G22" s="671"/>
      <c r="H22" s="671"/>
      <c r="I22" s="671"/>
      <c r="J22" s="671"/>
      <c r="K22" s="671"/>
      <c r="L22" s="671"/>
    </row>
    <row r="23" spans="1:13" ht="12.75" customHeight="1"/>
  </sheetData>
  <sheetProtection formatRows="0"/>
  <mergeCells count="6">
    <mergeCell ref="B16:L16"/>
    <mergeCell ref="B22:L22"/>
    <mergeCell ref="D19:E19"/>
    <mergeCell ref="F8:G8"/>
    <mergeCell ref="F10:G10"/>
    <mergeCell ref="B10:B12"/>
  </mergeCells>
  <phoneticPr fontId="14"/>
  <dataValidations count="3">
    <dataValidation type="list" allowBlank="1" showErrorMessage="1" errorTitle="入力規則違反" error="該当する場合は、&quot;○&quot;を入力してください" sqref="E8 H8 J8 E10 H10 C8:C12 L19 H19 J19 F19" xr:uid="{00000000-0002-0000-2A00-000000000000}">
      <formula1>"○"</formula1>
      <formula2>0</formula2>
    </dataValidation>
    <dataValidation type="list" allowBlank="1" showErrorMessage="1" errorTitle="入力規則違反" error="リストから選択してください" sqref="B19" xr:uid="{00000000-0002-0000-2A00-000001000000}">
      <formula1>"年,月"</formula1>
      <formula2>0</formula2>
    </dataValidation>
    <dataValidation type="list" operator="equal" allowBlank="1" showErrorMessage="1" errorTitle="入力規則違反" error="リストから選択してください" sqref="B4" xr:uid="{00000000-0002-0000-2A00-000002000000}">
      <formula1>"はい,いいえ,非該当"</formula1>
      <formula2>0</formula2>
    </dataValidation>
  </dataValidations>
  <pageMargins left="0.51180555555555551" right="0.31527777777777777" top="0.78749999999999998" bottom="0.39" header="0.51180555555555551" footer="0.19652777777777777"/>
  <pageSetup paperSize="9" firstPageNumber="0" orientation="landscape"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pageSetUpPr fitToPage="1"/>
  </sheetPr>
  <dimension ref="A1:I21"/>
  <sheetViews>
    <sheetView view="pageBreakPreview" zoomScale="77" zoomScaleNormal="100" zoomScaleSheetLayoutView="77" workbookViewId="0">
      <selection activeCell="L6" sqref="L6"/>
    </sheetView>
  </sheetViews>
  <sheetFormatPr defaultColWidth="7" defaultRowHeight="13"/>
  <cols>
    <col min="1" max="1" width="9" style="568" customWidth="1"/>
    <col min="2" max="2" width="12.453125" style="568" customWidth="1"/>
    <col min="3" max="3" width="13.36328125" style="568" customWidth="1"/>
    <col min="4" max="4" width="4.6328125" style="568" customWidth="1"/>
    <col min="5" max="5" width="11.90625" style="568" customWidth="1"/>
    <col min="6" max="6" width="4.81640625" style="568" customWidth="1"/>
    <col min="7" max="7" width="18.54296875" style="568" customWidth="1"/>
    <col min="8" max="8" width="18.90625" style="568" customWidth="1"/>
    <col min="9" max="9" width="20.90625" style="568" customWidth="1"/>
    <col min="10" max="10" width="7" style="568" customWidth="1"/>
    <col min="11" max="11" width="6" style="568" customWidth="1"/>
    <col min="12" max="12" width="9.08984375" style="568" customWidth="1"/>
    <col min="13" max="16384" width="7" style="568"/>
  </cols>
  <sheetData>
    <row r="1" spans="1:9" ht="22" customHeight="1">
      <c r="A1" s="568" t="s">
        <v>2009</v>
      </c>
    </row>
    <row r="2" spans="1:9" ht="22" customHeight="1">
      <c r="B2" s="523"/>
      <c r="C2" s="568" t="s">
        <v>509</v>
      </c>
      <c r="I2" s="563"/>
    </row>
    <row r="3" spans="1:9" ht="15" customHeight="1">
      <c r="H3" s="563"/>
    </row>
    <row r="4" spans="1:9" ht="22" customHeight="1">
      <c r="A4" s="568" t="s">
        <v>2010</v>
      </c>
      <c r="I4" s="563"/>
    </row>
    <row r="5" spans="1:9" ht="22" customHeight="1">
      <c r="B5" s="523"/>
      <c r="C5" s="568" t="s">
        <v>509</v>
      </c>
      <c r="I5" s="563"/>
    </row>
    <row r="6" spans="1:9" ht="36" customHeight="1">
      <c r="B6" s="520" t="s">
        <v>453</v>
      </c>
      <c r="C6" s="671"/>
      <c r="D6" s="671"/>
      <c r="E6" s="671"/>
      <c r="F6" s="671"/>
      <c r="G6" s="671"/>
      <c r="H6" s="671"/>
      <c r="I6" s="671"/>
    </row>
    <row r="7" spans="1:9" ht="15" customHeight="1"/>
    <row r="8" spans="1:9" ht="22" customHeight="1">
      <c r="A8" s="568" t="s">
        <v>2011</v>
      </c>
    </row>
    <row r="9" spans="1:9" ht="22" customHeight="1">
      <c r="A9" s="568" t="s">
        <v>2012</v>
      </c>
    </row>
    <row r="10" spans="1:9" ht="22" customHeight="1">
      <c r="B10" s="523"/>
      <c r="C10" s="568" t="s">
        <v>509</v>
      </c>
      <c r="I10" s="563"/>
    </row>
    <row r="11" spans="1:9" ht="36" customHeight="1">
      <c r="B11" s="520" t="s">
        <v>366</v>
      </c>
      <c r="C11" s="671"/>
      <c r="D11" s="671"/>
      <c r="E11" s="671"/>
      <c r="F11" s="671"/>
      <c r="G11" s="671"/>
      <c r="H11" s="671"/>
      <c r="I11" s="671"/>
    </row>
    <row r="12" spans="1:9" ht="15" customHeight="1"/>
    <row r="13" spans="1:9" ht="22" customHeight="1">
      <c r="A13" s="568" t="s">
        <v>2013</v>
      </c>
    </row>
    <row r="14" spans="1:9" ht="22" customHeight="1">
      <c r="B14" s="63"/>
      <c r="C14" s="543" t="s">
        <v>454</v>
      </c>
      <c r="D14" s="63"/>
      <c r="E14" s="543" t="s">
        <v>455</v>
      </c>
      <c r="F14" s="63"/>
    </row>
    <row r="15" spans="1:9" ht="24.75" customHeight="1">
      <c r="B15" s="543" t="s">
        <v>456</v>
      </c>
      <c r="C15" s="91"/>
      <c r="D15" s="22" t="s">
        <v>457</v>
      </c>
      <c r="E15" s="91"/>
      <c r="F15" s="22" t="s">
        <v>457</v>
      </c>
    </row>
    <row r="16" spans="1:9" ht="24.75" customHeight="1">
      <c r="B16" s="543" t="s">
        <v>458</v>
      </c>
      <c r="C16" s="515"/>
      <c r="D16" s="22" t="s">
        <v>459</v>
      </c>
      <c r="E16" s="515"/>
      <c r="F16" s="22" t="s">
        <v>459</v>
      </c>
    </row>
    <row r="17" spans="1:9" ht="22" customHeight="1">
      <c r="A17" s="568" t="s">
        <v>460</v>
      </c>
    </row>
    <row r="18" spans="1:9" ht="15" customHeight="1"/>
    <row r="19" spans="1:9" ht="22" customHeight="1">
      <c r="A19" s="568" t="s">
        <v>2014</v>
      </c>
    </row>
    <row r="20" spans="1:9" ht="24.75" customHeight="1">
      <c r="B20" s="523"/>
      <c r="C20" s="568" t="s">
        <v>509</v>
      </c>
    </row>
    <row r="21" spans="1:9" ht="36" customHeight="1">
      <c r="B21" s="520" t="s">
        <v>461</v>
      </c>
      <c r="C21" s="842"/>
      <c r="D21" s="842"/>
      <c r="E21" s="842"/>
      <c r="F21" s="842"/>
      <c r="G21" s="842"/>
      <c r="H21" s="842"/>
      <c r="I21" s="842"/>
    </row>
  </sheetData>
  <sheetProtection formatRows="0"/>
  <mergeCells count="3">
    <mergeCell ref="C6:I6"/>
    <mergeCell ref="C11:I11"/>
    <mergeCell ref="C21:I21"/>
  </mergeCells>
  <phoneticPr fontId="14"/>
  <dataValidations count="1">
    <dataValidation type="list" operator="equal" allowBlank="1" showErrorMessage="1" errorTitle="入力規則違反" error="リストから選択してください" sqref="B2 B5 B10 B20" xr:uid="{00000000-0002-0000-2B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M22"/>
  <sheetViews>
    <sheetView view="pageBreakPreview" zoomScale="74" zoomScaleNormal="100" zoomScaleSheetLayoutView="74" workbookViewId="0">
      <selection activeCell="N4" sqref="N4"/>
    </sheetView>
  </sheetViews>
  <sheetFormatPr defaultColWidth="7" defaultRowHeight="13"/>
  <cols>
    <col min="1" max="1" width="9" style="568" customWidth="1"/>
    <col min="2" max="2" width="12.453125" style="568" customWidth="1"/>
    <col min="3" max="3" width="13.36328125" style="568" customWidth="1"/>
    <col min="4" max="4" width="4.6328125" style="568" customWidth="1"/>
    <col min="5" max="5" width="14.26953125" style="568" customWidth="1"/>
    <col min="6" max="6" width="8.7265625" style="568" customWidth="1"/>
    <col min="7" max="7" width="12.453125" style="568" customWidth="1"/>
    <col min="8" max="8" width="11.90625" style="568" customWidth="1"/>
    <col min="9" max="9" width="4.6328125" style="568" customWidth="1"/>
    <col min="10" max="10" width="11.90625" style="568" customWidth="1"/>
    <col min="11" max="11" width="8.7265625" style="568" customWidth="1"/>
    <col min="12" max="12" width="9.08984375" style="568" customWidth="1"/>
    <col min="13" max="16384" width="7" style="568"/>
  </cols>
  <sheetData>
    <row r="1" spans="1:11" ht="22" customHeight="1">
      <c r="A1" s="568" t="s">
        <v>2015</v>
      </c>
    </row>
    <row r="2" spans="1:11" ht="24.75" customHeight="1">
      <c r="B2" s="523"/>
      <c r="C2" s="568" t="s">
        <v>509</v>
      </c>
    </row>
    <row r="3" spans="1:11" ht="15" customHeight="1"/>
    <row r="4" spans="1:11" ht="22" customHeight="1">
      <c r="A4" s="568" t="s">
        <v>1835</v>
      </c>
    </row>
    <row r="5" spans="1:11" ht="22" customHeight="1">
      <c r="B5" s="715" t="s">
        <v>2067</v>
      </c>
      <c r="C5" s="721"/>
      <c r="D5" s="721"/>
      <c r="E5" s="721"/>
      <c r="F5" s="721"/>
      <c r="G5" s="721"/>
      <c r="H5" s="722"/>
    </row>
    <row r="6" spans="1:11" ht="24.75" customHeight="1">
      <c r="B6" s="543" t="s">
        <v>119</v>
      </c>
      <c r="C6" s="574"/>
      <c r="D6" s="22" t="s">
        <v>20</v>
      </c>
      <c r="E6" s="64"/>
      <c r="F6" s="544"/>
      <c r="G6" s="544"/>
      <c r="H6" s="528"/>
    </row>
    <row r="7" spans="1:11" ht="24.75" customHeight="1">
      <c r="B7" s="543" t="s">
        <v>120</v>
      </c>
      <c r="C7" s="574"/>
      <c r="D7" s="22" t="s">
        <v>20</v>
      </c>
      <c r="E7" s="22" t="s">
        <v>462</v>
      </c>
      <c r="F7" s="543" t="s">
        <v>150</v>
      </c>
      <c r="G7" s="574" t="str">
        <f>IF(C6+C7=0,"",C6+C7)</f>
        <v/>
      </c>
      <c r="H7" s="22" t="s">
        <v>20</v>
      </c>
    </row>
    <row r="8" spans="1:11" s="28" customFormat="1" ht="15" customHeight="1">
      <c r="B8" s="24"/>
      <c r="C8" s="153"/>
      <c r="D8" s="24"/>
      <c r="E8" s="24"/>
      <c r="F8" s="24"/>
      <c r="G8" s="153"/>
      <c r="H8" s="24"/>
    </row>
    <row r="9" spans="1:11" ht="22" customHeight="1">
      <c r="A9" s="568" t="s">
        <v>1836</v>
      </c>
    </row>
    <row r="10" spans="1:11" ht="22" customHeight="1">
      <c r="B10" s="543" t="s">
        <v>463</v>
      </c>
      <c r="C10" s="862" t="s">
        <v>1837</v>
      </c>
      <c r="D10" s="865"/>
      <c r="E10" s="865"/>
      <c r="F10" s="863"/>
      <c r="G10" s="543" t="s">
        <v>463</v>
      </c>
      <c r="H10" s="862" t="s">
        <v>1838</v>
      </c>
      <c r="I10" s="865"/>
      <c r="J10" s="865"/>
      <c r="K10" s="863"/>
    </row>
    <row r="11" spans="1:11" ht="22" customHeight="1">
      <c r="B11" s="543" t="s">
        <v>2068</v>
      </c>
      <c r="C11" s="91"/>
      <c r="D11" s="552" t="s">
        <v>464</v>
      </c>
      <c r="E11" s="91"/>
      <c r="F11" s="22" t="s">
        <v>165</v>
      </c>
      <c r="G11" s="543" t="s">
        <v>2069</v>
      </c>
      <c r="H11" s="91"/>
      <c r="I11" s="552" t="s">
        <v>464</v>
      </c>
      <c r="J11" s="91"/>
      <c r="K11" s="22" t="s">
        <v>165</v>
      </c>
    </row>
    <row r="12" spans="1:11" ht="22" customHeight="1">
      <c r="B12" s="543" t="s">
        <v>1549</v>
      </c>
      <c r="C12" s="91"/>
      <c r="D12" s="552" t="s">
        <v>464</v>
      </c>
      <c r="E12" s="91"/>
      <c r="F12" s="22" t="s">
        <v>165</v>
      </c>
      <c r="G12" s="543" t="s">
        <v>1554</v>
      </c>
      <c r="H12" s="91"/>
      <c r="I12" s="552" t="s">
        <v>464</v>
      </c>
      <c r="J12" s="91"/>
      <c r="K12" s="22" t="s">
        <v>165</v>
      </c>
    </row>
    <row r="13" spans="1:11" ht="22" customHeight="1">
      <c r="B13" s="543" t="s">
        <v>1550</v>
      </c>
      <c r="C13" s="91"/>
      <c r="D13" s="552" t="s">
        <v>464</v>
      </c>
      <c r="E13" s="91"/>
      <c r="F13" s="22" t="s">
        <v>165</v>
      </c>
      <c r="G13" s="543" t="s">
        <v>1555</v>
      </c>
      <c r="H13" s="91"/>
      <c r="I13" s="552" t="s">
        <v>464</v>
      </c>
      <c r="J13" s="91"/>
      <c r="K13" s="22" t="s">
        <v>165</v>
      </c>
    </row>
    <row r="14" spans="1:11" ht="22" customHeight="1">
      <c r="B14" s="543" t="s">
        <v>1551</v>
      </c>
      <c r="C14" s="91"/>
      <c r="D14" s="552" t="s">
        <v>464</v>
      </c>
      <c r="E14" s="91"/>
      <c r="F14" s="22" t="s">
        <v>165</v>
      </c>
      <c r="G14" s="543" t="s">
        <v>2070</v>
      </c>
      <c r="H14" s="91"/>
      <c r="I14" s="552" t="s">
        <v>464</v>
      </c>
      <c r="J14" s="91"/>
      <c r="K14" s="22" t="s">
        <v>165</v>
      </c>
    </row>
    <row r="15" spans="1:11" ht="22" customHeight="1">
      <c r="B15" s="543" t="s">
        <v>1552</v>
      </c>
      <c r="C15" s="91"/>
      <c r="D15" s="552" t="s">
        <v>464</v>
      </c>
      <c r="E15" s="91"/>
      <c r="F15" s="22" t="s">
        <v>165</v>
      </c>
      <c r="G15" s="543" t="s">
        <v>1556</v>
      </c>
      <c r="H15" s="91"/>
      <c r="I15" s="552" t="s">
        <v>464</v>
      </c>
      <c r="J15" s="91"/>
      <c r="K15" s="22" t="s">
        <v>165</v>
      </c>
    </row>
    <row r="16" spans="1:11" ht="22" customHeight="1">
      <c r="B16" s="543" t="s">
        <v>1553</v>
      </c>
      <c r="C16" s="91"/>
      <c r="D16" s="552" t="s">
        <v>464</v>
      </c>
      <c r="E16" s="91"/>
      <c r="F16" s="22" t="s">
        <v>165</v>
      </c>
      <c r="G16" s="543" t="s">
        <v>1557</v>
      </c>
      <c r="H16" s="91"/>
      <c r="I16" s="552" t="s">
        <v>464</v>
      </c>
      <c r="J16" s="91"/>
      <c r="K16" s="22" t="s">
        <v>165</v>
      </c>
    </row>
    <row r="17" spans="1:13" ht="36.75" customHeight="1">
      <c r="B17" s="543" t="s">
        <v>465</v>
      </c>
      <c r="C17" s="671"/>
      <c r="D17" s="671"/>
      <c r="E17" s="671"/>
      <c r="F17" s="671"/>
      <c r="G17" s="671"/>
      <c r="H17" s="671"/>
      <c r="I17" s="671"/>
      <c r="J17" s="671"/>
      <c r="K17" s="671"/>
    </row>
    <row r="18" spans="1:13" ht="20.25" customHeight="1"/>
    <row r="19" spans="1:13" ht="22" customHeight="1">
      <c r="A19" s="568" t="s">
        <v>2016</v>
      </c>
    </row>
    <row r="20" spans="1:13" ht="24.75" customHeight="1">
      <c r="B20" s="523"/>
      <c r="C20" s="568" t="s">
        <v>283</v>
      </c>
    </row>
    <row r="21" spans="1:13" ht="60" customHeight="1">
      <c r="A21" s="640" t="s">
        <v>466</v>
      </c>
      <c r="B21" s="774"/>
      <c r="C21" s="671"/>
      <c r="D21" s="671"/>
      <c r="E21" s="671"/>
      <c r="F21" s="671"/>
      <c r="G21" s="671"/>
      <c r="H21" s="671"/>
      <c r="I21" s="671"/>
      <c r="J21" s="671"/>
      <c r="K21" s="671"/>
      <c r="L21" s="671"/>
      <c r="M21" s="671"/>
    </row>
    <row r="22" spans="1:13" ht="48" customHeight="1"/>
  </sheetData>
  <sheetProtection formatRows="0"/>
  <mergeCells count="6">
    <mergeCell ref="C17:K17"/>
    <mergeCell ref="C21:M21"/>
    <mergeCell ref="C10:F10"/>
    <mergeCell ref="H10:K10"/>
    <mergeCell ref="B5:H5"/>
    <mergeCell ref="A21:B21"/>
  </mergeCells>
  <phoneticPr fontId="14"/>
  <dataValidations count="2">
    <dataValidation type="whole" operator="greaterThanOrEqual" allowBlank="1" showErrorMessage="1" errorTitle="入力規則違反" error="整数を入力してください" sqref="C6:C8" xr:uid="{00000000-0002-0000-2C00-000000000000}">
      <formula1>0</formula1>
      <formula2>0</formula2>
    </dataValidation>
    <dataValidation type="list" operator="equal" allowBlank="1" showErrorMessage="1" errorTitle="入力規則違反" error="リストから選択してください" sqref="B2 B20" xr:uid="{00000000-0002-0000-2C00-000001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4"/>
  <sheetViews>
    <sheetView view="pageBreakPreview" zoomScale="72" zoomScaleNormal="100" zoomScaleSheetLayoutView="72" workbookViewId="0">
      <selection activeCell="I11" sqref="I11"/>
    </sheetView>
  </sheetViews>
  <sheetFormatPr defaultColWidth="9" defaultRowHeight="13"/>
  <cols>
    <col min="1" max="1" width="15.08984375" style="568" customWidth="1"/>
    <col min="2" max="2" width="10.1796875" style="568" customWidth="1"/>
    <col min="3" max="3" width="18.90625" style="568" customWidth="1"/>
    <col min="4" max="4" width="8.36328125" style="568" customWidth="1"/>
    <col min="5" max="5" width="2.453125" style="568" customWidth="1"/>
    <col min="6" max="6" width="11.08984375" style="568" customWidth="1"/>
    <col min="7" max="7" width="10.1796875" style="568" customWidth="1"/>
    <col min="8" max="8" width="12" style="568" customWidth="1"/>
    <col min="9" max="9" width="1.6328125" style="568" customWidth="1"/>
    <col min="10" max="10" width="9.7265625" style="568" customWidth="1"/>
    <col min="11" max="11" width="9.36328125" style="568" customWidth="1"/>
    <col min="12" max="12" width="9.453125" style="568" customWidth="1"/>
    <col min="13" max="13" width="10.7265625" style="568" customWidth="1"/>
    <col min="14" max="14" width="9" style="568"/>
    <col min="15" max="15" width="2.6328125" style="568" customWidth="1"/>
    <col min="16" max="16384" width="9" style="568"/>
  </cols>
  <sheetData>
    <row r="1" spans="1:12" ht="23.25" customHeight="1">
      <c r="A1" s="568" t="s">
        <v>742</v>
      </c>
      <c r="D1" s="566" t="s">
        <v>5</v>
      </c>
      <c r="E1" s="603" t="str">
        <f>IF(P0!B6&lt;&gt;"",P0!B6,"")</f>
        <v/>
      </c>
      <c r="F1" s="603"/>
      <c r="G1" s="603"/>
      <c r="H1" s="603"/>
      <c r="I1" s="615"/>
      <c r="J1" s="603"/>
    </row>
    <row r="2" spans="1:12" ht="22" customHeight="1">
      <c r="A2" s="17" t="s">
        <v>82</v>
      </c>
      <c r="B2" s="17"/>
      <c r="C2" s="17"/>
      <c r="D2" s="17"/>
    </row>
    <row r="3" spans="1:12" ht="22" customHeight="1">
      <c r="A3" s="17" t="s">
        <v>501</v>
      </c>
      <c r="B3" s="41"/>
      <c r="C3" s="41"/>
      <c r="D3" s="17"/>
    </row>
    <row r="4" spans="1:12" ht="18" customHeight="1">
      <c r="A4" s="568" t="s">
        <v>1695</v>
      </c>
      <c r="B4" s="563"/>
      <c r="C4" s="563"/>
    </row>
    <row r="5" spans="1:12" ht="22" customHeight="1">
      <c r="A5" s="563" t="s">
        <v>1774</v>
      </c>
      <c r="C5" s="563"/>
      <c r="I5" s="624"/>
      <c r="J5" s="626"/>
      <c r="K5" s="568" t="s">
        <v>509</v>
      </c>
    </row>
    <row r="6" spans="1:12" ht="3" customHeight="1"/>
    <row r="7" spans="1:12" ht="22" customHeight="1">
      <c r="A7" s="568" t="s">
        <v>522</v>
      </c>
      <c r="B7" s="563"/>
      <c r="C7" s="563"/>
      <c r="D7" s="624"/>
      <c r="E7" s="625"/>
      <c r="F7" s="568" t="s">
        <v>509</v>
      </c>
    </row>
    <row r="8" spans="1:12" ht="3" customHeight="1">
      <c r="H8" s="616"/>
      <c r="I8" s="616"/>
      <c r="J8" s="616"/>
      <c r="K8" s="616"/>
    </row>
    <row r="9" spans="1:12" ht="24" customHeight="1">
      <c r="A9" s="568" t="s">
        <v>1569</v>
      </c>
      <c r="C9" s="278"/>
      <c r="K9" s="523"/>
      <c r="L9" s="568" t="s">
        <v>509</v>
      </c>
    </row>
    <row r="10" spans="1:12" ht="5" customHeight="1"/>
    <row r="11" spans="1:12" ht="24" customHeight="1">
      <c r="B11" s="520"/>
      <c r="C11" s="619" t="s">
        <v>511</v>
      </c>
      <c r="D11" s="619"/>
      <c r="E11" s="619"/>
      <c r="F11" s="644" t="s">
        <v>1570</v>
      </c>
      <c r="G11" s="644"/>
      <c r="H11" s="644"/>
      <c r="I11" s="522"/>
      <c r="J11" s="619" t="s">
        <v>512</v>
      </c>
      <c r="K11" s="619"/>
      <c r="L11" s="619"/>
    </row>
    <row r="12" spans="1:12" ht="24" customHeight="1">
      <c r="B12" s="520" t="s">
        <v>510</v>
      </c>
      <c r="C12" s="642"/>
      <c r="D12" s="642"/>
      <c r="E12" s="642"/>
      <c r="F12" s="642"/>
      <c r="G12" s="642"/>
      <c r="H12" s="642"/>
      <c r="I12" s="627"/>
      <c r="J12" s="628"/>
      <c r="K12" s="628"/>
      <c r="L12" s="629"/>
    </row>
    <row r="13" spans="1:12" ht="44.65" customHeight="1">
      <c r="B13" s="520" t="s">
        <v>84</v>
      </c>
      <c r="C13" s="643"/>
      <c r="D13" s="643"/>
      <c r="E13" s="643"/>
      <c r="F13" s="643"/>
      <c r="G13" s="643"/>
      <c r="H13" s="643"/>
      <c r="I13" s="630"/>
      <c r="J13" s="631"/>
      <c r="K13" s="631"/>
      <c r="L13" s="632"/>
    </row>
    <row r="14" spans="1:12" ht="24" customHeight="1">
      <c r="A14" s="568" t="s">
        <v>1571</v>
      </c>
      <c r="C14" s="278"/>
    </row>
    <row r="15" spans="1:12">
      <c r="B15" s="520"/>
      <c r="C15" s="622" t="s">
        <v>511</v>
      </c>
      <c r="D15" s="622"/>
      <c r="E15" s="622"/>
      <c r="F15" s="621" t="s">
        <v>1570</v>
      </c>
      <c r="G15" s="621"/>
      <c r="H15" s="621"/>
      <c r="I15" s="477"/>
      <c r="J15" s="620" t="s">
        <v>512</v>
      </c>
      <c r="K15" s="620"/>
      <c r="L15" s="620"/>
    </row>
    <row r="16" spans="1:12" ht="52.5" customHeight="1">
      <c r="B16" s="546" t="s">
        <v>85</v>
      </c>
      <c r="C16" s="617"/>
      <c r="D16" s="618"/>
      <c r="E16" s="618"/>
      <c r="F16" s="633"/>
      <c r="G16" s="634"/>
      <c r="H16" s="634"/>
      <c r="I16" s="635"/>
      <c r="J16" s="617"/>
      <c r="K16" s="618"/>
      <c r="L16" s="623"/>
    </row>
    <row r="17" spans="1:15" ht="7" customHeight="1">
      <c r="B17" s="521"/>
      <c r="C17" s="475"/>
      <c r="D17" s="475"/>
      <c r="E17" s="475"/>
      <c r="F17" s="475"/>
      <c r="G17" s="475"/>
      <c r="H17" s="475"/>
      <c r="I17" s="475"/>
      <c r="J17" s="475"/>
      <c r="K17" s="475"/>
      <c r="L17" s="475"/>
    </row>
    <row r="18" spans="1:15" ht="24" customHeight="1">
      <c r="A18" s="568" t="s">
        <v>1943</v>
      </c>
    </row>
    <row r="19" spans="1:15" ht="24" customHeight="1">
      <c r="A19" s="568" t="s">
        <v>1944</v>
      </c>
      <c r="J19" s="523"/>
      <c r="K19" s="568" t="s">
        <v>509</v>
      </c>
    </row>
    <row r="20" spans="1:15" ht="24" customHeight="1">
      <c r="A20" s="568" t="s">
        <v>1945</v>
      </c>
      <c r="D20" s="42"/>
      <c r="E20" s="568" t="s">
        <v>736</v>
      </c>
      <c r="G20" s="520"/>
    </row>
    <row r="21" spans="1:15" ht="27.4" customHeight="1">
      <c r="A21" s="568" t="s">
        <v>1946</v>
      </c>
      <c r="B21" s="43"/>
      <c r="C21" s="44"/>
      <c r="D21" s="44"/>
      <c r="E21" s="44"/>
      <c r="F21" s="44"/>
      <c r="G21" s="44"/>
      <c r="H21" s="44"/>
      <c r="I21" s="44"/>
    </row>
    <row r="22" spans="1:15" ht="26.65" customHeight="1">
      <c r="B22" s="519"/>
      <c r="C22" s="476" t="s">
        <v>524</v>
      </c>
      <c r="D22" s="639"/>
      <c r="E22" s="639"/>
      <c r="F22" s="476" t="s">
        <v>523</v>
      </c>
      <c r="G22" s="519"/>
      <c r="H22" s="645" t="s">
        <v>525</v>
      </c>
      <c r="I22" s="646"/>
      <c r="J22" s="519"/>
      <c r="K22" s="568" t="s">
        <v>521</v>
      </c>
    </row>
    <row r="23" spans="1:15" ht="24" customHeight="1">
      <c r="A23" s="568" t="s">
        <v>1947</v>
      </c>
    </row>
    <row r="24" spans="1:15" ht="24" customHeight="1">
      <c r="B24" s="519"/>
      <c r="C24" s="568" t="s">
        <v>83</v>
      </c>
      <c r="F24" s="640" t="s">
        <v>526</v>
      </c>
      <c r="G24" s="640"/>
      <c r="H24" s="641"/>
      <c r="I24" s="521"/>
      <c r="J24" s="630"/>
      <c r="K24" s="636"/>
      <c r="L24" s="636"/>
      <c r="M24" s="637"/>
      <c r="N24" s="637"/>
      <c r="O24" s="638"/>
    </row>
  </sheetData>
  <sheetProtection formatRows="0"/>
  <mergeCells count="23">
    <mergeCell ref="J24:O24"/>
    <mergeCell ref="D22:E22"/>
    <mergeCell ref="F24:H24"/>
    <mergeCell ref="C11:E11"/>
    <mergeCell ref="C12:E12"/>
    <mergeCell ref="C13:E13"/>
    <mergeCell ref="F11:H11"/>
    <mergeCell ref="F12:H12"/>
    <mergeCell ref="F13:H13"/>
    <mergeCell ref="H22:I22"/>
    <mergeCell ref="E1:J1"/>
    <mergeCell ref="H8:K8"/>
    <mergeCell ref="C16:E16"/>
    <mergeCell ref="J11:L11"/>
    <mergeCell ref="J15:L15"/>
    <mergeCell ref="F15:H15"/>
    <mergeCell ref="C15:E15"/>
    <mergeCell ref="J16:L16"/>
    <mergeCell ref="D7:E7"/>
    <mergeCell ref="I5:J5"/>
    <mergeCell ref="I12:L12"/>
    <mergeCell ref="I13:L13"/>
    <mergeCell ref="F16:I16"/>
  </mergeCells>
  <phoneticPr fontId="14"/>
  <dataValidations count="2">
    <dataValidation type="list" operator="equal" allowBlank="1" showErrorMessage="1" errorTitle="入力規則違反" error="リストから選択してください" sqref="B24 D7 K9 J19 I5" xr:uid="{00000000-0002-0000-0300-000000000000}">
      <formula1>"はい,いいえ,非該当"</formula1>
      <formula2>0</formula2>
    </dataValidation>
    <dataValidation type="list" operator="equal" allowBlank="1" showErrorMessage="1" errorTitle="入力規則違反" error="リストから選択してください" sqref="G22 J22 B22 D22:E22" xr:uid="{00000000-0002-0000-0300-000001000000}">
      <formula1>"○"</formula1>
    </dataValidation>
  </dataValidations>
  <pageMargins left="0.51181102362204722" right="0.31496062992125984" top="0.55000000000000004" bottom="0.32" header="0.51181102362204722" footer="0.11811023622047245"/>
  <pageSetup paperSize="9" scale="97"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pageSetUpPr fitToPage="1"/>
  </sheetPr>
  <dimension ref="A1:M17"/>
  <sheetViews>
    <sheetView view="pageBreakPreview" zoomScale="85" zoomScaleNormal="100" zoomScaleSheetLayoutView="85" workbookViewId="0">
      <selection activeCell="N4" sqref="N4"/>
    </sheetView>
  </sheetViews>
  <sheetFormatPr defaultColWidth="7" defaultRowHeight="13"/>
  <cols>
    <col min="1" max="1" width="3.453125" style="568" customWidth="1"/>
    <col min="2" max="6" width="12.6328125" style="568" customWidth="1"/>
    <col min="7" max="7" width="4.26953125" style="568" customWidth="1"/>
    <col min="8" max="8" width="6.6328125" style="568" customWidth="1"/>
    <col min="9" max="9" width="8.08984375" style="568" customWidth="1"/>
    <col min="10" max="11" width="6.6328125" style="568" customWidth="1"/>
    <col min="12" max="13" width="12.6328125" style="568" customWidth="1"/>
    <col min="14" max="16384" width="7" style="568"/>
  </cols>
  <sheetData>
    <row r="1" spans="1:13" ht="21" customHeight="1">
      <c r="A1" s="563" t="s">
        <v>2017</v>
      </c>
      <c r="B1" s="563"/>
      <c r="C1" s="563"/>
      <c r="D1" s="563"/>
      <c r="E1" s="563"/>
      <c r="F1" s="563"/>
      <c r="G1" s="563"/>
      <c r="H1" s="563"/>
      <c r="I1" s="563"/>
      <c r="J1" s="563"/>
      <c r="K1" s="563"/>
    </row>
    <row r="2" spans="1:13" ht="24" customHeight="1">
      <c r="A2" s="563" t="s">
        <v>2018</v>
      </c>
      <c r="G2" s="47"/>
      <c r="H2" s="47"/>
      <c r="I2" s="866"/>
      <c r="J2" s="867"/>
    </row>
    <row r="3" spans="1:13" ht="21.5" customHeight="1">
      <c r="A3" s="568" t="s">
        <v>1876</v>
      </c>
    </row>
    <row r="4" spans="1:13" ht="19" customHeight="1">
      <c r="A4" s="568" t="s">
        <v>1877</v>
      </c>
    </row>
    <row r="5" spans="1:13" ht="18" customHeight="1"/>
    <row r="6" spans="1:13" ht="28" customHeight="1">
      <c r="A6" s="563" t="s">
        <v>2071</v>
      </c>
      <c r="B6" s="563"/>
      <c r="C6" s="563"/>
      <c r="D6" s="563"/>
      <c r="E6" s="563"/>
      <c r="F6" s="563"/>
      <c r="G6" s="563"/>
      <c r="H6" s="563"/>
      <c r="I6" s="563"/>
      <c r="J6" s="563"/>
      <c r="K6" s="563"/>
      <c r="L6" s="563"/>
    </row>
    <row r="7" spans="1:13" ht="24" customHeight="1">
      <c r="A7" s="49"/>
      <c r="B7" s="566" t="s">
        <v>47</v>
      </c>
      <c r="C7" s="875" t="s">
        <v>467</v>
      </c>
      <c r="D7" s="875"/>
      <c r="E7" s="875"/>
      <c r="F7" s="840" t="s">
        <v>468</v>
      </c>
      <c r="G7" s="847"/>
      <c r="H7" s="847"/>
      <c r="I7" s="702"/>
      <c r="J7" s="840" t="s">
        <v>469</v>
      </c>
      <c r="K7" s="847"/>
      <c r="L7" s="847"/>
      <c r="M7" s="841"/>
    </row>
    <row r="8" spans="1:13" ht="24" customHeight="1">
      <c r="A8" s="49"/>
      <c r="B8" s="566" t="s">
        <v>470</v>
      </c>
      <c r="C8" s="195"/>
      <c r="D8" s="552" t="s">
        <v>471</v>
      </c>
      <c r="E8" s="195"/>
      <c r="F8" s="195"/>
      <c r="G8" s="552" t="s">
        <v>471</v>
      </c>
      <c r="H8" s="869"/>
      <c r="I8" s="870"/>
      <c r="J8" s="869"/>
      <c r="K8" s="870"/>
      <c r="L8" s="552" t="s">
        <v>471</v>
      </c>
      <c r="M8" s="195"/>
    </row>
    <row r="9" spans="1:13" ht="24" customHeight="1">
      <c r="A9" s="49"/>
      <c r="B9" s="566" t="s">
        <v>472</v>
      </c>
      <c r="C9" s="195"/>
      <c r="D9" s="552" t="s">
        <v>471</v>
      </c>
      <c r="E9" s="195"/>
      <c r="F9" s="195"/>
      <c r="G9" s="552" t="s">
        <v>471</v>
      </c>
      <c r="H9" s="869"/>
      <c r="I9" s="870"/>
      <c r="J9" s="869"/>
      <c r="K9" s="870"/>
      <c r="L9" s="552" t="s">
        <v>471</v>
      </c>
      <c r="M9" s="195"/>
    </row>
    <row r="10" spans="1:13" ht="24" customHeight="1">
      <c r="A10" s="49"/>
      <c r="B10" s="566" t="s">
        <v>473</v>
      </c>
      <c r="C10" s="195"/>
      <c r="D10" s="552" t="s">
        <v>471</v>
      </c>
      <c r="E10" s="196"/>
      <c r="F10" s="195"/>
      <c r="G10" s="552" t="s">
        <v>471</v>
      </c>
      <c r="H10" s="869"/>
      <c r="I10" s="870"/>
      <c r="J10" s="869"/>
      <c r="K10" s="870"/>
      <c r="L10" s="552" t="s">
        <v>471</v>
      </c>
      <c r="M10" s="195"/>
    </row>
    <row r="11" spans="1:13" ht="26">
      <c r="A11" s="49"/>
      <c r="B11" s="197" t="s">
        <v>474</v>
      </c>
      <c r="C11" s="868"/>
      <c r="D11" s="868"/>
      <c r="E11" s="868"/>
      <c r="F11" s="806"/>
      <c r="G11" s="871"/>
      <c r="H11" s="871"/>
      <c r="I11" s="807"/>
      <c r="J11" s="806"/>
      <c r="K11" s="871"/>
      <c r="L11" s="871"/>
      <c r="M11" s="807"/>
    </row>
    <row r="12" spans="1:13" ht="21" customHeight="1">
      <c r="A12" s="872" t="s">
        <v>1529</v>
      </c>
      <c r="B12" s="873"/>
      <c r="C12" s="873"/>
      <c r="D12" s="873"/>
      <c r="E12" s="873"/>
      <c r="F12" s="873"/>
      <c r="G12" s="873"/>
      <c r="H12" s="563"/>
      <c r="I12" s="563"/>
    </row>
    <row r="13" spans="1:13" ht="26.25" customHeight="1">
      <c r="A13" s="874" t="s">
        <v>2019</v>
      </c>
      <c r="B13" s="874"/>
      <c r="C13" s="874"/>
      <c r="D13" s="874"/>
      <c r="E13" s="874"/>
      <c r="F13" s="874"/>
      <c r="G13" s="874"/>
      <c r="H13" s="874"/>
      <c r="I13" s="874"/>
      <c r="J13" s="874"/>
      <c r="K13" s="874"/>
      <c r="L13" s="874"/>
    </row>
    <row r="14" spans="1:13" ht="28.5" customHeight="1">
      <c r="A14" s="568" t="s">
        <v>2020</v>
      </c>
      <c r="F14" s="56"/>
      <c r="G14" s="450"/>
      <c r="H14" s="878"/>
      <c r="I14" s="867"/>
    </row>
    <row r="15" spans="1:13" ht="14.25" customHeight="1"/>
    <row r="16" spans="1:13" ht="29.25" customHeight="1">
      <c r="A16" s="876" t="s">
        <v>2021</v>
      </c>
      <c r="B16" s="876"/>
      <c r="C16" s="876"/>
      <c r="D16" s="876"/>
      <c r="E16" s="876"/>
      <c r="F16" s="876"/>
      <c r="G16" s="876"/>
      <c r="H16" s="876"/>
      <c r="I16" s="877"/>
      <c r="J16" s="879"/>
      <c r="K16" s="880"/>
    </row>
    <row r="17" s="568" customFormat="1" ht="27" customHeight="1"/>
  </sheetData>
  <sheetProtection formatRows="0"/>
  <mergeCells count="18">
    <mergeCell ref="A12:G12"/>
    <mergeCell ref="A13:L13"/>
    <mergeCell ref="C7:E7"/>
    <mergeCell ref="A16:I16"/>
    <mergeCell ref="H14:I14"/>
    <mergeCell ref="J16:K16"/>
    <mergeCell ref="I2:J2"/>
    <mergeCell ref="C11:E11"/>
    <mergeCell ref="J7:M7"/>
    <mergeCell ref="F7:I7"/>
    <mergeCell ref="H8:I8"/>
    <mergeCell ref="H9:I9"/>
    <mergeCell ref="H10:I10"/>
    <mergeCell ref="J8:K8"/>
    <mergeCell ref="J9:K9"/>
    <mergeCell ref="J10:K10"/>
    <mergeCell ref="F11:I11"/>
    <mergeCell ref="J11:M11"/>
  </mergeCells>
  <phoneticPr fontId="14"/>
  <dataValidations count="2">
    <dataValidation type="list" allowBlank="1" showErrorMessage="1" errorTitle="入力規則違反" error="該当する場合は、&quot;○&quot;を入力してください" sqref="I2" xr:uid="{00000000-0002-0000-2D00-000000000000}">
      <formula1>"○"</formula1>
      <formula2>0</formula2>
    </dataValidation>
    <dataValidation type="list" allowBlank="1" showInputMessage="1" showErrorMessage="1" sqref="H14" xr:uid="{1FC90F4F-EE7A-4374-9034-FD9A5B981A87}">
      <formula1>"〇"</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pageSetUpPr fitToPage="1"/>
  </sheetPr>
  <dimension ref="A1:G24"/>
  <sheetViews>
    <sheetView view="pageBreakPreview" zoomScale="73" zoomScaleNormal="100" zoomScaleSheetLayoutView="73" workbookViewId="0">
      <selection activeCell="I4" sqref="I4"/>
    </sheetView>
  </sheetViews>
  <sheetFormatPr defaultColWidth="7" defaultRowHeight="13"/>
  <cols>
    <col min="1" max="1" width="26" style="568" customWidth="1"/>
    <col min="2" max="5" width="16.7265625" style="568" customWidth="1"/>
    <col min="6" max="6" width="22.36328125" style="568" customWidth="1"/>
    <col min="7" max="16384" width="7" style="568"/>
  </cols>
  <sheetData>
    <row r="1" spans="1:7" ht="23.25" customHeight="1">
      <c r="A1" s="17" t="s">
        <v>1734</v>
      </c>
      <c r="B1" s="17"/>
      <c r="C1" s="17"/>
    </row>
    <row r="2" spans="1:7" ht="23.25" customHeight="1">
      <c r="A2" s="568" t="s">
        <v>2022</v>
      </c>
    </row>
    <row r="3" spans="1:7" ht="23.25" customHeight="1">
      <c r="B3" s="523"/>
      <c r="C3" s="568" t="s">
        <v>509</v>
      </c>
    </row>
    <row r="4" spans="1:7" ht="42" customHeight="1">
      <c r="B4" s="520" t="s">
        <v>475</v>
      </c>
      <c r="C4" s="671"/>
      <c r="D4" s="671"/>
      <c r="E4" s="671"/>
      <c r="F4" s="671"/>
      <c r="G4" s="671"/>
    </row>
    <row r="5" spans="1:7" ht="18" customHeight="1"/>
    <row r="6" spans="1:7" ht="23.25" customHeight="1">
      <c r="A6" s="17" t="s">
        <v>476</v>
      </c>
    </row>
    <row r="7" spans="1:7" ht="23.25" customHeight="1">
      <c r="A7" s="568" t="s">
        <v>477</v>
      </c>
    </row>
    <row r="8" spans="1:7" ht="23.25" customHeight="1">
      <c r="B8" s="523"/>
      <c r="C8" s="568" t="s">
        <v>509</v>
      </c>
    </row>
    <row r="9" spans="1:7" ht="6" customHeight="1">
      <c r="B9" s="47"/>
    </row>
    <row r="10" spans="1:7" ht="23.25" customHeight="1">
      <c r="A10" s="568" t="s">
        <v>478</v>
      </c>
    </row>
    <row r="11" spans="1:7" ht="23.25" customHeight="1">
      <c r="B11" s="523"/>
      <c r="C11" s="568" t="s">
        <v>509</v>
      </c>
    </row>
    <row r="12" spans="1:7" ht="6" customHeight="1">
      <c r="B12" s="47"/>
    </row>
    <row r="13" spans="1:7" ht="23.25" customHeight="1">
      <c r="A13" s="568" t="s">
        <v>479</v>
      </c>
    </row>
    <row r="14" spans="1:7" ht="23.25" customHeight="1">
      <c r="B14" s="523"/>
      <c r="C14" s="568" t="s">
        <v>509</v>
      </c>
    </row>
    <row r="15" spans="1:7" ht="6" customHeight="1">
      <c r="B15" s="47"/>
    </row>
    <row r="16" spans="1:7" ht="23.25" customHeight="1">
      <c r="A16" s="568" t="s">
        <v>2072</v>
      </c>
    </row>
    <row r="17" spans="1:7" ht="23.25" customHeight="1">
      <c r="B17" s="552" t="s">
        <v>480</v>
      </c>
      <c r="C17" s="91"/>
      <c r="D17" s="552" t="s">
        <v>481</v>
      </c>
      <c r="E17" s="91"/>
    </row>
    <row r="18" spans="1:7" ht="18" customHeight="1"/>
    <row r="19" spans="1:7" ht="23.25" customHeight="1">
      <c r="A19" s="17" t="s">
        <v>1735</v>
      </c>
      <c r="B19" s="17"/>
      <c r="C19" s="17"/>
    </row>
    <row r="20" spans="1:7" ht="23.25" customHeight="1">
      <c r="A20" s="568" t="s">
        <v>482</v>
      </c>
    </row>
    <row r="21" spans="1:7" ht="23.25" customHeight="1">
      <c r="B21" s="523"/>
      <c r="C21" s="568" t="s">
        <v>509</v>
      </c>
    </row>
    <row r="22" spans="1:7" ht="23.25" customHeight="1">
      <c r="A22" s="568" t="s">
        <v>483</v>
      </c>
    </row>
    <row r="23" spans="1:7" ht="42" customHeight="1">
      <c r="B23" s="730"/>
      <c r="C23" s="730"/>
      <c r="D23" s="730"/>
      <c r="E23" s="730"/>
      <c r="F23" s="730"/>
      <c r="G23" s="730"/>
    </row>
    <row r="24" spans="1:7">
      <c r="A24" s="881"/>
      <c r="B24" s="881"/>
      <c r="C24" s="881"/>
      <c r="D24" s="881"/>
    </row>
  </sheetData>
  <sheetProtection formatRows="0"/>
  <mergeCells count="3">
    <mergeCell ref="C4:G4"/>
    <mergeCell ref="B23:G23"/>
    <mergeCell ref="A24:D24"/>
  </mergeCells>
  <phoneticPr fontId="14"/>
  <dataValidations count="1">
    <dataValidation type="list" operator="equal" allowBlank="1" showErrorMessage="1" errorTitle="入力規則違反" error="リストから選択してください" sqref="B3 B21 B11 B8 B14" xr:uid="{00000000-0002-0000-2E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pageSetUpPr fitToPage="1"/>
  </sheetPr>
  <dimension ref="A1:G14"/>
  <sheetViews>
    <sheetView view="pageBreakPreview" zoomScale="85" zoomScaleNormal="100" zoomScaleSheetLayoutView="85" workbookViewId="0">
      <selection activeCell="H3" sqref="H3"/>
    </sheetView>
  </sheetViews>
  <sheetFormatPr defaultColWidth="7" defaultRowHeight="13"/>
  <cols>
    <col min="1" max="1" width="21.6328125" style="568" customWidth="1"/>
    <col min="2" max="2" width="18.08984375" style="568" customWidth="1"/>
    <col min="3" max="3" width="12.6328125" style="568" customWidth="1"/>
    <col min="4" max="4" width="18.08984375" style="568" customWidth="1"/>
    <col min="5" max="5" width="15.6328125" style="568" customWidth="1"/>
    <col min="6" max="6" width="18.08984375" style="568" customWidth="1"/>
    <col min="7" max="7" width="12.6328125" style="568" customWidth="1"/>
    <col min="8" max="16384" width="7" style="568"/>
  </cols>
  <sheetData>
    <row r="1" spans="1:7" ht="21" customHeight="1">
      <c r="A1" s="17" t="s">
        <v>1736</v>
      </c>
      <c r="B1" s="17"/>
      <c r="C1" s="17"/>
    </row>
    <row r="2" spans="1:7" ht="21" customHeight="1">
      <c r="A2" s="568" t="s">
        <v>484</v>
      </c>
    </row>
    <row r="3" spans="1:7" ht="22.5" customHeight="1">
      <c r="B3" s="523"/>
      <c r="C3" s="568" t="s">
        <v>509</v>
      </c>
    </row>
    <row r="4" spans="1:7" ht="21" customHeight="1">
      <c r="A4" s="568" t="s">
        <v>485</v>
      </c>
    </row>
    <row r="5" spans="1:7" ht="22.5" customHeight="1">
      <c r="B5" s="414" t="s">
        <v>486</v>
      </c>
      <c r="C5" s="515"/>
      <c r="D5" s="414" t="s">
        <v>487</v>
      </c>
      <c r="E5" s="515"/>
      <c r="F5" s="414" t="s">
        <v>488</v>
      </c>
      <c r="G5" s="515"/>
    </row>
    <row r="6" spans="1:7" ht="21" customHeight="1">
      <c r="A6" s="568" t="s">
        <v>489</v>
      </c>
    </row>
    <row r="7" spans="1:7" ht="22.5" customHeight="1">
      <c r="B7" s="523"/>
      <c r="C7" s="568" t="s">
        <v>509</v>
      </c>
    </row>
    <row r="8" spans="1:7" ht="39" customHeight="1">
      <c r="B8" s="521" t="s">
        <v>490</v>
      </c>
      <c r="C8" s="671"/>
      <c r="D8" s="671"/>
      <c r="E8" s="671"/>
      <c r="F8" s="671"/>
      <c r="G8" s="671"/>
    </row>
    <row r="9" spans="1:7" ht="21" customHeight="1">
      <c r="A9" s="568" t="s">
        <v>491</v>
      </c>
      <c r="B9" s="563"/>
      <c r="C9" s="563"/>
    </row>
    <row r="10" spans="1:7" ht="22.5" customHeight="1">
      <c r="B10" s="523"/>
      <c r="C10" s="568" t="s">
        <v>509</v>
      </c>
    </row>
    <row r="11" spans="1:7" ht="25" customHeight="1">
      <c r="A11" s="568" t="s">
        <v>2073</v>
      </c>
    </row>
    <row r="12" spans="1:7" ht="24" customHeight="1">
      <c r="B12" s="198" t="s">
        <v>47</v>
      </c>
      <c r="C12" s="160"/>
      <c r="D12" s="566" t="s">
        <v>492</v>
      </c>
      <c r="E12" s="566" t="s">
        <v>493</v>
      </c>
    </row>
    <row r="13" spans="1:7" ht="24" customHeight="1">
      <c r="B13" s="840" t="s">
        <v>1738</v>
      </c>
      <c r="C13" s="841"/>
      <c r="D13" s="91"/>
      <c r="E13" s="91"/>
    </row>
    <row r="14" spans="1:7" ht="24" customHeight="1">
      <c r="B14" s="815" t="s">
        <v>1737</v>
      </c>
      <c r="C14" s="702"/>
      <c r="D14" s="91"/>
      <c r="E14" s="91"/>
    </row>
  </sheetData>
  <sheetProtection formatRows="0"/>
  <mergeCells count="3">
    <mergeCell ref="C8:G8"/>
    <mergeCell ref="B13:C13"/>
    <mergeCell ref="B14:C14"/>
  </mergeCells>
  <phoneticPr fontId="14"/>
  <dataValidations count="2">
    <dataValidation type="list" operator="equal" allowBlank="1" showErrorMessage="1" errorTitle="入力規則違反" error="リストから選択してください" sqref="B3 B7 B10" xr:uid="{00000000-0002-0000-2F00-000000000000}">
      <formula1>"はい,いいえ,非該当"</formula1>
      <formula2>0</formula2>
    </dataValidation>
    <dataValidation type="list" allowBlank="1" showErrorMessage="1" errorTitle="入力規則違反" error="リストから選択してください" sqref="C5 E5 G5" xr:uid="{00000000-0002-0000-2F00-000001000000}">
      <formula1>"有,無"</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pageSetUpPr fitToPage="1"/>
  </sheetPr>
  <dimension ref="A1:M25"/>
  <sheetViews>
    <sheetView view="pageBreakPreview" zoomScale="75" zoomScaleNormal="69" zoomScaleSheetLayoutView="75" workbookViewId="0">
      <selection activeCell="M8" sqref="M8"/>
    </sheetView>
  </sheetViews>
  <sheetFormatPr defaultColWidth="9" defaultRowHeight="13"/>
  <cols>
    <col min="1" max="1" width="3.453125" style="568" customWidth="1"/>
    <col min="2" max="2" width="4.453125" style="568" customWidth="1"/>
    <col min="3" max="3" width="33" style="568" customWidth="1"/>
    <col min="4" max="4" width="20.90625" style="568" customWidth="1"/>
    <col min="5" max="5" width="2.08984375" style="568" customWidth="1"/>
    <col min="6" max="6" width="5.6328125" style="545" customWidth="1"/>
    <col min="7" max="7" width="5.453125" style="568" customWidth="1"/>
    <col min="8" max="8" width="35.90625" style="568" customWidth="1"/>
    <col min="9" max="9" width="35.7265625" style="568" customWidth="1"/>
    <col min="10" max="10" width="2.453125" style="568" customWidth="1"/>
    <col min="11" max="11" width="5.6328125" style="545" customWidth="1"/>
    <col min="12" max="16384" width="9" style="568"/>
  </cols>
  <sheetData>
    <row r="1" spans="1:13" ht="27" customHeight="1">
      <c r="A1" s="34" t="s">
        <v>565</v>
      </c>
      <c r="F1" s="568"/>
      <c r="G1" s="199" t="s">
        <v>564</v>
      </c>
      <c r="H1" s="106" t="str">
        <f>IF(P0!B6&lt;&gt;"",P0!B6,"")</f>
        <v/>
      </c>
      <c r="I1" s="200"/>
      <c r="J1" s="201"/>
      <c r="K1" s="568"/>
    </row>
    <row r="2" spans="1:13" ht="31.5" customHeight="1">
      <c r="A2" s="34"/>
      <c r="B2" s="202"/>
      <c r="C2" s="202"/>
      <c r="D2" s="202"/>
      <c r="E2" s="202"/>
      <c r="F2" s="35"/>
      <c r="G2" s="202"/>
      <c r="H2" s="882" t="s">
        <v>1558</v>
      </c>
      <c r="I2" s="882"/>
      <c r="J2" s="882"/>
      <c r="K2" s="882"/>
      <c r="L2" s="17"/>
      <c r="M2" s="17"/>
    </row>
    <row r="3" spans="1:13" ht="19.5" customHeight="1">
      <c r="A3" s="203"/>
      <c r="B3" s="50">
        <v>1</v>
      </c>
      <c r="C3" s="204" t="s">
        <v>554</v>
      </c>
      <c r="D3" s="205"/>
      <c r="E3" s="206"/>
      <c r="F3" s="207"/>
      <c r="G3" s="208">
        <v>16</v>
      </c>
      <c r="H3" s="204" t="s">
        <v>566</v>
      </c>
      <c r="I3" s="205"/>
      <c r="J3" s="205"/>
      <c r="K3" s="531"/>
    </row>
    <row r="4" spans="1:13" ht="19.5" customHeight="1">
      <c r="A4" s="209"/>
      <c r="B4" s="210">
        <v>2</v>
      </c>
      <c r="C4" s="204" t="s">
        <v>1513</v>
      </c>
      <c r="D4" s="205"/>
      <c r="E4" s="206"/>
      <c r="F4" s="207"/>
      <c r="G4" s="211"/>
      <c r="H4" s="204" t="s">
        <v>1534</v>
      </c>
      <c r="I4" s="212"/>
      <c r="J4" s="212"/>
      <c r="K4" s="66"/>
    </row>
    <row r="5" spans="1:13" ht="19.5" customHeight="1">
      <c r="A5" s="209"/>
      <c r="B5" s="210">
        <v>3</v>
      </c>
      <c r="C5" s="204" t="s">
        <v>555</v>
      </c>
      <c r="D5" s="205"/>
      <c r="E5" s="206"/>
      <c r="F5" s="207"/>
      <c r="G5" s="211"/>
      <c r="H5" s="204" t="s">
        <v>1535</v>
      </c>
      <c r="I5" s="205"/>
      <c r="J5" s="205"/>
      <c r="K5" s="523"/>
    </row>
    <row r="6" spans="1:13" ht="19.5" customHeight="1">
      <c r="A6" s="209"/>
      <c r="B6" s="210">
        <v>4</v>
      </c>
      <c r="C6" s="204" t="s">
        <v>556</v>
      </c>
      <c r="D6" s="205"/>
      <c r="E6" s="206"/>
      <c r="F6" s="207"/>
      <c r="G6" s="211"/>
      <c r="H6" s="204" t="s">
        <v>1536</v>
      </c>
      <c r="I6" s="205"/>
      <c r="J6" s="205"/>
      <c r="K6" s="523"/>
    </row>
    <row r="7" spans="1:13" ht="19.5" customHeight="1">
      <c r="A7" s="209"/>
      <c r="B7" s="210">
        <v>5</v>
      </c>
      <c r="C7" s="204" t="s">
        <v>557</v>
      </c>
      <c r="D7" s="205"/>
      <c r="E7" s="206"/>
      <c r="F7" s="213"/>
      <c r="G7" s="211"/>
      <c r="H7" s="204" t="s">
        <v>1537</v>
      </c>
      <c r="I7" s="205"/>
      <c r="J7" s="205"/>
      <c r="K7" s="523"/>
    </row>
    <row r="8" spans="1:13" ht="19.5" customHeight="1">
      <c r="A8" s="214"/>
      <c r="B8" s="208">
        <v>6</v>
      </c>
      <c r="C8" s="204" t="s">
        <v>558</v>
      </c>
      <c r="D8" s="205"/>
      <c r="E8" s="205"/>
      <c r="F8" s="215"/>
      <c r="G8" s="216"/>
      <c r="H8" s="204" t="s">
        <v>1631</v>
      </c>
      <c r="I8" s="205"/>
      <c r="J8" s="205"/>
      <c r="K8" s="523"/>
    </row>
    <row r="9" spans="1:13" ht="19.5" customHeight="1">
      <c r="A9" s="214"/>
      <c r="B9" s="38"/>
      <c r="C9" s="204" t="s">
        <v>1523</v>
      </c>
      <c r="D9" s="205"/>
      <c r="E9" s="205"/>
      <c r="F9" s="207"/>
      <c r="G9" s="216"/>
      <c r="H9" s="204" t="s">
        <v>1538</v>
      </c>
      <c r="I9" s="205"/>
      <c r="J9" s="205"/>
      <c r="K9" s="523"/>
    </row>
    <row r="10" spans="1:13" ht="19.5" customHeight="1">
      <c r="A10" s="217" t="s">
        <v>494</v>
      </c>
      <c r="B10" s="211"/>
      <c r="C10" s="204" t="s">
        <v>1524</v>
      </c>
      <c r="D10" s="205"/>
      <c r="E10" s="206"/>
      <c r="F10" s="218"/>
      <c r="G10" s="211"/>
      <c r="H10" s="204" t="s">
        <v>1539</v>
      </c>
      <c r="I10" s="205"/>
      <c r="J10" s="205"/>
      <c r="K10" s="523"/>
    </row>
    <row r="11" spans="1:13" ht="19.5" customHeight="1">
      <c r="A11" s="214"/>
      <c r="B11" s="211"/>
      <c r="C11" s="204" t="s">
        <v>1533</v>
      </c>
      <c r="D11" s="219"/>
      <c r="E11" s="220"/>
      <c r="F11" s="207"/>
      <c r="G11" s="211"/>
      <c r="H11" s="204" t="s">
        <v>1632</v>
      </c>
      <c r="I11" s="205"/>
      <c r="J11" s="205"/>
      <c r="K11" s="523"/>
    </row>
    <row r="12" spans="1:13" ht="19.5" customHeight="1">
      <c r="A12" s="214"/>
      <c r="B12" s="208">
        <v>7</v>
      </c>
      <c r="C12" s="204" t="s">
        <v>559</v>
      </c>
      <c r="F12" s="207"/>
      <c r="G12" s="211"/>
      <c r="H12" s="204" t="s">
        <v>1540</v>
      </c>
      <c r="I12" s="205"/>
      <c r="J12" s="205"/>
      <c r="K12" s="523"/>
    </row>
    <row r="13" spans="1:13" ht="19.5" customHeight="1">
      <c r="A13" s="217" t="s">
        <v>150</v>
      </c>
      <c r="B13" s="50">
        <v>8</v>
      </c>
      <c r="C13" s="204" t="s">
        <v>560</v>
      </c>
      <c r="D13" s="205"/>
      <c r="E13" s="206"/>
      <c r="F13" s="207"/>
      <c r="G13" s="211"/>
      <c r="H13" s="204" t="s">
        <v>1541</v>
      </c>
      <c r="I13" s="205"/>
      <c r="J13" s="205"/>
      <c r="K13" s="523"/>
    </row>
    <row r="14" spans="1:13" ht="19.5" customHeight="1">
      <c r="A14" s="214"/>
      <c r="B14" s="50">
        <v>9</v>
      </c>
      <c r="C14" s="204" t="s">
        <v>1514</v>
      </c>
      <c r="D14" s="205"/>
      <c r="E14" s="206"/>
      <c r="F14" s="207"/>
      <c r="G14" s="211"/>
      <c r="H14" s="204" t="s">
        <v>1542</v>
      </c>
      <c r="I14" s="205"/>
      <c r="J14" s="205"/>
      <c r="K14" s="523"/>
    </row>
    <row r="15" spans="1:13" ht="19.5" customHeight="1">
      <c r="A15" s="214"/>
      <c r="B15" s="50">
        <v>10</v>
      </c>
      <c r="C15" s="204" t="s">
        <v>561</v>
      </c>
      <c r="D15" s="205"/>
      <c r="E15" s="206"/>
      <c r="F15" s="207"/>
      <c r="G15" s="211"/>
      <c r="H15" s="204" t="s">
        <v>1543</v>
      </c>
      <c r="I15" s="205"/>
      <c r="J15" s="205"/>
      <c r="K15" s="523"/>
    </row>
    <row r="16" spans="1:13" ht="19.5" customHeight="1">
      <c r="A16" s="217" t="s">
        <v>495</v>
      </c>
      <c r="B16" s="50">
        <v>11</v>
      </c>
      <c r="C16" s="204" t="s">
        <v>562</v>
      </c>
      <c r="D16" s="205"/>
      <c r="E16" s="206"/>
      <c r="F16" s="207"/>
      <c r="G16" s="211"/>
      <c r="H16" s="204" t="s">
        <v>1544</v>
      </c>
      <c r="I16" s="205"/>
      <c r="J16" s="205"/>
      <c r="K16" s="523"/>
    </row>
    <row r="17" spans="1:11" ht="19.5" customHeight="1">
      <c r="A17" s="214"/>
      <c r="B17" s="50">
        <v>12</v>
      </c>
      <c r="C17" s="204" t="s">
        <v>1515</v>
      </c>
      <c r="D17" s="205"/>
      <c r="E17" s="206"/>
      <c r="F17" s="207"/>
      <c r="G17" s="211"/>
      <c r="H17" s="204" t="s">
        <v>1545</v>
      </c>
      <c r="I17" s="205"/>
      <c r="J17" s="205"/>
      <c r="K17" s="523"/>
    </row>
    <row r="18" spans="1:11" ht="19.5" customHeight="1">
      <c r="A18" s="214"/>
      <c r="B18" s="208">
        <v>13</v>
      </c>
      <c r="C18" s="204" t="s">
        <v>1516</v>
      </c>
      <c r="D18" s="205"/>
      <c r="E18" s="205"/>
      <c r="F18" s="215"/>
      <c r="G18" s="211"/>
      <c r="H18" s="204" t="s">
        <v>1546</v>
      </c>
      <c r="I18" s="205"/>
      <c r="J18" s="205"/>
      <c r="K18" s="523"/>
    </row>
    <row r="19" spans="1:11" ht="19.5" customHeight="1">
      <c r="A19" s="217" t="s">
        <v>71</v>
      </c>
      <c r="B19" s="38"/>
      <c r="C19" s="204" t="s">
        <v>1520</v>
      </c>
      <c r="D19" s="205"/>
      <c r="E19" s="205"/>
      <c r="F19" s="207"/>
      <c r="G19" s="211"/>
      <c r="H19" s="204" t="s">
        <v>1633</v>
      </c>
      <c r="I19" s="205"/>
      <c r="J19" s="205"/>
      <c r="K19" s="523"/>
    </row>
    <row r="20" spans="1:11" ht="19.5" customHeight="1">
      <c r="A20" s="214"/>
      <c r="B20" s="211"/>
      <c r="C20" s="204" t="s">
        <v>1530</v>
      </c>
      <c r="D20" s="205"/>
      <c r="E20" s="206"/>
      <c r="F20" s="218"/>
      <c r="G20" s="211"/>
      <c r="H20" s="204" t="s">
        <v>1634</v>
      </c>
      <c r="I20" s="205"/>
      <c r="J20" s="205"/>
      <c r="K20" s="523"/>
    </row>
    <row r="21" spans="1:11" ht="19.5" customHeight="1">
      <c r="A21" s="209"/>
      <c r="B21" s="211"/>
      <c r="C21" s="204" t="s">
        <v>1531</v>
      </c>
      <c r="D21" s="205"/>
      <c r="E21" s="206"/>
      <c r="F21" s="207"/>
      <c r="G21" s="211"/>
      <c r="H21" s="204" t="s">
        <v>1635</v>
      </c>
      <c r="I21" s="205"/>
      <c r="J21" s="205"/>
      <c r="K21" s="523"/>
    </row>
    <row r="22" spans="1:11" ht="19.5" customHeight="1">
      <c r="A22" s="209"/>
      <c r="B22" s="211"/>
      <c r="C22" s="204" t="s">
        <v>1521</v>
      </c>
      <c r="D22" s="205"/>
      <c r="E22" s="206"/>
      <c r="F22" s="207"/>
      <c r="G22" s="211"/>
      <c r="H22" s="568" t="s">
        <v>1548</v>
      </c>
      <c r="I22" s="563"/>
      <c r="J22" s="563"/>
      <c r="K22" s="523"/>
    </row>
    <row r="23" spans="1:11" ht="19.5" customHeight="1">
      <c r="A23" s="209"/>
      <c r="B23" s="210"/>
      <c r="C23" s="204" t="s">
        <v>1522</v>
      </c>
      <c r="D23" s="205"/>
      <c r="E23" s="206"/>
      <c r="F23" s="207"/>
      <c r="G23" s="210"/>
      <c r="H23" s="204" t="s">
        <v>1547</v>
      </c>
      <c r="I23" s="221"/>
      <c r="J23" s="205" t="s">
        <v>1519</v>
      </c>
      <c r="K23" s="523"/>
    </row>
    <row r="24" spans="1:11" ht="19.5" customHeight="1">
      <c r="A24" s="209"/>
      <c r="B24" s="50">
        <v>14</v>
      </c>
      <c r="C24" s="204" t="s">
        <v>1517</v>
      </c>
      <c r="D24" s="205"/>
      <c r="E24" s="206"/>
      <c r="F24" s="207"/>
      <c r="G24" s="50">
        <v>17</v>
      </c>
      <c r="H24" s="204" t="s">
        <v>567</v>
      </c>
      <c r="I24" s="205"/>
      <c r="J24" s="205"/>
      <c r="K24" s="523"/>
    </row>
    <row r="25" spans="1:11" ht="19.5" customHeight="1">
      <c r="A25" s="222"/>
      <c r="B25" s="50">
        <v>15</v>
      </c>
      <c r="C25" s="204" t="s">
        <v>563</v>
      </c>
      <c r="D25" s="205"/>
      <c r="E25" s="206"/>
      <c r="F25" s="207"/>
      <c r="G25" s="223">
        <v>18</v>
      </c>
      <c r="H25" s="204" t="s">
        <v>1518</v>
      </c>
      <c r="I25" s="205"/>
      <c r="J25" s="205"/>
      <c r="K25" s="523"/>
    </row>
  </sheetData>
  <sheetProtection formatRows="0"/>
  <mergeCells count="1">
    <mergeCell ref="H2:K2"/>
  </mergeCells>
  <phoneticPr fontId="14"/>
  <dataValidations count="2">
    <dataValidation type="list" operator="greaterThanOrEqual" allowBlank="1" showErrorMessage="1" errorTitle="入力規則違反" error="該当する場合は、&quot;○&quot;を入力してください" sqref="K4:K25 F3:F25" xr:uid="{00000000-0002-0000-3000-000000000000}">
      <formula1>"○"</formula1>
      <formula2>0</formula2>
    </dataValidation>
    <dataValidation operator="greaterThanOrEqual" allowBlank="1" showErrorMessage="1" errorTitle="入力規則違反" error="該当する場合は、&quot;○&quot;を入力してください" sqref="K3" xr:uid="{00000000-0002-0000-3000-000001000000}">
      <formula1>0</formula1>
      <formula2>0</formula2>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pageSetUpPr fitToPage="1"/>
  </sheetPr>
  <dimension ref="A1:L22"/>
  <sheetViews>
    <sheetView view="pageBreakPreview" zoomScale="70" zoomScaleNormal="100" zoomScaleSheetLayoutView="70" workbookViewId="0">
      <selection activeCell="J10" sqref="J10"/>
    </sheetView>
  </sheetViews>
  <sheetFormatPr defaultColWidth="3.453125" defaultRowHeight="11.5"/>
  <cols>
    <col min="1" max="1" width="23.26953125" style="231" customWidth="1"/>
    <col min="2" max="2" width="20.453125" style="231" customWidth="1"/>
    <col min="3" max="5" width="10.6328125" style="231" customWidth="1"/>
    <col min="6" max="6" width="54.26953125" style="231" customWidth="1"/>
    <col min="7" max="7" width="8.08984375" style="231" customWidth="1"/>
    <col min="8" max="16384" width="3.453125" style="231"/>
  </cols>
  <sheetData>
    <row r="1" spans="1:12" s="226" customFormat="1" ht="22" customHeight="1">
      <c r="A1" s="225" t="s">
        <v>568</v>
      </c>
    </row>
    <row r="2" spans="1:12" s="28" customFormat="1" ht="21" customHeight="1">
      <c r="D2" s="575" t="s">
        <v>570</v>
      </c>
      <c r="E2" s="884" t="str">
        <f>IF(P0!B6&lt;&gt;"",P0!B6,"")</f>
        <v/>
      </c>
      <c r="F2" s="884"/>
      <c r="G2" s="884"/>
    </row>
    <row r="3" spans="1:12" s="156" customFormat="1" ht="27" customHeight="1">
      <c r="A3" s="156" t="s">
        <v>1743</v>
      </c>
    </row>
    <row r="4" spans="1:12" s="28" customFormat="1" ht="30.75" customHeight="1">
      <c r="A4" s="28" t="s">
        <v>2074</v>
      </c>
    </row>
    <row r="5" spans="1:12" s="28" customFormat="1" ht="21.75" customHeight="1">
      <c r="B5" s="547"/>
      <c r="C5" s="575" t="s">
        <v>569</v>
      </c>
      <c r="D5" s="885"/>
      <c r="E5" s="885"/>
      <c r="F5" s="885"/>
      <c r="G5" s="885"/>
    </row>
    <row r="6" spans="1:12" s="28" customFormat="1" ht="21.75" customHeight="1">
      <c r="A6" s="227"/>
      <c r="B6" s="228"/>
      <c r="C6" s="229"/>
      <c r="D6" s="224"/>
      <c r="E6" s="224"/>
      <c r="F6" s="230"/>
      <c r="G6" s="230"/>
    </row>
    <row r="7" spans="1:12" s="28" customFormat="1" ht="21.75" customHeight="1">
      <c r="A7" s="227"/>
      <c r="B7" s="228"/>
      <c r="C7" s="229"/>
      <c r="D7" s="224"/>
      <c r="E7" s="224"/>
      <c r="F7" s="230"/>
      <c r="G7" s="230"/>
    </row>
    <row r="8" spans="1:12" ht="12.75" customHeight="1">
      <c r="A8" s="28"/>
      <c r="B8" s="28"/>
      <c r="C8" s="24"/>
      <c r="D8" s="224"/>
      <c r="E8" s="224"/>
      <c r="F8" s="28"/>
      <c r="G8" s="28"/>
      <c r="H8" s="28"/>
      <c r="I8" s="28"/>
      <c r="J8" s="28"/>
      <c r="K8" s="28"/>
      <c r="L8" s="28"/>
    </row>
    <row r="9" spans="1:12" s="28" customFormat="1" ht="22" customHeight="1">
      <c r="A9" s="28" t="s">
        <v>1839</v>
      </c>
      <c r="B9" s="24"/>
      <c r="C9" s="24"/>
      <c r="D9" s="224"/>
      <c r="E9" s="224"/>
      <c r="F9" s="24"/>
    </row>
    <row r="10" spans="1:12" s="28" customFormat="1" ht="22" customHeight="1">
      <c r="B10" s="29"/>
      <c r="C10" s="232" t="s">
        <v>571</v>
      </c>
      <c r="D10" s="232" t="s">
        <v>572</v>
      </c>
      <c r="E10" s="233" t="s">
        <v>497</v>
      </c>
      <c r="F10" s="518" t="s">
        <v>573</v>
      </c>
    </row>
    <row r="11" spans="1:12" s="28" customFormat="1" ht="22" customHeight="1">
      <c r="B11" s="234" t="s">
        <v>1636</v>
      </c>
      <c r="C11" s="523"/>
      <c r="D11" s="523"/>
      <c r="E11" s="523"/>
      <c r="F11" s="235"/>
    </row>
    <row r="12" spans="1:12" s="28" customFormat="1" ht="22" customHeight="1">
      <c r="B12" s="234" t="s">
        <v>1637</v>
      </c>
      <c r="C12" s="523"/>
      <c r="D12" s="523"/>
      <c r="E12" s="523"/>
      <c r="F12" s="235"/>
    </row>
    <row r="13" spans="1:12" s="28" customFormat="1" ht="24" customHeight="1">
      <c r="B13" s="28" t="s">
        <v>574</v>
      </c>
      <c r="C13" s="236"/>
      <c r="D13" s="237"/>
      <c r="E13" s="237"/>
      <c r="F13" s="24"/>
    </row>
    <row r="14" spans="1:12" s="28" customFormat="1" ht="10.5" customHeight="1">
      <c r="B14" s="236"/>
      <c r="C14" s="236"/>
      <c r="D14" s="237"/>
      <c r="E14" s="237"/>
      <c r="F14" s="238"/>
    </row>
    <row r="15" spans="1:12" ht="25" customHeight="1">
      <c r="A15" s="28" t="s">
        <v>2023</v>
      </c>
      <c r="B15" s="28"/>
      <c r="C15" s="28"/>
      <c r="D15" s="28"/>
      <c r="E15" s="28"/>
      <c r="F15" s="28"/>
      <c r="G15" s="28"/>
      <c r="H15" s="28"/>
      <c r="I15" s="28"/>
      <c r="J15" s="28"/>
      <c r="K15" s="28"/>
      <c r="L15" s="28"/>
    </row>
    <row r="16" spans="1:12" ht="21" customHeight="1">
      <c r="A16" s="28"/>
      <c r="B16" s="523"/>
      <c r="C16" s="24" t="s">
        <v>509</v>
      </c>
      <c r="D16" s="24"/>
      <c r="E16" s="28"/>
      <c r="F16" s="28"/>
      <c r="G16" s="28"/>
      <c r="H16" s="28"/>
      <c r="I16" s="28"/>
      <c r="J16" s="28"/>
      <c r="K16" s="28"/>
      <c r="L16" s="28"/>
    </row>
    <row r="17" spans="1:12" ht="12.75" customHeight="1">
      <c r="A17" s="28"/>
      <c r="B17" s="28"/>
      <c r="C17" s="24"/>
      <c r="D17" s="24"/>
      <c r="E17" s="28"/>
      <c r="F17" s="28"/>
      <c r="G17" s="28"/>
      <c r="H17" s="28"/>
      <c r="I17" s="28"/>
      <c r="J17" s="28"/>
      <c r="K17" s="28"/>
      <c r="L17" s="28"/>
    </row>
    <row r="18" spans="1:12" ht="25" customHeight="1">
      <c r="A18" s="28" t="s">
        <v>1840</v>
      </c>
      <c r="B18" s="28"/>
      <c r="C18" s="28"/>
      <c r="D18" s="28"/>
      <c r="E18" s="28"/>
      <c r="F18" s="28"/>
      <c r="G18" s="28"/>
      <c r="H18" s="28"/>
      <c r="I18" s="28"/>
      <c r="J18" s="28"/>
      <c r="K18" s="28"/>
      <c r="L18" s="28"/>
    </row>
    <row r="19" spans="1:12" s="28" customFormat="1" ht="25" customHeight="1">
      <c r="B19" s="29"/>
      <c r="C19" s="731" t="s">
        <v>498</v>
      </c>
      <c r="D19" s="886"/>
      <c r="E19" s="239" t="s">
        <v>323</v>
      </c>
      <c r="F19" s="95" t="s">
        <v>499</v>
      </c>
    </row>
    <row r="20" spans="1:12" s="28" customFormat="1" ht="25" customHeight="1">
      <c r="B20" s="518" t="s">
        <v>575</v>
      </c>
      <c r="C20" s="605"/>
      <c r="D20" s="605"/>
      <c r="E20" s="883"/>
      <c r="F20" s="883"/>
    </row>
    <row r="21" spans="1:12" s="28" customFormat="1" ht="25" customHeight="1">
      <c r="B21" s="518" t="s">
        <v>576</v>
      </c>
      <c r="C21" s="605"/>
      <c r="D21" s="605"/>
      <c r="E21" s="883"/>
      <c r="F21" s="883"/>
    </row>
    <row r="22" spans="1:12" ht="17.25" customHeight="1"/>
  </sheetData>
  <sheetProtection formatRows="0"/>
  <mergeCells count="7">
    <mergeCell ref="C21:D21"/>
    <mergeCell ref="E21:F21"/>
    <mergeCell ref="E2:G2"/>
    <mergeCell ref="D5:G5"/>
    <mergeCell ref="C19:D19"/>
    <mergeCell ref="C20:D20"/>
    <mergeCell ref="E20:F20"/>
  </mergeCells>
  <phoneticPr fontId="14"/>
  <dataValidations count="2">
    <dataValidation type="list" operator="equal" allowBlank="1" showErrorMessage="1" errorTitle="入力規則違反" error="リストから選択してください" sqref="B16" xr:uid="{00000000-0002-0000-3100-000000000000}">
      <formula1>"はい,いいえ,非該当"</formula1>
    </dataValidation>
    <dataValidation type="list" allowBlank="1" showErrorMessage="1" errorTitle="入力規則違反" error="リストから選択してください" sqref="D11:E12" xr:uid="{00000000-0002-0000-3100-000001000000}">
      <formula1>"有,無"</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9">
    <pageSetUpPr fitToPage="1"/>
  </sheetPr>
  <dimension ref="A1:DK44"/>
  <sheetViews>
    <sheetView view="pageBreakPreview" zoomScale="76" zoomScaleNormal="100" zoomScaleSheetLayoutView="76" workbookViewId="0">
      <selection activeCell="H8" sqref="H8"/>
    </sheetView>
  </sheetViews>
  <sheetFormatPr defaultColWidth="9" defaultRowHeight="13"/>
  <cols>
    <col min="1" max="1" width="5.7265625" style="19" customWidth="1"/>
    <col min="2" max="2" width="10" style="19" customWidth="1"/>
    <col min="3" max="3" width="12.36328125" style="19" customWidth="1"/>
    <col min="4" max="5" width="20.453125" style="19" customWidth="1"/>
    <col min="6" max="6" width="44.6328125" style="19" customWidth="1"/>
    <col min="7" max="16384" width="9" style="19"/>
  </cols>
  <sheetData>
    <row r="1" spans="1:115" s="240" customFormat="1" ht="20.25" customHeight="1">
      <c r="A1" s="17" t="s">
        <v>1744</v>
      </c>
      <c r="B1" s="568"/>
      <c r="C1" s="568"/>
      <c r="D1" s="568"/>
      <c r="E1" s="568"/>
      <c r="F1" s="568"/>
      <c r="G1" s="568"/>
      <c r="H1" s="568"/>
      <c r="I1" s="568"/>
      <c r="J1" s="568"/>
      <c r="K1" s="568"/>
      <c r="L1" s="568"/>
    </row>
    <row r="2" spans="1:115" s="568" customFormat="1" ht="15.75" customHeight="1">
      <c r="A2" s="568" t="s">
        <v>1841</v>
      </c>
    </row>
    <row r="3" spans="1:115" s="563" customFormat="1" ht="20.25" customHeight="1">
      <c r="A3" s="521"/>
      <c r="B3" s="774"/>
      <c r="C3" s="887"/>
      <c r="D3" s="523"/>
      <c r="E3" s="568" t="s">
        <v>2024</v>
      </c>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1:115" s="563" customFormat="1" ht="20.25" customHeight="1">
      <c r="C4" s="521" t="s">
        <v>577</v>
      </c>
      <c r="D4" s="547"/>
      <c r="E4" s="241" t="s">
        <v>323</v>
      </c>
      <c r="F4" s="571" t="s">
        <v>323</v>
      </c>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row>
    <row r="5" spans="1:115" s="240" customFormat="1" ht="12" customHeight="1">
      <c r="A5" s="17"/>
      <c r="B5" s="568"/>
      <c r="C5" s="568"/>
      <c r="D5" s="568"/>
      <c r="E5" s="568"/>
      <c r="F5" s="568"/>
      <c r="G5" s="568"/>
      <c r="H5" s="568"/>
      <c r="I5" s="568"/>
      <c r="J5" s="568"/>
      <c r="K5" s="568"/>
      <c r="L5" s="568"/>
    </row>
    <row r="6" spans="1:115" s="568" customFormat="1" ht="15" customHeight="1">
      <c r="A6" s="568" t="s">
        <v>1638</v>
      </c>
    </row>
    <row r="7" spans="1:115" s="563" customFormat="1" ht="20.25" customHeight="1">
      <c r="A7" s="521"/>
      <c r="B7" s="774"/>
      <c r="C7" s="887"/>
      <c r="D7" s="523"/>
      <c r="E7" s="568" t="s">
        <v>2024</v>
      </c>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115" s="563" customFormat="1" ht="20.25" customHeight="1">
      <c r="C8" s="521" t="s">
        <v>578</v>
      </c>
      <c r="D8" s="242"/>
      <c r="E8" s="241" t="s">
        <v>323</v>
      </c>
      <c r="F8" s="571" t="s">
        <v>323</v>
      </c>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row>
    <row r="9" spans="1:115" ht="12.75" customHeight="1"/>
    <row r="10" spans="1:115" s="568" customFormat="1" ht="18" customHeight="1">
      <c r="A10" s="568" t="s">
        <v>1639</v>
      </c>
    </row>
    <row r="11" spans="1:115" s="563" customFormat="1" ht="20.25" customHeight="1">
      <c r="A11" s="521"/>
      <c r="B11" s="774"/>
      <c r="C11" s="887"/>
      <c r="D11" s="523"/>
      <c r="E11" s="568" t="s">
        <v>2025</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115" ht="12.75" customHeight="1"/>
    <row r="13" spans="1:115" s="568" customFormat="1" ht="15" customHeight="1">
      <c r="A13" s="568" t="s">
        <v>1640</v>
      </c>
    </row>
    <row r="14" spans="1:115" s="568" customFormat="1" ht="20.25" customHeight="1">
      <c r="A14" s="568" t="s">
        <v>1933</v>
      </c>
    </row>
    <row r="15" spans="1:115" s="563" customFormat="1" ht="20.25" customHeight="1">
      <c r="A15" s="521"/>
      <c r="B15" s="888" t="s">
        <v>500</v>
      </c>
      <c r="C15" s="889"/>
      <c r="D15" s="523"/>
      <c r="E15" s="568" t="s">
        <v>1741</v>
      </c>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row>
    <row r="16" spans="1:115" s="563" customFormat="1" ht="27" customHeight="1">
      <c r="A16" s="521"/>
      <c r="B16" s="774" t="s">
        <v>1878</v>
      </c>
      <c r="C16" s="887"/>
      <c r="D16" s="671"/>
      <c r="E16" s="671"/>
      <c r="F16" s="671"/>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row>
    <row r="18" spans="1:71" s="568" customFormat="1" ht="20.25" customHeight="1">
      <c r="A18" s="568" t="s">
        <v>1934</v>
      </c>
    </row>
    <row r="19" spans="1:71" s="568" customFormat="1" ht="20.25" customHeight="1">
      <c r="B19" s="774" t="s">
        <v>579</v>
      </c>
      <c r="C19" s="887"/>
      <c r="D19" s="523"/>
      <c r="E19" s="568" t="s">
        <v>2026</v>
      </c>
    </row>
    <row r="20" spans="1:71" s="568" customFormat="1" ht="20.25" customHeight="1">
      <c r="B20" s="774" t="s">
        <v>580</v>
      </c>
      <c r="C20" s="887"/>
      <c r="D20" s="523"/>
      <c r="E20" s="568" t="s">
        <v>2026</v>
      </c>
    </row>
    <row r="21" spans="1:71" s="563" customFormat="1" ht="20.25" customHeight="1">
      <c r="A21" s="521"/>
      <c r="B21" s="774" t="s">
        <v>581</v>
      </c>
      <c r="C21" s="887"/>
      <c r="D21" s="523"/>
      <c r="E21" s="568" t="s">
        <v>2026</v>
      </c>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row>
    <row r="22" spans="1:71" s="563" customFormat="1" ht="27" customHeight="1">
      <c r="A22" s="641" t="s">
        <v>2027</v>
      </c>
      <c r="B22" s="641"/>
      <c r="C22" s="774"/>
      <c r="D22" s="671"/>
      <c r="E22" s="671"/>
      <c r="F22" s="671"/>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row>
    <row r="23" spans="1:71" s="563" customFormat="1" ht="13.5" customHeight="1">
      <c r="A23" s="521"/>
      <c r="B23" s="521"/>
      <c r="D23" s="571"/>
      <c r="E23" s="243"/>
      <c r="F23" s="243"/>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row>
    <row r="24" spans="1:71" s="568" customFormat="1" ht="18" customHeight="1">
      <c r="A24" s="568" t="s">
        <v>1641</v>
      </c>
    </row>
    <row r="25" spans="1:71" s="568" customFormat="1" ht="20.25" customHeight="1">
      <c r="A25" s="568" t="s">
        <v>2028</v>
      </c>
    </row>
    <row r="26" spans="1:71" s="563" customFormat="1" ht="20.25" customHeight="1">
      <c r="A26" s="521"/>
      <c r="B26" s="774"/>
      <c r="C26" s="887"/>
      <c r="D26" s="523"/>
      <c r="E26" s="568" t="s">
        <v>509</v>
      </c>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row>
    <row r="27" spans="1:71" s="563" customFormat="1" ht="27" customHeight="1">
      <c r="A27" s="641" t="s">
        <v>2027</v>
      </c>
      <c r="B27" s="641"/>
      <c r="C27" s="774"/>
      <c r="D27" s="671"/>
      <c r="E27" s="671"/>
      <c r="F27" s="671"/>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row>
    <row r="28" spans="1:71" ht="13.5" customHeight="1"/>
    <row r="29" spans="1:71" ht="20.25" customHeight="1"/>
    <row r="30" spans="1:71" ht="20.25" customHeight="1"/>
    <row r="31" spans="1:71" ht="20.25" customHeight="1"/>
    <row r="32" spans="1:71" ht="20.25" customHeight="1"/>
    <row r="33" s="19" customFormat="1" ht="12.75" customHeight="1"/>
    <row r="34" s="19" customFormat="1" ht="12.75" customHeight="1"/>
    <row r="35" s="19" customFormat="1" ht="12.75" customHeight="1"/>
    <row r="36" s="19" customFormat="1" ht="12.75" customHeight="1"/>
    <row r="37" s="19" customFormat="1" ht="12.75" customHeight="1"/>
    <row r="38" s="19" customFormat="1" ht="12.75" customHeight="1"/>
    <row r="39" s="19" customFormat="1" ht="12.75" customHeight="1"/>
    <row r="40" s="19" customFormat="1" ht="12.75" customHeight="1"/>
    <row r="41" s="19" customFormat="1" ht="12.75" customHeight="1"/>
    <row r="42" s="19" customFormat="1" ht="12.75" customHeight="1"/>
    <row r="43" s="19" customFormat="1" ht="12.75" customHeight="1"/>
    <row r="44" s="19" customFormat="1" ht="12.75" customHeight="1"/>
  </sheetData>
  <sheetProtection formatRows="0"/>
  <mergeCells count="14">
    <mergeCell ref="D27:F27"/>
    <mergeCell ref="B19:C19"/>
    <mergeCell ref="B20:C20"/>
    <mergeCell ref="B21:C21"/>
    <mergeCell ref="D22:F22"/>
    <mergeCell ref="B26:C26"/>
    <mergeCell ref="A27:C27"/>
    <mergeCell ref="A22:C22"/>
    <mergeCell ref="D16:F16"/>
    <mergeCell ref="B3:C3"/>
    <mergeCell ref="B7:C7"/>
    <mergeCell ref="B11:C11"/>
    <mergeCell ref="B15:C15"/>
    <mergeCell ref="B16:C16"/>
  </mergeCells>
  <phoneticPr fontId="14"/>
  <dataValidations count="3">
    <dataValidation type="list" operator="equal" allowBlank="1" showErrorMessage="1" errorTitle="入力規則違反" error="リストから選択してください" sqref="D15" xr:uid="{00000000-0002-0000-3200-000000000000}">
      <formula1>"有,無,非該当"</formula1>
      <formula2>0</formula2>
    </dataValidation>
    <dataValidation type="list" operator="equal" allowBlank="1" showErrorMessage="1" errorTitle="入力規則違反" error="リストから選択してください" sqref="D26" xr:uid="{DED1AACF-53E6-431F-AEDE-C98A62205752}">
      <formula1>"有,無,非該当"</formula1>
    </dataValidation>
    <dataValidation type="list" operator="equal" allowBlank="1" showErrorMessage="1" errorTitle="入力規則違反" error="リストから選択してください" sqref="D3 D7 D11 D19:D21" xr:uid="{32E834AB-CDC5-4815-B114-D6C76F8809E1}">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pageSetUpPr fitToPage="1"/>
  </sheetPr>
  <dimension ref="A1:BX28"/>
  <sheetViews>
    <sheetView view="pageBreakPreview" zoomScale="74" zoomScaleNormal="100" zoomScaleSheetLayoutView="74" workbookViewId="0">
      <selection activeCell="M6" sqref="M6"/>
    </sheetView>
  </sheetViews>
  <sheetFormatPr defaultColWidth="9" defaultRowHeight="13"/>
  <cols>
    <col min="1" max="1" width="5.7265625" style="19" customWidth="1"/>
    <col min="2" max="2" width="10" style="19" customWidth="1"/>
    <col min="3" max="3" width="13.7265625" style="19" customWidth="1"/>
    <col min="4" max="4" width="20.36328125" style="19" customWidth="1"/>
    <col min="5" max="5" width="20.453125" style="19" customWidth="1"/>
    <col min="6" max="16384" width="9" style="19"/>
  </cols>
  <sheetData>
    <row r="1" spans="1:76" s="568" customFormat="1" ht="24.75" customHeight="1">
      <c r="A1" s="568" t="s">
        <v>1842</v>
      </c>
    </row>
    <row r="2" spans="1:76" s="563" customFormat="1" ht="19.5" customHeight="1">
      <c r="A2" s="521"/>
      <c r="B2" s="774"/>
      <c r="C2" s="887"/>
      <c r="D2" s="523"/>
      <c r="E2" s="568" t="s">
        <v>509</v>
      </c>
      <c r="I2" s="244"/>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row>
    <row r="3" spans="1:76" s="563" customFormat="1" ht="20.25" customHeight="1">
      <c r="A3" s="521"/>
      <c r="B3" s="774" t="s">
        <v>2027</v>
      </c>
      <c r="C3" s="887"/>
      <c r="D3" s="883"/>
      <c r="E3" s="883"/>
      <c r="F3" s="883"/>
      <c r="G3" s="883"/>
      <c r="H3" s="883"/>
      <c r="I3" s="883"/>
      <c r="J3" s="883"/>
      <c r="K3" s="883"/>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row>
    <row r="4" spans="1:76" ht="11.25" customHeight="1"/>
    <row r="5" spans="1:76" s="568" customFormat="1" ht="16.5" customHeight="1">
      <c r="A5" s="568" t="s">
        <v>1843</v>
      </c>
    </row>
    <row r="6" spans="1:76" s="563" customFormat="1" ht="19.5" customHeight="1">
      <c r="A6" s="521"/>
      <c r="B6" s="774" t="s">
        <v>583</v>
      </c>
      <c r="C6" s="887"/>
      <c r="D6" s="523"/>
      <c r="E6" s="568" t="s">
        <v>509</v>
      </c>
      <c r="I6" s="244"/>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row>
    <row r="7" spans="1:76" s="563" customFormat="1" ht="20.25" customHeight="1">
      <c r="A7" s="521"/>
      <c r="B7" s="774" t="s">
        <v>2027</v>
      </c>
      <c r="C7" s="887"/>
      <c r="D7" s="883"/>
      <c r="E7" s="883"/>
      <c r="F7" s="883"/>
      <c r="G7" s="883"/>
      <c r="H7" s="883"/>
      <c r="I7" s="883"/>
      <c r="J7" s="883"/>
      <c r="K7" s="883"/>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row>
    <row r="8" spans="1:76" ht="12" customHeight="1"/>
    <row r="9" spans="1:76" s="568" customFormat="1" ht="19.5" customHeight="1">
      <c r="A9" s="568" t="s">
        <v>1642</v>
      </c>
    </row>
    <row r="10" spans="1:76" s="563" customFormat="1" ht="19.5" customHeight="1">
      <c r="A10" s="521"/>
      <c r="B10" s="774" t="s">
        <v>584</v>
      </c>
      <c r="C10" s="887"/>
      <c r="D10" s="523"/>
      <c r="E10" s="568" t="s">
        <v>1741</v>
      </c>
      <c r="I10" s="244"/>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row>
    <row r="11" spans="1:76" s="568" customFormat="1" ht="20.25" customHeight="1">
      <c r="A11" s="245" t="s">
        <v>323</v>
      </c>
      <c r="B11" s="774" t="s">
        <v>585</v>
      </c>
      <c r="C11" s="887"/>
      <c r="D11" s="523"/>
      <c r="E11" s="568" t="s">
        <v>1741</v>
      </c>
    </row>
    <row r="12" spans="1:76" s="568" customFormat="1" ht="20.25" customHeight="1">
      <c r="B12" s="774" t="s">
        <v>586</v>
      </c>
      <c r="C12" s="887"/>
      <c r="D12" s="523"/>
      <c r="E12" s="568" t="s">
        <v>1741</v>
      </c>
    </row>
    <row r="13" spans="1:76" s="568" customFormat="1" ht="20.25" customHeight="1">
      <c r="B13" s="774" t="s">
        <v>587</v>
      </c>
      <c r="C13" s="887"/>
      <c r="D13" s="523"/>
      <c r="E13" s="568" t="s">
        <v>1741</v>
      </c>
    </row>
    <row r="14" spans="1:76" ht="12" customHeight="1"/>
    <row r="15" spans="1:76" s="568" customFormat="1" ht="19.5" customHeight="1">
      <c r="A15" s="568" t="s">
        <v>1643</v>
      </c>
    </row>
    <row r="16" spans="1:76" s="563" customFormat="1" ht="19.5" customHeight="1">
      <c r="A16" s="521"/>
      <c r="B16" s="774"/>
      <c r="C16" s="887"/>
      <c r="D16" s="523"/>
      <c r="E16" s="568" t="s">
        <v>509</v>
      </c>
      <c r="I16" s="244"/>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row>
    <row r="17" spans="1:76" ht="11.25" customHeight="1"/>
    <row r="18" spans="1:76" s="568" customFormat="1" ht="19.5" customHeight="1">
      <c r="A18" s="568" t="s">
        <v>2075</v>
      </c>
    </row>
    <row r="19" spans="1:76" s="563" customFormat="1" ht="19.5" customHeight="1">
      <c r="A19" s="521"/>
      <c r="B19" s="521"/>
      <c r="C19" s="521"/>
      <c r="D19" s="523"/>
      <c r="E19" s="568" t="s">
        <v>509</v>
      </c>
      <c r="I19" s="244"/>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row>
    <row r="20" spans="1:76" s="568" customFormat="1" ht="20.25" customHeight="1">
      <c r="A20" s="640" t="s">
        <v>2029</v>
      </c>
      <c r="B20" s="640"/>
      <c r="C20" s="774"/>
      <c r="D20" s="883"/>
      <c r="E20" s="883"/>
      <c r="F20" s="883"/>
      <c r="G20" s="883"/>
      <c r="H20" s="883"/>
      <c r="I20" s="883"/>
      <c r="J20" s="883"/>
      <c r="K20" s="883"/>
    </row>
    <row r="21" spans="1:76" ht="11.25" customHeight="1"/>
    <row r="22" spans="1:76" s="568" customFormat="1" ht="19.5" customHeight="1">
      <c r="A22" s="568" t="s">
        <v>2076</v>
      </c>
    </row>
    <row r="23" spans="1:76" s="563" customFormat="1" ht="19.5" customHeight="1">
      <c r="A23" s="521"/>
      <c r="B23" s="521"/>
      <c r="C23" s="521"/>
      <c r="D23" s="523"/>
      <c r="E23" s="568" t="s">
        <v>509</v>
      </c>
      <c r="I23" s="244"/>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row>
    <row r="24" spans="1:76" s="568" customFormat="1" ht="20.25" customHeight="1">
      <c r="A24" s="640" t="s">
        <v>2029</v>
      </c>
      <c r="B24" s="640"/>
      <c r="C24" s="774"/>
      <c r="D24" s="883"/>
      <c r="E24" s="883"/>
      <c r="F24" s="883"/>
      <c r="G24" s="883"/>
      <c r="H24" s="883"/>
      <c r="I24" s="883"/>
      <c r="J24" s="883"/>
      <c r="K24" s="883"/>
    </row>
    <row r="25" spans="1:76" ht="11.25" customHeight="1"/>
    <row r="26" spans="1:76" s="568" customFormat="1" ht="19.5" customHeight="1">
      <c r="A26" s="568" t="s">
        <v>2077</v>
      </c>
    </row>
    <row r="27" spans="1:76" s="563" customFormat="1" ht="19.5" customHeight="1">
      <c r="A27" s="521"/>
      <c r="B27" s="521"/>
      <c r="C27" s="521"/>
      <c r="D27" s="523"/>
      <c r="E27" s="568" t="s">
        <v>509</v>
      </c>
      <c r="I27" s="244"/>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row>
    <row r="28" spans="1:76" s="568" customFormat="1" ht="20.25" customHeight="1">
      <c r="A28" s="640" t="s">
        <v>2029</v>
      </c>
      <c r="B28" s="640"/>
      <c r="C28" s="774"/>
      <c r="D28" s="890"/>
      <c r="E28" s="890"/>
      <c r="F28" s="890"/>
      <c r="G28" s="890"/>
      <c r="H28" s="890"/>
      <c r="I28" s="890"/>
      <c r="J28" s="890"/>
      <c r="K28" s="890"/>
    </row>
  </sheetData>
  <sheetProtection formatRows="0"/>
  <mergeCells count="17">
    <mergeCell ref="D24:K24"/>
    <mergeCell ref="D28:K28"/>
    <mergeCell ref="B10:C10"/>
    <mergeCell ref="B11:C11"/>
    <mergeCell ref="B12:C12"/>
    <mergeCell ref="B13:C13"/>
    <mergeCell ref="B16:C16"/>
    <mergeCell ref="D20:K20"/>
    <mergeCell ref="A20:C20"/>
    <mergeCell ref="A24:C24"/>
    <mergeCell ref="A28:C28"/>
    <mergeCell ref="B2:C2"/>
    <mergeCell ref="B3:C3"/>
    <mergeCell ref="D3:K3"/>
    <mergeCell ref="B6:C6"/>
    <mergeCell ref="B7:C7"/>
    <mergeCell ref="D7:K7"/>
  </mergeCells>
  <phoneticPr fontId="14"/>
  <dataValidations count="2">
    <dataValidation type="list" operator="equal" allowBlank="1" showErrorMessage="1" errorTitle="入力規則違反" error="リストから選択してください" sqref="D10:D13" xr:uid="{00000000-0002-0000-3300-000000000000}">
      <formula1>"有,無,非該当"</formula1>
      <formula2>0</formula2>
    </dataValidation>
    <dataValidation type="list" operator="equal" allowBlank="1" showErrorMessage="1" errorTitle="入力規則違反" error="リストから選択してください" sqref="D2 D6 D19 D23 D27 D16" xr:uid="{4BC3EA94-0ABD-4AF0-99C8-5173E91B31EE}">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pageSetUpPr fitToPage="1"/>
  </sheetPr>
  <dimension ref="A1:K30"/>
  <sheetViews>
    <sheetView view="pageBreakPreview" zoomScale="67" zoomScaleNormal="100" zoomScaleSheetLayoutView="67" workbookViewId="0">
      <selection activeCell="M11" sqref="M11"/>
    </sheetView>
  </sheetViews>
  <sheetFormatPr defaultColWidth="9" defaultRowHeight="13"/>
  <cols>
    <col min="1" max="1" width="5.90625" style="19" customWidth="1"/>
    <col min="2" max="2" width="9.90625" style="19" customWidth="1"/>
    <col min="3" max="3" width="15.90625" style="19" customWidth="1"/>
    <col min="4" max="4" width="20.453125" style="19" customWidth="1"/>
    <col min="5" max="5" width="4.26953125" style="19" customWidth="1"/>
    <col min="6" max="6" width="5.453125" style="19" customWidth="1"/>
    <col min="7" max="7" width="22" style="19" customWidth="1"/>
    <col min="8" max="8" width="17.7265625" style="19" customWidth="1"/>
    <col min="9" max="9" width="17.36328125" style="19" customWidth="1"/>
    <col min="10" max="16384" width="9" style="19"/>
  </cols>
  <sheetData>
    <row r="1" spans="1:11" ht="26.25" customHeight="1">
      <c r="A1" s="17" t="s">
        <v>1742</v>
      </c>
      <c r="B1" s="568"/>
      <c r="C1" s="568"/>
      <c r="D1" s="568"/>
      <c r="E1" s="568"/>
      <c r="F1" s="568"/>
      <c r="G1" s="568"/>
      <c r="H1" s="568"/>
      <c r="I1" s="568"/>
    </row>
    <row r="2" spans="1:11" s="568" customFormat="1" ht="21.75" customHeight="1">
      <c r="A2" s="568" t="s">
        <v>1644</v>
      </c>
    </row>
    <row r="3" spans="1:11" ht="20.149999999999999" customHeight="1">
      <c r="A3" s="568"/>
      <c r="B3" s="774" t="s">
        <v>588</v>
      </c>
      <c r="C3" s="887"/>
      <c r="D3" s="523"/>
      <c r="E3" s="568" t="s">
        <v>1741</v>
      </c>
      <c r="F3" s="568"/>
      <c r="G3" s="568"/>
      <c r="H3" s="568"/>
      <c r="I3" s="568"/>
    </row>
    <row r="4" spans="1:11" ht="20.149999999999999" customHeight="1">
      <c r="A4" s="521"/>
      <c r="B4" s="774" t="s">
        <v>589</v>
      </c>
      <c r="C4" s="887"/>
      <c r="D4" s="415"/>
      <c r="E4" s="568" t="s">
        <v>1741</v>
      </c>
      <c r="F4" s="568"/>
      <c r="G4" s="563"/>
      <c r="H4" s="563"/>
    </row>
    <row r="5" spans="1:11" ht="20.149999999999999" customHeight="1">
      <c r="A5" s="521"/>
      <c r="B5" s="774" t="s">
        <v>582</v>
      </c>
      <c r="C5" s="894"/>
      <c r="D5" s="895"/>
      <c r="E5" s="896"/>
      <c r="F5" s="896"/>
      <c r="G5" s="896"/>
      <c r="H5" s="896"/>
      <c r="I5" s="896"/>
      <c r="J5" s="897"/>
      <c r="K5" s="898"/>
    </row>
    <row r="6" spans="1:11" ht="11.25" customHeight="1">
      <c r="A6" s="521"/>
      <c r="B6" s="521"/>
      <c r="C6" s="572"/>
      <c r="D6" s="570"/>
      <c r="E6" s="243"/>
      <c r="F6" s="243"/>
      <c r="G6" s="243"/>
      <c r="H6" s="243"/>
      <c r="I6" s="243"/>
    </row>
    <row r="7" spans="1:11" s="568" customFormat="1" ht="21.75" customHeight="1">
      <c r="A7" s="53" t="s">
        <v>1645</v>
      </c>
    </row>
    <row r="8" spans="1:11" ht="20.149999999999999" customHeight="1">
      <c r="A8" s="568"/>
      <c r="B8" s="569"/>
      <c r="C8" s="548"/>
      <c r="D8" s="899" t="s">
        <v>1525</v>
      </c>
      <c r="E8" s="900"/>
      <c r="F8" s="901"/>
      <c r="G8" s="568"/>
      <c r="H8" s="568"/>
      <c r="I8" s="568"/>
    </row>
    <row r="9" spans="1:11" ht="20.149999999999999" customHeight="1">
      <c r="A9" s="568"/>
      <c r="B9" s="569"/>
      <c r="C9" s="523"/>
      <c r="D9" s="164" t="s">
        <v>590</v>
      </c>
      <c r="E9" s="161"/>
      <c r="F9" s="162"/>
      <c r="G9" s="568"/>
      <c r="H9" s="568"/>
      <c r="I9" s="568"/>
    </row>
    <row r="10" spans="1:11" ht="20.149999999999999" customHeight="1">
      <c r="A10" s="568"/>
      <c r="B10" s="569"/>
      <c r="C10" s="523"/>
      <c r="D10" s="30" t="s">
        <v>591</v>
      </c>
      <c r="E10" s="905" t="s">
        <v>1844</v>
      </c>
      <c r="F10" s="906"/>
      <c r="G10" s="902"/>
      <c r="H10" s="903"/>
      <c r="I10" s="903"/>
      <c r="J10" s="904"/>
    </row>
    <row r="11" spans="1:11" ht="12.75" customHeight="1">
      <c r="A11" s="521"/>
      <c r="B11" s="521"/>
      <c r="C11" s="572"/>
      <c r="D11" s="570"/>
      <c r="E11" s="243"/>
      <c r="F11" s="243"/>
      <c r="G11" s="243"/>
      <c r="H11" s="243"/>
      <c r="I11" s="243"/>
    </row>
    <row r="12" spans="1:11" s="568" customFormat="1" ht="22" customHeight="1">
      <c r="A12" s="568" t="s">
        <v>1646</v>
      </c>
    </row>
    <row r="13" spans="1:11" ht="18.75" customHeight="1">
      <c r="A13" s="568" t="s">
        <v>2030</v>
      </c>
      <c r="B13" s="568"/>
      <c r="C13" s="568"/>
      <c r="D13" s="568"/>
      <c r="E13" s="568"/>
      <c r="F13" s="568"/>
      <c r="G13" s="568"/>
      <c r="H13" s="568"/>
      <c r="I13" s="568"/>
    </row>
    <row r="14" spans="1:11" ht="18.75" customHeight="1">
      <c r="A14" s="891" t="s">
        <v>1917</v>
      </c>
      <c r="B14" s="892"/>
      <c r="C14" s="568"/>
      <c r="D14" s="568"/>
      <c r="E14" s="568"/>
      <c r="F14" s="568"/>
      <c r="G14" s="568"/>
      <c r="H14" s="568"/>
      <c r="I14" s="568"/>
    </row>
    <row r="15" spans="1:11" ht="20.149999999999999" customHeight="1">
      <c r="A15" s="245" t="s">
        <v>323</v>
      </c>
      <c r="B15" s="568" t="s">
        <v>1845</v>
      </c>
      <c r="C15" s="568"/>
      <c r="D15" s="523"/>
      <c r="E15" s="568" t="s">
        <v>1741</v>
      </c>
      <c r="F15" s="568"/>
      <c r="G15" s="568"/>
      <c r="H15" s="568"/>
      <c r="I15" s="568"/>
    </row>
    <row r="16" spans="1:11" ht="20.149999999999999" customHeight="1">
      <c r="A16" s="568"/>
      <c r="B16" s="568" t="s">
        <v>1846</v>
      </c>
      <c r="C16" s="568"/>
      <c r="D16" s="523"/>
      <c r="E16" s="568" t="s">
        <v>1741</v>
      </c>
      <c r="F16" s="568"/>
      <c r="G16" s="568"/>
      <c r="H16" s="568"/>
      <c r="I16" s="568"/>
    </row>
    <row r="17" spans="1:9" ht="20.149999999999999" customHeight="1">
      <c r="A17" s="568"/>
      <c r="B17" s="568" t="s">
        <v>1847</v>
      </c>
      <c r="C17" s="568"/>
      <c r="D17" s="523"/>
      <c r="E17" s="568" t="s">
        <v>1741</v>
      </c>
      <c r="F17" s="568"/>
      <c r="G17" s="568"/>
      <c r="H17" s="568"/>
      <c r="I17" s="568"/>
    </row>
    <row r="18" spans="1:9" ht="20.149999999999999" customHeight="1">
      <c r="A18" s="568"/>
      <c r="B18" s="568" t="s">
        <v>1848</v>
      </c>
      <c r="C18" s="568"/>
      <c r="D18" s="523"/>
      <c r="E18" s="568" t="s">
        <v>1741</v>
      </c>
      <c r="F18" s="568"/>
      <c r="G18" s="568"/>
      <c r="H18" s="568"/>
      <c r="I18" s="568"/>
    </row>
    <row r="19" spans="1:9" ht="6" customHeight="1"/>
    <row r="20" spans="1:9" s="568" customFormat="1" ht="20.25" customHeight="1">
      <c r="A20" s="891" t="s">
        <v>1918</v>
      </c>
      <c r="B20" s="892"/>
    </row>
    <row r="21" spans="1:9" s="568" customFormat="1" ht="20.25" customHeight="1">
      <c r="A21" s="245" t="s">
        <v>323</v>
      </c>
      <c r="B21" s="568" t="s">
        <v>1845</v>
      </c>
      <c r="D21" s="523"/>
      <c r="E21" s="568" t="s">
        <v>1741</v>
      </c>
    </row>
    <row r="22" spans="1:9" s="568" customFormat="1" ht="20.25" customHeight="1">
      <c r="B22" s="568" t="s">
        <v>1849</v>
      </c>
      <c r="D22" s="523"/>
      <c r="E22" s="568" t="s">
        <v>1741</v>
      </c>
    </row>
    <row r="23" spans="1:9" s="568" customFormat="1" ht="20.25" customHeight="1">
      <c r="B23" s="568" t="s">
        <v>1850</v>
      </c>
      <c r="D23" s="523"/>
      <c r="E23" s="568" t="s">
        <v>1741</v>
      </c>
    </row>
    <row r="24" spans="1:9" s="568" customFormat="1" ht="20.25" customHeight="1">
      <c r="B24" s="568" t="s">
        <v>1851</v>
      </c>
      <c r="D24" s="523"/>
      <c r="E24" s="568" t="s">
        <v>1741</v>
      </c>
    </row>
    <row r="25" spans="1:9" s="568" customFormat="1" ht="20.25" customHeight="1">
      <c r="B25" s="568" t="s">
        <v>1852</v>
      </c>
      <c r="D25" s="523"/>
      <c r="E25" s="568" t="s">
        <v>1741</v>
      </c>
    </row>
    <row r="26" spans="1:9" ht="8.25" customHeight="1"/>
    <row r="27" spans="1:9" s="568" customFormat="1" ht="20.25" customHeight="1">
      <c r="A27" s="872" t="s">
        <v>1919</v>
      </c>
      <c r="B27" s="893"/>
      <c r="C27" s="893"/>
    </row>
    <row r="28" spans="1:9" s="568" customFormat="1" ht="21" customHeight="1">
      <c r="A28" s="245" t="s">
        <v>323</v>
      </c>
      <c r="B28" s="568" t="s">
        <v>1935</v>
      </c>
      <c r="D28" s="100"/>
      <c r="E28" s="568" t="s">
        <v>592</v>
      </c>
    </row>
    <row r="29" spans="1:9" s="568" customFormat="1" ht="21" customHeight="1">
      <c r="A29" s="245" t="s">
        <v>323</v>
      </c>
      <c r="B29" s="568" t="s">
        <v>1936</v>
      </c>
      <c r="D29" s="100"/>
      <c r="E29" s="568" t="s">
        <v>592</v>
      </c>
    </row>
    <row r="30" spans="1:9" s="568" customFormat="1" ht="21" customHeight="1">
      <c r="A30" s="245" t="s">
        <v>323</v>
      </c>
      <c r="B30" s="568" t="s">
        <v>1937</v>
      </c>
      <c r="D30" s="100"/>
      <c r="E30" s="568" t="s">
        <v>593</v>
      </c>
      <c r="F30" s="545" t="s">
        <v>1745</v>
      </c>
      <c r="G30" s="568" t="s">
        <v>594</v>
      </c>
      <c r="H30" s="100"/>
      <c r="I30" s="568" t="s">
        <v>595</v>
      </c>
    </row>
  </sheetData>
  <sheetProtection formatRows="0"/>
  <mergeCells count="10">
    <mergeCell ref="D5:K5"/>
    <mergeCell ref="D8:F8"/>
    <mergeCell ref="G10:J10"/>
    <mergeCell ref="E10:F10"/>
    <mergeCell ref="A14:B14"/>
    <mergeCell ref="A20:B20"/>
    <mergeCell ref="A27:C27"/>
    <mergeCell ref="B3:C3"/>
    <mergeCell ref="B4:C4"/>
    <mergeCell ref="B5:C5"/>
  </mergeCells>
  <phoneticPr fontId="14"/>
  <dataValidations count="2">
    <dataValidation type="list" allowBlank="1" showErrorMessage="1" errorTitle="入力規則違反" error="該当する場合は、&quot;○&quot;を入力してください" sqref="C8:C10" xr:uid="{00000000-0002-0000-3400-000000000000}">
      <formula1>"○"</formula1>
      <formula2>0</formula2>
    </dataValidation>
    <dataValidation type="list" operator="equal" allowBlank="1" showErrorMessage="1" errorTitle="入力規則違反" error="リストから選択してください" sqref="D3:D4 D15:D18 D21:D25" xr:uid="{00000000-0002-0000-3400-000001000000}">
      <formula1>"有,無,非該当"</formula1>
      <formula2>0</formula2>
    </dataValidation>
  </dataValidations>
  <pageMargins left="0.51180555555555551" right="0.31527777777777777" top="0.78749999999999998" bottom="0.47222222222222221" header="0.51180555555555551" footer="0.19652777777777777"/>
  <pageSetup paperSize="9" scale="91" firstPageNumber="0" orientation="landscape"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pageSetUpPr fitToPage="1"/>
  </sheetPr>
  <dimension ref="A1:L20"/>
  <sheetViews>
    <sheetView view="pageBreakPreview" zoomScale="85" zoomScaleNormal="100" zoomScaleSheetLayoutView="85" workbookViewId="0">
      <selection activeCell="N7" sqref="N7"/>
    </sheetView>
  </sheetViews>
  <sheetFormatPr defaultColWidth="9" defaultRowHeight="13"/>
  <cols>
    <col min="1" max="1" width="5.90625" style="21" customWidth="1"/>
    <col min="2" max="2" width="10" style="21" customWidth="1"/>
    <col min="3" max="3" width="14.7265625" style="21" customWidth="1"/>
    <col min="4" max="4" width="20.453125" style="21" customWidth="1"/>
    <col min="5" max="5" width="5.6328125" style="21" customWidth="1"/>
    <col min="6" max="6" width="20.36328125" style="21" customWidth="1"/>
    <col min="7" max="7" width="5.6328125" style="21" customWidth="1"/>
    <col min="8" max="8" width="10.08984375" style="21" bestFit="1" customWidth="1"/>
    <col min="9" max="9" width="2.54296875" style="21" bestFit="1" customWidth="1"/>
    <col min="10" max="10" width="17" style="21" customWidth="1"/>
    <col min="11" max="11" width="2.54296875" style="21" bestFit="1" customWidth="1"/>
    <col min="12" max="12" width="5.6328125" style="21" customWidth="1"/>
    <col min="13" max="13" width="3.36328125" style="21" customWidth="1"/>
    <col min="14" max="16384" width="9" style="21"/>
  </cols>
  <sheetData>
    <row r="1" spans="1:12" s="231" customFormat="1" ht="20.5" customHeight="1">
      <c r="A1" s="246" t="s">
        <v>1746</v>
      </c>
    </row>
    <row r="2" spans="1:12" s="231" customFormat="1" ht="20.5" customHeight="1">
      <c r="A2" s="24" t="s">
        <v>1647</v>
      </c>
    </row>
    <row r="3" spans="1:12" s="231" customFormat="1" ht="20.5" customHeight="1">
      <c r="A3" s="247" t="s">
        <v>2082</v>
      </c>
    </row>
    <row r="4" spans="1:12" s="231" customFormat="1" ht="20.5" customHeight="1">
      <c r="B4" s="576"/>
      <c r="C4" s="576" t="s">
        <v>596</v>
      </c>
      <c r="D4" s="449" t="s">
        <v>601</v>
      </c>
      <c r="E4" s="523"/>
      <c r="F4" s="518" t="s">
        <v>602</v>
      </c>
      <c r="G4" s="523"/>
      <c r="H4" s="578" t="s">
        <v>591</v>
      </c>
      <c r="I4" s="416" t="s">
        <v>1747</v>
      </c>
      <c r="J4" s="248"/>
      <c r="K4" s="57" t="s">
        <v>603</v>
      </c>
      <c r="L4" s="523"/>
    </row>
    <row r="5" spans="1:12" s="231" customFormat="1" ht="20.5" customHeight="1">
      <c r="B5" s="576"/>
      <c r="C5" s="576" t="s">
        <v>597</v>
      </c>
      <c r="D5" s="574"/>
      <c r="E5" s="28" t="s">
        <v>592</v>
      </c>
      <c r="F5" s="574"/>
      <c r="G5" s="28" t="s">
        <v>592</v>
      </c>
      <c r="H5" s="907"/>
      <c r="I5" s="908"/>
      <c r="J5" s="908"/>
      <c r="K5" s="909"/>
      <c r="L5" s="29" t="s">
        <v>1528</v>
      </c>
    </row>
    <row r="6" spans="1:12" s="231" customFormat="1" ht="20.5" customHeight="1">
      <c r="B6" s="576"/>
      <c r="C6" s="576" t="s">
        <v>598</v>
      </c>
      <c r="D6" s="605"/>
      <c r="E6" s="605"/>
      <c r="F6" s="605"/>
      <c r="G6" s="605"/>
      <c r="H6" s="605"/>
      <c r="I6" s="605"/>
      <c r="J6" s="605"/>
      <c r="K6" s="605"/>
      <c r="L6" s="605"/>
    </row>
    <row r="7" spans="1:12" s="231" customFormat="1" ht="20.5" customHeight="1">
      <c r="B7" s="576"/>
      <c r="C7" s="576" t="s">
        <v>599</v>
      </c>
      <c r="D7" s="804"/>
      <c r="E7" s="804"/>
      <c r="F7" s="804"/>
      <c r="G7" s="804"/>
      <c r="H7" s="804"/>
      <c r="I7" s="804"/>
      <c r="J7" s="804"/>
      <c r="K7" s="804"/>
      <c r="L7" s="804"/>
    </row>
    <row r="8" spans="1:12" s="231" customFormat="1" ht="15.75" customHeight="1"/>
    <row r="9" spans="1:12" s="28" customFormat="1" ht="20.5" customHeight="1">
      <c r="A9" s="54" t="s">
        <v>1853</v>
      </c>
    </row>
    <row r="10" spans="1:12" s="231" customFormat="1" ht="20.5" customHeight="1">
      <c r="B10" s="576"/>
      <c r="C10" s="576" t="s">
        <v>596</v>
      </c>
      <c r="D10" s="449" t="s">
        <v>604</v>
      </c>
      <c r="E10" s="523"/>
      <c r="F10" s="518" t="s">
        <v>605</v>
      </c>
      <c r="G10" s="523"/>
      <c r="H10" s="578" t="s">
        <v>591</v>
      </c>
      <c r="I10" s="416" t="s">
        <v>1747</v>
      </c>
      <c r="J10" s="248"/>
      <c r="K10" s="57" t="s">
        <v>603</v>
      </c>
      <c r="L10" s="523"/>
    </row>
    <row r="11" spans="1:12" s="231" customFormat="1" ht="17.25" customHeight="1">
      <c r="B11" s="576"/>
      <c r="C11" s="576" t="s">
        <v>600</v>
      </c>
      <c r="D11" s="574"/>
      <c r="E11" s="28" t="s">
        <v>592</v>
      </c>
      <c r="F11" s="574"/>
      <c r="G11" s="28" t="s">
        <v>592</v>
      </c>
      <c r="H11" s="911"/>
      <c r="I11" s="911"/>
      <c r="J11" s="911"/>
      <c r="K11" s="911"/>
      <c r="L11" s="249" t="s">
        <v>592</v>
      </c>
    </row>
    <row r="12" spans="1:12" s="231" customFormat="1" ht="20.5" customHeight="1">
      <c r="B12" s="576"/>
      <c r="C12" s="576" t="s">
        <v>2078</v>
      </c>
      <c r="D12" s="574"/>
      <c r="E12" s="28" t="s">
        <v>592</v>
      </c>
      <c r="F12" s="574"/>
      <c r="G12" s="28" t="s">
        <v>606</v>
      </c>
      <c r="H12" s="911"/>
      <c r="I12" s="911"/>
      <c r="J12" s="911"/>
      <c r="K12" s="911"/>
      <c r="L12" s="250" t="s">
        <v>592</v>
      </c>
    </row>
    <row r="13" spans="1:12" s="231" customFormat="1" ht="20.5" customHeight="1">
      <c r="B13" s="576"/>
      <c r="C13" s="576" t="s">
        <v>2079</v>
      </c>
      <c r="D13" s="574"/>
      <c r="E13" s="28" t="s">
        <v>592</v>
      </c>
      <c r="F13" s="574"/>
      <c r="G13" s="28" t="s">
        <v>607</v>
      </c>
      <c r="H13" s="911"/>
      <c r="I13" s="911"/>
      <c r="J13" s="911"/>
      <c r="K13" s="911"/>
      <c r="L13" s="250" t="s">
        <v>592</v>
      </c>
    </row>
    <row r="14" spans="1:12" s="231" customFormat="1" ht="20.5" customHeight="1">
      <c r="B14" s="576"/>
      <c r="C14" s="576" t="s">
        <v>2080</v>
      </c>
      <c r="D14" s="574"/>
      <c r="E14" s="28" t="s">
        <v>592</v>
      </c>
      <c r="F14" s="574"/>
      <c r="G14" s="28" t="s">
        <v>592</v>
      </c>
      <c r="H14" s="911"/>
      <c r="I14" s="911"/>
      <c r="J14" s="911"/>
      <c r="K14" s="911"/>
      <c r="L14" s="250" t="s">
        <v>592</v>
      </c>
    </row>
    <row r="15" spans="1:12" s="231" customFormat="1" ht="20.5" customHeight="1">
      <c r="B15" s="576"/>
      <c r="C15" s="576" t="s">
        <v>2081</v>
      </c>
      <c r="D15" s="574"/>
      <c r="E15" s="28" t="s">
        <v>592</v>
      </c>
      <c r="F15" s="574"/>
      <c r="G15" s="28" t="s">
        <v>592</v>
      </c>
      <c r="H15" s="911"/>
      <c r="I15" s="911"/>
      <c r="J15" s="911"/>
      <c r="K15" s="911"/>
      <c r="L15" s="251" t="s">
        <v>592</v>
      </c>
    </row>
    <row r="16" spans="1:12" s="231" customFormat="1" ht="20.5" customHeight="1">
      <c r="B16" s="576"/>
      <c r="C16" s="576" t="s">
        <v>1748</v>
      </c>
      <c r="D16" s="605"/>
      <c r="E16" s="605"/>
      <c r="F16" s="605"/>
      <c r="G16" s="605"/>
      <c r="H16" s="605"/>
      <c r="I16" s="605"/>
      <c r="J16" s="605"/>
      <c r="K16" s="605"/>
      <c r="L16" s="605"/>
    </row>
    <row r="17" spans="1:12" ht="15" customHeight="1"/>
    <row r="18" spans="1:12" s="28" customFormat="1" ht="20.5" customHeight="1">
      <c r="A18" s="54" t="s">
        <v>2031</v>
      </c>
      <c r="D18" s="523"/>
      <c r="E18" s="28" t="s">
        <v>1741</v>
      </c>
    </row>
    <row r="19" spans="1:12" s="28" customFormat="1" ht="45.5" customHeight="1">
      <c r="C19" s="575" t="s">
        <v>2032</v>
      </c>
      <c r="D19" s="910"/>
      <c r="E19" s="910"/>
      <c r="F19" s="910"/>
      <c r="G19" s="910"/>
      <c r="H19" s="910"/>
      <c r="I19" s="910"/>
      <c r="J19" s="910"/>
      <c r="K19" s="910"/>
      <c r="L19" s="910"/>
    </row>
    <row r="20" spans="1:12" ht="20.149999999999999" customHeight="1"/>
  </sheetData>
  <sheetProtection formatRows="0"/>
  <mergeCells count="16">
    <mergeCell ref="D19:L19"/>
    <mergeCell ref="H11:K11"/>
    <mergeCell ref="H12:K12"/>
    <mergeCell ref="H13:K13"/>
    <mergeCell ref="H14:K14"/>
    <mergeCell ref="H15:K15"/>
    <mergeCell ref="D16:E16"/>
    <mergeCell ref="F16:G16"/>
    <mergeCell ref="H16:L16"/>
    <mergeCell ref="H5:K5"/>
    <mergeCell ref="D6:E6"/>
    <mergeCell ref="F6:G6"/>
    <mergeCell ref="H6:L6"/>
    <mergeCell ref="D7:E7"/>
    <mergeCell ref="F7:G7"/>
    <mergeCell ref="H7:L7"/>
  </mergeCells>
  <phoneticPr fontId="14"/>
  <dataValidations count="2">
    <dataValidation type="list" operator="greaterThanOrEqual" allowBlank="1" showErrorMessage="1" errorTitle="入力規則違反" error="該当する場合は、&quot;○&quot;を入力してください" sqref="E4 G4 L4 E10 G10 L10" xr:uid="{00000000-0002-0000-3500-000000000000}">
      <formula1>"○"</formula1>
      <formula2>0</formula2>
    </dataValidation>
    <dataValidation type="list" allowBlank="1" showErrorMessage="1" errorTitle="入力規則違反" error="リストから選択してください" sqref="D18" xr:uid="{00000000-0002-0000-3500-000001000000}">
      <formula1>"有,無,非該当"</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pageSetUpPr fitToPage="1"/>
  </sheetPr>
  <dimension ref="A1:H29"/>
  <sheetViews>
    <sheetView view="pageBreakPreview" zoomScale="68" zoomScaleNormal="100" zoomScaleSheetLayoutView="68" workbookViewId="0">
      <selection activeCell="G8" sqref="G8"/>
    </sheetView>
  </sheetViews>
  <sheetFormatPr defaultColWidth="9" defaultRowHeight="13"/>
  <cols>
    <col min="1" max="1" width="6.26953125" style="21" customWidth="1"/>
    <col min="2" max="2" width="12.08984375" style="21" customWidth="1"/>
    <col min="3" max="3" width="14.6328125" style="21" customWidth="1"/>
    <col min="4" max="4" width="83.6328125" style="21" customWidth="1"/>
    <col min="5" max="5" width="10.90625" style="21" customWidth="1"/>
    <col min="6" max="6" width="10.6328125" style="21" customWidth="1"/>
    <col min="7" max="16384" width="9" style="21"/>
  </cols>
  <sheetData>
    <row r="1" spans="1:4" ht="21.75" customHeight="1">
      <c r="A1" s="156" t="s">
        <v>1749</v>
      </c>
      <c r="B1" s="28"/>
      <c r="C1" s="28"/>
      <c r="D1" s="28"/>
    </row>
    <row r="2" spans="1:4" ht="14.5" customHeight="1">
      <c r="A2" s="156" t="s">
        <v>323</v>
      </c>
      <c r="B2" s="28"/>
      <c r="C2" s="28"/>
      <c r="D2" s="28"/>
    </row>
    <row r="3" spans="1:4" s="28" customFormat="1" ht="21.75" customHeight="1">
      <c r="A3" s="28" t="s">
        <v>1648</v>
      </c>
    </row>
    <row r="4" spans="1:4" ht="21.75" customHeight="1">
      <c r="A4" s="28" t="s">
        <v>608</v>
      </c>
      <c r="B4" s="28"/>
      <c r="C4" s="28"/>
      <c r="D4" s="28"/>
    </row>
    <row r="5" spans="1:4" ht="21.75" customHeight="1">
      <c r="A5" s="576"/>
      <c r="B5" s="576"/>
      <c r="C5" s="523"/>
      <c r="D5" s="28" t="s">
        <v>2033</v>
      </c>
    </row>
    <row r="6" spans="1:4" ht="11.25" customHeight="1">
      <c r="A6" s="576"/>
      <c r="B6" s="576"/>
      <c r="C6" s="24"/>
    </row>
    <row r="7" spans="1:4" ht="21.75" customHeight="1">
      <c r="A7" s="28" t="s">
        <v>2034</v>
      </c>
      <c r="B7" s="576"/>
      <c r="C7" s="24"/>
    </row>
    <row r="8" spans="1:4" ht="48.75" customHeight="1">
      <c r="A8" s="24"/>
      <c r="B8" s="24"/>
      <c r="C8" s="576" t="s">
        <v>1854</v>
      </c>
      <c r="D8" s="252"/>
    </row>
    <row r="9" spans="1:4" ht="11.25" customHeight="1"/>
    <row r="10" spans="1:4" s="28" customFormat="1" ht="21.75" customHeight="1">
      <c r="A10" s="28" t="s">
        <v>1649</v>
      </c>
    </row>
    <row r="11" spans="1:4" s="28" customFormat="1" ht="19.5" customHeight="1">
      <c r="A11" s="28" t="s">
        <v>2083</v>
      </c>
    </row>
    <row r="12" spans="1:4" ht="21.75" customHeight="1">
      <c r="A12" s="576"/>
      <c r="B12" s="576"/>
      <c r="C12" s="523"/>
      <c r="D12" s="28" t="s">
        <v>2035</v>
      </c>
    </row>
    <row r="13" spans="1:4" ht="13.5" customHeight="1">
      <c r="A13" s="576"/>
      <c r="B13" s="576"/>
      <c r="C13" s="24"/>
    </row>
    <row r="14" spans="1:4" s="28" customFormat="1" ht="19.5" customHeight="1">
      <c r="A14" s="28" t="s">
        <v>2036</v>
      </c>
    </row>
    <row r="15" spans="1:4" ht="21.75" customHeight="1">
      <c r="A15" s="576"/>
      <c r="B15" s="576"/>
      <c r="C15" s="523"/>
      <c r="D15" s="28" t="s">
        <v>2035</v>
      </c>
    </row>
    <row r="16" spans="1:4" s="28" customFormat="1" ht="19.5" customHeight="1"/>
    <row r="17" spans="1:8">
      <c r="A17" s="55" t="s">
        <v>1650</v>
      </c>
      <c r="B17" s="576"/>
      <c r="C17" s="24"/>
    </row>
    <row r="18" spans="1:8" ht="21" customHeight="1">
      <c r="A18" s="28" t="s">
        <v>2037</v>
      </c>
      <c r="B18" s="576"/>
      <c r="C18" s="24"/>
      <c r="E18" s="24"/>
      <c r="F18" s="24"/>
    </row>
    <row r="19" spans="1:8" ht="21" customHeight="1">
      <c r="A19" s="28" t="s">
        <v>2038</v>
      </c>
      <c r="B19" s="576"/>
      <c r="C19" s="24"/>
      <c r="E19" s="24"/>
      <c r="F19" s="24"/>
    </row>
    <row r="20" spans="1:8" ht="21" customHeight="1">
      <c r="A20" s="28"/>
      <c r="B20" s="576"/>
      <c r="C20" s="523"/>
      <c r="D20" s="28" t="s">
        <v>1751</v>
      </c>
      <c r="E20" s="24"/>
      <c r="F20" s="24"/>
    </row>
    <row r="21" spans="1:8" ht="21" customHeight="1">
      <c r="A21" s="28" t="s">
        <v>1879</v>
      </c>
      <c r="B21" s="576"/>
      <c r="C21" s="24"/>
      <c r="E21" s="24"/>
      <c r="F21" s="24"/>
    </row>
    <row r="22" spans="1:8" ht="21" customHeight="1">
      <c r="A22" s="28"/>
      <c r="B22" s="576"/>
      <c r="C22" s="523"/>
      <c r="D22" s="28" t="s">
        <v>1752</v>
      </c>
      <c r="E22" s="24"/>
      <c r="F22" s="24"/>
    </row>
    <row r="23" spans="1:8" ht="21" customHeight="1">
      <c r="A23" s="28" t="s">
        <v>1880</v>
      </c>
      <c r="B23" s="576"/>
      <c r="C23" s="24"/>
      <c r="E23" s="24"/>
      <c r="F23" s="24"/>
    </row>
    <row r="24" spans="1:8" ht="21" customHeight="1">
      <c r="A24" s="28"/>
      <c r="B24" s="576"/>
      <c r="C24" s="523"/>
      <c r="D24" s="28" t="s">
        <v>2039</v>
      </c>
      <c r="E24" s="24"/>
      <c r="F24" s="24"/>
    </row>
    <row r="26" spans="1:8" s="28" customFormat="1">
      <c r="A26" s="28" t="s">
        <v>1651</v>
      </c>
    </row>
    <row r="27" spans="1:8" s="28" customFormat="1" ht="19.5" customHeight="1">
      <c r="B27" s="28" t="s">
        <v>2040</v>
      </c>
    </row>
    <row r="28" spans="1:8" ht="19.5" customHeight="1">
      <c r="A28" s="28"/>
      <c r="B28" s="576"/>
      <c r="C28" s="523"/>
      <c r="D28" s="28" t="s">
        <v>2041</v>
      </c>
      <c r="F28" s="28"/>
      <c r="G28" s="24"/>
      <c r="H28" s="24"/>
    </row>
    <row r="29" spans="1:8" ht="11.25" customHeight="1">
      <c r="A29" s="576"/>
      <c r="B29" s="576"/>
      <c r="C29" s="24"/>
      <c r="D29" s="24"/>
      <c r="F29" s="28"/>
      <c r="G29" s="24"/>
      <c r="H29" s="24"/>
    </row>
  </sheetData>
  <sheetProtection formatRows="0"/>
  <phoneticPr fontId="14"/>
  <dataValidations count="3">
    <dataValidation type="list" allowBlank="1" showErrorMessage="1" errorTitle="入力規則違反" error="リストから選択してください" sqref="C20 C22" xr:uid="{00000000-0002-0000-3600-000002000000}">
      <formula1>"○"</formula1>
      <formula2>0</formula2>
    </dataValidation>
    <dataValidation type="list" allowBlank="1" showErrorMessage="1" errorTitle="入力規則違反" error="リストから選択してください" sqref="C24 C28" xr:uid="{4A7D63AC-FB53-4EBE-B57F-64E46073B33B}">
      <formula1>"超えている,超えていない,非該当"</formula1>
    </dataValidation>
    <dataValidation type="list" operator="equal" allowBlank="1" showErrorMessage="1" errorTitle="入力規則違反" error="リストから選択してください" sqref="C5 C12 C15" xr:uid="{5AE9DF51-B31E-4519-B2B0-52269B67F106}">
      <formula1>"はい,いいえ,非該当"</formula1>
    </dataValidation>
  </dataValidations>
  <pageMargins left="0.51180555555555551" right="0.31527777777777777" top="0.56999999999999995" bottom="0.39" header="0.51180555555555551" footer="0.19652777777777777"/>
  <pageSetup paperSize="9" scale="98"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3"/>
  <sheetViews>
    <sheetView view="pageBreakPreview" zoomScale="64" zoomScaleNormal="100" zoomScaleSheetLayoutView="64" workbookViewId="0">
      <selection activeCell="P10" sqref="P10"/>
    </sheetView>
  </sheetViews>
  <sheetFormatPr defaultColWidth="9" defaultRowHeight="13"/>
  <cols>
    <col min="1" max="1" width="11.7265625" style="568" customWidth="1"/>
    <col min="2" max="2" width="10.54296875" style="568" bestFit="1" customWidth="1"/>
    <col min="3" max="3" width="9.6328125" style="568" customWidth="1"/>
    <col min="4" max="4" width="6.81640625" style="568" customWidth="1"/>
    <col min="5" max="5" width="8.36328125" style="568" customWidth="1"/>
    <col min="6" max="6" width="5.6328125" style="568" customWidth="1"/>
    <col min="7" max="7" width="7.90625" style="568" customWidth="1"/>
    <col min="8" max="8" width="9.1796875" style="568" customWidth="1"/>
    <col min="9" max="9" width="9.453125" style="568" customWidth="1"/>
    <col min="10" max="10" width="6.81640625" style="568" customWidth="1"/>
    <col min="11" max="11" width="5.81640625" style="568" customWidth="1"/>
    <col min="12" max="12" width="5.90625" style="568" customWidth="1"/>
    <col min="13" max="13" width="8.36328125" style="568" customWidth="1"/>
    <col min="14" max="14" width="8.453125" style="568" customWidth="1"/>
    <col min="15" max="15" width="8.6328125" style="568" customWidth="1"/>
    <col min="16" max="16" width="6.81640625" style="568" customWidth="1"/>
    <col min="17" max="17" width="12.90625" style="568" customWidth="1"/>
    <col min="18" max="16384" width="9" style="568"/>
  </cols>
  <sheetData>
    <row r="1" spans="1:17" ht="24" customHeight="1">
      <c r="A1" s="568" t="s">
        <v>1572</v>
      </c>
    </row>
    <row r="2" spans="1:17" ht="24" customHeight="1">
      <c r="B2" s="519"/>
      <c r="C2" s="568" t="s">
        <v>1951</v>
      </c>
      <c r="G2" s="650"/>
      <c r="H2" s="651"/>
      <c r="I2" s="651"/>
      <c r="J2" s="651"/>
      <c r="K2" s="652"/>
      <c r="L2" s="455"/>
      <c r="M2" s="452"/>
      <c r="N2" s="452"/>
      <c r="O2" s="45"/>
    </row>
    <row r="3" spans="1:17" ht="24" customHeight="1">
      <c r="B3" s="519"/>
      <c r="C3" s="568" t="s">
        <v>520</v>
      </c>
      <c r="I3" s="563"/>
      <c r="J3" s="453"/>
      <c r="K3" s="453"/>
      <c r="L3" s="47"/>
      <c r="M3" s="47"/>
      <c r="N3" s="451"/>
      <c r="O3" s="452"/>
      <c r="P3" s="452"/>
    </row>
    <row r="4" spans="1:17" ht="24" customHeight="1">
      <c r="B4" s="519"/>
      <c r="C4" s="568" t="s">
        <v>552</v>
      </c>
      <c r="I4" s="47"/>
      <c r="J4" s="47"/>
      <c r="K4" s="47"/>
      <c r="L4" s="47"/>
      <c r="M4" s="451"/>
      <c r="N4" s="452"/>
      <c r="O4" s="452"/>
      <c r="P4" s="46"/>
    </row>
    <row r="5" spans="1:17" ht="24" customHeight="1">
      <c r="B5" s="519"/>
      <c r="C5" s="568" t="s">
        <v>1950</v>
      </c>
      <c r="D5" s="567"/>
      <c r="F5" s="647"/>
      <c r="G5" s="648"/>
      <c r="H5" s="648"/>
      <c r="I5" s="648"/>
      <c r="J5" s="648"/>
      <c r="K5" s="648"/>
      <c r="L5" s="648"/>
      <c r="M5" s="648"/>
      <c r="N5" s="648"/>
      <c r="O5" s="648"/>
      <c r="P5" s="648"/>
      <c r="Q5" s="649"/>
    </row>
    <row r="6" spans="1:17" ht="13" customHeight="1">
      <c r="D6" s="70"/>
      <c r="E6" s="70"/>
      <c r="F6" s="70"/>
      <c r="G6" s="70"/>
      <c r="H6" s="70"/>
      <c r="I6" s="503"/>
      <c r="J6" s="503"/>
      <c r="K6" s="503"/>
      <c r="L6" s="503"/>
      <c r="M6" s="503"/>
      <c r="N6" s="503"/>
      <c r="O6" s="503"/>
      <c r="P6" s="503"/>
    </row>
    <row r="7" spans="1:17" ht="24" customHeight="1">
      <c r="A7" s="568" t="s">
        <v>1948</v>
      </c>
    </row>
    <row r="8" spans="1:17" ht="20.25" customHeight="1">
      <c r="A8" s="48" t="s">
        <v>1885</v>
      </c>
      <c r="B8" s="48"/>
      <c r="C8" s="48"/>
      <c r="D8" s="48"/>
      <c r="E8" s="48"/>
      <c r="F8" s="48"/>
      <c r="G8" s="48"/>
      <c r="H8" s="48"/>
    </row>
    <row r="9" spans="1:17" ht="37" customHeight="1">
      <c r="A9" s="563"/>
      <c r="B9" s="653"/>
      <c r="C9" s="654"/>
      <c r="D9" s="654"/>
      <c r="E9" s="654"/>
      <c r="F9" s="654"/>
      <c r="G9" s="654"/>
      <c r="H9" s="654"/>
      <c r="I9" s="654"/>
      <c r="J9" s="654"/>
      <c r="K9" s="654"/>
      <c r="L9" s="655"/>
      <c r="M9" s="655"/>
      <c r="N9" s="656"/>
    </row>
    <row r="10" spans="1:17" ht="20.25" customHeight="1">
      <c r="A10" s="48" t="s">
        <v>1886</v>
      </c>
      <c r="B10" s="48"/>
      <c r="C10" s="48"/>
      <c r="D10" s="48"/>
      <c r="E10" s="48"/>
      <c r="F10" s="48"/>
      <c r="G10" s="48"/>
      <c r="H10" s="48"/>
    </row>
    <row r="11" spans="1:17" ht="37" customHeight="1">
      <c r="A11" s="563"/>
      <c r="B11" s="653"/>
      <c r="C11" s="654"/>
      <c r="D11" s="654"/>
      <c r="E11" s="654"/>
      <c r="F11" s="654"/>
      <c r="G11" s="654"/>
      <c r="H11" s="654"/>
      <c r="I11" s="654"/>
      <c r="J11" s="654"/>
      <c r="K11" s="654"/>
      <c r="L11" s="654"/>
      <c r="M11" s="654"/>
      <c r="N11" s="657"/>
    </row>
    <row r="12" spans="1:17" ht="20.25" customHeight="1">
      <c r="A12" s="48" t="s">
        <v>1887</v>
      </c>
      <c r="B12" s="48"/>
      <c r="C12" s="48"/>
      <c r="D12" s="48"/>
      <c r="E12" s="48"/>
      <c r="F12" s="48"/>
      <c r="G12" s="48"/>
      <c r="H12" s="48"/>
    </row>
    <row r="13" spans="1:17" ht="37" customHeight="1">
      <c r="A13" s="563"/>
      <c r="B13" s="659"/>
      <c r="C13" s="660"/>
      <c r="D13" s="660"/>
      <c r="E13" s="660"/>
      <c r="F13" s="660"/>
      <c r="G13" s="660"/>
      <c r="H13" s="660"/>
      <c r="I13" s="660"/>
      <c r="J13" s="660"/>
      <c r="K13" s="660"/>
      <c r="L13" s="660"/>
      <c r="M13" s="660"/>
      <c r="N13" s="661"/>
    </row>
    <row r="14" spans="1:17" ht="20.25" customHeight="1">
      <c r="A14" s="48" t="s">
        <v>1888</v>
      </c>
      <c r="B14" s="48"/>
      <c r="C14" s="48"/>
      <c r="D14" s="48"/>
      <c r="E14" s="48"/>
      <c r="F14" s="48"/>
      <c r="G14" s="48"/>
      <c r="H14" s="48"/>
    </row>
    <row r="15" spans="1:17" ht="37" customHeight="1">
      <c r="A15" s="563"/>
      <c r="B15" s="653"/>
      <c r="C15" s="654"/>
      <c r="D15" s="654"/>
      <c r="E15" s="654"/>
      <c r="F15" s="654"/>
      <c r="G15" s="654"/>
      <c r="H15" s="654"/>
      <c r="I15" s="654"/>
      <c r="J15" s="654"/>
      <c r="K15" s="654"/>
      <c r="L15" s="654"/>
      <c r="M15" s="654"/>
      <c r="N15" s="657"/>
    </row>
    <row r="17" spans="1:17" ht="22" customHeight="1">
      <c r="A17" s="568" t="s">
        <v>1696</v>
      </c>
      <c r="D17" s="19"/>
      <c r="E17" s="19"/>
      <c r="F17" s="19"/>
      <c r="G17" s="19"/>
      <c r="H17" s="19"/>
    </row>
    <row r="18" spans="1:17" ht="24" customHeight="1">
      <c r="A18" s="568" t="s">
        <v>1573</v>
      </c>
      <c r="B18" s="570"/>
    </row>
    <row r="19" spans="1:17" s="52" customFormat="1" ht="36" customHeight="1">
      <c r="A19" s="15" t="s">
        <v>86</v>
      </c>
      <c r="B19" s="50" t="s">
        <v>87</v>
      </c>
      <c r="C19" s="51"/>
      <c r="D19" s="457" t="s">
        <v>1884</v>
      </c>
      <c r="E19" s="662"/>
      <c r="F19" s="663"/>
      <c r="G19" s="664" t="s">
        <v>1882</v>
      </c>
      <c r="H19" s="665"/>
      <c r="I19" s="454"/>
      <c r="J19" s="458" t="s">
        <v>1884</v>
      </c>
      <c r="K19" s="666"/>
      <c r="L19" s="667"/>
      <c r="M19" s="668" t="s">
        <v>1883</v>
      </c>
      <c r="N19" s="669"/>
      <c r="O19" s="454"/>
      <c r="P19" s="458" t="s">
        <v>1884</v>
      </c>
      <c r="Q19" s="456"/>
    </row>
    <row r="20" spans="1:17" ht="30" customHeight="1">
      <c r="A20" s="568" t="s">
        <v>1574</v>
      </c>
    </row>
    <row r="21" spans="1:17" ht="30" customHeight="1">
      <c r="B21" s="523"/>
      <c r="C21" s="568" t="s">
        <v>83</v>
      </c>
      <c r="H21" s="640" t="s">
        <v>1949</v>
      </c>
      <c r="I21" s="640"/>
      <c r="J21" s="670"/>
      <c r="K21" s="658"/>
      <c r="L21" s="658"/>
      <c r="M21" s="658"/>
      <c r="N21" s="658"/>
    </row>
    <row r="22" spans="1:17" ht="30" customHeight="1">
      <c r="A22" s="568" t="s">
        <v>1575</v>
      </c>
    </row>
    <row r="23" spans="1:17" ht="30" customHeight="1">
      <c r="B23" s="523"/>
      <c r="C23" s="568" t="s">
        <v>83</v>
      </c>
    </row>
  </sheetData>
  <sheetProtection formatRows="0"/>
  <mergeCells count="12">
    <mergeCell ref="F5:Q5"/>
    <mergeCell ref="G2:K2"/>
    <mergeCell ref="B9:N9"/>
    <mergeCell ref="B11:N11"/>
    <mergeCell ref="K21:N21"/>
    <mergeCell ref="B15:N15"/>
    <mergeCell ref="B13:N13"/>
    <mergeCell ref="E19:F19"/>
    <mergeCell ref="G19:H19"/>
    <mergeCell ref="K19:L19"/>
    <mergeCell ref="M19:N19"/>
    <mergeCell ref="H21:J21"/>
  </mergeCells>
  <phoneticPr fontId="14"/>
  <dataValidations count="3">
    <dataValidation type="list" operator="equal" allowBlank="1" showErrorMessage="1" errorTitle="入力規則違反" error="リストから選択してください" sqref="C19 I19 O19" xr:uid="{00000000-0002-0000-0400-000000000000}">
      <formula1>"いる,いない,非該当"</formula1>
      <formula2>0</formula2>
    </dataValidation>
    <dataValidation type="list" operator="equal" allowBlank="1" showErrorMessage="1" errorTitle="入力規則違反" error="リストから選択してください" sqref="B21 B23" xr:uid="{00000000-0002-0000-0400-000001000000}">
      <formula1>"はい,いいえ,非該当"</formula1>
      <formula2>0</formula2>
    </dataValidation>
    <dataValidation type="list" operator="equal" allowBlank="1" showErrorMessage="1" errorTitle="入力規則違反" error="リストから選択してください" sqref="B2:B5" xr:uid="{00000000-0002-0000-0400-000002000000}">
      <formula1>"○"</formula1>
    </dataValidation>
  </dataValidations>
  <pageMargins left="0.51180555555555551" right="0.31527777777777777" top="0.78749999999999998" bottom="0.38" header="0.51180555555555551" footer="0.19652777777777777"/>
  <pageSetup paperSize="9" scale="88" firstPageNumber="0" orientation="landscape" horizontalDpi="300" verticalDpi="300"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pageSetUpPr fitToPage="1"/>
  </sheetPr>
  <dimension ref="A1:J32"/>
  <sheetViews>
    <sheetView view="pageBreakPreview" zoomScale="61" zoomScaleNormal="100" zoomScaleSheetLayoutView="61" workbookViewId="0">
      <selection activeCell="K7" sqref="K7"/>
    </sheetView>
  </sheetViews>
  <sheetFormatPr defaultColWidth="9" defaultRowHeight="13"/>
  <cols>
    <col min="1" max="1" width="10" style="21" customWidth="1"/>
    <col min="2" max="2" width="4.08984375" style="21" customWidth="1"/>
    <col min="3" max="3" width="12.08984375" style="21" customWidth="1"/>
    <col min="4" max="4" width="14.453125" style="21" customWidth="1"/>
    <col min="5" max="5" width="16.26953125" style="21" customWidth="1"/>
    <col min="6" max="6" width="14.6328125" style="21" customWidth="1"/>
    <col min="7" max="7" width="13.453125" style="21" customWidth="1"/>
    <col min="8" max="8" width="15.90625" style="21" customWidth="1"/>
    <col min="9" max="9" width="19.36328125" style="21" customWidth="1"/>
    <col min="10" max="10" width="14.26953125" style="21" customWidth="1"/>
    <col min="11" max="11" width="13" style="21" customWidth="1"/>
    <col min="12" max="16384" width="9" style="21"/>
  </cols>
  <sheetData>
    <row r="1" spans="1:10" s="28" customFormat="1" ht="21.75" customHeight="1">
      <c r="A1" s="28" t="s">
        <v>1652</v>
      </c>
    </row>
    <row r="2" spans="1:10" s="28" customFormat="1" ht="18.75" customHeight="1">
      <c r="A2" s="28" t="s">
        <v>1855</v>
      </c>
    </row>
    <row r="3" spans="1:10" s="28" customFormat="1" ht="18.75" customHeight="1">
      <c r="B3" s="28" t="s">
        <v>1754</v>
      </c>
    </row>
    <row r="4" spans="1:10" ht="19.5" customHeight="1">
      <c r="A4" s="28"/>
      <c r="B4" s="28"/>
      <c r="C4" s="576" t="s">
        <v>610</v>
      </c>
      <c r="D4" s="523"/>
      <c r="E4" s="28" t="s">
        <v>1740</v>
      </c>
      <c r="G4" s="28"/>
      <c r="H4" s="24"/>
      <c r="I4" s="24"/>
    </row>
    <row r="5" spans="1:10" ht="19.5" customHeight="1">
      <c r="A5" s="28"/>
      <c r="B5" s="28"/>
      <c r="C5" s="576" t="s">
        <v>611</v>
      </c>
      <c r="D5" s="581"/>
      <c r="E5" s="28"/>
      <c r="G5" s="28"/>
      <c r="H5" s="24"/>
      <c r="I5" s="24"/>
    </row>
    <row r="6" spans="1:10" ht="19.5" customHeight="1">
      <c r="A6" s="28"/>
      <c r="B6" s="28"/>
      <c r="C6" s="576" t="s">
        <v>612</v>
      </c>
      <c r="D6" s="253"/>
      <c r="E6" s="28" t="s">
        <v>614</v>
      </c>
      <c r="G6" s="28"/>
      <c r="H6" s="24"/>
      <c r="I6" s="24"/>
    </row>
    <row r="7" spans="1:10" ht="24" customHeight="1">
      <c r="A7" s="28"/>
      <c r="B7" s="28"/>
      <c r="C7" s="576" t="s">
        <v>613</v>
      </c>
      <c r="D7" s="730"/>
      <c r="E7" s="730"/>
      <c r="F7" s="730"/>
      <c r="G7" s="730"/>
      <c r="H7" s="730"/>
      <c r="I7" s="730"/>
    </row>
    <row r="8" spans="1:10" ht="7" customHeight="1">
      <c r="A8" s="576"/>
      <c r="B8" s="576"/>
      <c r="C8" s="576"/>
      <c r="D8" s="576"/>
      <c r="E8" s="24"/>
      <c r="F8" s="24"/>
      <c r="H8" s="28"/>
      <c r="I8" s="24"/>
      <c r="J8" s="24"/>
    </row>
    <row r="9" spans="1:10" s="28" customFormat="1" ht="18.75" customHeight="1">
      <c r="B9" s="28" t="s">
        <v>1755</v>
      </c>
    </row>
    <row r="10" spans="1:10" ht="19.5" customHeight="1">
      <c r="A10" s="28"/>
      <c r="B10" s="28"/>
      <c r="C10" s="576" t="s">
        <v>609</v>
      </c>
      <c r="D10" s="523"/>
      <c r="E10" s="28" t="s">
        <v>1740</v>
      </c>
      <c r="G10" s="28"/>
      <c r="H10" s="24"/>
      <c r="I10" s="24"/>
    </row>
    <row r="11" spans="1:10" ht="19.5" customHeight="1">
      <c r="A11" s="28"/>
      <c r="B11" s="28"/>
      <c r="C11" s="576" t="s">
        <v>615</v>
      </c>
      <c r="D11" s="581"/>
      <c r="E11" s="28"/>
      <c r="G11" s="28"/>
      <c r="H11" s="24"/>
      <c r="I11" s="24"/>
    </row>
    <row r="12" spans="1:10" ht="19.5" customHeight="1">
      <c r="A12" s="28"/>
      <c r="B12" s="28"/>
      <c r="C12" s="576" t="s">
        <v>612</v>
      </c>
      <c r="D12" s="253"/>
      <c r="E12" s="28" t="s">
        <v>592</v>
      </c>
      <c r="G12" s="28"/>
      <c r="H12" s="24"/>
      <c r="I12" s="24"/>
    </row>
    <row r="13" spans="1:10" ht="24" customHeight="1">
      <c r="A13" s="28"/>
      <c r="B13" s="28"/>
      <c r="C13" s="576" t="s">
        <v>616</v>
      </c>
      <c r="D13" s="730"/>
      <c r="E13" s="730"/>
      <c r="F13" s="730"/>
      <c r="G13" s="730"/>
      <c r="H13" s="730"/>
      <c r="I13" s="730"/>
    </row>
    <row r="14" spans="1:10" ht="19.5" customHeight="1">
      <c r="A14" s="28"/>
      <c r="B14" s="28"/>
      <c r="C14" s="576"/>
      <c r="D14" s="576"/>
      <c r="E14" s="576" t="s">
        <v>617</v>
      </c>
      <c r="F14" s="574"/>
      <c r="G14" s="28" t="s">
        <v>592</v>
      </c>
      <c r="H14" s="28"/>
      <c r="I14" s="24"/>
      <c r="J14" s="24"/>
    </row>
    <row r="15" spans="1:10" ht="7" customHeight="1">
      <c r="A15" s="576"/>
      <c r="B15" s="576"/>
      <c r="C15" s="576"/>
      <c r="D15" s="576"/>
      <c r="E15" s="24"/>
      <c r="F15" s="24"/>
      <c r="H15" s="28"/>
      <c r="I15" s="24"/>
      <c r="J15" s="24"/>
    </row>
    <row r="16" spans="1:10" s="28" customFormat="1" ht="18.75" customHeight="1">
      <c r="A16" s="28" t="s">
        <v>2042</v>
      </c>
    </row>
    <row r="17" spans="1:10" ht="19.5" customHeight="1">
      <c r="A17" s="28"/>
      <c r="B17" s="28"/>
      <c r="E17" s="576" t="s">
        <v>618</v>
      </c>
      <c r="F17" s="523"/>
      <c r="G17" s="28" t="s">
        <v>1753</v>
      </c>
      <c r="I17" s="24"/>
      <c r="J17" s="24"/>
    </row>
    <row r="18" spans="1:10" ht="19.5" customHeight="1">
      <c r="A18" s="28"/>
      <c r="B18" s="28"/>
      <c r="E18" s="576" t="s">
        <v>619</v>
      </c>
      <c r="F18" s="523"/>
      <c r="G18" s="28" t="s">
        <v>1741</v>
      </c>
      <c r="I18" s="24"/>
      <c r="J18" s="24"/>
    </row>
    <row r="19" spans="1:10" ht="11.5" customHeight="1"/>
    <row r="20" spans="1:10" s="28" customFormat="1" ht="21.75" customHeight="1">
      <c r="A20" s="28" t="s">
        <v>1653</v>
      </c>
    </row>
    <row r="21" spans="1:10" s="28" customFormat="1" ht="17.5" customHeight="1">
      <c r="A21" s="28" t="s">
        <v>1856</v>
      </c>
    </row>
    <row r="22" spans="1:10" ht="21.75" customHeight="1">
      <c r="A22" s="576"/>
      <c r="B22" s="576"/>
      <c r="C22" s="576"/>
      <c r="D22" s="523"/>
      <c r="E22" s="28" t="s">
        <v>2024</v>
      </c>
      <c r="H22" s="24"/>
    </row>
    <row r="23" spans="1:10" ht="7" customHeight="1">
      <c r="A23" s="576"/>
      <c r="B23" s="576"/>
      <c r="C23" s="576"/>
      <c r="D23" s="576"/>
      <c r="E23" s="24"/>
      <c r="F23" s="24"/>
      <c r="H23" s="28"/>
      <c r="I23" s="24"/>
    </row>
    <row r="24" spans="1:10" s="28" customFormat="1" ht="16" customHeight="1">
      <c r="A24" s="28" t="s">
        <v>2043</v>
      </c>
    </row>
    <row r="25" spans="1:10" s="28" customFormat="1" ht="21.75" customHeight="1">
      <c r="A25" s="913" t="s">
        <v>1756</v>
      </c>
      <c r="B25" s="640"/>
      <c r="C25" s="640"/>
    </row>
    <row r="26" spans="1:10" ht="30" customHeight="1">
      <c r="A26" s="28"/>
      <c r="B26" s="28"/>
      <c r="C26" s="914" t="s">
        <v>620</v>
      </c>
      <c r="D26" s="915"/>
      <c r="E26" s="912"/>
      <c r="F26" s="912"/>
      <c r="H26" s="28"/>
      <c r="I26" s="24"/>
    </row>
    <row r="27" spans="1:10" ht="24.75" customHeight="1">
      <c r="A27" s="28"/>
      <c r="B27" s="28"/>
      <c r="C27" s="916" t="s">
        <v>621</v>
      </c>
      <c r="D27" s="774"/>
      <c r="E27" s="254"/>
      <c r="F27" s="28" t="s">
        <v>592</v>
      </c>
      <c r="H27" s="28"/>
      <c r="I27" s="24"/>
    </row>
    <row r="28" spans="1:10" ht="27" customHeight="1">
      <c r="A28" s="28"/>
      <c r="B28" s="28"/>
      <c r="C28" s="916" t="s">
        <v>622</v>
      </c>
      <c r="D28" s="774"/>
      <c r="E28" s="730"/>
      <c r="F28" s="730"/>
      <c r="G28" s="730"/>
      <c r="H28" s="730"/>
      <c r="I28" s="730"/>
    </row>
    <row r="29" spans="1:10" ht="11.25" customHeight="1"/>
    <row r="30" spans="1:10" ht="30" customHeight="1">
      <c r="A30" s="28"/>
      <c r="B30" s="28"/>
      <c r="C30" s="914" t="s">
        <v>623</v>
      </c>
      <c r="D30" s="915"/>
      <c r="E30" s="912"/>
      <c r="F30" s="912"/>
      <c r="H30" s="28"/>
      <c r="I30" s="24"/>
    </row>
    <row r="31" spans="1:10" ht="27" customHeight="1">
      <c r="A31" s="28"/>
      <c r="B31" s="28"/>
      <c r="C31" s="916" t="s">
        <v>624</v>
      </c>
      <c r="D31" s="774"/>
      <c r="E31" s="254"/>
      <c r="F31" s="54" t="s">
        <v>203</v>
      </c>
      <c r="H31" s="28"/>
      <c r="I31" s="24"/>
    </row>
    <row r="32" spans="1:10" ht="27" customHeight="1">
      <c r="A32" s="28"/>
      <c r="B32" s="28"/>
      <c r="C32" s="916" t="s">
        <v>625</v>
      </c>
      <c r="D32" s="774"/>
      <c r="E32" s="730"/>
      <c r="F32" s="730"/>
      <c r="G32" s="730"/>
      <c r="H32" s="730"/>
      <c r="I32" s="730"/>
    </row>
  </sheetData>
  <sheetProtection formatRows="0"/>
  <mergeCells count="13">
    <mergeCell ref="A25:C25"/>
    <mergeCell ref="E32:I32"/>
    <mergeCell ref="C26:D26"/>
    <mergeCell ref="C27:D27"/>
    <mergeCell ref="C28:D28"/>
    <mergeCell ref="C30:D30"/>
    <mergeCell ref="C31:D31"/>
    <mergeCell ref="C32:D32"/>
    <mergeCell ref="D7:I7"/>
    <mergeCell ref="D13:I13"/>
    <mergeCell ref="E26:F26"/>
    <mergeCell ref="E28:I28"/>
    <mergeCell ref="E30:F30"/>
  </mergeCells>
  <phoneticPr fontId="14"/>
  <dataValidations count="2">
    <dataValidation type="list" allowBlank="1" showErrorMessage="1" errorTitle="入力規則違反" error="リストから選択してください" sqref="D4 D10 F17:F18" xr:uid="{00000000-0002-0000-3700-000001000000}">
      <formula1>"有,無,非該当"</formula1>
      <formula2>0</formula2>
    </dataValidation>
    <dataValidation type="list" operator="equal" allowBlank="1" showErrorMessage="1" errorTitle="入力規則違反" error="リストから選択してください" sqref="D22" xr:uid="{22CE617C-D5CD-460C-8F07-02B412327509}">
      <formula1>"はい,いいえ,非該当"</formula1>
    </dataValidation>
  </dataValidations>
  <pageMargins left="0.51180555555555551" right="0.31527777777777777" top="0.53" bottom="0.37" header="0.51180555555555551" footer="0.19652777777777777"/>
  <pageSetup paperSize="9" scale="87" firstPageNumber="0" orientation="landscape"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pageSetUpPr fitToPage="1"/>
  </sheetPr>
  <dimension ref="A1:G18"/>
  <sheetViews>
    <sheetView view="pageBreakPreview" zoomScale="70" zoomScaleNormal="100" zoomScaleSheetLayoutView="70" workbookViewId="0">
      <selection sqref="A1:XFD1048576"/>
    </sheetView>
  </sheetViews>
  <sheetFormatPr defaultColWidth="9" defaultRowHeight="13"/>
  <cols>
    <col min="1" max="1" width="8.26953125" style="21" customWidth="1"/>
    <col min="2" max="2" width="29" style="21" customWidth="1"/>
    <col min="3" max="3" width="13.26953125" style="21" customWidth="1"/>
    <col min="4" max="4" width="18.36328125" style="21" customWidth="1"/>
    <col min="5" max="5" width="13.453125" style="21" customWidth="1"/>
    <col min="6" max="6" width="15.90625" style="21" customWidth="1"/>
    <col min="7" max="7" width="20.90625" style="21" customWidth="1"/>
    <col min="8" max="16384" width="9" style="21"/>
  </cols>
  <sheetData>
    <row r="1" spans="1:7" ht="11.25" customHeight="1"/>
    <row r="2" spans="1:7" ht="15" customHeight="1">
      <c r="A2" s="28" t="s">
        <v>1857</v>
      </c>
      <c r="B2" s="576"/>
      <c r="C2" s="24"/>
      <c r="D2" s="24"/>
      <c r="E2" s="236"/>
      <c r="F2" s="28"/>
      <c r="G2" s="24"/>
    </row>
    <row r="3" spans="1:7" ht="21.75" customHeight="1">
      <c r="A3" s="576"/>
      <c r="B3" s="577"/>
      <c r="C3" s="523"/>
      <c r="D3" s="28" t="s">
        <v>2035</v>
      </c>
      <c r="G3" s="24"/>
    </row>
    <row r="4" spans="1:7" ht="8.25" customHeight="1"/>
    <row r="5" spans="1:7" ht="21.75" customHeight="1">
      <c r="B5" s="28" t="s">
        <v>2044</v>
      </c>
    </row>
    <row r="6" spans="1:7" ht="27" customHeight="1">
      <c r="B6" s="671"/>
      <c r="C6" s="671"/>
      <c r="D6" s="671"/>
      <c r="E6" s="671"/>
      <c r="F6" s="671"/>
      <c r="G6" s="671"/>
    </row>
    <row r="7" spans="1:7" ht="11.25" customHeight="1"/>
    <row r="8" spans="1:7" ht="17.25" customHeight="1">
      <c r="A8" s="28" t="s">
        <v>1858</v>
      </c>
      <c r="B8" s="576"/>
      <c r="C8" s="24"/>
      <c r="D8" s="24"/>
      <c r="E8" s="236"/>
      <c r="F8" s="28"/>
      <c r="G8" s="24"/>
    </row>
    <row r="9" spans="1:7" ht="21.75" customHeight="1">
      <c r="A9" s="576"/>
      <c r="B9" s="577"/>
      <c r="C9" s="523"/>
      <c r="D9" s="28" t="s">
        <v>2035</v>
      </c>
      <c r="G9" s="24"/>
    </row>
    <row r="10" spans="1:7" ht="8.25" customHeight="1"/>
    <row r="11" spans="1:7" ht="21.75" customHeight="1">
      <c r="B11" s="28" t="s">
        <v>2044</v>
      </c>
    </row>
    <row r="12" spans="1:7" ht="27" customHeight="1">
      <c r="B12" s="671"/>
      <c r="C12" s="671"/>
      <c r="D12" s="671"/>
      <c r="E12" s="671"/>
      <c r="F12" s="671"/>
      <c r="G12" s="671"/>
    </row>
    <row r="14" spans="1:7" ht="29.25" customHeight="1">
      <c r="A14" s="156" t="s">
        <v>1757</v>
      </c>
      <c r="B14" s="28"/>
      <c r="C14" s="28"/>
      <c r="D14" s="28"/>
    </row>
    <row r="15" spans="1:7" ht="21" customHeight="1">
      <c r="A15" s="28" t="s">
        <v>1859</v>
      </c>
      <c r="B15" s="28"/>
      <c r="C15" s="28"/>
      <c r="D15" s="28"/>
    </row>
    <row r="16" spans="1:7" ht="15" customHeight="1"/>
    <row r="17" spans="1:7" ht="21" customHeight="1">
      <c r="A17" s="28" t="s">
        <v>1758</v>
      </c>
      <c r="B17" s="28"/>
      <c r="C17" s="28"/>
      <c r="D17" s="28"/>
    </row>
    <row r="18" spans="1:7" ht="60.75" customHeight="1">
      <c r="B18" s="917"/>
      <c r="C18" s="897"/>
      <c r="D18" s="897"/>
      <c r="E18" s="897"/>
      <c r="F18" s="897"/>
      <c r="G18" s="898"/>
    </row>
  </sheetData>
  <sheetProtection formatRows="0"/>
  <mergeCells count="3">
    <mergeCell ref="B18:G18"/>
    <mergeCell ref="B12:G12"/>
    <mergeCell ref="B6:G6"/>
  </mergeCells>
  <phoneticPr fontId="14"/>
  <dataValidations count="2">
    <dataValidation type="list" allowBlank="1" showErrorMessage="1" sqref="E2 E8" xr:uid="{00000000-0002-0000-3800-000000000000}">
      <formula1>"有,無,非該当"</formula1>
      <formula2>0</formula2>
    </dataValidation>
    <dataValidation type="list" operator="equal" allowBlank="1" showErrorMessage="1" errorTitle="入力規則違反" error="リストから選択してください" sqref="C3 C9" xr:uid="{92217528-48B9-4425-B9E1-29F31259BBE9}">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pageSetUpPr fitToPage="1"/>
  </sheetPr>
  <dimension ref="A1:E17"/>
  <sheetViews>
    <sheetView view="pageBreakPreview" zoomScale="85" zoomScaleNormal="100" zoomScaleSheetLayoutView="85" workbookViewId="0">
      <selection activeCell="F7" sqref="F7"/>
    </sheetView>
  </sheetViews>
  <sheetFormatPr defaultColWidth="6" defaultRowHeight="13"/>
  <cols>
    <col min="1" max="1" width="4.6328125" style="55" customWidth="1"/>
    <col min="2" max="2" width="84" style="55" customWidth="1"/>
    <col min="3" max="4" width="18.6328125" style="55" customWidth="1"/>
    <col min="5" max="5" width="4.36328125" style="55" customWidth="1"/>
    <col min="6" max="6" width="28.453125" style="55" customWidth="1"/>
    <col min="7" max="7" width="7.90625" style="55" customWidth="1"/>
    <col min="8" max="8" width="20.26953125" style="55" customWidth="1"/>
    <col min="9" max="9" width="20.7265625" style="55" customWidth="1"/>
    <col min="10" max="16384" width="6" style="55"/>
  </cols>
  <sheetData>
    <row r="1" spans="1:5" ht="20.149999999999999" customHeight="1">
      <c r="A1" s="255" t="s">
        <v>626</v>
      </c>
      <c r="B1" s="256"/>
      <c r="C1" s="257"/>
      <c r="D1" s="28"/>
      <c r="E1" s="28"/>
    </row>
    <row r="2" spans="1:5" ht="20.149999999999999" customHeight="1">
      <c r="B2" s="257" t="s">
        <v>627</v>
      </c>
      <c r="C2" s="257"/>
      <c r="D2" s="257"/>
      <c r="E2" s="28"/>
    </row>
    <row r="3" spans="1:5" ht="20.149999999999999" customHeight="1">
      <c r="A3" s="258"/>
      <c r="B3" s="259"/>
      <c r="C3" s="260"/>
      <c r="D3" s="260" t="s">
        <v>2084</v>
      </c>
      <c r="E3" s="261"/>
    </row>
    <row r="4" spans="1:5" ht="21" customHeight="1">
      <c r="A4" s="262"/>
      <c r="B4" s="560" t="s">
        <v>632</v>
      </c>
      <c r="C4" s="514" t="s">
        <v>645</v>
      </c>
      <c r="D4" s="138"/>
      <c r="E4" s="263" t="s">
        <v>592</v>
      </c>
    </row>
    <row r="5" spans="1:5" ht="21" customHeight="1">
      <c r="A5" s="264"/>
      <c r="B5" s="560" t="s">
        <v>633</v>
      </c>
      <c r="C5" s="514" t="s">
        <v>1654</v>
      </c>
      <c r="D5" s="138"/>
      <c r="E5" s="263" t="s">
        <v>592</v>
      </c>
    </row>
    <row r="6" spans="1:5" ht="21" customHeight="1">
      <c r="A6" s="264" t="s">
        <v>628</v>
      </c>
      <c r="B6" s="560" t="s">
        <v>634</v>
      </c>
      <c r="C6" s="514" t="s">
        <v>646</v>
      </c>
      <c r="D6" s="138"/>
      <c r="E6" s="263" t="s">
        <v>592</v>
      </c>
    </row>
    <row r="7" spans="1:5" ht="21" customHeight="1">
      <c r="A7" s="264" t="s">
        <v>629</v>
      </c>
      <c r="B7" s="560" t="s">
        <v>635</v>
      </c>
      <c r="C7" s="514" t="s">
        <v>647</v>
      </c>
      <c r="D7" s="138"/>
      <c r="E7" s="263" t="s">
        <v>592</v>
      </c>
    </row>
    <row r="8" spans="1:5" ht="27" customHeight="1">
      <c r="A8" s="265"/>
      <c r="B8" s="560" t="s">
        <v>636</v>
      </c>
      <c r="C8" s="514" t="s">
        <v>1655</v>
      </c>
      <c r="D8" s="138"/>
      <c r="E8" s="263" t="s">
        <v>592</v>
      </c>
    </row>
    <row r="9" spans="1:5" ht="21" customHeight="1">
      <c r="A9" s="262"/>
      <c r="B9" s="560" t="s">
        <v>637</v>
      </c>
      <c r="C9" s="514" t="s">
        <v>648</v>
      </c>
      <c r="D9" s="138"/>
      <c r="E9" s="263" t="s">
        <v>592</v>
      </c>
    </row>
    <row r="10" spans="1:5" ht="21" customHeight="1">
      <c r="A10" s="264" t="s">
        <v>630</v>
      </c>
      <c r="B10" s="560" t="s">
        <v>638</v>
      </c>
      <c r="C10" s="514" t="s">
        <v>649</v>
      </c>
      <c r="D10" s="138"/>
      <c r="E10" s="263" t="s">
        <v>592</v>
      </c>
    </row>
    <row r="11" spans="1:5" ht="21" customHeight="1">
      <c r="A11" s="264" t="s">
        <v>631</v>
      </c>
      <c r="B11" s="560" t="s">
        <v>639</v>
      </c>
      <c r="C11" s="514" t="s">
        <v>650</v>
      </c>
      <c r="D11" s="138"/>
      <c r="E11" s="263" t="s">
        <v>592</v>
      </c>
    </row>
    <row r="12" spans="1:5" ht="27" customHeight="1">
      <c r="A12" s="265"/>
      <c r="B12" s="560" t="s">
        <v>636</v>
      </c>
      <c r="C12" s="514" t="s">
        <v>1656</v>
      </c>
      <c r="D12" s="138"/>
      <c r="E12" s="263" t="s">
        <v>592</v>
      </c>
    </row>
    <row r="13" spans="1:5" ht="27" customHeight="1">
      <c r="A13" s="266" t="s">
        <v>640</v>
      </c>
      <c r="B13" s="95"/>
      <c r="C13" s="514" t="s">
        <v>1657</v>
      </c>
      <c r="D13" s="138"/>
      <c r="E13" s="263" t="s">
        <v>592</v>
      </c>
    </row>
    <row r="14" spans="1:5" ht="27" customHeight="1">
      <c r="A14" s="266" t="s">
        <v>641</v>
      </c>
      <c r="B14" s="95"/>
      <c r="C14" s="514" t="s">
        <v>651</v>
      </c>
      <c r="D14" s="138"/>
      <c r="E14" s="263" t="s">
        <v>607</v>
      </c>
    </row>
    <row r="15" spans="1:5" ht="27" customHeight="1">
      <c r="A15" s="266" t="s">
        <v>642</v>
      </c>
      <c r="B15" s="95"/>
      <c r="C15" s="514" t="s">
        <v>1658</v>
      </c>
      <c r="D15" s="138"/>
      <c r="E15" s="263" t="s">
        <v>592</v>
      </c>
    </row>
    <row r="16" spans="1:5" ht="27.75" customHeight="1">
      <c r="A16" s="267" t="s">
        <v>643</v>
      </c>
      <c r="B16" s="268"/>
      <c r="C16" s="269" t="s">
        <v>1659</v>
      </c>
      <c r="D16" s="270"/>
      <c r="E16" s="271" t="s">
        <v>652</v>
      </c>
    </row>
    <row r="17" spans="1:1" ht="20.149999999999999" customHeight="1">
      <c r="A17" s="55" t="s">
        <v>644</v>
      </c>
    </row>
  </sheetData>
  <sheetProtection formatRows="0"/>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pageSetUpPr fitToPage="1"/>
  </sheetPr>
  <dimension ref="A1:J20"/>
  <sheetViews>
    <sheetView view="pageBreakPreview" zoomScale="85" zoomScaleNormal="100" zoomScaleSheetLayoutView="85" workbookViewId="0">
      <selection activeCell="K5" sqref="K5"/>
    </sheetView>
  </sheetViews>
  <sheetFormatPr defaultColWidth="9" defaultRowHeight="13"/>
  <cols>
    <col min="1" max="1" width="5.7265625" style="21" customWidth="1"/>
    <col min="2" max="2" width="9.7265625" style="21" customWidth="1"/>
    <col min="3" max="4" width="20" style="21" customWidth="1"/>
    <col min="5" max="5" width="22" style="21" customWidth="1"/>
    <col min="6" max="6" width="7.6328125" style="21" customWidth="1"/>
    <col min="7" max="7" width="11.6328125" style="21" customWidth="1"/>
    <col min="8" max="8" width="9" style="21" customWidth="1"/>
    <col min="9" max="9" width="9.6328125" style="21" customWidth="1"/>
    <col min="10" max="16384" width="9" style="21"/>
  </cols>
  <sheetData>
    <row r="1" spans="1:10" ht="29.25" customHeight="1">
      <c r="A1" s="156" t="s">
        <v>1759</v>
      </c>
      <c r="B1" s="28"/>
      <c r="C1" s="28"/>
      <c r="D1" s="28"/>
      <c r="E1" s="28"/>
      <c r="F1" s="28"/>
      <c r="G1" s="28"/>
      <c r="H1" s="28"/>
      <c r="I1" s="28"/>
      <c r="J1" s="28"/>
    </row>
    <row r="2" spans="1:10" ht="21" customHeight="1">
      <c r="A2" s="28" t="s">
        <v>1760</v>
      </c>
      <c r="B2" s="28"/>
      <c r="C2" s="28"/>
      <c r="D2" s="28"/>
      <c r="E2" s="28"/>
      <c r="F2" s="28"/>
      <c r="G2" s="28"/>
      <c r="H2" s="28"/>
      <c r="I2" s="28"/>
      <c r="J2" s="28"/>
    </row>
    <row r="3" spans="1:10" s="28" customFormat="1" ht="21" customHeight="1">
      <c r="A3" s="28" t="s">
        <v>2045</v>
      </c>
    </row>
    <row r="4" spans="1:10" ht="21" customHeight="1">
      <c r="A4" s="28"/>
      <c r="B4" s="576"/>
      <c r="C4" s="523"/>
      <c r="D4" s="568" t="s">
        <v>509</v>
      </c>
      <c r="F4" s="28"/>
      <c r="G4" s="24"/>
    </row>
    <row r="5" spans="1:10" ht="16.5" customHeight="1"/>
    <row r="6" spans="1:10" s="28" customFormat="1" ht="21" customHeight="1">
      <c r="A6" s="28" t="s">
        <v>2046</v>
      </c>
    </row>
    <row r="7" spans="1:10" ht="21" customHeight="1">
      <c r="A7" s="28"/>
      <c r="B7" s="576"/>
      <c r="C7" s="417" t="s">
        <v>653</v>
      </c>
      <c r="D7" s="523"/>
      <c r="E7" s="28" t="s">
        <v>1750</v>
      </c>
      <c r="F7" s="28"/>
      <c r="G7" s="24"/>
    </row>
    <row r="8" spans="1:10" ht="21" customHeight="1">
      <c r="A8" s="28"/>
      <c r="B8" s="576"/>
      <c r="C8" s="418" t="s">
        <v>654</v>
      </c>
      <c r="D8" s="523"/>
      <c r="E8" s="28" t="s">
        <v>1739</v>
      </c>
      <c r="F8" s="28"/>
      <c r="G8" s="24"/>
    </row>
    <row r="9" spans="1:10" ht="18" customHeight="1"/>
    <row r="10" spans="1:10" ht="21" customHeight="1">
      <c r="A10" s="28" t="s">
        <v>1660</v>
      </c>
      <c r="B10" s="28"/>
      <c r="C10" s="28"/>
      <c r="D10" s="28"/>
      <c r="E10" s="28"/>
      <c r="F10" s="28"/>
      <c r="G10" s="28"/>
      <c r="H10" s="28"/>
      <c r="I10" s="28"/>
      <c r="J10" s="28"/>
    </row>
    <row r="11" spans="1:10" ht="19.5" customHeight="1">
      <c r="A11" s="28"/>
      <c r="B11" s="24"/>
      <c r="C11" s="523"/>
      <c r="D11" s="568" t="s">
        <v>509</v>
      </c>
      <c r="E11" s="24"/>
      <c r="F11" s="272"/>
      <c r="G11" s="272"/>
      <c r="H11" s="272"/>
      <c r="I11" s="24"/>
    </row>
    <row r="12" spans="1:10" ht="7" customHeight="1">
      <c r="A12" s="28"/>
      <c r="B12" s="24"/>
      <c r="C12" s="47"/>
      <c r="D12" s="568"/>
      <c r="E12" s="24"/>
      <c r="F12" s="272"/>
      <c r="G12" s="272"/>
      <c r="H12" s="272"/>
      <c r="I12" s="24"/>
    </row>
    <row r="13" spans="1:10" s="28" customFormat="1" ht="19.5" customHeight="1">
      <c r="B13" s="913" t="s">
        <v>2047</v>
      </c>
      <c r="C13" s="913"/>
      <c r="D13" s="918"/>
      <c r="E13" s="581"/>
    </row>
    <row r="14" spans="1:10" ht="16.5" customHeight="1"/>
    <row r="15" spans="1:10" ht="21" customHeight="1">
      <c r="A15" s="28" t="s">
        <v>1661</v>
      </c>
      <c r="B15" s="28"/>
      <c r="C15" s="28"/>
      <c r="D15" s="28"/>
      <c r="E15" s="28"/>
      <c r="F15" s="28"/>
      <c r="G15" s="28"/>
      <c r="H15" s="28"/>
      <c r="I15" s="28"/>
      <c r="J15" s="28"/>
    </row>
    <row r="16" spans="1:10" ht="19.5" customHeight="1">
      <c r="A16" s="28"/>
      <c r="B16" s="24"/>
      <c r="C16" s="523"/>
      <c r="D16" s="568" t="s">
        <v>509</v>
      </c>
      <c r="E16" s="24"/>
      <c r="F16" s="272"/>
      <c r="G16" s="272"/>
      <c r="H16" s="272"/>
      <c r="I16" s="24"/>
    </row>
    <row r="17" spans="2:9" s="28" customFormat="1" ht="19.5" customHeight="1">
      <c r="B17" s="575"/>
    </row>
    <row r="18" spans="2:9" ht="19.5" customHeight="1">
      <c r="B18" s="28"/>
      <c r="C18" s="641" t="s">
        <v>2047</v>
      </c>
      <c r="D18" s="774"/>
      <c r="E18" s="581"/>
    </row>
    <row r="19" spans="2:9" s="419" customFormat="1" ht="9" customHeight="1"/>
    <row r="20" spans="2:9" ht="35.5" customHeight="1">
      <c r="B20" s="28" t="s">
        <v>1860</v>
      </c>
      <c r="C20" s="520" t="s">
        <v>1861</v>
      </c>
      <c r="D20" s="919"/>
      <c r="E20" s="920"/>
      <c r="F20" s="920"/>
      <c r="G20" s="920"/>
      <c r="H20" s="920"/>
      <c r="I20" s="921"/>
    </row>
  </sheetData>
  <sheetProtection formatRows="0"/>
  <mergeCells count="3">
    <mergeCell ref="B13:D13"/>
    <mergeCell ref="C18:D18"/>
    <mergeCell ref="D20:I20"/>
  </mergeCells>
  <phoneticPr fontId="14"/>
  <dataValidations count="2">
    <dataValidation type="list" allowBlank="1" showErrorMessage="1" errorTitle="入力規則違反" error="リストから選択してください" sqref="D7:D8" xr:uid="{00000000-0002-0000-3B00-000001000000}">
      <formula1>"有,無,非該当"</formula1>
      <formula2>0</formula2>
    </dataValidation>
    <dataValidation type="list" operator="equal" allowBlank="1" showErrorMessage="1" errorTitle="入力規則違反" error="リストから選択してください" sqref="C4 C11 C16" xr:uid="{FC9B91B3-4C4C-4070-803A-4252B214D114}">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pageSetUpPr fitToPage="1"/>
  </sheetPr>
  <dimension ref="A1:K19"/>
  <sheetViews>
    <sheetView view="pageBreakPreview" zoomScale="85" zoomScaleNormal="100" zoomScaleSheetLayoutView="85" workbookViewId="0">
      <selection activeCell="I9" sqref="I9"/>
    </sheetView>
  </sheetViews>
  <sheetFormatPr defaultColWidth="9" defaultRowHeight="13"/>
  <cols>
    <col min="1" max="1" width="5.7265625" style="21" customWidth="1"/>
    <col min="2" max="2" width="9.7265625" style="21" customWidth="1"/>
    <col min="3" max="3" width="20" style="21" customWidth="1"/>
    <col min="4" max="4" width="8.7265625" style="21" customWidth="1"/>
    <col min="5" max="5" width="20" style="21" customWidth="1"/>
    <col min="6" max="6" width="8.08984375" style="21" customWidth="1"/>
    <col min="7" max="7" width="19.26953125" style="21" customWidth="1"/>
    <col min="8" max="8" width="22" style="21" customWidth="1"/>
    <col min="9" max="9" width="11.6328125" style="21" customWidth="1"/>
    <col min="10" max="10" width="9" style="21" customWidth="1"/>
    <col min="11" max="11" width="9.6328125" style="21" customWidth="1"/>
    <col min="12" max="16384" width="9" style="21"/>
  </cols>
  <sheetData>
    <row r="1" spans="1:11" ht="24.75" customHeight="1">
      <c r="A1" s="273" t="s">
        <v>1662</v>
      </c>
      <c r="B1" s="28"/>
      <c r="C1" s="28"/>
      <c r="D1" s="28"/>
      <c r="E1" s="28"/>
      <c r="F1" s="28"/>
      <c r="G1" s="28"/>
      <c r="H1" s="28"/>
      <c r="I1" s="28"/>
      <c r="J1" s="28"/>
      <c r="K1" s="28"/>
    </row>
    <row r="2" spans="1:11" ht="6" customHeight="1">
      <c r="A2" s="28"/>
      <c r="B2" s="28"/>
      <c r="C2" s="28"/>
      <c r="D2" s="28"/>
      <c r="E2" s="28"/>
      <c r="F2" s="28"/>
      <c r="G2" s="28"/>
      <c r="H2" s="28"/>
      <c r="I2" s="28"/>
      <c r="J2" s="28"/>
      <c r="K2" s="28"/>
    </row>
    <row r="3" spans="1:11" s="28" customFormat="1" ht="18.75" customHeight="1">
      <c r="A3" s="28" t="s">
        <v>2048</v>
      </c>
    </row>
    <row r="4" spans="1:11" ht="19.5" customHeight="1">
      <c r="A4" s="28"/>
      <c r="B4" s="24"/>
      <c r="C4" s="523"/>
      <c r="D4" s="568" t="s">
        <v>509</v>
      </c>
      <c r="E4" s="24"/>
      <c r="F4" s="272"/>
      <c r="G4" s="272"/>
      <c r="H4" s="272"/>
      <c r="I4" s="272"/>
      <c r="J4" s="24"/>
    </row>
    <row r="5" spans="1:11" ht="9" customHeight="1"/>
    <row r="6" spans="1:11" s="28" customFormat="1" ht="18.75" customHeight="1">
      <c r="A6" s="28" t="s">
        <v>2049</v>
      </c>
    </row>
    <row r="7" spans="1:11" ht="19.5" customHeight="1">
      <c r="A7" s="28"/>
      <c r="B7" s="24"/>
      <c r="C7" s="923" t="s">
        <v>656</v>
      </c>
      <c r="D7" s="924"/>
      <c r="E7" s="274"/>
      <c r="F7" s="275" t="s">
        <v>592</v>
      </c>
      <c r="G7" s="272"/>
      <c r="H7" s="272"/>
      <c r="I7" s="272"/>
      <c r="J7" s="272"/>
      <c r="K7" s="24"/>
    </row>
    <row r="8" spans="1:11" ht="19.5" customHeight="1">
      <c r="A8" s="28"/>
      <c r="B8" s="24"/>
      <c r="C8" s="923" t="s">
        <v>657</v>
      </c>
      <c r="D8" s="925"/>
      <c r="E8" s="884"/>
      <c r="F8" s="884"/>
      <c r="G8" s="272"/>
      <c r="H8" s="272"/>
      <c r="I8" s="272"/>
      <c r="J8" s="272"/>
      <c r="K8" s="24"/>
    </row>
    <row r="9" spans="1:11" ht="19.5" customHeight="1">
      <c r="A9" s="28"/>
      <c r="B9" s="24"/>
      <c r="C9" s="923" t="s">
        <v>658</v>
      </c>
      <c r="D9" s="925"/>
      <c r="E9" s="922"/>
      <c r="F9" s="922"/>
      <c r="G9" s="922"/>
      <c r="H9" s="922"/>
      <c r="I9" s="272"/>
      <c r="J9" s="272"/>
      <c r="K9" s="24"/>
    </row>
    <row r="10" spans="1:11" ht="9" customHeight="1"/>
    <row r="11" spans="1:11" s="28" customFormat="1" ht="18.75" customHeight="1">
      <c r="A11" s="28" t="s">
        <v>2050</v>
      </c>
      <c r="B11" s="276"/>
      <c r="C11" s="276"/>
      <c r="D11" s="276"/>
      <c r="E11" s="276"/>
      <c r="F11" s="276"/>
      <c r="G11" s="276"/>
    </row>
    <row r="12" spans="1:11" ht="19.5" customHeight="1">
      <c r="A12" s="28"/>
      <c r="B12" s="277"/>
      <c r="C12" s="523"/>
      <c r="D12" s="278" t="s">
        <v>509</v>
      </c>
      <c r="E12" s="278"/>
      <c r="F12" s="277"/>
      <c r="G12" s="279"/>
      <c r="H12" s="272"/>
      <c r="I12" s="272"/>
      <c r="J12" s="272"/>
      <c r="K12" s="24"/>
    </row>
    <row r="13" spans="1:11" s="28" customFormat="1" ht="19.5" customHeight="1">
      <c r="B13" s="512" t="s">
        <v>655</v>
      </c>
      <c r="C13" s="276" t="s">
        <v>2051</v>
      </c>
      <c r="D13" s="276"/>
      <c r="E13" s="276"/>
      <c r="F13" s="276"/>
      <c r="G13" s="276"/>
    </row>
    <row r="14" spans="1:11" ht="19.5" customHeight="1">
      <c r="C14" s="581"/>
    </row>
    <row r="15" spans="1:11" ht="9" customHeight="1"/>
    <row r="16" spans="1:11" s="28" customFormat="1" ht="18.75" customHeight="1">
      <c r="A16" s="28" t="s">
        <v>2052</v>
      </c>
    </row>
    <row r="17" spans="1:11" ht="19.5" customHeight="1">
      <c r="A17" s="28"/>
      <c r="B17" s="24"/>
      <c r="C17" s="523"/>
      <c r="D17" s="568" t="s">
        <v>509</v>
      </c>
      <c r="E17" s="568"/>
      <c r="F17" s="24"/>
      <c r="G17" s="272"/>
      <c r="H17" s="272"/>
      <c r="I17" s="272"/>
      <c r="J17" s="272"/>
      <c r="K17" s="24"/>
    </row>
    <row r="18" spans="1:11" s="28" customFormat="1" ht="19.5" customHeight="1">
      <c r="B18" s="575" t="s">
        <v>655</v>
      </c>
      <c r="C18" s="28" t="s">
        <v>2053</v>
      </c>
    </row>
    <row r="19" spans="1:11" ht="36.75" customHeight="1">
      <c r="C19" s="671"/>
      <c r="D19" s="671"/>
      <c r="E19" s="671"/>
      <c r="F19" s="671"/>
      <c r="G19" s="671"/>
      <c r="H19" s="671"/>
    </row>
  </sheetData>
  <sheetProtection formatRows="0"/>
  <mergeCells count="6">
    <mergeCell ref="E8:F8"/>
    <mergeCell ref="E9:H9"/>
    <mergeCell ref="C19:H19"/>
    <mergeCell ref="C7:D7"/>
    <mergeCell ref="C8:D8"/>
    <mergeCell ref="C9:D9"/>
  </mergeCells>
  <phoneticPr fontId="14"/>
  <dataValidations count="1">
    <dataValidation type="list" operator="equal" allowBlank="1" showErrorMessage="1" errorTitle="入力規則違反" error="リストから選択してください" sqref="C4 C12 C17" xr:uid="{DCB7EA8F-A8EC-4AED-82B6-601130DE691E}">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0">
    <pageSetUpPr fitToPage="1"/>
  </sheetPr>
  <dimension ref="A1:F31"/>
  <sheetViews>
    <sheetView view="pageBreakPreview" zoomScale="70" zoomScaleNormal="100" zoomScaleSheetLayoutView="70" workbookViewId="0">
      <selection activeCell="H8" sqref="H8"/>
    </sheetView>
  </sheetViews>
  <sheetFormatPr defaultColWidth="15.36328125" defaultRowHeight="13"/>
  <cols>
    <col min="1" max="1" width="7" style="28" customWidth="1"/>
    <col min="2" max="2" width="15.36328125" style="28" customWidth="1"/>
    <col min="3" max="3" width="39.08984375" style="28" customWidth="1"/>
    <col min="4" max="4" width="6.90625" style="28" customWidth="1"/>
    <col min="5" max="5" width="15.36328125" style="28" customWidth="1"/>
    <col min="6" max="6" width="3.36328125" style="28" customWidth="1"/>
    <col min="7" max="16384" width="15.36328125" style="28"/>
  </cols>
  <sheetData>
    <row r="1" spans="1:6" ht="16" customHeight="1">
      <c r="A1" s="55" t="s">
        <v>1663</v>
      </c>
    </row>
    <row r="2" spans="1:6" ht="15.65" customHeight="1">
      <c r="A2" s="280"/>
      <c r="B2" s="281"/>
      <c r="C2" s="282"/>
      <c r="D2" s="283"/>
      <c r="E2" s="284" t="s">
        <v>2084</v>
      </c>
      <c r="F2" s="285"/>
    </row>
    <row r="3" spans="1:6" ht="15.65" customHeight="1">
      <c r="A3" s="286"/>
      <c r="B3" s="287"/>
      <c r="C3" s="288" t="s">
        <v>2085</v>
      </c>
      <c r="D3" s="289" t="s">
        <v>672</v>
      </c>
      <c r="E3" s="290"/>
      <c r="F3" s="291" t="s">
        <v>592</v>
      </c>
    </row>
    <row r="4" spans="1:6" ht="19.5" customHeight="1">
      <c r="A4" s="286"/>
      <c r="B4" s="533" t="s">
        <v>663</v>
      </c>
      <c r="C4" s="561" t="s">
        <v>659</v>
      </c>
      <c r="D4" s="562" t="s">
        <v>673</v>
      </c>
      <c r="E4" s="138"/>
      <c r="F4" s="292" t="s">
        <v>592</v>
      </c>
    </row>
    <row r="5" spans="1:6" ht="19.5" customHeight="1">
      <c r="A5" s="286"/>
      <c r="B5" s="533" t="s">
        <v>664</v>
      </c>
      <c r="C5" s="561" t="s">
        <v>671</v>
      </c>
      <c r="D5" s="562" t="s">
        <v>674</v>
      </c>
      <c r="E5" s="138"/>
      <c r="F5" s="292" t="s">
        <v>592</v>
      </c>
    </row>
    <row r="6" spans="1:6" ht="15.65" customHeight="1">
      <c r="A6" s="286"/>
      <c r="B6" s="293"/>
      <c r="C6" s="561" t="s">
        <v>1664</v>
      </c>
      <c r="D6" s="562" t="s">
        <v>675</v>
      </c>
      <c r="E6" s="138"/>
      <c r="F6" s="292" t="s">
        <v>592</v>
      </c>
    </row>
    <row r="7" spans="1:6" ht="15.65" customHeight="1">
      <c r="A7" s="286"/>
      <c r="B7" s="287"/>
      <c r="C7" s="288" t="s">
        <v>2085</v>
      </c>
      <c r="D7" s="562" t="s">
        <v>676</v>
      </c>
      <c r="E7" s="138"/>
      <c r="F7" s="292" t="s">
        <v>592</v>
      </c>
    </row>
    <row r="8" spans="1:6" ht="19.5" customHeight="1">
      <c r="A8" s="286"/>
      <c r="B8" s="533" t="s">
        <v>665</v>
      </c>
      <c r="C8" s="561" t="s">
        <v>659</v>
      </c>
      <c r="D8" s="562" t="s">
        <v>677</v>
      </c>
      <c r="E8" s="138"/>
      <c r="F8" s="292" t="s">
        <v>592</v>
      </c>
    </row>
    <row r="9" spans="1:6" ht="19.5" customHeight="1">
      <c r="A9" s="286" t="s">
        <v>660</v>
      </c>
      <c r="B9" s="533" t="s">
        <v>1665</v>
      </c>
      <c r="C9" s="561" t="s">
        <v>671</v>
      </c>
      <c r="D9" s="562" t="s">
        <v>678</v>
      </c>
      <c r="E9" s="138"/>
      <c r="F9" s="292" t="s">
        <v>592</v>
      </c>
    </row>
    <row r="10" spans="1:6" ht="15.65" customHeight="1">
      <c r="A10" s="286"/>
      <c r="B10" s="293"/>
      <c r="C10" s="561" t="s">
        <v>1666</v>
      </c>
      <c r="D10" s="562" t="s">
        <v>679</v>
      </c>
      <c r="E10" s="138"/>
      <c r="F10" s="292" t="s">
        <v>700</v>
      </c>
    </row>
    <row r="11" spans="1:6" ht="15.65" customHeight="1">
      <c r="A11" s="286"/>
      <c r="B11" s="532"/>
      <c r="C11" s="288" t="s">
        <v>2085</v>
      </c>
      <c r="D11" s="562" t="s">
        <v>680</v>
      </c>
      <c r="E11" s="138"/>
      <c r="F11" s="292" t="s">
        <v>592</v>
      </c>
    </row>
    <row r="12" spans="1:6" ht="20.25" customHeight="1">
      <c r="A12" s="286"/>
      <c r="B12" s="533" t="s">
        <v>666</v>
      </c>
      <c r="C12" s="561" t="s">
        <v>659</v>
      </c>
      <c r="D12" s="562" t="s">
        <v>681</v>
      </c>
      <c r="E12" s="138"/>
      <c r="F12" s="292" t="s">
        <v>592</v>
      </c>
    </row>
    <row r="13" spans="1:6" ht="20.25" customHeight="1">
      <c r="A13" s="286"/>
      <c r="B13" s="533" t="s">
        <v>664</v>
      </c>
      <c r="C13" s="561" t="s">
        <v>671</v>
      </c>
      <c r="D13" s="562" t="s">
        <v>682</v>
      </c>
      <c r="E13" s="138"/>
      <c r="F13" s="292" t="s">
        <v>592</v>
      </c>
    </row>
    <row r="14" spans="1:6" ht="15.65" customHeight="1">
      <c r="A14" s="286"/>
      <c r="B14" s="534"/>
      <c r="C14" s="561" t="s">
        <v>1667</v>
      </c>
      <c r="D14" s="562" t="s">
        <v>683</v>
      </c>
      <c r="E14" s="138"/>
      <c r="F14" s="292" t="s">
        <v>592</v>
      </c>
    </row>
    <row r="15" spans="1:6" ht="15.65" customHeight="1">
      <c r="A15" s="286"/>
      <c r="B15" s="532"/>
      <c r="C15" s="288" t="s">
        <v>2085</v>
      </c>
      <c r="D15" s="562" t="s">
        <v>684</v>
      </c>
      <c r="E15" s="138"/>
      <c r="F15" s="292" t="s">
        <v>592</v>
      </c>
    </row>
    <row r="16" spans="1:6" ht="19.5" customHeight="1">
      <c r="A16" s="286" t="s">
        <v>661</v>
      </c>
      <c r="B16" s="533" t="s">
        <v>667</v>
      </c>
      <c r="C16" s="561" t="s">
        <v>659</v>
      </c>
      <c r="D16" s="562" t="s">
        <v>685</v>
      </c>
      <c r="E16" s="138"/>
      <c r="F16" s="292" t="s">
        <v>592</v>
      </c>
    </row>
    <row r="17" spans="1:6" ht="19.5" customHeight="1">
      <c r="A17" s="286"/>
      <c r="B17" s="533" t="s">
        <v>668</v>
      </c>
      <c r="C17" s="561" t="s">
        <v>671</v>
      </c>
      <c r="D17" s="562" t="s">
        <v>686</v>
      </c>
      <c r="E17" s="138"/>
      <c r="F17" s="292" t="s">
        <v>701</v>
      </c>
    </row>
    <row r="18" spans="1:6" ht="15.65" customHeight="1">
      <c r="A18" s="286"/>
      <c r="B18" s="534"/>
      <c r="C18" s="561" t="s">
        <v>1668</v>
      </c>
      <c r="D18" s="562" t="s">
        <v>687</v>
      </c>
      <c r="E18" s="138"/>
      <c r="F18" s="292" t="s">
        <v>702</v>
      </c>
    </row>
    <row r="19" spans="1:6" ht="15.65" customHeight="1">
      <c r="A19" s="286"/>
      <c r="B19" s="532"/>
      <c r="C19" s="288" t="s">
        <v>2085</v>
      </c>
      <c r="D19" s="562" t="s">
        <v>688</v>
      </c>
      <c r="E19" s="138"/>
      <c r="F19" s="292" t="s">
        <v>700</v>
      </c>
    </row>
    <row r="20" spans="1:6" ht="19.5" customHeight="1">
      <c r="A20" s="286"/>
      <c r="B20" s="294" t="s">
        <v>669</v>
      </c>
      <c r="C20" s="561" t="s">
        <v>659</v>
      </c>
      <c r="D20" s="562" t="s">
        <v>689</v>
      </c>
      <c r="E20" s="138"/>
      <c r="F20" s="292" t="s">
        <v>607</v>
      </c>
    </row>
    <row r="21" spans="1:6" ht="19.5" customHeight="1">
      <c r="A21" s="286"/>
      <c r="B21" s="533" t="s">
        <v>664</v>
      </c>
      <c r="C21" s="561" t="s">
        <v>671</v>
      </c>
      <c r="D21" s="562" t="s">
        <v>690</v>
      </c>
      <c r="E21" s="138"/>
      <c r="F21" s="292" t="s">
        <v>592</v>
      </c>
    </row>
    <row r="22" spans="1:6" ht="15.65" customHeight="1">
      <c r="A22" s="286"/>
      <c r="B22" s="534"/>
      <c r="C22" s="561" t="s">
        <v>1669</v>
      </c>
      <c r="D22" s="562" t="s">
        <v>691</v>
      </c>
      <c r="E22" s="138"/>
      <c r="F22" s="292" t="s">
        <v>592</v>
      </c>
    </row>
    <row r="23" spans="1:6" ht="15.65" customHeight="1">
      <c r="A23" s="286" t="s">
        <v>662</v>
      </c>
      <c r="B23" s="532"/>
      <c r="C23" s="288" t="s">
        <v>2085</v>
      </c>
      <c r="D23" s="562" t="s">
        <v>692</v>
      </c>
      <c r="E23" s="138"/>
      <c r="F23" s="292" t="s">
        <v>592</v>
      </c>
    </row>
    <row r="24" spans="1:6" ht="19.5" customHeight="1">
      <c r="A24" s="286"/>
      <c r="B24" s="533" t="s">
        <v>670</v>
      </c>
      <c r="C24" s="561" t="s">
        <v>659</v>
      </c>
      <c r="D24" s="562" t="s">
        <v>693</v>
      </c>
      <c r="E24" s="138"/>
      <c r="F24" s="292" t="s">
        <v>592</v>
      </c>
    </row>
    <row r="25" spans="1:6" ht="19.5" customHeight="1">
      <c r="A25" s="286"/>
      <c r="B25" s="533" t="s">
        <v>664</v>
      </c>
      <c r="C25" s="561" t="s">
        <v>671</v>
      </c>
      <c r="D25" s="562" t="s">
        <v>694</v>
      </c>
      <c r="E25" s="138"/>
      <c r="F25" s="292" t="s">
        <v>703</v>
      </c>
    </row>
    <row r="26" spans="1:6" ht="15.65" customHeight="1">
      <c r="A26" s="286"/>
      <c r="B26" s="534"/>
      <c r="C26" s="561" t="s">
        <v>1670</v>
      </c>
      <c r="D26" s="562" t="s">
        <v>695</v>
      </c>
      <c r="E26" s="138"/>
      <c r="F26" s="292" t="s">
        <v>592</v>
      </c>
    </row>
    <row r="27" spans="1:6" ht="15.65" customHeight="1">
      <c r="A27" s="286"/>
      <c r="B27" s="533"/>
      <c r="C27" s="561" t="s">
        <v>2086</v>
      </c>
      <c r="D27" s="562" t="s">
        <v>696</v>
      </c>
      <c r="E27" s="138"/>
      <c r="F27" s="292" t="s">
        <v>592</v>
      </c>
    </row>
    <row r="28" spans="1:6" ht="15.65" customHeight="1">
      <c r="A28" s="286"/>
      <c r="B28" s="533" t="s">
        <v>636</v>
      </c>
      <c r="C28" s="561" t="s">
        <v>1671</v>
      </c>
      <c r="D28" s="562" t="s">
        <v>697</v>
      </c>
      <c r="E28" s="138"/>
      <c r="F28" s="292" t="s">
        <v>592</v>
      </c>
    </row>
    <row r="29" spans="1:6" ht="15.65" customHeight="1">
      <c r="A29" s="286"/>
      <c r="B29" s="533"/>
      <c r="C29" s="561" t="s">
        <v>1672</v>
      </c>
      <c r="D29" s="562" t="s">
        <v>698</v>
      </c>
      <c r="E29" s="138"/>
      <c r="F29" s="292" t="s">
        <v>592</v>
      </c>
    </row>
    <row r="30" spans="1:6" ht="15.65" customHeight="1">
      <c r="A30" s="295"/>
      <c r="B30" s="296"/>
      <c r="C30" s="297" t="s">
        <v>1673</v>
      </c>
      <c r="D30" s="298" t="s">
        <v>699</v>
      </c>
      <c r="E30" s="299"/>
      <c r="F30" s="300" t="s">
        <v>592</v>
      </c>
    </row>
    <row r="31" spans="1:6" s="301" customFormat="1" ht="19" customHeight="1">
      <c r="B31" s="301" t="s">
        <v>741</v>
      </c>
    </row>
  </sheetData>
  <sheetProtection formatRows="0"/>
  <phoneticPr fontId="14"/>
  <pageMargins left="0.51180555555555551" right="0.31527777777777777" top="0.64" bottom="0.43" header="0.51180555555555551" footer="0.19652777777777777"/>
  <pageSetup paperSize="9" firstPageNumber="0" orientation="landscape" horizontalDpi="300" verticalDpi="300" r:id="rId1"/>
  <headerFooter alignWithMargins="0">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1">
    <pageSetUpPr fitToPage="1"/>
  </sheetPr>
  <dimension ref="A1:BV30"/>
  <sheetViews>
    <sheetView view="pageBreakPreview" zoomScale="72" zoomScaleNormal="100" zoomScaleSheetLayoutView="72" workbookViewId="0">
      <selection activeCell="M5" sqref="M5"/>
    </sheetView>
  </sheetViews>
  <sheetFormatPr defaultColWidth="3.453125" defaultRowHeight="13"/>
  <cols>
    <col min="1" max="1" width="5.90625" style="568" customWidth="1"/>
    <col min="2" max="2" width="18.7265625" style="568" customWidth="1"/>
    <col min="3" max="3" width="22.453125" style="568" customWidth="1"/>
    <col min="4" max="4" width="13.26953125" style="568" customWidth="1"/>
    <col min="5" max="5" width="24" style="568" customWidth="1"/>
    <col min="6" max="6" width="4.08984375" style="568" customWidth="1"/>
    <col min="7" max="7" width="22.7265625" style="568" customWidth="1"/>
    <col min="8" max="9" width="12.453125" style="568" customWidth="1"/>
    <col min="10" max="10" width="8" style="568" customWidth="1"/>
    <col min="11" max="16384" width="3.453125" style="568"/>
  </cols>
  <sheetData>
    <row r="1" spans="1:10" ht="22" customHeight="1">
      <c r="A1" s="41" t="s">
        <v>1761</v>
      </c>
      <c r="B1" s="17"/>
      <c r="C1" s="17"/>
      <c r="D1" s="17"/>
      <c r="E1" s="17"/>
    </row>
    <row r="2" spans="1:10" ht="21.75" customHeight="1">
      <c r="A2" s="568" t="s">
        <v>1862</v>
      </c>
    </row>
    <row r="3" spans="1:10" s="21" customFormat="1" ht="22.5" customHeight="1">
      <c r="A3" s="28"/>
      <c r="B3" s="523"/>
      <c r="C3" s="568" t="s">
        <v>509</v>
      </c>
      <c r="D3" s="568"/>
      <c r="E3" s="568"/>
      <c r="H3" s="28"/>
      <c r="I3" s="24"/>
      <c r="J3" s="24"/>
    </row>
    <row r="4" spans="1:10" ht="14.25" customHeight="1"/>
    <row r="5" spans="1:10" ht="21.75" customHeight="1">
      <c r="A5" s="568" t="s">
        <v>1863</v>
      </c>
    </row>
    <row r="6" spans="1:10" ht="33" customHeight="1">
      <c r="A6" s="41"/>
      <c r="B6" s="574"/>
      <c r="C6" s="568" t="s">
        <v>710</v>
      </c>
      <c r="E6" s="520" t="s">
        <v>2054</v>
      </c>
      <c r="F6" s="671"/>
      <c r="G6" s="671"/>
      <c r="H6" s="671"/>
      <c r="I6" s="671"/>
      <c r="J6" s="671"/>
    </row>
    <row r="7" spans="1:10" ht="18.75" customHeight="1">
      <c r="A7" s="41"/>
      <c r="B7" s="17"/>
      <c r="C7" s="17"/>
      <c r="D7" s="17"/>
      <c r="E7" s="17"/>
    </row>
    <row r="8" spans="1:10" ht="21.75" customHeight="1">
      <c r="A8" s="568" t="s">
        <v>1864</v>
      </c>
    </row>
    <row r="9" spans="1:10" ht="22" customHeight="1">
      <c r="A9" s="568" t="s">
        <v>1865</v>
      </c>
    </row>
    <row r="10" spans="1:10" ht="19.5" customHeight="1">
      <c r="A10" s="167"/>
      <c r="B10" s="926" t="s">
        <v>1762</v>
      </c>
      <c r="C10" s="927"/>
      <c r="D10" s="843" t="s">
        <v>711</v>
      </c>
      <c r="E10" s="926" t="s">
        <v>712</v>
      </c>
      <c r="F10" s="927"/>
      <c r="G10" s="843" t="s">
        <v>713</v>
      </c>
      <c r="H10" s="815" t="s">
        <v>1763</v>
      </c>
      <c r="I10" s="702"/>
    </row>
    <row r="11" spans="1:10" ht="27" customHeight="1">
      <c r="A11" s="171"/>
      <c r="B11" s="928"/>
      <c r="C11" s="929"/>
      <c r="D11" s="844"/>
      <c r="E11" s="928"/>
      <c r="F11" s="929"/>
      <c r="G11" s="844"/>
      <c r="H11" s="552" t="s">
        <v>714</v>
      </c>
      <c r="I11" s="552" t="s">
        <v>715</v>
      </c>
    </row>
    <row r="12" spans="1:10" ht="25" customHeight="1">
      <c r="A12" s="552" t="s">
        <v>704</v>
      </c>
      <c r="B12" s="605"/>
      <c r="C12" s="605"/>
      <c r="D12" s="581"/>
      <c r="E12" s="302"/>
      <c r="F12" s="22" t="s">
        <v>592</v>
      </c>
      <c r="G12" s="516"/>
      <c r="H12" s="302"/>
      <c r="I12" s="138"/>
    </row>
    <row r="13" spans="1:10" ht="25" customHeight="1">
      <c r="A13" s="552" t="s">
        <v>705</v>
      </c>
      <c r="B13" s="605"/>
      <c r="C13" s="605"/>
      <c r="D13" s="581"/>
      <c r="E13" s="302"/>
      <c r="F13" s="22" t="s">
        <v>592</v>
      </c>
      <c r="G13" s="516"/>
      <c r="H13" s="302"/>
      <c r="I13" s="138"/>
    </row>
    <row r="14" spans="1:10" ht="25" customHeight="1">
      <c r="A14" s="552" t="s">
        <v>706</v>
      </c>
      <c r="B14" s="605"/>
      <c r="C14" s="605"/>
      <c r="D14" s="581"/>
      <c r="E14" s="302"/>
      <c r="F14" s="22" t="s">
        <v>592</v>
      </c>
      <c r="G14" s="516"/>
      <c r="H14" s="302"/>
      <c r="I14" s="138"/>
    </row>
    <row r="15" spans="1:10" ht="25" customHeight="1">
      <c r="A15" s="552" t="s">
        <v>707</v>
      </c>
      <c r="B15" s="605"/>
      <c r="C15" s="605"/>
      <c r="D15" s="581"/>
      <c r="E15" s="302"/>
      <c r="F15" s="22" t="s">
        <v>592</v>
      </c>
      <c r="G15" s="516"/>
      <c r="H15" s="302"/>
      <c r="I15" s="138"/>
    </row>
    <row r="16" spans="1:10" ht="25" customHeight="1">
      <c r="A16" s="552" t="s">
        <v>708</v>
      </c>
      <c r="B16" s="605"/>
      <c r="C16" s="605"/>
      <c r="D16" s="581"/>
      <c r="E16" s="302"/>
      <c r="F16" s="22" t="s">
        <v>592</v>
      </c>
      <c r="G16" s="516"/>
      <c r="H16" s="302"/>
      <c r="I16" s="138"/>
    </row>
    <row r="17" spans="1:74" ht="14.25" customHeight="1"/>
    <row r="18" spans="1:74" ht="15" customHeight="1">
      <c r="A18" s="568" t="s">
        <v>1866</v>
      </c>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row>
    <row r="19" spans="1:74" ht="25" customHeight="1">
      <c r="A19" s="538" t="s">
        <v>704</v>
      </c>
      <c r="B19" s="730"/>
      <c r="C19" s="730"/>
      <c r="D19" s="730"/>
      <c r="E19" s="730"/>
      <c r="F19" s="730"/>
      <c r="G19" s="730"/>
      <c r="H19" s="730"/>
      <c r="I19" s="730"/>
      <c r="J19" s="730"/>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row>
    <row r="20" spans="1:74" ht="25" customHeight="1">
      <c r="A20" s="538" t="s">
        <v>705</v>
      </c>
      <c r="B20" s="730"/>
      <c r="C20" s="730"/>
      <c r="D20" s="730"/>
      <c r="E20" s="730"/>
      <c r="F20" s="730"/>
      <c r="G20" s="730"/>
      <c r="H20" s="730"/>
      <c r="I20" s="730"/>
      <c r="J20" s="730"/>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row>
    <row r="21" spans="1:74" ht="25" customHeight="1">
      <c r="A21" s="552" t="s">
        <v>709</v>
      </c>
      <c r="B21" s="730"/>
      <c r="C21" s="730"/>
      <c r="D21" s="730"/>
      <c r="E21" s="730"/>
      <c r="F21" s="730"/>
      <c r="G21" s="730"/>
      <c r="H21" s="730"/>
      <c r="I21" s="730"/>
      <c r="J21" s="730"/>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row>
    <row r="22" spans="1:74" ht="25" customHeight="1">
      <c r="A22" s="552" t="s">
        <v>707</v>
      </c>
      <c r="B22" s="730"/>
      <c r="C22" s="730"/>
      <c r="D22" s="730"/>
      <c r="E22" s="730"/>
      <c r="F22" s="730"/>
      <c r="G22" s="730"/>
      <c r="H22" s="730"/>
      <c r="I22" s="730"/>
      <c r="J22" s="730"/>
    </row>
    <row r="23" spans="1:74" ht="25" customHeight="1">
      <c r="A23" s="552" t="s">
        <v>708</v>
      </c>
      <c r="B23" s="730"/>
      <c r="C23" s="730"/>
      <c r="D23" s="730"/>
      <c r="E23" s="730"/>
      <c r="F23" s="730"/>
      <c r="G23" s="730"/>
      <c r="H23" s="730"/>
      <c r="I23" s="730"/>
      <c r="J23" s="730"/>
    </row>
    <row r="24" spans="1:74" ht="20.149999999999999" customHeight="1"/>
    <row r="25" spans="1:74" ht="20.149999999999999" customHeight="1"/>
    <row r="29" spans="1:74" ht="22" customHeight="1"/>
    <row r="30" spans="1:74" ht="22" customHeight="1"/>
  </sheetData>
  <sheetProtection formatRows="0"/>
  <mergeCells count="16">
    <mergeCell ref="B23:J23"/>
    <mergeCell ref="F6:J6"/>
    <mergeCell ref="B12:C12"/>
    <mergeCell ref="B13:C13"/>
    <mergeCell ref="B14:C14"/>
    <mergeCell ref="B15:C15"/>
    <mergeCell ref="B16:C16"/>
    <mergeCell ref="B19:J19"/>
    <mergeCell ref="B20:J20"/>
    <mergeCell ref="B21:J21"/>
    <mergeCell ref="B22:J22"/>
    <mergeCell ref="B10:C11"/>
    <mergeCell ref="D10:D11"/>
    <mergeCell ref="E10:F11"/>
    <mergeCell ref="G10:G11"/>
    <mergeCell ref="H10:I10"/>
  </mergeCells>
  <phoneticPr fontId="14"/>
  <dataValidations count="2">
    <dataValidation type="whole" operator="greaterThanOrEqual" allowBlank="1" showErrorMessage="1" errorTitle="入力規則違反" error="整数を入力してください" sqref="E12:E16 H12:I16" xr:uid="{00000000-0002-0000-3E00-000000000000}">
      <formula1>0</formula1>
      <formula2>0</formula2>
    </dataValidation>
    <dataValidation type="list" operator="equal" allowBlank="1" showErrorMessage="1" errorTitle="入力規則違反" error="リストから選択してください" sqref="B3" xr:uid="{A281BB81-B21D-4F3D-9DC4-13E3E8557A38}">
      <formula1>"はい,いいえ,非該当"</formula1>
    </dataValidation>
  </dataValidations>
  <pageMargins left="0.51180555555555551" right="0.31527777777777777" top="0.78749999999999998" bottom="0.47222222222222221" header="0.51180555555555551" footer="0.19652777777777777"/>
  <pageSetup paperSize="9" scale="98" firstPageNumber="0" orientation="landscape" horizontalDpi="300" verticalDpi="300" r:id="rId1"/>
  <headerFooter alignWithMargins="0">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2">
    <pageSetUpPr fitToPage="1"/>
  </sheetPr>
  <dimension ref="A1:DI19"/>
  <sheetViews>
    <sheetView view="pageBreakPreview" zoomScale="85" zoomScaleNormal="100" zoomScaleSheetLayoutView="85" workbookViewId="0">
      <selection activeCell="H6" sqref="H6"/>
    </sheetView>
  </sheetViews>
  <sheetFormatPr defaultColWidth="9" defaultRowHeight="13"/>
  <cols>
    <col min="1" max="1" width="5.90625" style="19" customWidth="1"/>
    <col min="2" max="2" width="17.7265625" style="19" customWidth="1"/>
    <col min="3" max="4" width="17.453125" style="19" customWidth="1"/>
    <col min="5" max="6" width="27.7265625" style="19" customWidth="1"/>
    <col min="7" max="16384" width="9" style="19"/>
  </cols>
  <sheetData>
    <row r="1" spans="1:111" s="568" customFormat="1" ht="21.75" customHeight="1">
      <c r="A1" s="303" t="s">
        <v>1867</v>
      </c>
    </row>
    <row r="2" spans="1:111" s="568" customFormat="1" ht="6" customHeight="1"/>
    <row r="3" spans="1:111" s="568" customFormat="1" ht="41.25" customHeight="1">
      <c r="B3" s="518" t="s">
        <v>719</v>
      </c>
      <c r="C3" s="671"/>
      <c r="D3" s="671"/>
      <c r="E3" s="671"/>
      <c r="F3" s="671"/>
    </row>
    <row r="4" spans="1:111" ht="14.25" customHeight="1"/>
    <row r="5" spans="1:111" s="240" customFormat="1" ht="25" customHeight="1">
      <c r="A5" s="17" t="s">
        <v>1766</v>
      </c>
      <c r="B5" s="568"/>
      <c r="C5" s="568"/>
      <c r="D5" s="568"/>
      <c r="E5" s="568"/>
      <c r="F5" s="568"/>
      <c r="G5" s="568"/>
      <c r="H5" s="568"/>
      <c r="I5" s="568"/>
      <c r="J5" s="568"/>
      <c r="K5" s="568"/>
      <c r="L5" s="568"/>
    </row>
    <row r="6" spans="1:111" s="568" customFormat="1" ht="21.75" customHeight="1">
      <c r="A6" s="568" t="s">
        <v>1868</v>
      </c>
    </row>
    <row r="7" spans="1:111" s="21" customFormat="1" ht="22.5" customHeight="1">
      <c r="A7" s="28"/>
      <c r="B7" s="523"/>
      <c r="C7" s="568" t="s">
        <v>1764</v>
      </c>
      <c r="D7" s="568"/>
      <c r="E7" s="568"/>
      <c r="H7" s="28"/>
      <c r="I7" s="24"/>
      <c r="J7" s="24"/>
    </row>
    <row r="8" spans="1:111" s="21" customFormat="1" ht="22.5" customHeight="1">
      <c r="A8" s="28"/>
      <c r="B8" s="520" t="s">
        <v>720</v>
      </c>
      <c r="C8" s="930"/>
      <c r="D8" s="930"/>
      <c r="E8" s="568" t="s">
        <v>1674</v>
      </c>
      <c r="H8" s="28"/>
      <c r="I8" s="24"/>
      <c r="J8" s="24"/>
    </row>
    <row r="9" spans="1:111" s="568" customFormat="1" ht="21.75" customHeight="1">
      <c r="A9" s="568" t="s">
        <v>1869</v>
      </c>
    </row>
    <row r="10" spans="1:111" s="21" customFormat="1" ht="22.5" customHeight="1">
      <c r="A10" s="28"/>
      <c r="B10" s="523"/>
      <c r="C10" s="568" t="s">
        <v>509</v>
      </c>
      <c r="D10" s="568"/>
      <c r="E10" s="568"/>
      <c r="H10" s="28"/>
      <c r="I10" s="24"/>
      <c r="J10" s="24"/>
    </row>
    <row r="11" spans="1:111" s="568" customFormat="1" ht="22.5" customHeight="1">
      <c r="A11" s="568" t="s">
        <v>2055</v>
      </c>
    </row>
    <row r="12" spans="1:111" s="21" customFormat="1" ht="22.5" customHeight="1">
      <c r="A12" s="28"/>
      <c r="B12" s="523"/>
      <c r="C12" s="568" t="s">
        <v>509</v>
      </c>
      <c r="D12" s="568"/>
      <c r="E12" s="568"/>
      <c r="H12" s="28"/>
      <c r="I12" s="24"/>
      <c r="J12" s="24"/>
    </row>
    <row r="13" spans="1:111" ht="14.25" customHeight="1"/>
    <row r="14" spans="1:111" s="240" customFormat="1" ht="25" customHeight="1">
      <c r="A14" s="17" t="s">
        <v>1765</v>
      </c>
      <c r="B14" s="568"/>
      <c r="C14" s="568"/>
      <c r="D14" s="568"/>
      <c r="E14" s="568"/>
      <c r="F14" s="568"/>
      <c r="G14" s="568"/>
      <c r="H14" s="568"/>
      <c r="I14" s="568"/>
      <c r="J14" s="568"/>
      <c r="K14" s="568"/>
      <c r="L14" s="568"/>
    </row>
    <row r="15" spans="1:111" s="240" customFormat="1" ht="25" customHeight="1">
      <c r="A15" s="420" t="s">
        <v>1767</v>
      </c>
      <c r="B15" s="568"/>
      <c r="C15" s="568"/>
      <c r="D15" s="568"/>
      <c r="E15" s="568"/>
      <c r="F15" s="568"/>
      <c r="G15" s="568"/>
      <c r="H15" s="568"/>
      <c r="I15" s="568"/>
      <c r="J15" s="568"/>
      <c r="K15" s="568"/>
      <c r="L15" s="568"/>
    </row>
    <row r="16" spans="1:111" s="563" customFormat="1" ht="24" customHeight="1">
      <c r="B16" s="546" t="s">
        <v>718</v>
      </c>
      <c r="C16" s="523"/>
      <c r="D16" s="568" t="s">
        <v>1741</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row>
    <row r="17" spans="1:113" s="563" customFormat="1" ht="33.75" customHeight="1">
      <c r="A17" s="915" t="s">
        <v>716</v>
      </c>
      <c r="B17" s="931"/>
      <c r="C17" s="671"/>
      <c r="D17" s="671"/>
      <c r="E17" s="671"/>
      <c r="F17" s="671"/>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row>
    <row r="18" spans="1:113" s="563" customFormat="1" ht="27" customHeight="1">
      <c r="A18" s="774" t="s">
        <v>717</v>
      </c>
      <c r="B18" s="887"/>
      <c r="C18" s="671"/>
      <c r="D18" s="671"/>
      <c r="E18" s="671"/>
      <c r="F18" s="671"/>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row>
    <row r="19" spans="1:113" ht="17.25" customHeight="1"/>
  </sheetData>
  <sheetProtection formatRows="0"/>
  <mergeCells count="6">
    <mergeCell ref="C3:F3"/>
    <mergeCell ref="C8:D8"/>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xr:uid="{00000000-0002-0000-3F00-000001000000}">
      <formula1>"有,無,非該当"</formula1>
      <formula2>0</formula2>
    </dataValidation>
    <dataValidation type="list" operator="equal" allowBlank="1" showErrorMessage="1" errorTitle="入力規則違反" error="リストから選択してください" sqref="B7" xr:uid="{00000000-0002-0000-3F00-000002000000}">
      <formula1>"実施,未実施"</formula1>
      <formula2>0</formula2>
    </dataValidation>
    <dataValidation type="list" operator="equal" allowBlank="1" showErrorMessage="1" errorTitle="入力規則違反" error="リストから選択してください" sqref="B10 B12" xr:uid="{1B215E72-FBEF-4FF7-8F96-DAAD8B8D0417}">
      <formula1>"はい,いいえ,非該当"</formula1>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3">
    <pageSetUpPr fitToPage="1"/>
  </sheetPr>
  <dimension ref="A1:K22"/>
  <sheetViews>
    <sheetView view="pageBreakPreview" zoomScale="85" zoomScaleNormal="100" zoomScaleSheetLayoutView="85" workbookViewId="0">
      <selection activeCell="I8" sqref="I8"/>
    </sheetView>
  </sheetViews>
  <sheetFormatPr defaultColWidth="9" defaultRowHeight="13"/>
  <cols>
    <col min="1" max="1" width="9" style="21" customWidth="1"/>
    <col min="2" max="2" width="21" style="21" customWidth="1"/>
    <col min="3" max="3" width="22.7265625" style="21" customWidth="1"/>
    <col min="4" max="4" width="23.453125" style="21" customWidth="1"/>
    <col min="5" max="5" width="8.08984375" style="21" customWidth="1"/>
    <col min="6" max="6" width="6.453125" style="21" customWidth="1"/>
    <col min="7" max="7" width="11.7265625" style="21" customWidth="1"/>
    <col min="8" max="8" width="18.7265625" style="21" customWidth="1"/>
    <col min="9" max="16384" width="9" style="21"/>
  </cols>
  <sheetData>
    <row r="1" spans="1:11" ht="24.75" customHeight="1">
      <c r="A1" s="156" t="s">
        <v>2087</v>
      </c>
      <c r="B1" s="156"/>
      <c r="C1" s="156"/>
      <c r="D1" s="156"/>
      <c r="E1" s="156"/>
      <c r="F1" s="156"/>
      <c r="G1" s="156"/>
      <c r="H1" s="156"/>
    </row>
    <row r="2" spans="1:11" ht="9.75" customHeight="1"/>
    <row r="3" spans="1:11" ht="20.25" customHeight="1" thickBot="1">
      <c r="A3" s="156" t="s">
        <v>1870</v>
      </c>
      <c r="B3" s="156"/>
      <c r="C3" s="156"/>
      <c r="D3" s="28"/>
      <c r="E3" s="28"/>
      <c r="F3" s="28"/>
      <c r="G3" s="28"/>
      <c r="H3" s="28"/>
      <c r="I3" s="28"/>
      <c r="J3" s="28"/>
      <c r="K3" s="28"/>
    </row>
    <row r="4" spans="1:11" ht="20.149999999999999" customHeight="1" thickBot="1">
      <c r="B4" s="421" t="s">
        <v>1768</v>
      </c>
      <c r="C4" s="487" t="s">
        <v>1938</v>
      </c>
      <c r="D4" s="488"/>
      <c r="E4" s="488"/>
      <c r="F4" s="489"/>
      <c r="G4" s="421" t="s">
        <v>726</v>
      </c>
      <c r="H4" s="422" t="s">
        <v>1769</v>
      </c>
    </row>
    <row r="5" spans="1:11" ht="20.149999999999999" customHeight="1">
      <c r="B5" s="423" t="s">
        <v>1770</v>
      </c>
      <c r="C5" s="307" t="s">
        <v>722</v>
      </c>
      <c r="D5" s="308"/>
      <c r="E5" s="308"/>
      <c r="F5" s="308"/>
      <c r="G5" s="309"/>
      <c r="H5" s="310"/>
    </row>
    <row r="6" spans="1:11" ht="20.149999999999999" customHeight="1">
      <c r="B6" s="311"/>
      <c r="C6" s="312"/>
      <c r="D6" s="313" t="s">
        <v>1675</v>
      </c>
      <c r="E6" s="314"/>
      <c r="F6" s="313" t="s">
        <v>652</v>
      </c>
      <c r="G6" s="315"/>
      <c r="H6" s="316"/>
    </row>
    <row r="7" spans="1:11" ht="20.149999999999999" customHeight="1">
      <c r="B7" s="311"/>
      <c r="C7" s="317" t="s">
        <v>723</v>
      </c>
      <c r="D7" s="318"/>
      <c r="E7" s="318"/>
      <c r="F7" s="318"/>
      <c r="G7" s="319"/>
      <c r="H7" s="320"/>
    </row>
    <row r="8" spans="1:11" ht="20.149999999999999" customHeight="1">
      <c r="B8" s="311"/>
      <c r="C8" s="321"/>
      <c r="D8" s="322" t="s">
        <v>1675</v>
      </c>
      <c r="E8" s="323"/>
      <c r="F8" s="322" t="s">
        <v>725</v>
      </c>
      <c r="G8" s="324"/>
      <c r="H8" s="325"/>
    </row>
    <row r="9" spans="1:11" ht="20.149999999999999" customHeight="1">
      <c r="B9" s="311"/>
      <c r="C9" s="326" t="s">
        <v>724</v>
      </c>
      <c r="D9" s="327"/>
      <c r="E9" s="327"/>
      <c r="F9" s="327"/>
      <c r="G9" s="328"/>
      <c r="H9" s="329"/>
    </row>
    <row r="10" spans="1:11" ht="20.149999999999999" customHeight="1">
      <c r="B10" s="311"/>
      <c r="C10" s="330"/>
      <c r="D10" s="331" t="s">
        <v>1675</v>
      </c>
      <c r="E10" s="332"/>
      <c r="F10" s="331" t="s">
        <v>652</v>
      </c>
      <c r="G10" s="333"/>
      <c r="H10" s="334"/>
    </row>
    <row r="11" spans="1:11" ht="20.149999999999999" customHeight="1">
      <c r="B11" s="311"/>
      <c r="C11" s="305"/>
      <c r="D11" s="305"/>
      <c r="E11" s="305"/>
      <c r="F11" s="305"/>
      <c r="G11" s="335" t="s">
        <v>727</v>
      </c>
      <c r="H11" s="336"/>
    </row>
    <row r="12" spans="1:11" ht="20.149999999999999" customHeight="1">
      <c r="B12" s="311"/>
      <c r="C12" s="305" t="s">
        <v>1676</v>
      </c>
      <c r="D12" s="305"/>
      <c r="E12" s="305"/>
      <c r="F12" s="305"/>
      <c r="G12" s="337"/>
      <c r="H12" s="338"/>
    </row>
    <row r="13" spans="1:11" ht="20.149999999999999" customHeight="1">
      <c r="B13" s="311"/>
      <c r="C13" s="326" t="s">
        <v>723</v>
      </c>
      <c r="D13" s="327"/>
      <c r="E13" s="327"/>
      <c r="F13" s="318"/>
      <c r="G13" s="309"/>
      <c r="H13" s="329"/>
    </row>
    <row r="14" spans="1:11" ht="20.149999999999999" customHeight="1">
      <c r="B14" s="311"/>
      <c r="C14" s="312"/>
      <c r="D14" s="313" t="s">
        <v>1675</v>
      </c>
      <c r="E14" s="339">
        <v>2</v>
      </c>
      <c r="F14" s="313" t="s">
        <v>652</v>
      </c>
      <c r="G14" s="315"/>
      <c r="H14" s="316"/>
    </row>
    <row r="15" spans="1:11" ht="20.149999999999999" customHeight="1">
      <c r="B15" s="311"/>
      <c r="C15" s="317" t="s">
        <v>724</v>
      </c>
      <c r="D15" s="318"/>
      <c r="E15" s="318"/>
      <c r="F15" s="318"/>
      <c r="G15" s="319"/>
      <c r="H15" s="320"/>
    </row>
    <row r="16" spans="1:11" ht="20.149999999999999" customHeight="1">
      <c r="B16" s="311"/>
      <c r="C16" s="321"/>
      <c r="D16" s="322" t="s">
        <v>1675</v>
      </c>
      <c r="E16" s="340">
        <v>2</v>
      </c>
      <c r="F16" s="322" t="s">
        <v>652</v>
      </c>
      <c r="G16" s="324"/>
      <c r="H16" s="325"/>
    </row>
    <row r="17" spans="2:8" ht="20.149999999999999" customHeight="1">
      <c r="B17" s="311"/>
      <c r="C17" s="326" t="s">
        <v>723</v>
      </c>
      <c r="D17" s="327"/>
      <c r="E17" s="327"/>
      <c r="F17" s="327"/>
      <c r="G17" s="328"/>
      <c r="H17" s="329"/>
    </row>
    <row r="18" spans="2:8" ht="20.149999999999999" customHeight="1">
      <c r="B18" s="311"/>
      <c r="C18" s="330"/>
      <c r="D18" s="331" t="s">
        <v>1675</v>
      </c>
      <c r="E18" s="341">
        <v>2</v>
      </c>
      <c r="F18" s="331" t="s">
        <v>652</v>
      </c>
      <c r="G18" s="333"/>
      <c r="H18" s="334"/>
    </row>
    <row r="19" spans="2:8" ht="20.149999999999999" customHeight="1">
      <c r="B19" s="342"/>
      <c r="C19" s="305"/>
      <c r="D19" s="305"/>
      <c r="E19" s="305"/>
      <c r="F19" s="305"/>
      <c r="G19" s="335" t="s">
        <v>727</v>
      </c>
      <c r="H19" s="336"/>
    </row>
    <row r="20" spans="2:8" ht="19.5" customHeight="1">
      <c r="B20" s="343" t="s">
        <v>721</v>
      </c>
      <c r="C20" s="343"/>
      <c r="D20" s="343"/>
      <c r="E20" s="343"/>
      <c r="F20" s="343"/>
      <c r="G20" s="343"/>
      <c r="H20" s="343"/>
    </row>
    <row r="21" spans="2:8" ht="19.5" customHeight="1">
      <c r="B21" s="156" t="s">
        <v>1771</v>
      </c>
      <c r="C21" s="156"/>
      <c r="D21" s="156"/>
      <c r="E21" s="156"/>
      <c r="F21" s="156"/>
      <c r="G21" s="156"/>
      <c r="H21" s="156"/>
    </row>
    <row r="22" spans="2:8" ht="10.5" customHeight="1"/>
  </sheetData>
  <sheetProtection formatRows="0"/>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4">
    <pageSetUpPr fitToPage="1"/>
  </sheetPr>
  <dimension ref="A1:K23"/>
  <sheetViews>
    <sheetView view="pageBreakPreview" zoomScale="72" zoomScaleNormal="100" zoomScaleSheetLayoutView="72" workbookViewId="0">
      <selection activeCell="J6" sqref="J6"/>
    </sheetView>
  </sheetViews>
  <sheetFormatPr defaultColWidth="9" defaultRowHeight="13"/>
  <cols>
    <col min="1" max="1" width="5.08984375" style="21" customWidth="1"/>
    <col min="2" max="2" width="21.453125" style="21" customWidth="1"/>
    <col min="3" max="3" width="26.6328125" style="21" customWidth="1"/>
    <col min="4" max="4" width="20.7265625" style="21" customWidth="1"/>
    <col min="5" max="5" width="9.453125" style="21" customWidth="1"/>
    <col min="6" max="6" width="8.08984375" style="21" customWidth="1"/>
    <col min="7" max="7" width="16.54296875" style="21" customWidth="1"/>
    <col min="8" max="8" width="21.7265625" style="21" customWidth="1"/>
    <col min="9" max="16384" width="9" style="21"/>
  </cols>
  <sheetData>
    <row r="1" spans="1:11" ht="20.25" customHeight="1">
      <c r="A1" s="156" t="s">
        <v>1871</v>
      </c>
      <c r="B1" s="156"/>
      <c r="C1" s="156"/>
      <c r="D1" s="28"/>
      <c r="E1" s="28"/>
      <c r="F1" s="28"/>
      <c r="G1" s="28"/>
      <c r="H1" s="28"/>
      <c r="I1" s="28"/>
      <c r="J1" s="28"/>
      <c r="K1" s="28"/>
    </row>
    <row r="2" spans="1:11" ht="20.149999999999999" customHeight="1">
      <c r="B2" s="421" t="s">
        <v>1768</v>
      </c>
      <c r="C2" s="304"/>
      <c r="D2" s="305"/>
      <c r="E2" s="305"/>
      <c r="F2" s="305"/>
      <c r="G2" s="344"/>
      <c r="H2" s="582" t="s">
        <v>1677</v>
      </c>
    </row>
    <row r="3" spans="1:11" ht="20.149999999999999" customHeight="1">
      <c r="B3" s="423" t="s">
        <v>728</v>
      </c>
      <c r="C3" s="307" t="s">
        <v>1678</v>
      </c>
      <c r="D3" s="308"/>
      <c r="E3" s="308"/>
      <c r="F3" s="308"/>
      <c r="G3" s="310"/>
      <c r="H3" s="345"/>
    </row>
    <row r="4" spans="1:11" ht="20.149999999999999" customHeight="1">
      <c r="B4" s="346"/>
      <c r="C4" s="312"/>
      <c r="D4" s="347" t="s">
        <v>1679</v>
      </c>
      <c r="E4" s="348"/>
      <c r="F4" s="349"/>
      <c r="G4" s="327" t="s">
        <v>1680</v>
      </c>
      <c r="H4" s="350"/>
    </row>
    <row r="5" spans="1:11" ht="20.149999999999999" customHeight="1">
      <c r="B5" s="346"/>
      <c r="C5" s="351"/>
      <c r="D5" s="352"/>
      <c r="E5" s="352"/>
      <c r="F5" s="352"/>
      <c r="G5" s="353"/>
      <c r="H5" s="342"/>
    </row>
    <row r="6" spans="1:11" ht="20.149999999999999" customHeight="1">
      <c r="B6" s="346"/>
      <c r="C6" s="307" t="s">
        <v>731</v>
      </c>
      <c r="D6" s="308"/>
      <c r="E6" s="308"/>
      <c r="F6" s="308"/>
      <c r="G6" s="310"/>
      <c r="H6" s="345"/>
    </row>
    <row r="7" spans="1:11" ht="20.149999999999999" customHeight="1">
      <c r="B7" s="346"/>
      <c r="C7" s="312"/>
      <c r="D7" s="347" t="s">
        <v>1679</v>
      </c>
      <c r="E7" s="348"/>
      <c r="F7" s="349"/>
      <c r="G7" s="327" t="s">
        <v>1680</v>
      </c>
      <c r="H7" s="350"/>
    </row>
    <row r="8" spans="1:11" ht="20.149999999999999" customHeight="1">
      <c r="B8" s="346"/>
      <c r="C8" s="351"/>
      <c r="D8" s="352"/>
      <c r="E8" s="352"/>
      <c r="F8" s="352"/>
      <c r="G8" s="352"/>
      <c r="H8" s="342"/>
    </row>
    <row r="9" spans="1:11" ht="20.149999999999999" customHeight="1">
      <c r="B9" s="346"/>
      <c r="C9" s="307" t="s">
        <v>732</v>
      </c>
      <c r="D9" s="308"/>
      <c r="E9" s="308"/>
      <c r="F9" s="308"/>
      <c r="G9" s="310"/>
      <c r="H9" s="345"/>
    </row>
    <row r="10" spans="1:11" ht="20.149999999999999" customHeight="1">
      <c r="B10" s="346"/>
      <c r="C10" s="354">
        <v>24600</v>
      </c>
      <c r="D10" s="313" t="s">
        <v>1681</v>
      </c>
      <c r="E10" s="349"/>
      <c r="F10" s="327" t="s">
        <v>736</v>
      </c>
      <c r="G10" s="327"/>
      <c r="H10" s="350"/>
    </row>
    <row r="11" spans="1:11" ht="20.149999999999999" customHeight="1">
      <c r="B11" s="346"/>
      <c r="C11" s="351"/>
      <c r="D11" s="352"/>
      <c r="E11" s="352"/>
      <c r="F11" s="352"/>
      <c r="G11" s="352"/>
      <c r="H11" s="342"/>
    </row>
    <row r="12" spans="1:11" ht="20.149999999999999" customHeight="1">
      <c r="B12" s="346"/>
      <c r="C12" s="307" t="s">
        <v>733</v>
      </c>
      <c r="D12" s="355"/>
      <c r="E12" s="355"/>
      <c r="F12" s="355"/>
      <c r="G12" s="356"/>
      <c r="H12" s="306"/>
    </row>
    <row r="13" spans="1:11" ht="20.149999999999999" customHeight="1">
      <c r="B13" s="346"/>
      <c r="C13" s="357"/>
      <c r="D13" s="94" t="s">
        <v>734</v>
      </c>
      <c r="E13" s="535"/>
      <c r="F13" s="535"/>
      <c r="G13" s="358"/>
      <c r="H13" s="359"/>
    </row>
    <row r="14" spans="1:11" ht="20.149999999999999" customHeight="1">
      <c r="B14" s="346"/>
      <c r="C14" s="360"/>
      <c r="D14" s="94" t="s">
        <v>735</v>
      </c>
      <c r="E14" s="361"/>
      <c r="F14" s="361"/>
      <c r="G14" s="358"/>
      <c r="H14" s="359"/>
    </row>
    <row r="15" spans="1:11" ht="20.149999999999999" customHeight="1">
      <c r="B15" s="342"/>
      <c r="C15" s="305"/>
      <c r="D15" s="305"/>
      <c r="E15" s="305"/>
      <c r="F15" s="305"/>
      <c r="G15" s="335" t="s">
        <v>737</v>
      </c>
      <c r="H15" s="336"/>
    </row>
    <row r="16" spans="1:11" ht="19.5" customHeight="1">
      <c r="B16" s="362"/>
      <c r="C16" s="343"/>
      <c r="D16" s="343"/>
      <c r="E16" s="343"/>
      <c r="F16" s="343"/>
      <c r="G16" s="343"/>
      <c r="H16" s="343"/>
    </row>
    <row r="17" spans="1:8" ht="19.5" customHeight="1">
      <c r="B17" s="363"/>
      <c r="C17" s="156"/>
      <c r="D17" s="156"/>
      <c r="E17" s="156"/>
      <c r="F17" s="156"/>
      <c r="G17" s="156"/>
      <c r="H17" s="156"/>
    </row>
    <row r="18" spans="1:8" ht="10.5" customHeight="1">
      <c r="B18" s="156"/>
      <c r="C18" s="156"/>
      <c r="D18" s="156"/>
      <c r="E18" s="156"/>
      <c r="F18" s="156"/>
      <c r="G18" s="156"/>
      <c r="H18" s="156"/>
    </row>
    <row r="19" spans="1:8" ht="20.25" customHeight="1">
      <c r="A19" s="424" t="s">
        <v>1772</v>
      </c>
      <c r="B19" s="156"/>
      <c r="C19" s="156"/>
    </row>
    <row r="20" spans="1:8" ht="23.25" customHeight="1">
      <c r="B20" s="936" t="s">
        <v>1682</v>
      </c>
      <c r="C20" s="936"/>
      <c r="D20" s="937" t="s">
        <v>738</v>
      </c>
      <c r="E20" s="938"/>
      <c r="F20" s="938"/>
      <c r="G20" s="936" t="s">
        <v>1683</v>
      </c>
      <c r="H20" s="936"/>
    </row>
    <row r="21" spans="1:8" ht="41.25" customHeight="1" thickBot="1">
      <c r="B21" s="939" t="s">
        <v>729</v>
      </c>
      <c r="C21" s="940"/>
      <c r="D21" s="934"/>
      <c r="E21" s="934"/>
      <c r="F21" s="364" t="s">
        <v>203</v>
      </c>
      <c r="G21" s="935"/>
      <c r="H21" s="935"/>
    </row>
    <row r="22" spans="1:8" s="273" customFormat="1" ht="28" customHeight="1" thickBot="1">
      <c r="B22" s="425" t="s">
        <v>1684</v>
      </c>
      <c r="C22" s="426"/>
      <c r="D22" s="426"/>
      <c r="E22" s="427"/>
      <c r="F22" s="428"/>
      <c r="G22" s="427"/>
      <c r="H22" s="427"/>
    </row>
    <row r="23" spans="1:8" ht="62.25" customHeight="1" thickBot="1">
      <c r="B23" s="932" t="s">
        <v>730</v>
      </c>
      <c r="C23" s="933"/>
      <c r="D23" s="934"/>
      <c r="E23" s="934"/>
      <c r="F23" s="365" t="s">
        <v>592</v>
      </c>
      <c r="G23" s="935"/>
      <c r="H23" s="935"/>
    </row>
  </sheetData>
  <sheetProtection formatRows="0"/>
  <mergeCells count="9">
    <mergeCell ref="B23:C23"/>
    <mergeCell ref="D23:E23"/>
    <mergeCell ref="G23:H23"/>
    <mergeCell ref="B20:C20"/>
    <mergeCell ref="D20:F20"/>
    <mergeCell ref="G20:H20"/>
    <mergeCell ref="B21:C21"/>
    <mergeCell ref="D21:E21"/>
    <mergeCell ref="G21:H21"/>
  </mergeCells>
  <phoneticPr fontId="14"/>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6"/>
  <sheetViews>
    <sheetView view="pageBreakPreview" zoomScale="61" zoomScaleNormal="100" zoomScaleSheetLayoutView="61" workbookViewId="0">
      <selection activeCell="L7" sqref="L7"/>
    </sheetView>
  </sheetViews>
  <sheetFormatPr defaultColWidth="9" defaultRowHeight="13"/>
  <cols>
    <col min="1" max="1" width="6.36328125" style="568" customWidth="1"/>
    <col min="2" max="2" width="12.36328125" style="568" customWidth="1"/>
    <col min="3" max="3" width="11.08984375" style="568" customWidth="1"/>
    <col min="4" max="4" width="9" style="568" customWidth="1"/>
    <col min="5" max="5" width="7.6328125" style="568" customWidth="1"/>
    <col min="6" max="6" width="9" style="568" customWidth="1"/>
    <col min="7" max="7" width="14.453125" style="568" customWidth="1"/>
    <col min="8" max="8" width="9.453125" style="568" customWidth="1"/>
    <col min="9" max="9" width="8.36328125" style="568" customWidth="1"/>
    <col min="10" max="10" width="7.26953125" style="568" customWidth="1"/>
    <col min="11" max="11" width="7" style="568" customWidth="1"/>
    <col min="12" max="12" width="12" style="568" customWidth="1"/>
    <col min="13" max="13" width="9.6328125" style="568" customWidth="1"/>
    <col min="14" max="14" width="9" style="568" customWidth="1"/>
    <col min="15" max="15" width="12.7265625" style="568" customWidth="1"/>
    <col min="16" max="16" width="2.90625" style="568" customWidth="1"/>
    <col min="17" max="16384" width="9" style="568"/>
  </cols>
  <sheetData>
    <row r="1" spans="1:15" s="53" customFormat="1" ht="19.5" customHeight="1">
      <c r="A1" s="568" t="s">
        <v>1697</v>
      </c>
      <c r="B1" s="568"/>
      <c r="C1" s="568"/>
      <c r="D1" s="568"/>
      <c r="E1" s="568"/>
      <c r="F1" s="568"/>
      <c r="G1" s="568"/>
      <c r="H1" s="568"/>
      <c r="I1" s="568"/>
      <c r="J1" s="568"/>
      <c r="K1" s="568"/>
      <c r="L1" s="568"/>
      <c r="M1" s="568"/>
      <c r="N1" s="568"/>
      <c r="O1" s="568"/>
    </row>
    <row r="2" spans="1:15" s="53" customFormat="1" ht="25" customHeight="1">
      <c r="A2" s="568" t="s">
        <v>1576</v>
      </c>
      <c r="B2" s="568"/>
      <c r="C2" s="568"/>
      <c r="D2" s="568"/>
      <c r="E2" s="568"/>
      <c r="F2" s="568"/>
      <c r="G2" s="568"/>
      <c r="H2" s="568"/>
      <c r="I2" s="568"/>
      <c r="J2" s="568"/>
      <c r="K2" s="568"/>
      <c r="L2" s="568"/>
      <c r="M2" s="568"/>
      <c r="N2" s="568"/>
      <c r="O2" s="568"/>
    </row>
    <row r="3" spans="1:15" s="53" customFormat="1" ht="25" customHeight="1">
      <c r="A3" s="568"/>
      <c r="B3" s="523"/>
      <c r="C3" s="568" t="s">
        <v>83</v>
      </c>
      <c r="D3" s="568"/>
      <c r="E3" s="568"/>
      <c r="F3" s="568"/>
      <c r="G3" s="568"/>
      <c r="H3" s="568"/>
      <c r="I3" s="568"/>
      <c r="J3" s="568"/>
      <c r="K3" s="568"/>
      <c r="L3" s="568"/>
      <c r="M3" s="568"/>
      <c r="N3" s="568"/>
      <c r="O3" s="568"/>
    </row>
    <row r="4" spans="1:15" s="53" customFormat="1" ht="25" customHeight="1">
      <c r="A4" s="568" t="s">
        <v>1577</v>
      </c>
      <c r="B4" s="568"/>
      <c r="C4" s="568"/>
      <c r="D4" s="568"/>
      <c r="E4" s="568"/>
      <c r="F4" s="568"/>
      <c r="G4" s="568"/>
      <c r="H4" s="568"/>
      <c r="I4" s="568"/>
      <c r="J4" s="568"/>
      <c r="K4" s="568"/>
      <c r="L4" s="568"/>
      <c r="M4" s="568"/>
      <c r="N4" s="568"/>
      <c r="O4" s="568"/>
    </row>
    <row r="5" spans="1:15" s="53" customFormat="1" ht="25" customHeight="1">
      <c r="A5" s="568"/>
      <c r="B5" s="523"/>
      <c r="C5" s="568" t="s">
        <v>83</v>
      </c>
      <c r="D5" s="568"/>
      <c r="E5" s="568"/>
      <c r="F5" s="568"/>
      <c r="G5" s="568"/>
      <c r="H5" s="568"/>
      <c r="I5" s="568"/>
      <c r="J5" s="568"/>
      <c r="K5" s="568"/>
      <c r="L5" s="568"/>
      <c r="M5" s="568"/>
      <c r="N5" s="568"/>
      <c r="O5" s="568"/>
    </row>
    <row r="6" spans="1:15" s="53" customFormat="1" ht="25" customHeight="1">
      <c r="A6" s="568" t="s">
        <v>1578</v>
      </c>
      <c r="B6" s="568"/>
      <c r="C6" s="568"/>
      <c r="D6" s="568"/>
      <c r="E6" s="568"/>
      <c r="F6" s="568"/>
      <c r="G6" s="568"/>
      <c r="H6" s="568"/>
      <c r="I6" s="568"/>
      <c r="J6" s="568"/>
      <c r="K6" s="568"/>
      <c r="L6" s="568"/>
      <c r="M6" s="568"/>
      <c r="N6" s="568"/>
      <c r="O6" s="568"/>
    </row>
    <row r="7" spans="1:15" s="53" customFormat="1" ht="25" customHeight="1">
      <c r="A7" s="568"/>
      <c r="B7" s="523"/>
      <c r="C7" s="568" t="s">
        <v>83</v>
      </c>
      <c r="D7" s="568"/>
      <c r="E7" s="568"/>
      <c r="F7" s="568"/>
      <c r="G7" s="546" t="s">
        <v>88</v>
      </c>
      <c r="H7" s="603"/>
      <c r="I7" s="603"/>
      <c r="J7" s="603"/>
      <c r="K7" s="568"/>
      <c r="L7" s="568"/>
      <c r="M7" s="568"/>
      <c r="N7" s="568"/>
      <c r="O7" s="568"/>
    </row>
    <row r="8" spans="1:15" s="54" customFormat="1" ht="25" customHeight="1">
      <c r="A8" s="28" t="s">
        <v>1579</v>
      </c>
      <c r="B8" s="28"/>
      <c r="C8" s="28"/>
      <c r="D8" s="28"/>
      <c r="E8" s="28"/>
      <c r="F8" s="28"/>
      <c r="G8" s="576"/>
      <c r="H8" s="24"/>
      <c r="I8" s="24"/>
      <c r="J8" s="24"/>
      <c r="K8" s="24"/>
      <c r="L8" s="28"/>
      <c r="M8" s="28"/>
      <c r="N8" s="28"/>
      <c r="O8" s="28"/>
    </row>
    <row r="9" spans="1:15" s="53" customFormat="1" ht="25" customHeight="1">
      <c r="A9" s="568"/>
      <c r="B9" s="523"/>
      <c r="C9" s="568" t="s">
        <v>83</v>
      </c>
      <c r="D9" s="568"/>
      <c r="E9" s="568"/>
      <c r="F9" s="568"/>
      <c r="G9" s="521"/>
      <c r="H9" s="24"/>
      <c r="I9" s="24"/>
      <c r="J9" s="24"/>
      <c r="K9" s="24"/>
      <c r="L9" s="568"/>
      <c r="M9" s="568"/>
      <c r="N9" s="568"/>
      <c r="O9" s="568"/>
    </row>
    <row r="10" spans="1:15" s="53" customFormat="1" ht="25" customHeight="1">
      <c r="A10" s="568" t="s">
        <v>1580</v>
      </c>
      <c r="B10" s="568"/>
      <c r="C10" s="568"/>
      <c r="D10" s="568"/>
      <c r="E10" s="568"/>
      <c r="F10" s="568"/>
      <c r="G10" s="568"/>
      <c r="H10" s="568"/>
      <c r="I10" s="568"/>
      <c r="J10" s="568"/>
      <c r="K10" s="568"/>
      <c r="L10" s="568"/>
      <c r="M10" s="568"/>
      <c r="N10" s="568"/>
      <c r="O10" s="568"/>
    </row>
    <row r="11" spans="1:15" s="53" customFormat="1" ht="37.5" customHeight="1">
      <c r="A11" s="568"/>
      <c r="B11" s="671"/>
      <c r="C11" s="671"/>
      <c r="D11" s="671"/>
      <c r="E11" s="671"/>
      <c r="F11" s="671"/>
      <c r="G11" s="671"/>
      <c r="H11" s="671"/>
      <c r="I11" s="671"/>
      <c r="J11" s="671"/>
      <c r="K11" s="568"/>
      <c r="L11" s="568"/>
      <c r="M11" s="568"/>
      <c r="N11" s="568"/>
      <c r="O11" s="568"/>
    </row>
    <row r="12" spans="1:15" s="53" customFormat="1" ht="25" customHeight="1">
      <c r="A12" s="568" t="s">
        <v>1581</v>
      </c>
      <c r="B12" s="568"/>
      <c r="C12" s="568"/>
      <c r="D12" s="568"/>
      <c r="E12" s="568"/>
      <c r="F12" s="568"/>
      <c r="G12" s="568"/>
      <c r="H12" s="568"/>
      <c r="I12" s="568"/>
      <c r="J12" s="568"/>
      <c r="K12" s="568"/>
      <c r="L12" s="568"/>
      <c r="M12" s="568"/>
      <c r="N12" s="568"/>
      <c r="O12" s="568"/>
    </row>
    <row r="13" spans="1:15" ht="24" customHeight="1">
      <c r="B13" s="523"/>
      <c r="C13" s="568" t="s">
        <v>83</v>
      </c>
    </row>
    <row r="14" spans="1:15" s="53" customFormat="1" ht="25" customHeight="1">
      <c r="A14" s="568" t="s">
        <v>1582</v>
      </c>
      <c r="B14" s="568"/>
      <c r="C14" s="568"/>
      <c r="D14" s="568"/>
      <c r="E14" s="568"/>
      <c r="F14" s="568"/>
      <c r="G14" s="568"/>
      <c r="H14" s="568"/>
      <c r="I14" s="568"/>
      <c r="J14" s="568"/>
      <c r="K14" s="568"/>
      <c r="L14" s="568"/>
      <c r="M14" s="568"/>
      <c r="N14" s="568"/>
      <c r="O14" s="568"/>
    </row>
    <row r="15" spans="1:15" s="53" customFormat="1" ht="35.25" customHeight="1">
      <c r="A15" s="568"/>
      <c r="B15" s="671"/>
      <c r="C15" s="671"/>
      <c r="D15" s="671"/>
      <c r="E15" s="671"/>
      <c r="F15" s="671"/>
      <c r="G15" s="671"/>
      <c r="H15" s="671"/>
      <c r="I15" s="671"/>
      <c r="J15" s="671"/>
      <c r="K15" s="568"/>
      <c r="L15" s="568"/>
      <c r="M15" s="568"/>
      <c r="N15" s="568"/>
      <c r="O15" s="568"/>
    </row>
    <row r="16" spans="1:15" s="53" customFormat="1" ht="8.5" customHeight="1">
      <c r="A16" s="568"/>
      <c r="B16" s="184"/>
      <c r="C16" s="184"/>
      <c r="D16" s="184"/>
      <c r="E16" s="184"/>
      <c r="F16" s="184"/>
      <c r="G16" s="184"/>
      <c r="H16" s="184"/>
      <c r="I16" s="184"/>
      <c r="J16" s="184"/>
      <c r="K16" s="568"/>
      <c r="L16" s="568"/>
      <c r="M16" s="568"/>
      <c r="N16" s="568"/>
      <c r="O16" s="568"/>
    </row>
    <row r="17" spans="1:12" ht="19.5" customHeight="1">
      <c r="A17" s="568" t="s">
        <v>1694</v>
      </c>
    </row>
    <row r="18" spans="1:12" ht="21" customHeight="1">
      <c r="A18" s="568" t="s">
        <v>1583</v>
      </c>
    </row>
    <row r="19" spans="1:12" ht="18" customHeight="1">
      <c r="A19" s="568" t="s">
        <v>89</v>
      </c>
    </row>
    <row r="20" spans="1:12" ht="21" customHeight="1">
      <c r="A20" s="568" t="s">
        <v>90</v>
      </c>
    </row>
    <row r="21" spans="1:12" ht="21" customHeight="1">
      <c r="B21" s="523"/>
      <c r="C21" s="568" t="s">
        <v>83</v>
      </c>
    </row>
    <row r="22" spans="1:12" ht="21" customHeight="1">
      <c r="A22" s="568" t="s">
        <v>91</v>
      </c>
    </row>
    <row r="23" spans="1:12" ht="42" customHeight="1">
      <c r="B23" s="545" t="s">
        <v>92</v>
      </c>
      <c r="C23" s="672"/>
      <c r="D23" s="672"/>
      <c r="E23" s="672"/>
      <c r="F23" s="672"/>
      <c r="G23" s="672"/>
      <c r="H23" s="672"/>
      <c r="I23" s="672"/>
      <c r="J23" s="672"/>
      <c r="K23" s="672"/>
      <c r="L23" s="672"/>
    </row>
    <row r="24" spans="1:12" ht="18" customHeight="1">
      <c r="A24" s="568" t="s">
        <v>93</v>
      </c>
    </row>
    <row r="25" spans="1:12" ht="21" customHeight="1">
      <c r="A25" s="568" t="s">
        <v>1781</v>
      </c>
    </row>
    <row r="26" spans="1:12" ht="21" customHeight="1">
      <c r="B26" s="523"/>
      <c r="C26" s="568" t="s">
        <v>83</v>
      </c>
    </row>
  </sheetData>
  <sheetProtection formatRows="0"/>
  <mergeCells count="4">
    <mergeCell ref="H7:J7"/>
    <mergeCell ref="B11:J11"/>
    <mergeCell ref="B15:J15"/>
    <mergeCell ref="C23:L23"/>
  </mergeCells>
  <phoneticPr fontId="14"/>
  <dataValidations count="1">
    <dataValidation type="list" operator="equal" allowBlank="1" showErrorMessage="1" errorTitle="入力規則違反" error="リストから選択してください" sqref="B3 B5 B7 B9 B13 B21 B26" xr:uid="{00000000-0002-0000-0500-000000000000}">
      <formula1>"はい,いいえ,非該当"</formula1>
      <formula2>0</formula2>
    </dataValidation>
  </dataValidations>
  <pageMargins left="0.51180555555555551" right="0.31527777777777777" top="0.78749999999999998" bottom="0.47222222222222221" header="0.51180555555555551" footer="0.19652777777777777"/>
  <pageSetup paperSize="9" scale="84" firstPageNumber="0" orientation="landscape" horizontalDpi="300" verticalDpi="300" r:id="rId1"/>
  <headerFooter alignWithMargins="0">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5"/>
  <dimension ref="A1:J2233"/>
  <sheetViews>
    <sheetView workbookViewId="0">
      <selection activeCell="G3" sqref="G3"/>
    </sheetView>
  </sheetViews>
  <sheetFormatPr defaultRowHeight="13"/>
  <cols>
    <col min="4" max="4" width="14.26953125" bestFit="1" customWidth="1"/>
  </cols>
  <sheetData>
    <row r="1" spans="1:10">
      <c r="A1" t="s">
        <v>743</v>
      </c>
      <c r="B1" t="s">
        <v>744</v>
      </c>
      <c r="C1" t="s">
        <v>745</v>
      </c>
      <c r="D1" t="s">
        <v>746</v>
      </c>
      <c r="E1" t="s">
        <v>747</v>
      </c>
      <c r="F1" t="s">
        <v>748</v>
      </c>
      <c r="G1" t="s">
        <v>749</v>
      </c>
      <c r="H1" t="s">
        <v>750</v>
      </c>
      <c r="I1" t="s">
        <v>751</v>
      </c>
      <c r="J1" t="s">
        <v>752</v>
      </c>
    </row>
    <row r="2" spans="1:10">
      <c r="A2" t="s">
        <v>753</v>
      </c>
      <c r="B2">
        <v>2</v>
      </c>
      <c r="C2" t="s">
        <v>754</v>
      </c>
      <c r="D2" s="1" t="e">
        <f>IF(P0!#REF!&lt;&gt;"",P0!#REF!,"")</f>
        <v>#REF!</v>
      </c>
      <c r="E2" t="s">
        <v>755</v>
      </c>
      <c r="F2" t="s">
        <v>756</v>
      </c>
      <c r="G2" t="s">
        <v>1505</v>
      </c>
    </row>
    <row r="3" spans="1:10">
      <c r="A3" t="s">
        <v>753</v>
      </c>
      <c r="B3">
        <v>3</v>
      </c>
      <c r="C3" t="s">
        <v>757</v>
      </c>
      <c r="D3" s="2" t="str">
        <f>IF(P0!B1&lt;&gt;"",P0!B1,"")</f>
        <v/>
      </c>
      <c r="E3" t="s">
        <v>758</v>
      </c>
      <c r="F3" t="s">
        <v>759</v>
      </c>
    </row>
    <row r="4" spans="1:10">
      <c r="A4" t="s">
        <v>753</v>
      </c>
      <c r="B4">
        <v>6</v>
      </c>
      <c r="C4" t="s">
        <v>760</v>
      </c>
      <c r="D4" s="2">
        <f>IF(P0!C2&lt;&gt;"",P0!C2,"")</f>
        <v>7</v>
      </c>
      <c r="E4" t="s">
        <v>755</v>
      </c>
      <c r="F4" t="s">
        <v>759</v>
      </c>
    </row>
    <row r="5" spans="1:10">
      <c r="A5" t="s">
        <v>753</v>
      </c>
      <c r="B5">
        <v>13</v>
      </c>
      <c r="C5" t="s">
        <v>761</v>
      </c>
      <c r="D5" s="3" t="str">
        <f>IF(P0!B5&lt;&gt;"",P0!B5,"")</f>
        <v/>
      </c>
      <c r="E5" t="s">
        <v>755</v>
      </c>
      <c r="F5" t="s">
        <v>762</v>
      </c>
    </row>
    <row r="6" spans="1:10">
      <c r="A6" t="s">
        <v>753</v>
      </c>
      <c r="B6">
        <v>15</v>
      </c>
      <c r="C6" t="s">
        <v>763</v>
      </c>
      <c r="D6" s="3" t="str">
        <f>IF(P0!B6&lt;&gt;"",P0!B6,"")</f>
        <v/>
      </c>
      <c r="E6" t="s">
        <v>755</v>
      </c>
      <c r="F6" t="s">
        <v>762</v>
      </c>
    </row>
    <row r="7" spans="1:10">
      <c r="A7" t="s">
        <v>753</v>
      </c>
      <c r="B7">
        <v>17</v>
      </c>
      <c r="C7" t="s">
        <v>764</v>
      </c>
      <c r="D7" s="4" t="str">
        <f>IF(P0!C7&lt;&gt;"",P0!C7,"")</f>
        <v/>
      </c>
      <c r="E7" t="s">
        <v>755</v>
      </c>
      <c r="F7" t="s">
        <v>765</v>
      </c>
    </row>
    <row r="8" spans="1:10">
      <c r="A8" t="s">
        <v>753</v>
      </c>
      <c r="B8">
        <v>19</v>
      </c>
      <c r="C8" t="s">
        <v>766</v>
      </c>
      <c r="D8" s="4" t="str">
        <f>IF(P0!E7&lt;&gt;"",P0!E7,"")</f>
        <v/>
      </c>
      <c r="E8" t="s">
        <v>755</v>
      </c>
      <c r="F8" t="s">
        <v>765</v>
      </c>
    </row>
    <row r="9" spans="1:10">
      <c r="A9" t="s">
        <v>753</v>
      </c>
      <c r="B9">
        <v>21</v>
      </c>
      <c r="C9" t="s">
        <v>767</v>
      </c>
      <c r="D9" s="2" t="str">
        <f>IF(P0!C8&lt;&gt;"",P0!C8,"")</f>
        <v/>
      </c>
      <c r="E9" t="s">
        <v>755</v>
      </c>
      <c r="F9" t="s">
        <v>759</v>
      </c>
    </row>
    <row r="10" spans="1:10">
      <c r="A10" t="s">
        <v>753</v>
      </c>
      <c r="B10">
        <v>24</v>
      </c>
      <c r="C10" t="s">
        <v>768</v>
      </c>
      <c r="D10" s="3" t="str">
        <f>IF(P0!C9&lt;&gt;"",P0!C9,"")</f>
        <v/>
      </c>
      <c r="E10" t="s">
        <v>755</v>
      </c>
      <c r="F10" t="s">
        <v>762</v>
      </c>
    </row>
    <row r="11" spans="1:10">
      <c r="A11" t="s">
        <v>753</v>
      </c>
      <c r="B11">
        <v>26</v>
      </c>
      <c r="C11" t="s">
        <v>769</v>
      </c>
      <c r="D11" s="2" t="str">
        <f>IF(P0!C10&lt;&gt;"",P0!C10,"")</f>
        <v/>
      </c>
      <c r="E11" t="s">
        <v>755</v>
      </c>
      <c r="F11" t="s">
        <v>759</v>
      </c>
    </row>
    <row r="12" spans="1:10">
      <c r="A12" t="s">
        <v>753</v>
      </c>
      <c r="B12">
        <v>28</v>
      </c>
      <c r="C12" t="s">
        <v>770</v>
      </c>
      <c r="D12" s="2" t="str">
        <f>IF(P0!E10&lt;&gt;"",P0!E10,"")</f>
        <v/>
      </c>
      <c r="E12" t="s">
        <v>755</v>
      </c>
      <c r="F12" t="s">
        <v>759</v>
      </c>
    </row>
    <row r="13" spans="1:10">
      <c r="A13" t="s">
        <v>753</v>
      </c>
      <c r="B13">
        <v>31</v>
      </c>
      <c r="C13" t="s">
        <v>771</v>
      </c>
      <c r="D13" s="3" t="str">
        <f>IF(P0!C11&lt;&gt;"",P0!C11,"")</f>
        <v/>
      </c>
      <c r="E13" t="s">
        <v>755</v>
      </c>
      <c r="F13" t="s">
        <v>762</v>
      </c>
    </row>
    <row r="14" spans="1:10">
      <c r="A14" t="s">
        <v>753</v>
      </c>
      <c r="B14">
        <v>33</v>
      </c>
      <c r="C14" t="s">
        <v>772</v>
      </c>
      <c r="D14" s="2" t="str">
        <f>IF(P0!C12&lt;&gt;"",P0!C12,"")</f>
        <v/>
      </c>
      <c r="E14" t="s">
        <v>755</v>
      </c>
      <c r="F14" t="s">
        <v>759</v>
      </c>
    </row>
    <row r="15" spans="1:10">
      <c r="A15" t="s">
        <v>753</v>
      </c>
      <c r="B15">
        <v>35</v>
      </c>
      <c r="C15" t="s">
        <v>773</v>
      </c>
      <c r="D15" s="4" t="str">
        <f>IF(P0!E12&lt;&gt;"",P0!E12,"")</f>
        <v/>
      </c>
      <c r="E15" t="s">
        <v>755</v>
      </c>
      <c r="F15" t="s">
        <v>765</v>
      </c>
    </row>
    <row r="16" spans="1:10">
      <c r="A16" t="s">
        <v>753</v>
      </c>
      <c r="B16">
        <v>38</v>
      </c>
      <c r="C16" t="s">
        <v>774</v>
      </c>
      <c r="D16" s="3" t="str">
        <f>IF(P0!C13&lt;&gt;"",P0!C13,"")</f>
        <v/>
      </c>
      <c r="E16" t="s">
        <v>755</v>
      </c>
      <c r="F16" t="s">
        <v>762</v>
      </c>
    </row>
    <row r="17" spans="1:6">
      <c r="A17" t="s">
        <v>753</v>
      </c>
      <c r="B17">
        <v>41</v>
      </c>
      <c r="C17" t="s">
        <v>775</v>
      </c>
      <c r="D17" s="2" t="str">
        <f>IF(P0!C14&lt;&gt;"",P0!C14,"")</f>
        <v/>
      </c>
      <c r="E17" t="s">
        <v>755</v>
      </c>
      <c r="F17" t="s">
        <v>759</v>
      </c>
    </row>
    <row r="18" spans="1:6">
      <c r="A18" t="s">
        <v>753</v>
      </c>
      <c r="B18">
        <v>43</v>
      </c>
      <c r="C18" t="s">
        <v>776</v>
      </c>
      <c r="D18" s="4" t="str">
        <f>IF(P0!E14&lt;&gt;"",P0!E14,"")</f>
        <v/>
      </c>
      <c r="E18" t="s">
        <v>755</v>
      </c>
      <c r="F18" t="s">
        <v>765</v>
      </c>
    </row>
    <row r="19" spans="1:6">
      <c r="A19" t="s">
        <v>753</v>
      </c>
      <c r="B19">
        <v>45</v>
      </c>
      <c r="C19" t="s">
        <v>777</v>
      </c>
      <c r="D19" s="2" t="str">
        <f>IF(P0!B15&lt;&gt;"",P0!B15,"")</f>
        <v/>
      </c>
      <c r="E19" t="s">
        <v>755</v>
      </c>
      <c r="F19" t="s">
        <v>759</v>
      </c>
    </row>
    <row r="20" spans="1:6">
      <c r="A20" t="s">
        <v>753</v>
      </c>
      <c r="B20">
        <v>47</v>
      </c>
      <c r="C20" t="s">
        <v>778</v>
      </c>
      <c r="D20" s="4" t="str">
        <f>IF(P0!D15&lt;&gt;"",P0!D15,"")</f>
        <v/>
      </c>
      <c r="E20" t="s">
        <v>755</v>
      </c>
      <c r="F20" t="s">
        <v>765</v>
      </c>
    </row>
    <row r="21" spans="1:6">
      <c r="A21" t="s">
        <v>753</v>
      </c>
      <c r="B21">
        <v>49</v>
      </c>
      <c r="C21" t="s">
        <v>779</v>
      </c>
      <c r="D21" t="str">
        <f>IF(P0!B16&lt;&gt;"",P0!B16,"")</f>
        <v/>
      </c>
      <c r="E21" t="s">
        <v>755</v>
      </c>
      <c r="F21" t="s">
        <v>780</v>
      </c>
    </row>
    <row r="22" spans="1:6">
      <c r="A22" t="s">
        <v>753</v>
      </c>
      <c r="B22">
        <v>52</v>
      </c>
      <c r="C22" t="s">
        <v>781</v>
      </c>
      <c r="D22" t="str">
        <f>IF(P0!E16&lt;&gt;"",P0!E16,"")</f>
        <v/>
      </c>
      <c r="E22" t="s">
        <v>755</v>
      </c>
      <c r="F22" t="s">
        <v>780</v>
      </c>
    </row>
    <row r="23" spans="1:6">
      <c r="A23" t="s">
        <v>753</v>
      </c>
      <c r="B23">
        <v>56</v>
      </c>
      <c r="C23" t="s">
        <v>782</v>
      </c>
      <c r="D23" s="2" t="str">
        <f>IF(P0!D17&lt;&gt;"",P0!D17,"")</f>
        <v/>
      </c>
      <c r="E23" t="s">
        <v>755</v>
      </c>
      <c r="F23" t="s">
        <v>759</v>
      </c>
    </row>
    <row r="24" spans="1:6">
      <c r="A24" t="s">
        <v>753</v>
      </c>
      <c r="B24">
        <v>59</v>
      </c>
      <c r="C24" t="s">
        <v>783</v>
      </c>
      <c r="D24" s="2" t="str">
        <f>IF(P0!D18&lt;&gt;"",P0!D18,"")</f>
        <v/>
      </c>
      <c r="E24" t="s">
        <v>755</v>
      </c>
      <c r="F24" t="s">
        <v>759</v>
      </c>
    </row>
    <row r="25" spans="1:6">
      <c r="A25" t="s">
        <v>753</v>
      </c>
      <c r="B25">
        <v>63</v>
      </c>
      <c r="C25" t="s">
        <v>784</v>
      </c>
      <c r="D25" s="2" t="str">
        <f>IF(P0!D19&lt;&gt;"",P0!D19,"")</f>
        <v/>
      </c>
      <c r="E25" t="s">
        <v>755</v>
      </c>
      <c r="F25" t="s">
        <v>759</v>
      </c>
    </row>
    <row r="26" spans="1:6">
      <c r="A26" t="s">
        <v>753</v>
      </c>
      <c r="B26">
        <v>67</v>
      </c>
      <c r="C26" t="s">
        <v>785</v>
      </c>
      <c r="D26" s="2" t="str">
        <f>IF(P0!D20&lt;&gt;"",P0!D20,"")</f>
        <v/>
      </c>
      <c r="E26" t="s">
        <v>755</v>
      </c>
      <c r="F26" t="s">
        <v>759</v>
      </c>
    </row>
    <row r="27" spans="1:6">
      <c r="A27" t="s">
        <v>753</v>
      </c>
      <c r="B27">
        <v>69</v>
      </c>
      <c r="C27" t="s">
        <v>786</v>
      </c>
      <c r="D27" s="2" t="str">
        <f>IF(P0!F20&lt;&gt;"",P0!F20,"")</f>
        <v/>
      </c>
      <c r="E27" t="s">
        <v>755</v>
      </c>
      <c r="F27" t="s">
        <v>759</v>
      </c>
    </row>
    <row r="28" spans="1:6">
      <c r="A28" t="s">
        <v>753</v>
      </c>
      <c r="B28">
        <v>71</v>
      </c>
      <c r="C28" t="s">
        <v>787</v>
      </c>
      <c r="D28" t="str">
        <f>IF(P0!B21&lt;&gt;"",P0!B21,"")</f>
        <v/>
      </c>
      <c r="E28" t="s">
        <v>755</v>
      </c>
      <c r="F28" t="s">
        <v>780</v>
      </c>
    </row>
    <row r="29" spans="1:6">
      <c r="A29" t="s">
        <v>753</v>
      </c>
      <c r="B29">
        <v>74</v>
      </c>
      <c r="C29" t="s">
        <v>788</v>
      </c>
      <c r="D29" t="str">
        <f>IF(P0!E21&lt;&gt;"",P0!E21,"")</f>
        <v/>
      </c>
      <c r="E29" t="s">
        <v>755</v>
      </c>
      <c r="F29" t="s">
        <v>780</v>
      </c>
    </row>
    <row r="30" spans="1:6">
      <c r="A30" t="s">
        <v>753</v>
      </c>
      <c r="B30">
        <v>78</v>
      </c>
      <c r="C30" t="s">
        <v>789</v>
      </c>
      <c r="D30" t="str">
        <f>IF(P0!B23&lt;&gt;"",P0!B23,"")</f>
        <v/>
      </c>
      <c r="E30" t="s">
        <v>755</v>
      </c>
      <c r="F30" t="s">
        <v>780</v>
      </c>
    </row>
    <row r="31" spans="1:6">
      <c r="A31" t="s">
        <v>790</v>
      </c>
      <c r="B31">
        <v>84</v>
      </c>
      <c r="C31" t="s">
        <v>791</v>
      </c>
      <c r="D31" s="2" t="e">
        <f>IF(#REF!&lt;&gt;"",#REF!,"")</f>
        <v>#REF!</v>
      </c>
      <c r="E31" t="s">
        <v>755</v>
      </c>
      <c r="F31" t="s">
        <v>759</v>
      </c>
    </row>
    <row r="32" spans="1:6">
      <c r="A32" t="s">
        <v>790</v>
      </c>
      <c r="B32">
        <v>87</v>
      </c>
      <c r="C32" t="s">
        <v>792</v>
      </c>
      <c r="D32" s="2" t="e">
        <f>IF(#REF!&lt;&gt;"",#REF!,"")</f>
        <v>#REF!</v>
      </c>
      <c r="E32" t="s">
        <v>755</v>
      </c>
      <c r="F32" t="s">
        <v>759</v>
      </c>
    </row>
    <row r="33" spans="1:6">
      <c r="A33" t="s">
        <v>790</v>
      </c>
      <c r="B33">
        <v>90</v>
      </c>
      <c r="C33" t="s">
        <v>793</v>
      </c>
      <c r="D33" s="2" t="e">
        <f>IF(#REF!&lt;&gt;"",#REF!,"")</f>
        <v>#REF!</v>
      </c>
      <c r="E33" t="s">
        <v>755</v>
      </c>
      <c r="F33" t="s">
        <v>759</v>
      </c>
    </row>
    <row r="34" spans="1:6">
      <c r="A34" t="s">
        <v>790</v>
      </c>
      <c r="B34">
        <v>93</v>
      </c>
      <c r="C34" t="s">
        <v>794</v>
      </c>
      <c r="D34" s="2" t="e">
        <f>IF(#REF!&lt;&gt;"",#REF!,"")</f>
        <v>#REF!</v>
      </c>
      <c r="E34" t="s">
        <v>755</v>
      </c>
      <c r="F34" t="s">
        <v>759</v>
      </c>
    </row>
    <row r="35" spans="1:6">
      <c r="A35" t="s">
        <v>790</v>
      </c>
      <c r="B35">
        <v>96</v>
      </c>
      <c r="C35" t="s">
        <v>795</v>
      </c>
      <c r="D35" s="2" t="e">
        <f>IF(#REF!&lt;&gt;"",#REF!,"")</f>
        <v>#REF!</v>
      </c>
      <c r="E35" t="s">
        <v>755</v>
      </c>
      <c r="F35" t="s">
        <v>759</v>
      </c>
    </row>
    <row r="36" spans="1:6">
      <c r="A36" t="s">
        <v>790</v>
      </c>
      <c r="B36">
        <v>99</v>
      </c>
      <c r="C36" t="s">
        <v>796</v>
      </c>
      <c r="D36" s="2" t="e">
        <f>IF(#REF!&lt;&gt;"",#REF!,"")</f>
        <v>#REF!</v>
      </c>
      <c r="E36" t="s">
        <v>755</v>
      </c>
      <c r="F36" t="s">
        <v>759</v>
      </c>
    </row>
    <row r="37" spans="1:6">
      <c r="A37" t="s">
        <v>790</v>
      </c>
      <c r="B37">
        <v>103</v>
      </c>
      <c r="C37" t="s">
        <v>797</v>
      </c>
      <c r="D37" s="2" t="e">
        <f>IF(#REF!&lt;&gt;"",#REF!,"")</f>
        <v>#REF!</v>
      </c>
      <c r="E37" t="s">
        <v>755</v>
      </c>
      <c r="F37" t="s">
        <v>759</v>
      </c>
    </row>
    <row r="38" spans="1:6">
      <c r="A38" t="s">
        <v>790</v>
      </c>
      <c r="B38">
        <v>105</v>
      </c>
      <c r="C38" t="s">
        <v>798</v>
      </c>
      <c r="D38" s="2" t="e">
        <f>IF(#REF!&lt;&gt;"",#REF!,"")</f>
        <v>#REF!</v>
      </c>
      <c r="E38" t="s">
        <v>755</v>
      </c>
      <c r="F38" t="s">
        <v>759</v>
      </c>
    </row>
    <row r="39" spans="1:6">
      <c r="A39" t="s">
        <v>790</v>
      </c>
      <c r="B39">
        <v>106</v>
      </c>
      <c r="C39" t="s">
        <v>799</v>
      </c>
      <c r="D39" s="2" t="e">
        <f>IF(#REF!&lt;&gt;"",#REF!,"")</f>
        <v>#REF!</v>
      </c>
      <c r="E39" t="s">
        <v>755</v>
      </c>
      <c r="F39" t="s">
        <v>759</v>
      </c>
    </row>
    <row r="40" spans="1:6">
      <c r="A40" t="s">
        <v>790</v>
      </c>
      <c r="B40">
        <v>108</v>
      </c>
      <c r="C40" t="s">
        <v>800</v>
      </c>
      <c r="D40" s="2" t="e">
        <f>IF(#REF!&lt;&gt;"",#REF!,"")</f>
        <v>#REF!</v>
      </c>
      <c r="E40" t="s">
        <v>755</v>
      </c>
      <c r="F40" t="s">
        <v>759</v>
      </c>
    </row>
    <row r="41" spans="1:6">
      <c r="A41" t="s">
        <v>790</v>
      </c>
      <c r="B41">
        <v>109</v>
      </c>
      <c r="C41" t="s">
        <v>777</v>
      </c>
      <c r="D41" s="2" t="e">
        <f>IF(#REF!&lt;&gt;"",#REF!,"")</f>
        <v>#REF!</v>
      </c>
      <c r="E41" t="s">
        <v>755</v>
      </c>
      <c r="F41" t="s">
        <v>759</v>
      </c>
    </row>
    <row r="42" spans="1:6">
      <c r="A42" t="s">
        <v>790</v>
      </c>
      <c r="B42">
        <v>111</v>
      </c>
      <c r="C42" t="s">
        <v>778</v>
      </c>
      <c r="D42" s="2" t="e">
        <f>IF(#REF!&lt;&gt;"",#REF!,"")</f>
        <v>#REF!</v>
      </c>
      <c r="E42" t="s">
        <v>755</v>
      </c>
      <c r="F42" t="s">
        <v>759</v>
      </c>
    </row>
    <row r="43" spans="1:6">
      <c r="A43" t="s">
        <v>790</v>
      </c>
      <c r="B43">
        <v>113</v>
      </c>
      <c r="C43" t="s">
        <v>801</v>
      </c>
      <c r="D43" s="2" t="e">
        <f>IF(#REF!&lt;&gt;"",#REF!,"")</f>
        <v>#REF!</v>
      </c>
      <c r="E43" t="s">
        <v>755</v>
      </c>
      <c r="F43" t="s">
        <v>759</v>
      </c>
    </row>
    <row r="44" spans="1:6">
      <c r="A44" t="s">
        <v>790</v>
      </c>
      <c r="B44">
        <v>115</v>
      </c>
      <c r="C44" t="s">
        <v>802</v>
      </c>
      <c r="D44" s="2" t="e">
        <f>IF(#REF!&lt;&gt;"",#REF!,"")</f>
        <v>#REF!</v>
      </c>
      <c r="E44" t="s">
        <v>755</v>
      </c>
      <c r="F44" t="s">
        <v>759</v>
      </c>
    </row>
    <row r="45" spans="1:6">
      <c r="A45" t="s">
        <v>790</v>
      </c>
      <c r="B45">
        <v>117</v>
      </c>
      <c r="C45" t="s">
        <v>803</v>
      </c>
      <c r="D45" s="2" t="e">
        <f>IF(#REF!&lt;&gt;"",#REF!,"")</f>
        <v>#REF!</v>
      </c>
      <c r="E45" t="s">
        <v>755</v>
      </c>
      <c r="F45" t="s">
        <v>759</v>
      </c>
    </row>
    <row r="46" spans="1:6">
      <c r="A46" t="s">
        <v>790</v>
      </c>
      <c r="B46">
        <v>119</v>
      </c>
      <c r="C46" t="s">
        <v>785</v>
      </c>
      <c r="D46" s="2" t="e">
        <f>IF(#REF!&lt;&gt;"",#REF!,"")</f>
        <v>#REF!</v>
      </c>
      <c r="E46" t="s">
        <v>755</v>
      </c>
      <c r="F46" t="s">
        <v>759</v>
      </c>
    </row>
    <row r="47" spans="1:6">
      <c r="A47" t="s">
        <v>804</v>
      </c>
      <c r="B47">
        <v>122</v>
      </c>
      <c r="C47" t="s">
        <v>805</v>
      </c>
      <c r="D47" s="2" t="str">
        <f>IF('P2'!F1&lt;&gt;"",'P2'!F1,"")</f>
        <v/>
      </c>
      <c r="E47" t="s">
        <v>755</v>
      </c>
      <c r="F47" t="s">
        <v>759</v>
      </c>
    </row>
    <row r="48" spans="1:6">
      <c r="A48" t="s">
        <v>804</v>
      </c>
      <c r="B48">
        <v>132</v>
      </c>
      <c r="C48" t="s">
        <v>806</v>
      </c>
      <c r="D48" s="2" t="str">
        <f>IF('P2'!D4&lt;&gt;"",'P2'!D4,"")</f>
        <v/>
      </c>
      <c r="E48" t="s">
        <v>755</v>
      </c>
      <c r="F48" t="s">
        <v>759</v>
      </c>
    </row>
    <row r="49" spans="1:6">
      <c r="A49" t="s">
        <v>804</v>
      </c>
      <c r="B49">
        <v>135</v>
      </c>
      <c r="C49" t="s">
        <v>807</v>
      </c>
      <c r="D49" s="2" t="str">
        <f>IF('P2'!G4&lt;&gt;"",'P2'!G4,"")</f>
        <v/>
      </c>
      <c r="E49" t="s">
        <v>755</v>
      </c>
      <c r="F49" t="s">
        <v>759</v>
      </c>
    </row>
    <row r="50" spans="1:6">
      <c r="A50" t="s">
        <v>804</v>
      </c>
      <c r="B50">
        <v>138</v>
      </c>
      <c r="C50" t="s">
        <v>808</v>
      </c>
      <c r="D50" s="2" t="str">
        <f>IF('P2'!D5&lt;&gt;"",'P2'!D5,"")</f>
        <v/>
      </c>
      <c r="E50" t="s">
        <v>755</v>
      </c>
      <c r="F50" t="s">
        <v>759</v>
      </c>
    </row>
    <row r="51" spans="1:6">
      <c r="A51" t="s">
        <v>804</v>
      </c>
      <c r="B51">
        <v>141</v>
      </c>
      <c r="C51" t="s">
        <v>809</v>
      </c>
      <c r="D51" s="2" t="str">
        <f>IF('P2'!G5&lt;&gt;"",'P2'!G5,"")</f>
        <v/>
      </c>
      <c r="E51" t="s">
        <v>755</v>
      </c>
      <c r="F51" t="s">
        <v>759</v>
      </c>
    </row>
    <row r="52" spans="1:6">
      <c r="A52" t="s">
        <v>804</v>
      </c>
      <c r="B52">
        <v>145</v>
      </c>
      <c r="C52" t="s">
        <v>810</v>
      </c>
      <c r="D52" s="2" t="str">
        <f>IF('P2'!D6&lt;&gt;"",'P2'!D6,"")</f>
        <v/>
      </c>
      <c r="E52" t="s">
        <v>755</v>
      </c>
      <c r="F52" t="s">
        <v>759</v>
      </c>
    </row>
    <row r="53" spans="1:6">
      <c r="A53" t="s">
        <v>804</v>
      </c>
      <c r="B53">
        <v>148</v>
      </c>
      <c r="C53" t="s">
        <v>811</v>
      </c>
      <c r="D53" s="2" t="str">
        <f>IF('P2'!G6&lt;&gt;"",'P2'!G6,"")</f>
        <v/>
      </c>
      <c r="E53" t="s">
        <v>755</v>
      </c>
      <c r="F53" t="s">
        <v>759</v>
      </c>
    </row>
    <row r="54" spans="1:6">
      <c r="A54" t="s">
        <v>804</v>
      </c>
      <c r="B54">
        <v>151</v>
      </c>
      <c r="C54" t="s">
        <v>812</v>
      </c>
      <c r="D54" s="2" t="str">
        <f>IF('P2'!D7&lt;&gt;"",'P2'!D7,"")</f>
        <v/>
      </c>
      <c r="E54" t="s">
        <v>755</v>
      </c>
      <c r="F54" t="s">
        <v>759</v>
      </c>
    </row>
    <row r="55" spans="1:6">
      <c r="A55" t="s">
        <v>804</v>
      </c>
      <c r="B55">
        <v>154</v>
      </c>
      <c r="C55" t="s">
        <v>813</v>
      </c>
      <c r="D55" s="2" t="str">
        <f>IF('P2'!G7&lt;&gt;"",'P2'!G7,"")</f>
        <v/>
      </c>
      <c r="E55" t="s">
        <v>755</v>
      </c>
      <c r="F55" t="s">
        <v>759</v>
      </c>
    </row>
    <row r="56" spans="1:6">
      <c r="A56" t="s">
        <v>804</v>
      </c>
      <c r="B56">
        <v>157</v>
      </c>
      <c r="C56" t="s">
        <v>814</v>
      </c>
      <c r="D56" s="2" t="str">
        <f>IF('P2'!D8&lt;&gt;"",'P2'!D8,"")</f>
        <v/>
      </c>
      <c r="E56" t="s">
        <v>755</v>
      </c>
      <c r="F56" t="s">
        <v>759</v>
      </c>
    </row>
    <row r="57" spans="1:6">
      <c r="A57" t="s">
        <v>804</v>
      </c>
      <c r="B57">
        <v>160</v>
      </c>
      <c r="C57" t="s">
        <v>815</v>
      </c>
      <c r="D57" s="2" t="str">
        <f>IF('P2'!G8&lt;&gt;"",'P2'!G8,"")</f>
        <v/>
      </c>
      <c r="E57" t="s">
        <v>755</v>
      </c>
      <c r="F57" t="s">
        <v>759</v>
      </c>
    </row>
    <row r="58" spans="1:6">
      <c r="A58" t="s">
        <v>804</v>
      </c>
      <c r="B58">
        <v>164</v>
      </c>
      <c r="C58" t="s">
        <v>816</v>
      </c>
      <c r="D58" s="2" t="str">
        <f>IF('P2'!D9&lt;&gt;"",'P2'!D9,"")</f>
        <v/>
      </c>
      <c r="E58" t="s">
        <v>755</v>
      </c>
      <c r="F58" t="s">
        <v>759</v>
      </c>
    </row>
    <row r="59" spans="1:6">
      <c r="A59" t="s">
        <v>804</v>
      </c>
      <c r="B59">
        <v>167</v>
      </c>
      <c r="C59" t="s">
        <v>817</v>
      </c>
      <c r="D59" s="2" t="str">
        <f>IF('P2'!G9&lt;&gt;"",'P2'!G9,"")</f>
        <v/>
      </c>
      <c r="E59" t="s">
        <v>755</v>
      </c>
      <c r="F59" t="s">
        <v>759</v>
      </c>
    </row>
    <row r="60" spans="1:6">
      <c r="A60" t="s">
        <v>804</v>
      </c>
      <c r="B60">
        <v>170</v>
      </c>
      <c r="C60" t="s">
        <v>818</v>
      </c>
      <c r="D60" s="2" t="str">
        <f>IF('P2'!D10&lt;&gt;"",'P2'!D10,"")</f>
        <v/>
      </c>
      <c r="E60" t="s">
        <v>755</v>
      </c>
      <c r="F60" t="s">
        <v>759</v>
      </c>
    </row>
    <row r="61" spans="1:6">
      <c r="A61" t="s">
        <v>804</v>
      </c>
      <c r="B61">
        <v>173</v>
      </c>
      <c r="C61" t="s">
        <v>819</v>
      </c>
      <c r="D61" s="2" t="str">
        <f>IF('P2'!G10&lt;&gt;"",'P2'!G10,"")</f>
        <v/>
      </c>
      <c r="E61" t="s">
        <v>755</v>
      </c>
      <c r="F61" t="s">
        <v>759</v>
      </c>
    </row>
    <row r="62" spans="1:6">
      <c r="A62" t="s">
        <v>804</v>
      </c>
      <c r="B62">
        <v>176</v>
      </c>
      <c r="C62" t="s">
        <v>820</v>
      </c>
      <c r="D62" s="2" t="str">
        <f>IF('P2'!D11&lt;&gt;"",'P2'!D11,"")</f>
        <v/>
      </c>
      <c r="E62" t="s">
        <v>755</v>
      </c>
      <c r="F62" t="s">
        <v>759</v>
      </c>
    </row>
    <row r="63" spans="1:6">
      <c r="A63" t="s">
        <v>804</v>
      </c>
      <c r="B63">
        <v>179</v>
      </c>
      <c r="C63" t="s">
        <v>821</v>
      </c>
      <c r="D63" s="2" t="str">
        <f>IF('P2'!G11&lt;&gt;"",'P2'!G11,"")</f>
        <v/>
      </c>
      <c r="E63" t="s">
        <v>755</v>
      </c>
      <c r="F63" t="s">
        <v>759</v>
      </c>
    </row>
    <row r="64" spans="1:6">
      <c r="A64" t="s">
        <v>804</v>
      </c>
      <c r="B64">
        <v>183</v>
      </c>
      <c r="C64" t="s">
        <v>822</v>
      </c>
      <c r="D64" s="2" t="str">
        <f>IF('P2'!D12&lt;&gt;"",'P2'!D12,"")</f>
        <v/>
      </c>
      <c r="E64" t="s">
        <v>755</v>
      </c>
      <c r="F64" t="s">
        <v>759</v>
      </c>
    </row>
    <row r="65" spans="1:6">
      <c r="A65" t="s">
        <v>804</v>
      </c>
      <c r="B65">
        <v>186</v>
      </c>
      <c r="C65" t="s">
        <v>823</v>
      </c>
      <c r="D65" s="2" t="str">
        <f>IF('P2'!G12&lt;&gt;"",'P2'!G12,"")</f>
        <v/>
      </c>
      <c r="E65" t="s">
        <v>755</v>
      </c>
      <c r="F65" t="s">
        <v>759</v>
      </c>
    </row>
    <row r="66" spans="1:6">
      <c r="A66" t="s">
        <v>804</v>
      </c>
      <c r="B66">
        <v>189</v>
      </c>
      <c r="C66" t="s">
        <v>798</v>
      </c>
      <c r="D66" s="2" t="str">
        <f>IF('P2'!D13&lt;&gt;"",'P2'!D13,"")</f>
        <v/>
      </c>
      <c r="E66" t="s">
        <v>755</v>
      </c>
      <c r="F66" t="s">
        <v>759</v>
      </c>
    </row>
    <row r="67" spans="1:6">
      <c r="A67" t="s">
        <v>804</v>
      </c>
      <c r="B67">
        <v>192</v>
      </c>
      <c r="C67" t="s">
        <v>824</v>
      </c>
      <c r="D67" s="2" t="str">
        <f>IF('P2'!G13&lt;&gt;"",'P2'!G13,"")</f>
        <v/>
      </c>
      <c r="E67" t="s">
        <v>755</v>
      </c>
      <c r="F67" t="s">
        <v>759</v>
      </c>
    </row>
    <row r="68" spans="1:6">
      <c r="A68" t="s">
        <v>804</v>
      </c>
      <c r="B68">
        <v>195</v>
      </c>
      <c r="C68" t="s">
        <v>800</v>
      </c>
      <c r="D68" s="2" t="str">
        <f>IF('P2'!D14&lt;&gt;"",'P2'!D14,"")</f>
        <v/>
      </c>
      <c r="E68" t="s">
        <v>755</v>
      </c>
      <c r="F68" t="s">
        <v>759</v>
      </c>
    </row>
    <row r="69" spans="1:6">
      <c r="A69" t="s">
        <v>804</v>
      </c>
      <c r="B69">
        <v>198</v>
      </c>
      <c r="C69" t="s">
        <v>825</v>
      </c>
      <c r="D69" s="2" t="str">
        <f>IF('P2'!G14&lt;&gt;"",'P2'!G14,"")</f>
        <v/>
      </c>
      <c r="E69" t="s">
        <v>755</v>
      </c>
      <c r="F69" t="s">
        <v>759</v>
      </c>
    </row>
    <row r="70" spans="1:6">
      <c r="A70" t="s">
        <v>804</v>
      </c>
      <c r="B70">
        <v>202</v>
      </c>
      <c r="C70" t="s">
        <v>778</v>
      </c>
      <c r="D70" s="2" t="str">
        <f>IF('P2'!D15&lt;&gt;"",'P2'!D15,"")</f>
        <v/>
      </c>
      <c r="E70" t="s">
        <v>755</v>
      </c>
      <c r="F70" t="s">
        <v>759</v>
      </c>
    </row>
    <row r="71" spans="1:6">
      <c r="A71" t="s">
        <v>804</v>
      </c>
      <c r="B71">
        <v>205</v>
      </c>
      <c r="C71" t="s">
        <v>826</v>
      </c>
      <c r="D71" s="2" t="str">
        <f>IF('P2'!G15&lt;&gt;"",'P2'!G15,"")</f>
        <v/>
      </c>
      <c r="E71" t="s">
        <v>755</v>
      </c>
      <c r="F71" t="s">
        <v>759</v>
      </c>
    </row>
    <row r="72" spans="1:6">
      <c r="A72" t="s">
        <v>804</v>
      </c>
      <c r="B72">
        <v>208</v>
      </c>
      <c r="C72" t="s">
        <v>827</v>
      </c>
      <c r="D72" s="2" t="str">
        <f>IF('P2'!D16&lt;&gt;"",'P2'!D16,"")</f>
        <v/>
      </c>
      <c r="E72" t="s">
        <v>755</v>
      </c>
      <c r="F72" t="s">
        <v>759</v>
      </c>
    </row>
    <row r="73" spans="1:6">
      <c r="A73" t="s">
        <v>804</v>
      </c>
      <c r="B73">
        <v>211</v>
      </c>
      <c r="C73" t="s">
        <v>828</v>
      </c>
      <c r="D73" s="2" t="str">
        <f>IF('P2'!G16&lt;&gt;"",'P2'!G16,"")</f>
        <v/>
      </c>
      <c r="E73" t="s">
        <v>755</v>
      </c>
      <c r="F73" t="s">
        <v>759</v>
      </c>
    </row>
    <row r="74" spans="1:6">
      <c r="A74" t="s">
        <v>804</v>
      </c>
      <c r="B74">
        <v>214</v>
      </c>
      <c r="C74" t="s">
        <v>782</v>
      </c>
      <c r="D74" s="2" t="str">
        <f>IF('P2'!D17&lt;&gt;"",'P2'!D17,"")</f>
        <v/>
      </c>
      <c r="E74" t="s">
        <v>755</v>
      </c>
      <c r="F74" t="s">
        <v>759</v>
      </c>
    </row>
    <row r="75" spans="1:6">
      <c r="A75" t="s">
        <v>804</v>
      </c>
      <c r="B75">
        <v>217</v>
      </c>
      <c r="C75" t="s">
        <v>829</v>
      </c>
      <c r="D75" s="2" t="str">
        <f>IF('P2'!G17&lt;&gt;"",'P2'!G17,"")</f>
        <v/>
      </c>
      <c r="E75" t="s">
        <v>755</v>
      </c>
      <c r="F75" t="s">
        <v>759</v>
      </c>
    </row>
    <row r="76" spans="1:6">
      <c r="A76" t="s">
        <v>804</v>
      </c>
      <c r="B76">
        <v>220</v>
      </c>
      <c r="C76" t="s">
        <v>783</v>
      </c>
      <c r="D76" s="2" t="str">
        <f>IF('P2'!D18&lt;&gt;"",'P2'!D18,"")</f>
        <v/>
      </c>
      <c r="E76" t="s">
        <v>755</v>
      </c>
      <c r="F76" t="s">
        <v>759</v>
      </c>
    </row>
    <row r="77" spans="1:6">
      <c r="A77" t="s">
        <v>804</v>
      </c>
      <c r="B77">
        <v>223</v>
      </c>
      <c r="C77" t="s">
        <v>830</v>
      </c>
      <c r="D77" s="2" t="str">
        <f>IF('P2'!G18&lt;&gt;"",'P2'!G18,"")</f>
        <v/>
      </c>
      <c r="E77" t="s">
        <v>755</v>
      </c>
      <c r="F77" t="s">
        <v>759</v>
      </c>
    </row>
    <row r="78" spans="1:6">
      <c r="A78" t="s">
        <v>804</v>
      </c>
      <c r="B78">
        <v>226</v>
      </c>
      <c r="C78" t="s">
        <v>784</v>
      </c>
      <c r="D78" s="2" t="str">
        <f>IF('P2'!D19&lt;&gt;"",'P2'!D19,"")</f>
        <v/>
      </c>
      <c r="E78" t="s">
        <v>755</v>
      </c>
      <c r="F78" t="s">
        <v>759</v>
      </c>
    </row>
    <row r="79" spans="1:6">
      <c r="A79" t="s">
        <v>831</v>
      </c>
      <c r="B79">
        <v>229</v>
      </c>
      <c r="C79" t="s">
        <v>832</v>
      </c>
      <c r="D79" s="2" t="str">
        <f>IF('P3'!E1&lt;&gt;"",'P3'!E1,"")</f>
        <v/>
      </c>
      <c r="E79" t="s">
        <v>755</v>
      </c>
      <c r="F79" t="s">
        <v>759</v>
      </c>
    </row>
    <row r="80" spans="1:6">
      <c r="A80" t="s">
        <v>831</v>
      </c>
      <c r="B80">
        <v>234</v>
      </c>
      <c r="C80" t="s">
        <v>794</v>
      </c>
      <c r="D80" s="2" t="str">
        <f>IF('P3'!I5&lt;&gt;"",'P3'!I5,"")</f>
        <v/>
      </c>
      <c r="E80" t="s">
        <v>755</v>
      </c>
      <c r="F80" t="s">
        <v>759</v>
      </c>
    </row>
    <row r="81" spans="1:6">
      <c r="A81" t="s">
        <v>831</v>
      </c>
      <c r="B81">
        <v>237</v>
      </c>
      <c r="C81" t="s">
        <v>796</v>
      </c>
      <c r="D81" s="2" t="str">
        <f>IF('P3'!D7&lt;&gt;"",'P3'!D7,"")</f>
        <v/>
      </c>
      <c r="E81" t="s">
        <v>755</v>
      </c>
      <c r="F81" t="s">
        <v>759</v>
      </c>
    </row>
    <row r="82" spans="1:6">
      <c r="A82" t="s">
        <v>831</v>
      </c>
      <c r="B82">
        <v>241</v>
      </c>
      <c r="C82" t="s">
        <v>833</v>
      </c>
      <c r="D82" s="2" t="str">
        <f>IF('P3'!K9&lt;&gt;"",'P3'!K9,"")</f>
        <v/>
      </c>
      <c r="E82" t="s">
        <v>755</v>
      </c>
      <c r="F82" t="s">
        <v>759</v>
      </c>
    </row>
    <row r="83" spans="1:6">
      <c r="A83" t="s">
        <v>831</v>
      </c>
      <c r="B83">
        <v>247</v>
      </c>
      <c r="C83" t="s">
        <v>834</v>
      </c>
      <c r="D83" s="3" t="str">
        <f>IF('P3'!C12&lt;&gt;"",'P3'!C12,"")</f>
        <v/>
      </c>
      <c r="E83" t="s">
        <v>755</v>
      </c>
      <c r="F83" t="s">
        <v>762</v>
      </c>
    </row>
    <row r="84" spans="1:6">
      <c r="A84" t="s">
        <v>831</v>
      </c>
      <c r="B84">
        <v>248</v>
      </c>
      <c r="C84" t="s">
        <v>835</v>
      </c>
      <c r="D84" s="3" t="str">
        <f>IF('P3'!F12&lt;&gt;"",'P3'!F12,"")</f>
        <v/>
      </c>
      <c r="E84" t="s">
        <v>755</v>
      </c>
      <c r="F84" t="s">
        <v>762</v>
      </c>
    </row>
    <row r="85" spans="1:6">
      <c r="A85" t="s">
        <v>831</v>
      </c>
      <c r="B85">
        <v>249</v>
      </c>
      <c r="C85" t="s">
        <v>836</v>
      </c>
      <c r="D85" s="3" t="str">
        <f>IF('P3'!J12&lt;&gt;"",'P3'!J12,"")</f>
        <v/>
      </c>
      <c r="E85" t="s">
        <v>755</v>
      </c>
      <c r="F85" t="s">
        <v>762</v>
      </c>
    </row>
    <row r="86" spans="1:6">
      <c r="A86" t="s">
        <v>831</v>
      </c>
      <c r="B86">
        <v>251</v>
      </c>
      <c r="C86" t="s">
        <v>774</v>
      </c>
      <c r="D86" s="3" t="str">
        <f>IF('P3'!C13&lt;&gt;"",'P3'!C13,"")</f>
        <v/>
      </c>
      <c r="E86" t="s">
        <v>755</v>
      </c>
      <c r="F86" t="s">
        <v>762</v>
      </c>
    </row>
    <row r="87" spans="1:6">
      <c r="A87" t="s">
        <v>831</v>
      </c>
      <c r="B87">
        <v>252</v>
      </c>
      <c r="C87" t="s">
        <v>837</v>
      </c>
      <c r="D87" s="3" t="str">
        <f>IF('P3'!F13&lt;&gt;"",'P3'!F13,"")</f>
        <v/>
      </c>
      <c r="E87" t="s">
        <v>755</v>
      </c>
      <c r="F87" t="s">
        <v>762</v>
      </c>
    </row>
    <row r="88" spans="1:6">
      <c r="A88" t="s">
        <v>831</v>
      </c>
      <c r="B88">
        <v>253</v>
      </c>
      <c r="C88" t="s">
        <v>838</v>
      </c>
      <c r="D88" s="3" t="str">
        <f>IF('P3'!J13&lt;&gt;"",'P3'!J13,"")</f>
        <v/>
      </c>
      <c r="E88" t="s">
        <v>755</v>
      </c>
      <c r="F88" t="s">
        <v>762</v>
      </c>
    </row>
    <row r="89" spans="1:6">
      <c r="A89" t="s">
        <v>831</v>
      </c>
      <c r="B89">
        <v>259</v>
      </c>
      <c r="C89" t="s">
        <v>839</v>
      </c>
      <c r="D89" s="3" t="str">
        <f>IF('P3'!C16&lt;&gt;"",'P3'!C16,"")</f>
        <v/>
      </c>
      <c r="E89" t="s">
        <v>755</v>
      </c>
      <c r="F89" t="s">
        <v>762</v>
      </c>
    </row>
    <row r="90" spans="1:6">
      <c r="A90" t="s">
        <v>831</v>
      </c>
      <c r="B90">
        <v>260</v>
      </c>
      <c r="C90" t="s">
        <v>840</v>
      </c>
      <c r="D90" s="3" t="str">
        <f>IF('P3'!F16&lt;&gt;"",'P3'!F16,"")</f>
        <v/>
      </c>
      <c r="E90" t="s">
        <v>755</v>
      </c>
      <c r="F90" t="s">
        <v>762</v>
      </c>
    </row>
    <row r="91" spans="1:6">
      <c r="A91" t="s">
        <v>831</v>
      </c>
      <c r="B91">
        <v>261</v>
      </c>
      <c r="C91" t="s">
        <v>841</v>
      </c>
      <c r="D91" s="3" t="str">
        <f>IF('P3'!J16&lt;&gt;"",'P3'!J16,"")</f>
        <v/>
      </c>
      <c r="E91" t="s">
        <v>755</v>
      </c>
      <c r="F91" t="s">
        <v>762</v>
      </c>
    </row>
    <row r="92" spans="1:6">
      <c r="A92" t="s">
        <v>831</v>
      </c>
      <c r="B92">
        <v>263</v>
      </c>
      <c r="C92" t="s">
        <v>801</v>
      </c>
      <c r="D92" s="2" t="str">
        <f>IF('P3'!J19&lt;&gt;"",'P3'!J19,"")</f>
        <v/>
      </c>
      <c r="E92" t="s">
        <v>755</v>
      </c>
      <c r="F92" t="s">
        <v>759</v>
      </c>
    </row>
    <row r="93" spans="1:6">
      <c r="A93" t="s">
        <v>831</v>
      </c>
      <c r="B93">
        <v>266</v>
      </c>
      <c r="C93" t="s">
        <v>842</v>
      </c>
      <c r="D93" s="3" t="str">
        <f>IF('P3'!D20&lt;&gt;"",'P3'!D20,"")</f>
        <v/>
      </c>
      <c r="E93" t="s">
        <v>755</v>
      </c>
      <c r="F93" t="s">
        <v>762</v>
      </c>
    </row>
    <row r="94" spans="1:6">
      <c r="A94" t="s">
        <v>831</v>
      </c>
      <c r="B94">
        <v>269</v>
      </c>
      <c r="C94" t="s">
        <v>803</v>
      </c>
      <c r="D94" s="2" t="str">
        <f>IF('P3'!B22&lt;&gt;"",'P3'!B22,"")</f>
        <v/>
      </c>
      <c r="E94" t="s">
        <v>755</v>
      </c>
      <c r="F94" t="s">
        <v>759</v>
      </c>
    </row>
    <row r="95" spans="1:6">
      <c r="A95" t="s">
        <v>831</v>
      </c>
      <c r="B95">
        <v>271</v>
      </c>
      <c r="C95" t="s">
        <v>843</v>
      </c>
      <c r="D95" s="2" t="str">
        <f>IF('P3'!D22&lt;&gt;"",'P3'!D22,"")</f>
        <v/>
      </c>
      <c r="E95" t="s">
        <v>755</v>
      </c>
      <c r="F95" t="s">
        <v>759</v>
      </c>
    </row>
    <row r="96" spans="1:6">
      <c r="A96" t="s">
        <v>831</v>
      </c>
      <c r="B96">
        <v>273</v>
      </c>
      <c r="C96" t="s">
        <v>844</v>
      </c>
      <c r="D96" s="2" t="str">
        <f>IF('P3'!G22&lt;&gt;"",'P3'!G22,"")</f>
        <v/>
      </c>
      <c r="E96" t="s">
        <v>755</v>
      </c>
      <c r="F96" t="s">
        <v>759</v>
      </c>
    </row>
    <row r="97" spans="1:6">
      <c r="A97" t="s">
        <v>831</v>
      </c>
      <c r="B97">
        <v>275</v>
      </c>
      <c r="C97" t="s">
        <v>845</v>
      </c>
      <c r="D97" s="2" t="str">
        <f>IF('P3'!J22&lt;&gt;"",'P3'!J22,"")</f>
        <v/>
      </c>
      <c r="E97" t="s">
        <v>755</v>
      </c>
      <c r="F97" t="s">
        <v>759</v>
      </c>
    </row>
    <row r="98" spans="1:6">
      <c r="A98" t="s">
        <v>831</v>
      </c>
      <c r="B98">
        <v>278</v>
      </c>
      <c r="C98" t="s">
        <v>846</v>
      </c>
      <c r="D98" s="2" t="str">
        <f>IF('P3'!B24&lt;&gt;"",'P3'!B24,"")</f>
        <v/>
      </c>
      <c r="E98" t="s">
        <v>755</v>
      </c>
      <c r="F98" t="s">
        <v>759</v>
      </c>
    </row>
    <row r="99" spans="1:6">
      <c r="A99" t="s">
        <v>831</v>
      </c>
      <c r="B99">
        <v>281</v>
      </c>
      <c r="C99" t="s">
        <v>847</v>
      </c>
      <c r="D99" s="3" t="str">
        <f>IF('P3'!J24&lt;&gt;"",'P3'!J24,"")</f>
        <v/>
      </c>
      <c r="E99" t="s">
        <v>755</v>
      </c>
      <c r="F99" t="s">
        <v>762</v>
      </c>
    </row>
    <row r="100" spans="1:6">
      <c r="A100" t="s">
        <v>848</v>
      </c>
      <c r="B100">
        <v>283</v>
      </c>
      <c r="C100" t="s">
        <v>849</v>
      </c>
      <c r="D100" s="2" t="str">
        <f>IF('P4'!B2&lt;&gt;"",'P4'!B2,"")</f>
        <v/>
      </c>
      <c r="E100" t="s">
        <v>755</v>
      </c>
      <c r="F100" t="s">
        <v>759</v>
      </c>
    </row>
    <row r="101" spans="1:6">
      <c r="A101" t="s">
        <v>848</v>
      </c>
      <c r="B101">
        <v>285</v>
      </c>
      <c r="C101" t="s">
        <v>850</v>
      </c>
      <c r="D101" s="2" t="str">
        <f>IF('P4'!G2&lt;&gt;"",'P4'!G2,"")</f>
        <v/>
      </c>
      <c r="E101" t="s">
        <v>755</v>
      </c>
      <c r="F101" t="s">
        <v>759</v>
      </c>
    </row>
    <row r="102" spans="1:6">
      <c r="A102" t="s">
        <v>848</v>
      </c>
      <c r="B102">
        <v>287</v>
      </c>
      <c r="C102" t="s">
        <v>791</v>
      </c>
      <c r="D102" s="2" t="str">
        <f>IF('P4'!B3&lt;&gt;"",'P4'!B3,"")</f>
        <v/>
      </c>
      <c r="E102" t="s">
        <v>755</v>
      </c>
      <c r="F102" t="s">
        <v>759</v>
      </c>
    </row>
    <row r="103" spans="1:6">
      <c r="A103" t="s">
        <v>848</v>
      </c>
      <c r="B103">
        <v>289</v>
      </c>
      <c r="C103" t="s">
        <v>792</v>
      </c>
      <c r="D103" s="2" t="str">
        <f>IF('P4'!B4&lt;&gt;"",'P4'!B4,"")</f>
        <v/>
      </c>
      <c r="E103" t="s">
        <v>755</v>
      </c>
      <c r="F103" t="s">
        <v>759</v>
      </c>
    </row>
    <row r="104" spans="1:6">
      <c r="A104" t="s">
        <v>848</v>
      </c>
      <c r="B104">
        <v>291</v>
      </c>
      <c r="C104" t="s">
        <v>851</v>
      </c>
      <c r="D104" s="2" t="str">
        <f>IF('P4'!I4&lt;&gt;"",'P4'!I4,"")</f>
        <v/>
      </c>
      <c r="E104" t="s">
        <v>755</v>
      </c>
      <c r="F104" t="s">
        <v>759</v>
      </c>
    </row>
    <row r="105" spans="1:6">
      <c r="A105" t="s">
        <v>848</v>
      </c>
      <c r="B105">
        <v>293</v>
      </c>
      <c r="C105" t="s">
        <v>793</v>
      </c>
      <c r="D105" s="2" t="str">
        <f>IF('P4'!B5&lt;&gt;"",'P4'!B5,"")</f>
        <v/>
      </c>
      <c r="E105" t="s">
        <v>755</v>
      </c>
      <c r="F105" t="s">
        <v>759</v>
      </c>
    </row>
    <row r="106" spans="1:6">
      <c r="A106" t="s">
        <v>848</v>
      </c>
      <c r="B106">
        <v>297</v>
      </c>
      <c r="C106" t="s">
        <v>852</v>
      </c>
      <c r="D106" s="2" t="str">
        <f>IF('P4'!B9&lt;&gt;"",'P4'!B9,"")</f>
        <v/>
      </c>
      <c r="E106" t="s">
        <v>755</v>
      </c>
      <c r="F106" t="s">
        <v>759</v>
      </c>
    </row>
    <row r="107" spans="1:6">
      <c r="A107" t="s">
        <v>848</v>
      </c>
      <c r="B107">
        <v>299</v>
      </c>
      <c r="C107" t="s">
        <v>853</v>
      </c>
      <c r="D107" s="2" t="str">
        <f>IF('P4'!B11&lt;&gt;"",'P4'!B11,"")</f>
        <v/>
      </c>
      <c r="E107" t="s">
        <v>755</v>
      </c>
      <c r="F107" t="s">
        <v>759</v>
      </c>
    </row>
    <row r="108" spans="1:6">
      <c r="A108" t="s">
        <v>848</v>
      </c>
      <c r="B108">
        <v>301</v>
      </c>
      <c r="C108" t="s">
        <v>854</v>
      </c>
      <c r="D108" s="2" t="e">
        <f>IF('P4'!#REF!&lt;&gt;"",'P4'!#REF!,"")</f>
        <v>#REF!</v>
      </c>
      <c r="E108" t="s">
        <v>755</v>
      </c>
      <c r="F108" t="s">
        <v>759</v>
      </c>
    </row>
    <row r="109" spans="1:6">
      <c r="A109" t="s">
        <v>848</v>
      </c>
      <c r="B109">
        <v>303</v>
      </c>
      <c r="C109" t="s">
        <v>855</v>
      </c>
      <c r="D109" s="2" t="str">
        <f>IF('P4'!B15&lt;&gt;"",'P4'!B15,"")</f>
        <v/>
      </c>
      <c r="E109" t="s">
        <v>755</v>
      </c>
      <c r="F109" t="s">
        <v>759</v>
      </c>
    </row>
    <row r="110" spans="1:6">
      <c r="A110" t="s">
        <v>848</v>
      </c>
      <c r="B110">
        <v>308</v>
      </c>
      <c r="C110" t="s">
        <v>856</v>
      </c>
      <c r="D110" s="2" t="str">
        <f>IF('P4'!C19&lt;&gt;"",'P4'!C19,"")</f>
        <v/>
      </c>
      <c r="E110" t="s">
        <v>755</v>
      </c>
      <c r="F110" t="s">
        <v>759</v>
      </c>
    </row>
    <row r="111" spans="1:6">
      <c r="A111" t="s">
        <v>848</v>
      </c>
      <c r="B111">
        <v>310</v>
      </c>
      <c r="C111" t="s">
        <v>857</v>
      </c>
      <c r="D111" s="4" t="e">
        <f>IF('P4'!#REF!&lt;&gt;"",'P4'!#REF!,"")</f>
        <v>#REF!</v>
      </c>
      <c r="E111" t="s">
        <v>755</v>
      </c>
      <c r="F111" t="s">
        <v>765</v>
      </c>
    </row>
    <row r="112" spans="1:6">
      <c r="A112" t="s">
        <v>848</v>
      </c>
      <c r="B112">
        <v>312</v>
      </c>
      <c r="C112" t="s">
        <v>858</v>
      </c>
      <c r="D112" s="2" t="e">
        <f>IF('P4'!#REF!&lt;&gt;"",'P4'!#REF!,"")</f>
        <v>#REF!</v>
      </c>
      <c r="E112" t="s">
        <v>755</v>
      </c>
      <c r="F112" t="s">
        <v>759</v>
      </c>
    </row>
    <row r="113" spans="1:6">
      <c r="A113" t="s">
        <v>848</v>
      </c>
      <c r="B113">
        <v>314</v>
      </c>
      <c r="C113" t="s">
        <v>859</v>
      </c>
      <c r="D113" s="4" t="str">
        <f>IF('P4'!G19&lt;&gt;"",'P4'!G19,"")</f>
        <v>第三者評価は実施していないが、利用者調査は実施</v>
      </c>
      <c r="E113" t="s">
        <v>755</v>
      </c>
      <c r="F113" t="s">
        <v>765</v>
      </c>
    </row>
    <row r="114" spans="1:6">
      <c r="A114" t="s">
        <v>848</v>
      </c>
      <c r="B114">
        <v>316</v>
      </c>
      <c r="C114" t="s">
        <v>860</v>
      </c>
      <c r="D114" s="2" t="e">
        <f>IF('P4'!#REF!&lt;&gt;"",'P4'!#REF!,"")</f>
        <v>#REF!</v>
      </c>
      <c r="E114" t="s">
        <v>755</v>
      </c>
      <c r="F114" t="s">
        <v>759</v>
      </c>
    </row>
    <row r="115" spans="1:6">
      <c r="A115" t="s">
        <v>848</v>
      </c>
      <c r="B115">
        <v>318</v>
      </c>
      <c r="C115" t="s">
        <v>861</v>
      </c>
      <c r="D115" s="4" t="str">
        <f>IF('P4'!K19&lt;&gt;"",'P4'!K19,"")</f>
        <v/>
      </c>
      <c r="E115" t="s">
        <v>755</v>
      </c>
      <c r="F115" t="s">
        <v>765</v>
      </c>
    </row>
    <row r="116" spans="1:6">
      <c r="A116" t="s">
        <v>848</v>
      </c>
      <c r="B116">
        <v>320</v>
      </c>
      <c r="C116" t="s">
        <v>787</v>
      </c>
      <c r="D116" s="2" t="str">
        <f>IF('P4'!B21&lt;&gt;"",'P4'!B21,"")</f>
        <v/>
      </c>
      <c r="E116" t="s">
        <v>755</v>
      </c>
      <c r="F116" t="s">
        <v>759</v>
      </c>
    </row>
    <row r="117" spans="1:6">
      <c r="A117" t="s">
        <v>848</v>
      </c>
      <c r="B117">
        <v>323</v>
      </c>
      <c r="C117" t="s">
        <v>862</v>
      </c>
      <c r="D117" s="2" t="str">
        <f>IF('P4'!K21&lt;&gt;"",'P4'!K21,"")</f>
        <v/>
      </c>
      <c r="E117" t="s">
        <v>755</v>
      </c>
      <c r="F117" t="s">
        <v>759</v>
      </c>
    </row>
    <row r="118" spans="1:6">
      <c r="A118" t="s">
        <v>848</v>
      </c>
      <c r="B118">
        <v>325</v>
      </c>
      <c r="C118" t="s">
        <v>863</v>
      </c>
      <c r="D118" s="2" t="str">
        <f>IF('P4'!B23&lt;&gt;"",'P4'!B23,"")</f>
        <v/>
      </c>
      <c r="E118" t="s">
        <v>755</v>
      </c>
      <c r="F118" t="s">
        <v>759</v>
      </c>
    </row>
    <row r="119" spans="1:6">
      <c r="A119" t="s">
        <v>864</v>
      </c>
      <c r="B119">
        <v>329</v>
      </c>
      <c r="C119" t="s">
        <v>791</v>
      </c>
      <c r="D119" s="2" t="str">
        <f>IF('P5'!B3&lt;&gt;"",'P5'!B3,"")</f>
        <v/>
      </c>
      <c r="E119" t="s">
        <v>755</v>
      </c>
      <c r="F119" t="s">
        <v>759</v>
      </c>
    </row>
    <row r="120" spans="1:6">
      <c r="A120" t="s">
        <v>864</v>
      </c>
      <c r="B120">
        <v>332</v>
      </c>
      <c r="C120" t="s">
        <v>793</v>
      </c>
      <c r="D120" s="2" t="str">
        <f>IF('P5'!B5&lt;&gt;"",'P5'!B5,"")</f>
        <v/>
      </c>
      <c r="E120" t="s">
        <v>755</v>
      </c>
      <c r="F120" t="s">
        <v>759</v>
      </c>
    </row>
    <row r="121" spans="1:6">
      <c r="A121" t="s">
        <v>864</v>
      </c>
      <c r="B121">
        <v>335</v>
      </c>
      <c r="C121" t="s">
        <v>795</v>
      </c>
      <c r="D121" s="2" t="str">
        <f>IF('P5'!B7&lt;&gt;"",'P5'!B7,"")</f>
        <v/>
      </c>
      <c r="E121" t="s">
        <v>755</v>
      </c>
      <c r="F121" t="s">
        <v>759</v>
      </c>
    </row>
    <row r="122" spans="1:6">
      <c r="A122" t="s">
        <v>864</v>
      </c>
      <c r="B122">
        <v>338</v>
      </c>
      <c r="C122" t="s">
        <v>865</v>
      </c>
      <c r="D122" s="2" t="str">
        <f>IF('P5'!H7&lt;&gt;"",'P5'!H7,"")</f>
        <v/>
      </c>
      <c r="E122" t="s">
        <v>755</v>
      </c>
      <c r="F122" t="s">
        <v>759</v>
      </c>
    </row>
    <row r="123" spans="1:6">
      <c r="A123" t="s">
        <v>864</v>
      </c>
      <c r="B123">
        <v>340</v>
      </c>
      <c r="C123" t="s">
        <v>866</v>
      </c>
      <c r="D123" s="2" t="str">
        <f>IF('P5'!B9&lt;&gt;"",'P5'!B9,"")</f>
        <v/>
      </c>
      <c r="E123" t="s">
        <v>755</v>
      </c>
      <c r="F123" t="s">
        <v>759</v>
      </c>
    </row>
    <row r="124" spans="1:6">
      <c r="A124" t="s">
        <v>864</v>
      </c>
      <c r="B124">
        <v>343</v>
      </c>
      <c r="C124" t="s">
        <v>867</v>
      </c>
      <c r="D124" s="2" t="str">
        <f>IF('P5'!B11&lt;&gt;"",'P5'!B11,"")</f>
        <v/>
      </c>
      <c r="E124" t="s">
        <v>755</v>
      </c>
      <c r="F124" t="s">
        <v>759</v>
      </c>
    </row>
    <row r="125" spans="1:6">
      <c r="A125" t="s">
        <v>864</v>
      </c>
      <c r="B125">
        <v>345</v>
      </c>
      <c r="C125" t="s">
        <v>797</v>
      </c>
      <c r="D125" s="2" t="str">
        <f>IF('P5'!B13&lt;&gt;"",'P5'!B13,"")</f>
        <v/>
      </c>
      <c r="E125" t="s">
        <v>755</v>
      </c>
      <c r="F125" t="s">
        <v>759</v>
      </c>
    </row>
    <row r="126" spans="1:6">
      <c r="A126" t="s">
        <v>864</v>
      </c>
      <c r="B126">
        <v>348</v>
      </c>
      <c r="C126" t="s">
        <v>868</v>
      </c>
      <c r="D126" s="2" t="str">
        <f>IF('P5'!B15&lt;&gt;"",'P5'!B15,"")</f>
        <v/>
      </c>
      <c r="E126" t="s">
        <v>755</v>
      </c>
      <c r="F126" t="s">
        <v>759</v>
      </c>
    </row>
    <row r="127" spans="1:6">
      <c r="A127" t="s">
        <v>864</v>
      </c>
      <c r="B127">
        <v>353</v>
      </c>
      <c r="C127" t="s">
        <v>803</v>
      </c>
      <c r="D127" s="2" t="str">
        <f>IF('P5'!B21&lt;&gt;"",'P5'!B21,"")</f>
        <v/>
      </c>
      <c r="E127" t="s">
        <v>755</v>
      </c>
      <c r="F127" t="s">
        <v>759</v>
      </c>
    </row>
    <row r="128" spans="1:6">
      <c r="A128" t="s">
        <v>864</v>
      </c>
      <c r="B128">
        <v>357</v>
      </c>
      <c r="C128" t="s">
        <v>869</v>
      </c>
      <c r="D128" s="3" t="str">
        <f>IF('P5'!C23&lt;&gt;"",'P5'!C23,"")</f>
        <v/>
      </c>
      <c r="E128" t="s">
        <v>755</v>
      </c>
      <c r="F128" t="s">
        <v>762</v>
      </c>
    </row>
    <row r="129" spans="1:6">
      <c r="A129" t="s">
        <v>864</v>
      </c>
      <c r="B129">
        <v>360</v>
      </c>
      <c r="C129" t="s">
        <v>870</v>
      </c>
      <c r="D129" s="2" t="str">
        <f>IF('P5'!B26&lt;&gt;"",'P5'!B26,"")</f>
        <v/>
      </c>
      <c r="E129" t="s">
        <v>755</v>
      </c>
      <c r="F129" t="s">
        <v>759</v>
      </c>
    </row>
    <row r="130" spans="1:6">
      <c r="A130" t="s">
        <v>871</v>
      </c>
      <c r="B130">
        <v>364</v>
      </c>
      <c r="C130" t="s">
        <v>791</v>
      </c>
      <c r="D130" s="2" t="str">
        <f>IF('P6'!B3&lt;&gt;"",'P6'!B3,"")</f>
        <v/>
      </c>
      <c r="E130" t="s">
        <v>755</v>
      </c>
      <c r="F130" t="s">
        <v>759</v>
      </c>
    </row>
    <row r="131" spans="1:6">
      <c r="A131" t="s">
        <v>871</v>
      </c>
      <c r="B131">
        <v>366</v>
      </c>
      <c r="C131" t="s">
        <v>872</v>
      </c>
      <c r="D131" s="4" t="str">
        <f>IF('P6'!G3&lt;&gt;"",'P6'!G3,"")</f>
        <v/>
      </c>
      <c r="E131" t="s">
        <v>755</v>
      </c>
      <c r="F131" t="s">
        <v>765</v>
      </c>
    </row>
    <row r="132" spans="1:6">
      <c r="A132" t="s">
        <v>871</v>
      </c>
      <c r="B132">
        <v>370</v>
      </c>
      <c r="C132" t="s">
        <v>873</v>
      </c>
      <c r="D132" s="3" t="str">
        <f>IF('P6'!C5&lt;&gt;"",'P6'!C5,"")</f>
        <v/>
      </c>
      <c r="E132" t="s">
        <v>755</v>
      </c>
      <c r="F132" t="s">
        <v>762</v>
      </c>
    </row>
    <row r="133" spans="1:6">
      <c r="A133" t="s">
        <v>871</v>
      </c>
      <c r="B133">
        <v>372</v>
      </c>
      <c r="C133" t="s">
        <v>796</v>
      </c>
      <c r="D133" s="2" t="str">
        <f>IF('P6'!B8&lt;&gt;"",'P6'!B8,"")</f>
        <v/>
      </c>
      <c r="E133" t="s">
        <v>755</v>
      </c>
      <c r="F133" t="s">
        <v>759</v>
      </c>
    </row>
    <row r="134" spans="1:6">
      <c r="A134" t="s">
        <v>871</v>
      </c>
      <c r="B134">
        <v>376</v>
      </c>
      <c r="C134" t="s">
        <v>874</v>
      </c>
      <c r="D134" s="3" t="str">
        <f>IF('P6'!C9&lt;&gt;"",'P6'!C9,"")</f>
        <v/>
      </c>
      <c r="E134" t="s">
        <v>755</v>
      </c>
      <c r="F134" t="s">
        <v>762</v>
      </c>
    </row>
    <row r="135" spans="1:6">
      <c r="A135" t="s">
        <v>871</v>
      </c>
      <c r="B135">
        <v>379</v>
      </c>
      <c r="C135" t="s">
        <v>875</v>
      </c>
      <c r="D135" s="2" t="str">
        <f>IF('P6'!B12&lt;&gt;"",'P6'!B12,"")</f>
        <v/>
      </c>
      <c r="E135" t="s">
        <v>755</v>
      </c>
      <c r="F135" t="s">
        <v>759</v>
      </c>
    </row>
    <row r="136" spans="1:6">
      <c r="A136" t="s">
        <v>871</v>
      </c>
      <c r="B136">
        <v>381</v>
      </c>
      <c r="C136" t="s">
        <v>876</v>
      </c>
      <c r="D136" s="4" t="str">
        <f>IF('P6'!G12&lt;&gt;"",'P6'!G12,"")</f>
        <v/>
      </c>
      <c r="E136" t="s">
        <v>755</v>
      </c>
      <c r="F136" t="s">
        <v>765</v>
      </c>
    </row>
    <row r="137" spans="1:6">
      <c r="A137" t="s">
        <v>871</v>
      </c>
      <c r="B137">
        <v>386</v>
      </c>
      <c r="C137" t="s">
        <v>777</v>
      </c>
      <c r="D137" s="4" t="str">
        <f>IF('P6'!B16&lt;&gt;"",'P6'!B16,"")</f>
        <v/>
      </c>
      <c r="E137" t="s">
        <v>755</v>
      </c>
      <c r="F137" t="s">
        <v>765</v>
      </c>
    </row>
    <row r="138" spans="1:6">
      <c r="A138" t="s">
        <v>871</v>
      </c>
      <c r="B138">
        <v>388</v>
      </c>
      <c r="C138" t="s">
        <v>877</v>
      </c>
      <c r="D138" s="2" t="str">
        <f>IF('P6'!F16&lt;&gt;"",'P6'!F16,"")</f>
        <v/>
      </c>
      <c r="E138" t="s">
        <v>755</v>
      </c>
      <c r="F138" t="s">
        <v>759</v>
      </c>
    </row>
    <row r="139" spans="1:6">
      <c r="A139" t="s">
        <v>871</v>
      </c>
      <c r="B139">
        <v>390</v>
      </c>
      <c r="C139" t="s">
        <v>878</v>
      </c>
      <c r="D139" s="2" t="str">
        <f>IF('P6'!B18&lt;&gt;"",'P6'!B18,"")</f>
        <v/>
      </c>
      <c r="E139" t="s">
        <v>755</v>
      </c>
      <c r="F139" t="s">
        <v>759</v>
      </c>
    </row>
    <row r="140" spans="1:6">
      <c r="A140" t="s">
        <v>871</v>
      </c>
      <c r="B140">
        <v>393</v>
      </c>
      <c r="C140" t="s">
        <v>879</v>
      </c>
      <c r="D140" s="3" t="str">
        <f>IF('P6'!C19&lt;&gt;"",'P6'!C19,"")</f>
        <v/>
      </c>
      <c r="E140" t="s">
        <v>755</v>
      </c>
      <c r="F140" t="s">
        <v>762</v>
      </c>
    </row>
    <row r="141" spans="1:6">
      <c r="A141" t="s">
        <v>871</v>
      </c>
      <c r="B141">
        <v>395</v>
      </c>
      <c r="C141" t="s">
        <v>803</v>
      </c>
      <c r="D141" s="2" t="e">
        <f>IF('P6'!#REF!&lt;&gt;"",'P6'!#REF!,"")</f>
        <v>#REF!</v>
      </c>
      <c r="E141" t="s">
        <v>755</v>
      </c>
      <c r="F141" t="s">
        <v>759</v>
      </c>
    </row>
    <row r="142" spans="1:6">
      <c r="A142" t="s">
        <v>871</v>
      </c>
      <c r="B142">
        <v>397</v>
      </c>
      <c r="C142" t="s">
        <v>880</v>
      </c>
      <c r="D142" s="2" t="e">
        <f>IF('P6'!#REF!&lt;&gt;"",'P6'!#REF!,"")</f>
        <v>#REF!</v>
      </c>
      <c r="E142" t="s">
        <v>755</v>
      </c>
      <c r="F142" t="s">
        <v>759</v>
      </c>
    </row>
    <row r="143" spans="1:6">
      <c r="A143" t="s">
        <v>871</v>
      </c>
      <c r="B143">
        <v>399</v>
      </c>
      <c r="C143" t="s">
        <v>787</v>
      </c>
      <c r="D143" s="2" t="e">
        <f>IF('P6'!#REF!&lt;&gt;"",'P6'!#REF!,"")</f>
        <v>#REF!</v>
      </c>
      <c r="E143" t="s">
        <v>755</v>
      </c>
      <c r="F143" t="s">
        <v>759</v>
      </c>
    </row>
    <row r="144" spans="1:6">
      <c r="A144" t="s">
        <v>871</v>
      </c>
      <c r="B144">
        <v>401</v>
      </c>
      <c r="C144" t="s">
        <v>788</v>
      </c>
      <c r="D144" s="2" t="e">
        <f>IF('P6'!#REF!&lt;&gt;"",'P6'!#REF!,"")</f>
        <v>#REF!</v>
      </c>
      <c r="E144" t="s">
        <v>755</v>
      </c>
      <c r="F144" t="s">
        <v>759</v>
      </c>
    </row>
    <row r="145" spans="1:6">
      <c r="A145" t="s">
        <v>871</v>
      </c>
      <c r="B145">
        <v>403</v>
      </c>
      <c r="C145" t="s">
        <v>846</v>
      </c>
      <c r="D145" s="2" t="e">
        <f>IF('P6'!#REF!&lt;&gt;"",'P6'!#REF!,"")</f>
        <v>#REF!</v>
      </c>
      <c r="E145" t="s">
        <v>755</v>
      </c>
      <c r="F145" t="s">
        <v>759</v>
      </c>
    </row>
    <row r="146" spans="1:6">
      <c r="A146" t="s">
        <v>871</v>
      </c>
      <c r="B146">
        <v>405</v>
      </c>
      <c r="C146" t="s">
        <v>863</v>
      </c>
      <c r="D146" s="2" t="e">
        <f>IF('P6'!#REF!&lt;&gt;"",'P6'!#REF!,"")</f>
        <v>#REF!</v>
      </c>
      <c r="E146" t="s">
        <v>755</v>
      </c>
      <c r="F146" t="s">
        <v>759</v>
      </c>
    </row>
    <row r="147" spans="1:6">
      <c r="A147" t="s">
        <v>871</v>
      </c>
      <c r="B147">
        <v>408</v>
      </c>
      <c r="C147" t="s">
        <v>881</v>
      </c>
      <c r="D147" s="3" t="e">
        <f>IF('P6'!#REF!&lt;&gt;"",'P6'!#REF!,"")</f>
        <v>#REF!</v>
      </c>
      <c r="E147" t="s">
        <v>755</v>
      </c>
      <c r="F147" t="s">
        <v>762</v>
      </c>
    </row>
    <row r="148" spans="1:6">
      <c r="A148" t="s">
        <v>882</v>
      </c>
      <c r="B148">
        <v>411</v>
      </c>
      <c r="C148" t="s">
        <v>883</v>
      </c>
      <c r="D148" s="2" t="str">
        <f>IF('P7'!F2&lt;&gt;"",'P7'!F2,"")</f>
        <v/>
      </c>
      <c r="E148" t="s">
        <v>755</v>
      </c>
      <c r="F148" t="s">
        <v>759</v>
      </c>
    </row>
    <row r="149" spans="1:6">
      <c r="A149" t="s">
        <v>882</v>
      </c>
      <c r="B149">
        <v>414</v>
      </c>
      <c r="C149" t="s">
        <v>884</v>
      </c>
      <c r="D149" s="2" t="str">
        <f>IF('P7'!D4&lt;&gt;"",'P7'!D4,"")</f>
        <v/>
      </c>
      <c r="E149" t="s">
        <v>755</v>
      </c>
      <c r="F149" t="s">
        <v>759</v>
      </c>
    </row>
    <row r="150" spans="1:6">
      <c r="A150" t="s">
        <v>882</v>
      </c>
      <c r="B150">
        <v>446</v>
      </c>
      <c r="C150" t="s">
        <v>885</v>
      </c>
      <c r="D150" s="2" t="str">
        <f>IF('P7'!A13&lt;&gt;"",'P7'!A13,"")</f>
        <v/>
      </c>
      <c r="E150" t="s">
        <v>755</v>
      </c>
      <c r="F150" t="s">
        <v>759</v>
      </c>
    </row>
    <row r="151" spans="1:6">
      <c r="A151" t="s">
        <v>882</v>
      </c>
      <c r="B151">
        <v>447</v>
      </c>
      <c r="C151" t="s">
        <v>886</v>
      </c>
      <c r="D151" s="2" t="str">
        <f>IF('P7'!B13&lt;&gt;"",'P7'!B13,"")</f>
        <v/>
      </c>
      <c r="E151" t="s">
        <v>755</v>
      </c>
      <c r="F151" t="s">
        <v>759</v>
      </c>
    </row>
    <row r="152" spans="1:6">
      <c r="A152" t="s">
        <v>882</v>
      </c>
      <c r="B152">
        <v>448</v>
      </c>
      <c r="C152" t="s">
        <v>798</v>
      </c>
      <c r="D152" s="2" t="str">
        <f>IF('P7'!D13&lt;&gt;"",'P7'!D13,"")</f>
        <v/>
      </c>
      <c r="E152" t="s">
        <v>755</v>
      </c>
      <c r="F152" t="s">
        <v>759</v>
      </c>
    </row>
    <row r="153" spans="1:6">
      <c r="A153" t="s">
        <v>882</v>
      </c>
      <c r="B153">
        <v>449</v>
      </c>
      <c r="C153" t="s">
        <v>887</v>
      </c>
      <c r="D153" s="2" t="str">
        <f>IF('P7'!E13&lt;&gt;"",'P7'!E13,"")</f>
        <v/>
      </c>
      <c r="E153" t="s">
        <v>755</v>
      </c>
      <c r="F153" t="s">
        <v>759</v>
      </c>
    </row>
    <row r="154" spans="1:6">
      <c r="A154" t="s">
        <v>882</v>
      </c>
      <c r="B154">
        <v>450</v>
      </c>
      <c r="C154" t="s">
        <v>888</v>
      </c>
      <c r="D154" s="2" t="str">
        <f>IF('P7'!F13&lt;&gt;"",'P7'!F13,"")</f>
        <v/>
      </c>
      <c r="E154" t="s">
        <v>755</v>
      </c>
      <c r="F154" t="s">
        <v>759</v>
      </c>
    </row>
    <row r="155" spans="1:6">
      <c r="A155" t="s">
        <v>882</v>
      </c>
      <c r="B155">
        <v>452</v>
      </c>
      <c r="C155" t="s">
        <v>889</v>
      </c>
      <c r="D155" s="2" t="str">
        <f>IF('P7'!H13&lt;&gt;"",'P7'!H13,"")</f>
        <v/>
      </c>
      <c r="E155" t="s">
        <v>755</v>
      </c>
      <c r="F155" t="s">
        <v>759</v>
      </c>
    </row>
    <row r="156" spans="1:6">
      <c r="A156" t="s">
        <v>882</v>
      </c>
      <c r="B156">
        <v>454</v>
      </c>
      <c r="C156" t="s">
        <v>890</v>
      </c>
      <c r="D156" s="2" t="str">
        <f>IF('P7'!J13&lt;&gt;"",'P7'!J13,"")</f>
        <v/>
      </c>
      <c r="E156" t="s">
        <v>755</v>
      </c>
      <c r="F156" t="s">
        <v>759</v>
      </c>
    </row>
    <row r="157" spans="1:6">
      <c r="A157" t="s">
        <v>882</v>
      </c>
      <c r="B157">
        <v>455</v>
      </c>
      <c r="C157" t="s">
        <v>891</v>
      </c>
      <c r="D157" s="2" t="str">
        <f>IF('P7'!F14&lt;&gt;"",'P7'!F14,"")</f>
        <v/>
      </c>
      <c r="E157" t="s">
        <v>755</v>
      </c>
      <c r="F157" t="s">
        <v>759</v>
      </c>
    </row>
    <row r="158" spans="1:6">
      <c r="A158" t="s">
        <v>882</v>
      </c>
      <c r="B158">
        <v>457</v>
      </c>
      <c r="C158" t="s">
        <v>892</v>
      </c>
      <c r="D158" s="2" t="str">
        <f>IF('P7'!H14&lt;&gt;"",'P7'!H14,"")</f>
        <v/>
      </c>
      <c r="E158" t="s">
        <v>755</v>
      </c>
      <c r="F158" t="s">
        <v>759</v>
      </c>
    </row>
    <row r="159" spans="1:6">
      <c r="A159" t="s">
        <v>882</v>
      </c>
      <c r="B159">
        <v>459</v>
      </c>
      <c r="C159" t="s">
        <v>893</v>
      </c>
      <c r="D159" s="2" t="str">
        <f>IF('P7'!F15&lt;&gt;"",'P7'!F15,"")</f>
        <v/>
      </c>
      <c r="E159" t="s">
        <v>755</v>
      </c>
      <c r="F159" t="s">
        <v>759</v>
      </c>
    </row>
    <row r="160" spans="1:6">
      <c r="A160" t="s">
        <v>882</v>
      </c>
      <c r="B160">
        <v>461</v>
      </c>
      <c r="C160" t="s">
        <v>894</v>
      </c>
      <c r="D160" s="2" t="str">
        <f>IF('P7'!H15&lt;&gt;"",'P7'!H15,"")</f>
        <v/>
      </c>
      <c r="E160" t="s">
        <v>755</v>
      </c>
      <c r="F160" t="s">
        <v>759</v>
      </c>
    </row>
    <row r="161" spans="1:6">
      <c r="A161" t="s">
        <v>882</v>
      </c>
      <c r="B161">
        <v>463</v>
      </c>
      <c r="C161" t="s">
        <v>895</v>
      </c>
      <c r="D161" s="2" t="str">
        <f>IF('P7'!F16&lt;&gt;"",'P7'!F16,"")</f>
        <v/>
      </c>
      <c r="E161" t="s">
        <v>755</v>
      </c>
      <c r="F161" t="s">
        <v>759</v>
      </c>
    </row>
    <row r="162" spans="1:6">
      <c r="A162" t="s">
        <v>882</v>
      </c>
      <c r="B162">
        <v>465</v>
      </c>
      <c r="C162" t="s">
        <v>896</v>
      </c>
      <c r="D162" s="2" t="str">
        <f>IF('P7'!H16&lt;&gt;"",'P7'!H16,"")</f>
        <v/>
      </c>
      <c r="E162" t="s">
        <v>755</v>
      </c>
      <c r="F162" t="s">
        <v>759</v>
      </c>
    </row>
    <row r="163" spans="1:6">
      <c r="A163" t="s">
        <v>882</v>
      </c>
      <c r="B163">
        <v>467</v>
      </c>
      <c r="C163" t="s">
        <v>897</v>
      </c>
      <c r="D163" s="2" t="str">
        <f>IF('P7'!F17&lt;&gt;"",'P7'!F17,"")</f>
        <v/>
      </c>
      <c r="E163" t="s">
        <v>755</v>
      </c>
      <c r="F163" t="s">
        <v>759</v>
      </c>
    </row>
    <row r="164" spans="1:6">
      <c r="A164" t="s">
        <v>882</v>
      </c>
      <c r="B164">
        <v>469</v>
      </c>
      <c r="C164" t="s">
        <v>898</v>
      </c>
      <c r="D164" s="2" t="str">
        <f>IF('P7'!H17&lt;&gt;"",'P7'!H17,"")</f>
        <v/>
      </c>
      <c r="E164" t="s">
        <v>755</v>
      </c>
      <c r="F164" t="s">
        <v>759</v>
      </c>
    </row>
    <row r="165" spans="1:6">
      <c r="A165" t="s">
        <v>882</v>
      </c>
      <c r="B165">
        <v>471</v>
      </c>
      <c r="C165" t="s">
        <v>899</v>
      </c>
      <c r="D165" s="2" t="str">
        <f>IF('P7'!A18&lt;&gt;"",'P7'!A18,"")</f>
        <v/>
      </c>
      <c r="E165" t="s">
        <v>755</v>
      </c>
      <c r="F165" t="s">
        <v>759</v>
      </c>
    </row>
    <row r="166" spans="1:6">
      <c r="A166" t="s">
        <v>882</v>
      </c>
      <c r="B166">
        <v>472</v>
      </c>
      <c r="C166" t="s">
        <v>900</v>
      </c>
      <c r="D166" s="2" t="str">
        <f>IF('P7'!B18&lt;&gt;"",'P7'!B18,"")</f>
        <v/>
      </c>
      <c r="E166" t="s">
        <v>755</v>
      </c>
      <c r="F166" t="s">
        <v>759</v>
      </c>
    </row>
    <row r="167" spans="1:6">
      <c r="A167" t="s">
        <v>882</v>
      </c>
      <c r="B167">
        <v>473</v>
      </c>
      <c r="C167" t="s">
        <v>783</v>
      </c>
      <c r="D167" s="2" t="str">
        <f>IF('P7'!D18&lt;&gt;"",'P7'!D18,"")</f>
        <v/>
      </c>
      <c r="E167" t="s">
        <v>755</v>
      </c>
      <c r="F167" t="s">
        <v>759</v>
      </c>
    </row>
    <row r="168" spans="1:6">
      <c r="A168" t="s">
        <v>882</v>
      </c>
      <c r="B168">
        <v>474</v>
      </c>
      <c r="C168" t="s">
        <v>901</v>
      </c>
      <c r="D168" s="2" t="str">
        <f>IF('P7'!E18&lt;&gt;"",'P7'!E18,"")</f>
        <v/>
      </c>
      <c r="E168" t="s">
        <v>755</v>
      </c>
      <c r="F168" t="s">
        <v>759</v>
      </c>
    </row>
    <row r="169" spans="1:6">
      <c r="A169" t="s">
        <v>882</v>
      </c>
      <c r="B169">
        <v>475</v>
      </c>
      <c r="C169" t="s">
        <v>902</v>
      </c>
      <c r="D169" s="2" t="str">
        <f>IF('P7'!F18&lt;&gt;"",'P7'!F18,"")</f>
        <v/>
      </c>
      <c r="E169" t="s">
        <v>755</v>
      </c>
      <c r="F169" t="s">
        <v>759</v>
      </c>
    </row>
    <row r="170" spans="1:6">
      <c r="A170" t="s">
        <v>882</v>
      </c>
      <c r="B170">
        <v>477</v>
      </c>
      <c r="C170" t="s">
        <v>842</v>
      </c>
      <c r="D170" s="2" t="str">
        <f>IF('P7'!H18&lt;&gt;"",'P7'!H18,"")</f>
        <v/>
      </c>
      <c r="E170" t="s">
        <v>755</v>
      </c>
      <c r="F170" t="s">
        <v>759</v>
      </c>
    </row>
    <row r="171" spans="1:6">
      <c r="A171" t="s">
        <v>882</v>
      </c>
      <c r="B171">
        <v>479</v>
      </c>
      <c r="C171" t="s">
        <v>903</v>
      </c>
      <c r="D171" s="2" t="str">
        <f>IF('P7'!J18&lt;&gt;"",'P7'!J18,"")</f>
        <v/>
      </c>
      <c r="E171" t="s">
        <v>755</v>
      </c>
      <c r="F171" t="s">
        <v>759</v>
      </c>
    </row>
    <row r="172" spans="1:6">
      <c r="A172" t="s">
        <v>882</v>
      </c>
      <c r="B172">
        <v>480</v>
      </c>
      <c r="C172" t="s">
        <v>904</v>
      </c>
      <c r="D172" s="2" t="str">
        <f>IF('P7'!F19&lt;&gt;"",'P7'!F19,"")</f>
        <v/>
      </c>
      <c r="E172" t="s">
        <v>755</v>
      </c>
      <c r="F172" t="s">
        <v>759</v>
      </c>
    </row>
    <row r="173" spans="1:6">
      <c r="A173" t="s">
        <v>882</v>
      </c>
      <c r="B173">
        <v>482</v>
      </c>
      <c r="C173" t="s">
        <v>905</v>
      </c>
      <c r="D173" s="2" t="str">
        <f>IF('P7'!H19&lt;&gt;"",'P7'!H19,"")</f>
        <v/>
      </c>
      <c r="E173" t="s">
        <v>755</v>
      </c>
      <c r="F173" t="s">
        <v>759</v>
      </c>
    </row>
    <row r="174" spans="1:6">
      <c r="A174" t="s">
        <v>882</v>
      </c>
      <c r="B174">
        <v>484</v>
      </c>
      <c r="C174" t="s">
        <v>906</v>
      </c>
      <c r="D174" s="2" t="str">
        <f>IF('P7'!F20&lt;&gt;"",'P7'!F20,"")</f>
        <v/>
      </c>
      <c r="E174" t="s">
        <v>755</v>
      </c>
      <c r="F174" t="s">
        <v>759</v>
      </c>
    </row>
    <row r="175" spans="1:6">
      <c r="A175" t="s">
        <v>882</v>
      </c>
      <c r="B175">
        <v>486</v>
      </c>
      <c r="C175" t="s">
        <v>907</v>
      </c>
      <c r="D175" s="2" t="str">
        <f>IF('P7'!H20&lt;&gt;"",'P7'!H20,"")</f>
        <v/>
      </c>
      <c r="E175" t="s">
        <v>755</v>
      </c>
      <c r="F175" t="s">
        <v>759</v>
      </c>
    </row>
    <row r="176" spans="1:6">
      <c r="A176" t="s">
        <v>882</v>
      </c>
      <c r="B176">
        <v>488</v>
      </c>
      <c r="C176" t="s">
        <v>908</v>
      </c>
      <c r="D176" s="2" t="str">
        <f>IF('P7'!F21&lt;&gt;"",'P7'!F21,"")</f>
        <v/>
      </c>
      <c r="E176" t="s">
        <v>755</v>
      </c>
      <c r="F176" t="s">
        <v>759</v>
      </c>
    </row>
    <row r="177" spans="1:6">
      <c r="A177" t="s">
        <v>882</v>
      </c>
      <c r="B177">
        <v>490</v>
      </c>
      <c r="C177" t="s">
        <v>909</v>
      </c>
      <c r="D177" s="2" t="str">
        <f>IF('P7'!H21&lt;&gt;"",'P7'!H21,"")</f>
        <v/>
      </c>
      <c r="E177" t="s">
        <v>755</v>
      </c>
      <c r="F177" t="s">
        <v>759</v>
      </c>
    </row>
    <row r="178" spans="1:6">
      <c r="A178" t="s">
        <v>882</v>
      </c>
      <c r="B178">
        <v>492</v>
      </c>
      <c r="C178" t="s">
        <v>910</v>
      </c>
      <c r="D178" s="2" t="str">
        <f>IF('P7'!F22&lt;&gt;"",'P7'!F22,"")</f>
        <v/>
      </c>
      <c r="E178" t="s">
        <v>755</v>
      </c>
      <c r="F178" t="s">
        <v>759</v>
      </c>
    </row>
    <row r="179" spans="1:6">
      <c r="A179" t="s">
        <v>882</v>
      </c>
      <c r="B179">
        <v>494</v>
      </c>
      <c r="C179" t="s">
        <v>911</v>
      </c>
      <c r="D179" s="2" t="str">
        <f>IF('P7'!H22&lt;&gt;"",'P7'!H22,"")</f>
        <v/>
      </c>
      <c r="E179" t="s">
        <v>755</v>
      </c>
      <c r="F179" t="s">
        <v>759</v>
      </c>
    </row>
    <row r="180" spans="1:6">
      <c r="A180" t="s">
        <v>882</v>
      </c>
      <c r="B180">
        <v>496</v>
      </c>
      <c r="C180" t="s">
        <v>912</v>
      </c>
      <c r="D180" s="2" t="str">
        <f>IF('P7'!A23&lt;&gt;"",'P7'!A23,"")</f>
        <v/>
      </c>
      <c r="E180" t="s">
        <v>755</v>
      </c>
      <c r="F180" t="s">
        <v>759</v>
      </c>
    </row>
    <row r="181" spans="1:6">
      <c r="A181" t="s">
        <v>882</v>
      </c>
      <c r="B181">
        <v>497</v>
      </c>
      <c r="C181" t="s">
        <v>789</v>
      </c>
      <c r="D181" s="2" t="str">
        <f>IF('P7'!B23&lt;&gt;"",'P7'!B23,"")</f>
        <v/>
      </c>
      <c r="E181" t="s">
        <v>755</v>
      </c>
      <c r="F181" t="s">
        <v>759</v>
      </c>
    </row>
    <row r="182" spans="1:6">
      <c r="A182" t="s">
        <v>882</v>
      </c>
      <c r="B182">
        <v>498</v>
      </c>
      <c r="C182" t="s">
        <v>913</v>
      </c>
      <c r="D182" s="2" t="str">
        <f>IF('P7'!D23&lt;&gt;"",'P7'!D23,"")</f>
        <v/>
      </c>
      <c r="E182" t="s">
        <v>755</v>
      </c>
      <c r="F182" t="s">
        <v>759</v>
      </c>
    </row>
    <row r="183" spans="1:6">
      <c r="A183" t="s">
        <v>882</v>
      </c>
      <c r="B183">
        <v>499</v>
      </c>
      <c r="C183" t="s">
        <v>914</v>
      </c>
      <c r="D183" s="2" t="str">
        <f>IF('P7'!E23&lt;&gt;"",'P7'!E23,"")</f>
        <v/>
      </c>
      <c r="E183" t="s">
        <v>755</v>
      </c>
      <c r="F183" t="s">
        <v>759</v>
      </c>
    </row>
    <row r="184" spans="1:6">
      <c r="A184" t="s">
        <v>882</v>
      </c>
      <c r="B184">
        <v>500</v>
      </c>
      <c r="C184" t="s">
        <v>915</v>
      </c>
      <c r="D184" s="2" t="str">
        <f>IF('P7'!F23&lt;&gt;"",'P7'!F23,"")</f>
        <v/>
      </c>
      <c r="E184" t="s">
        <v>755</v>
      </c>
      <c r="F184" t="s">
        <v>759</v>
      </c>
    </row>
    <row r="185" spans="1:6">
      <c r="A185" t="s">
        <v>882</v>
      </c>
      <c r="B185">
        <v>502</v>
      </c>
      <c r="C185" t="s">
        <v>916</v>
      </c>
      <c r="D185" s="2" t="str">
        <f>IF('P7'!H23&lt;&gt;"",'P7'!H23,"")</f>
        <v/>
      </c>
      <c r="E185" t="s">
        <v>755</v>
      </c>
      <c r="F185" t="s">
        <v>759</v>
      </c>
    </row>
    <row r="186" spans="1:6">
      <c r="A186" t="s">
        <v>882</v>
      </c>
      <c r="B186">
        <v>504</v>
      </c>
      <c r="C186" t="s">
        <v>917</v>
      </c>
      <c r="D186" s="2" t="str">
        <f>IF('P7'!J23&lt;&gt;"",'P7'!J23,"")</f>
        <v/>
      </c>
      <c r="E186" t="s">
        <v>755</v>
      </c>
      <c r="F186" t="s">
        <v>759</v>
      </c>
    </row>
    <row r="187" spans="1:6">
      <c r="A187" t="s">
        <v>882</v>
      </c>
      <c r="B187">
        <v>505</v>
      </c>
      <c r="C187" t="s">
        <v>918</v>
      </c>
      <c r="D187" s="2" t="str">
        <f>IF('P7'!F24&lt;&gt;"",'P7'!F24,"")</f>
        <v/>
      </c>
      <c r="E187" t="s">
        <v>755</v>
      </c>
      <c r="F187" t="s">
        <v>759</v>
      </c>
    </row>
    <row r="188" spans="1:6">
      <c r="A188" t="s">
        <v>882</v>
      </c>
      <c r="B188">
        <v>507</v>
      </c>
      <c r="C188" t="s">
        <v>919</v>
      </c>
      <c r="D188" s="2" t="str">
        <f>IF('P7'!H24&lt;&gt;"",'P7'!H24,"")</f>
        <v/>
      </c>
      <c r="E188" t="s">
        <v>755</v>
      </c>
      <c r="F188" t="s">
        <v>759</v>
      </c>
    </row>
    <row r="189" spans="1:6">
      <c r="A189" t="s">
        <v>882</v>
      </c>
      <c r="B189">
        <v>509</v>
      </c>
      <c r="C189" t="s">
        <v>920</v>
      </c>
      <c r="D189" s="2" t="str">
        <f>IF('P7'!F25&lt;&gt;"",'P7'!F25,"")</f>
        <v/>
      </c>
      <c r="E189" t="s">
        <v>755</v>
      </c>
      <c r="F189" t="s">
        <v>759</v>
      </c>
    </row>
    <row r="190" spans="1:6">
      <c r="A190" t="s">
        <v>882</v>
      </c>
      <c r="B190">
        <v>511</v>
      </c>
      <c r="C190" t="s">
        <v>921</v>
      </c>
      <c r="D190" s="2" t="str">
        <f>IF('P7'!H25&lt;&gt;"",'P7'!H25,"")</f>
        <v/>
      </c>
      <c r="E190" t="s">
        <v>755</v>
      </c>
      <c r="F190" t="s">
        <v>759</v>
      </c>
    </row>
    <row r="191" spans="1:6">
      <c r="A191" t="s">
        <v>882</v>
      </c>
      <c r="B191">
        <v>513</v>
      </c>
      <c r="C191" t="s">
        <v>922</v>
      </c>
      <c r="D191" s="2" t="str">
        <f>IF('P7'!F26&lt;&gt;"",'P7'!F26,"")</f>
        <v/>
      </c>
      <c r="E191" t="s">
        <v>755</v>
      </c>
      <c r="F191" t="s">
        <v>759</v>
      </c>
    </row>
    <row r="192" spans="1:6">
      <c r="A192" t="s">
        <v>882</v>
      </c>
      <c r="B192">
        <v>515</v>
      </c>
      <c r="C192" t="s">
        <v>923</v>
      </c>
      <c r="D192" s="2" t="str">
        <f>IF('P7'!H26&lt;&gt;"",'P7'!H26,"")</f>
        <v/>
      </c>
      <c r="E192" t="s">
        <v>755</v>
      </c>
      <c r="F192" t="s">
        <v>759</v>
      </c>
    </row>
    <row r="193" spans="1:6">
      <c r="A193" t="s">
        <v>882</v>
      </c>
      <c r="B193">
        <v>517</v>
      </c>
      <c r="C193" t="s">
        <v>924</v>
      </c>
      <c r="D193" s="2" t="str">
        <f>IF('P7'!F27&lt;&gt;"",'P7'!F27,"")</f>
        <v/>
      </c>
      <c r="E193" t="s">
        <v>755</v>
      </c>
      <c r="F193" t="s">
        <v>759</v>
      </c>
    </row>
    <row r="194" spans="1:6">
      <c r="A194" t="s">
        <v>882</v>
      </c>
      <c r="B194">
        <v>519</v>
      </c>
      <c r="C194" t="s">
        <v>925</v>
      </c>
      <c r="D194" s="2" t="str">
        <f>IF('P7'!H27&lt;&gt;"",'P7'!H27,"")</f>
        <v/>
      </c>
      <c r="E194" t="s">
        <v>755</v>
      </c>
      <c r="F194" t="s">
        <v>759</v>
      </c>
    </row>
    <row r="195" spans="1:6">
      <c r="A195" t="s">
        <v>882</v>
      </c>
      <c r="B195">
        <v>521</v>
      </c>
      <c r="C195" t="s">
        <v>926</v>
      </c>
      <c r="D195" s="2" t="str">
        <f>IF('P7'!A28&lt;&gt;"",'P7'!A28,"")</f>
        <v/>
      </c>
      <c r="E195" t="s">
        <v>755</v>
      </c>
      <c r="F195" t="s">
        <v>759</v>
      </c>
    </row>
    <row r="196" spans="1:6">
      <c r="A196" t="s">
        <v>882</v>
      </c>
      <c r="B196">
        <v>522</v>
      </c>
      <c r="C196" t="s">
        <v>927</v>
      </c>
      <c r="D196" s="2" t="str">
        <f>IF('P7'!B28&lt;&gt;"",'P7'!B28,"")</f>
        <v/>
      </c>
      <c r="E196" t="s">
        <v>755</v>
      </c>
      <c r="F196" t="s">
        <v>759</v>
      </c>
    </row>
    <row r="197" spans="1:6">
      <c r="A197" t="s">
        <v>882</v>
      </c>
      <c r="B197">
        <v>523</v>
      </c>
      <c r="C197" t="s">
        <v>928</v>
      </c>
      <c r="D197" s="2" t="str">
        <f>IF('P7'!D28&lt;&gt;"",'P7'!D28,"")</f>
        <v/>
      </c>
      <c r="E197" t="s">
        <v>755</v>
      </c>
      <c r="F197" t="s">
        <v>759</v>
      </c>
    </row>
    <row r="198" spans="1:6">
      <c r="A198" t="s">
        <v>882</v>
      </c>
      <c r="B198">
        <v>524</v>
      </c>
      <c r="C198" t="s">
        <v>929</v>
      </c>
      <c r="D198" s="2" t="str">
        <f>IF('P7'!E28&lt;&gt;"",'P7'!E28,"")</f>
        <v/>
      </c>
      <c r="E198" t="s">
        <v>755</v>
      </c>
      <c r="F198" t="s">
        <v>759</v>
      </c>
    </row>
    <row r="199" spans="1:6">
      <c r="A199" t="s">
        <v>882</v>
      </c>
      <c r="B199">
        <v>525</v>
      </c>
      <c r="C199" t="s">
        <v>930</v>
      </c>
      <c r="D199" s="2" t="str">
        <f>IF('P7'!F28&lt;&gt;"",'P7'!F28,"")</f>
        <v/>
      </c>
      <c r="E199" t="s">
        <v>755</v>
      </c>
      <c r="F199" t="s">
        <v>759</v>
      </c>
    </row>
    <row r="200" spans="1:6">
      <c r="A200" t="s">
        <v>882</v>
      </c>
      <c r="B200">
        <v>527</v>
      </c>
      <c r="C200" t="s">
        <v>931</v>
      </c>
      <c r="D200" s="2" t="str">
        <f>IF('P7'!H28&lt;&gt;"",'P7'!H28,"")</f>
        <v/>
      </c>
      <c r="E200" t="s">
        <v>755</v>
      </c>
      <c r="F200" t="s">
        <v>759</v>
      </c>
    </row>
    <row r="201" spans="1:6">
      <c r="A201" t="s">
        <v>882</v>
      </c>
      <c r="B201">
        <v>529</v>
      </c>
      <c r="C201" t="s">
        <v>932</v>
      </c>
      <c r="D201" s="2" t="str">
        <f>IF('P7'!J28&lt;&gt;"",'P7'!J28,"")</f>
        <v/>
      </c>
      <c r="E201" t="s">
        <v>755</v>
      </c>
      <c r="F201" t="s">
        <v>759</v>
      </c>
    </row>
    <row r="202" spans="1:6">
      <c r="A202" t="s">
        <v>882</v>
      </c>
      <c r="B202">
        <v>530</v>
      </c>
      <c r="C202" t="s">
        <v>933</v>
      </c>
      <c r="D202" s="2" t="str">
        <f>IF('P7'!F29&lt;&gt;"",'P7'!F29,"")</f>
        <v/>
      </c>
      <c r="E202" t="s">
        <v>755</v>
      </c>
      <c r="F202" t="s">
        <v>759</v>
      </c>
    </row>
    <row r="203" spans="1:6">
      <c r="A203" t="s">
        <v>882</v>
      </c>
      <c r="B203">
        <v>532</v>
      </c>
      <c r="C203" t="s">
        <v>934</v>
      </c>
      <c r="D203" s="2" t="str">
        <f>IF('P7'!H29&lt;&gt;"",'P7'!H29,"")</f>
        <v/>
      </c>
      <c r="E203" t="s">
        <v>755</v>
      </c>
      <c r="F203" t="s">
        <v>759</v>
      </c>
    </row>
    <row r="204" spans="1:6">
      <c r="A204" t="s">
        <v>882</v>
      </c>
      <c r="B204">
        <v>534</v>
      </c>
      <c r="C204" t="s">
        <v>935</v>
      </c>
      <c r="D204" s="2" t="str">
        <f>IF('P7'!F30&lt;&gt;"",'P7'!F30,"")</f>
        <v/>
      </c>
      <c r="E204" t="s">
        <v>755</v>
      </c>
      <c r="F204" t="s">
        <v>759</v>
      </c>
    </row>
    <row r="205" spans="1:6">
      <c r="A205" t="s">
        <v>882</v>
      </c>
      <c r="B205">
        <v>536</v>
      </c>
      <c r="C205" t="s">
        <v>936</v>
      </c>
      <c r="D205" s="2" t="str">
        <f>IF('P7'!H30&lt;&gt;"",'P7'!H30,"")</f>
        <v/>
      </c>
      <c r="E205" t="s">
        <v>755</v>
      </c>
      <c r="F205" t="s">
        <v>759</v>
      </c>
    </row>
    <row r="206" spans="1:6">
      <c r="A206" t="s">
        <v>882</v>
      </c>
      <c r="B206">
        <v>538</v>
      </c>
      <c r="C206" t="s">
        <v>937</v>
      </c>
      <c r="D206" s="2" t="str">
        <f>IF('P7'!F31&lt;&gt;"",'P7'!F31,"")</f>
        <v/>
      </c>
      <c r="E206" t="s">
        <v>755</v>
      </c>
      <c r="F206" t="s">
        <v>759</v>
      </c>
    </row>
    <row r="207" spans="1:6">
      <c r="A207" t="s">
        <v>882</v>
      </c>
      <c r="B207">
        <v>540</v>
      </c>
      <c r="C207" t="s">
        <v>938</v>
      </c>
      <c r="D207" s="2" t="str">
        <f>IF('P7'!H31&lt;&gt;"",'P7'!H31,"")</f>
        <v/>
      </c>
      <c r="E207" t="s">
        <v>755</v>
      </c>
      <c r="F207" t="s">
        <v>759</v>
      </c>
    </row>
    <row r="208" spans="1:6">
      <c r="A208" t="s">
        <v>882</v>
      </c>
      <c r="B208">
        <v>542</v>
      </c>
      <c r="C208" t="s">
        <v>939</v>
      </c>
      <c r="D208" s="2" t="str">
        <f>IF('P7'!F32&lt;&gt;"",'P7'!F32,"")</f>
        <v/>
      </c>
      <c r="E208" t="s">
        <v>755</v>
      </c>
      <c r="F208" t="s">
        <v>759</v>
      </c>
    </row>
    <row r="209" spans="1:6">
      <c r="A209" t="s">
        <v>882</v>
      </c>
      <c r="B209">
        <v>544</v>
      </c>
      <c r="C209" t="s">
        <v>940</v>
      </c>
      <c r="D209" s="2" t="str">
        <f>IF('P7'!H32&lt;&gt;"",'P7'!H32,"")</f>
        <v/>
      </c>
      <c r="E209" t="s">
        <v>755</v>
      </c>
      <c r="F209" t="s">
        <v>759</v>
      </c>
    </row>
    <row r="210" spans="1:6">
      <c r="A210" t="s">
        <v>941</v>
      </c>
      <c r="B210">
        <v>557</v>
      </c>
      <c r="C210" t="s">
        <v>942</v>
      </c>
      <c r="D210" s="2" t="str">
        <f>IF('P8'!D5&lt;&gt;"",'P8'!D5,"")</f>
        <v/>
      </c>
      <c r="E210" t="s">
        <v>755</v>
      </c>
      <c r="F210" t="s">
        <v>759</v>
      </c>
    </row>
    <row r="211" spans="1:6">
      <c r="A211" t="s">
        <v>941</v>
      </c>
      <c r="B211">
        <v>558</v>
      </c>
      <c r="C211" t="s">
        <v>808</v>
      </c>
      <c r="D211" s="4" t="str">
        <f>IF('P8'!E5&lt;&gt;"",'P8'!E5,"")</f>
        <v/>
      </c>
      <c r="E211" t="s">
        <v>755</v>
      </c>
      <c r="F211" t="s">
        <v>765</v>
      </c>
    </row>
    <row r="212" spans="1:6">
      <c r="A212" t="s">
        <v>941</v>
      </c>
      <c r="B212">
        <v>559</v>
      </c>
      <c r="C212" t="s">
        <v>943</v>
      </c>
      <c r="D212" s="2" t="str">
        <f>IF('P8'!F5&lt;&gt;"",'P8'!F5,"")</f>
        <v/>
      </c>
      <c r="E212" t="s">
        <v>755</v>
      </c>
      <c r="F212" t="s">
        <v>759</v>
      </c>
    </row>
    <row r="213" spans="1:6">
      <c r="A213" t="s">
        <v>941</v>
      </c>
      <c r="B213">
        <v>560</v>
      </c>
      <c r="C213" t="s">
        <v>944</v>
      </c>
      <c r="D213" s="2" t="str">
        <f>IF('P8'!G5&lt;&gt;"",'P8'!G5,"")</f>
        <v/>
      </c>
      <c r="E213" t="s">
        <v>755</v>
      </c>
      <c r="F213" t="s">
        <v>759</v>
      </c>
    </row>
    <row r="214" spans="1:6">
      <c r="A214" t="s">
        <v>941</v>
      </c>
      <c r="B214">
        <v>561</v>
      </c>
      <c r="C214" t="s">
        <v>809</v>
      </c>
      <c r="D214" s="4" t="str">
        <f>IF('P8'!H5&lt;&gt;"",'P8'!H5,"")</f>
        <v/>
      </c>
      <c r="E214" t="s">
        <v>755</v>
      </c>
      <c r="F214" t="s">
        <v>765</v>
      </c>
    </row>
    <row r="215" spans="1:6">
      <c r="A215" t="s">
        <v>941</v>
      </c>
      <c r="B215">
        <v>562</v>
      </c>
      <c r="C215" t="s">
        <v>945</v>
      </c>
      <c r="D215" s="3" t="str">
        <f>IF('P8'!L5&lt;&gt;"",'P8'!L5,"")</f>
        <v/>
      </c>
      <c r="E215" t="s">
        <v>755</v>
      </c>
      <c r="F215" t="s">
        <v>762</v>
      </c>
    </row>
    <row r="216" spans="1:6">
      <c r="A216" t="s">
        <v>941</v>
      </c>
      <c r="B216">
        <v>564</v>
      </c>
      <c r="C216" t="s">
        <v>946</v>
      </c>
      <c r="D216" s="2" t="str">
        <f>IF('P8'!D6&lt;&gt;"",'P8'!D6,"")</f>
        <v/>
      </c>
      <c r="E216" t="s">
        <v>755</v>
      </c>
      <c r="F216" t="s">
        <v>759</v>
      </c>
    </row>
    <row r="217" spans="1:6">
      <c r="A217" t="s">
        <v>941</v>
      </c>
      <c r="B217">
        <v>565</v>
      </c>
      <c r="C217" t="s">
        <v>810</v>
      </c>
      <c r="D217" s="4" t="str">
        <f>IF('P8'!E6&lt;&gt;"",'P8'!E6,"")</f>
        <v/>
      </c>
      <c r="E217" t="s">
        <v>755</v>
      </c>
      <c r="F217" t="s">
        <v>765</v>
      </c>
    </row>
    <row r="218" spans="1:6">
      <c r="A218" t="s">
        <v>941</v>
      </c>
      <c r="B218">
        <v>566</v>
      </c>
      <c r="C218" t="s">
        <v>947</v>
      </c>
      <c r="D218" s="2" t="str">
        <f>IF('P8'!F6&lt;&gt;"",'P8'!F6,"")</f>
        <v/>
      </c>
      <c r="E218" t="s">
        <v>755</v>
      </c>
      <c r="F218" t="s">
        <v>759</v>
      </c>
    </row>
    <row r="219" spans="1:6">
      <c r="A219" t="s">
        <v>941</v>
      </c>
      <c r="B219">
        <v>567</v>
      </c>
      <c r="C219" t="s">
        <v>948</v>
      </c>
      <c r="D219" s="2" t="str">
        <f>IF('P8'!G6&lt;&gt;"",'P8'!G6,"")</f>
        <v/>
      </c>
      <c r="E219" t="s">
        <v>755</v>
      </c>
      <c r="F219" t="s">
        <v>759</v>
      </c>
    </row>
    <row r="220" spans="1:6">
      <c r="A220" t="s">
        <v>941</v>
      </c>
      <c r="B220">
        <v>568</v>
      </c>
      <c r="C220" t="s">
        <v>811</v>
      </c>
      <c r="D220" s="4" t="str">
        <f>IF('P8'!H6&lt;&gt;"",'P8'!H6,"")</f>
        <v/>
      </c>
      <c r="E220" t="s">
        <v>755</v>
      </c>
      <c r="F220" t="s">
        <v>765</v>
      </c>
    </row>
    <row r="221" spans="1:6">
      <c r="A221" t="s">
        <v>941</v>
      </c>
      <c r="B221">
        <v>569</v>
      </c>
      <c r="C221" t="s">
        <v>949</v>
      </c>
      <c r="D221" s="3" t="str">
        <f>IF('P8'!L6&lt;&gt;"",'P8'!L6,"")</f>
        <v/>
      </c>
      <c r="E221" t="s">
        <v>755</v>
      </c>
      <c r="F221" t="s">
        <v>762</v>
      </c>
    </row>
    <row r="222" spans="1:6">
      <c r="A222" t="s">
        <v>941</v>
      </c>
      <c r="B222">
        <v>571</v>
      </c>
      <c r="C222" t="s">
        <v>764</v>
      </c>
      <c r="D222" s="2" t="str">
        <f>IF('P8'!D7&lt;&gt;"",'P8'!D7,"")</f>
        <v/>
      </c>
      <c r="E222" t="s">
        <v>755</v>
      </c>
      <c r="F222" t="s">
        <v>759</v>
      </c>
    </row>
    <row r="223" spans="1:6">
      <c r="A223" t="s">
        <v>941</v>
      </c>
      <c r="B223">
        <v>572</v>
      </c>
      <c r="C223" t="s">
        <v>812</v>
      </c>
      <c r="D223" s="4" t="str">
        <f>IF('P8'!E7&lt;&gt;"",'P8'!E7,"")</f>
        <v/>
      </c>
      <c r="E223" t="s">
        <v>755</v>
      </c>
      <c r="F223" t="s">
        <v>765</v>
      </c>
    </row>
    <row r="224" spans="1:6">
      <c r="A224" t="s">
        <v>941</v>
      </c>
      <c r="B224">
        <v>573</v>
      </c>
      <c r="C224" t="s">
        <v>766</v>
      </c>
      <c r="D224" s="2" t="str">
        <f>IF('P8'!F7&lt;&gt;"",'P8'!F7,"")</f>
        <v/>
      </c>
      <c r="E224" t="s">
        <v>755</v>
      </c>
      <c r="F224" t="s">
        <v>759</v>
      </c>
    </row>
    <row r="225" spans="1:6">
      <c r="A225" t="s">
        <v>941</v>
      </c>
      <c r="B225">
        <v>574</v>
      </c>
      <c r="C225" t="s">
        <v>950</v>
      </c>
      <c r="D225" s="2" t="str">
        <f>IF('P8'!G7&lt;&gt;"",'P8'!G7,"")</f>
        <v/>
      </c>
      <c r="E225" t="s">
        <v>755</v>
      </c>
      <c r="F225" t="s">
        <v>759</v>
      </c>
    </row>
    <row r="226" spans="1:6">
      <c r="A226" t="s">
        <v>941</v>
      </c>
      <c r="B226">
        <v>575</v>
      </c>
      <c r="C226" t="s">
        <v>813</v>
      </c>
      <c r="D226" s="4" t="str">
        <f>IF('P8'!H7&lt;&gt;"",'P8'!H7,"")</f>
        <v/>
      </c>
      <c r="E226" t="s">
        <v>755</v>
      </c>
      <c r="F226" t="s">
        <v>765</v>
      </c>
    </row>
    <row r="227" spans="1:6">
      <c r="A227" t="s">
        <v>941</v>
      </c>
      <c r="B227">
        <v>576</v>
      </c>
      <c r="C227" t="s">
        <v>951</v>
      </c>
      <c r="D227" s="3" t="str">
        <f>IF('P8'!L7&lt;&gt;"",'P8'!L7,"")</f>
        <v/>
      </c>
      <c r="E227" t="s">
        <v>755</v>
      </c>
      <c r="F227" t="s">
        <v>762</v>
      </c>
    </row>
    <row r="228" spans="1:6">
      <c r="A228" t="s">
        <v>941</v>
      </c>
      <c r="B228">
        <v>578</v>
      </c>
      <c r="C228" t="s">
        <v>767</v>
      </c>
      <c r="D228" s="2" t="str">
        <f>IF('P8'!D8&lt;&gt;"",'P8'!D8,"")</f>
        <v/>
      </c>
      <c r="E228" t="s">
        <v>755</v>
      </c>
      <c r="F228" t="s">
        <v>759</v>
      </c>
    </row>
    <row r="229" spans="1:6">
      <c r="A229" t="s">
        <v>941</v>
      </c>
      <c r="B229">
        <v>579</v>
      </c>
      <c r="C229" t="s">
        <v>814</v>
      </c>
      <c r="D229" s="4" t="str">
        <f>IF('P8'!E8&lt;&gt;"",'P8'!E8,"")</f>
        <v/>
      </c>
      <c r="E229" t="s">
        <v>755</v>
      </c>
      <c r="F229" t="s">
        <v>765</v>
      </c>
    </row>
    <row r="230" spans="1:6">
      <c r="A230" t="s">
        <v>941</v>
      </c>
      <c r="B230">
        <v>580</v>
      </c>
      <c r="C230" t="s">
        <v>952</v>
      </c>
      <c r="D230" s="2" t="str">
        <f>IF('P8'!F8&lt;&gt;"",'P8'!F8,"")</f>
        <v/>
      </c>
      <c r="E230" t="s">
        <v>755</v>
      </c>
      <c r="F230" t="s">
        <v>759</v>
      </c>
    </row>
    <row r="231" spans="1:6">
      <c r="A231" t="s">
        <v>941</v>
      </c>
      <c r="B231">
        <v>581</v>
      </c>
      <c r="C231" t="s">
        <v>953</v>
      </c>
      <c r="D231" s="2" t="str">
        <f>IF('P8'!G8&lt;&gt;"",'P8'!G8,"")</f>
        <v/>
      </c>
      <c r="E231" t="s">
        <v>755</v>
      </c>
      <c r="F231" t="s">
        <v>759</v>
      </c>
    </row>
    <row r="232" spans="1:6">
      <c r="A232" t="s">
        <v>941</v>
      </c>
      <c r="B232">
        <v>582</v>
      </c>
      <c r="C232" t="s">
        <v>815</v>
      </c>
      <c r="D232" s="4" t="str">
        <f>IF('P8'!H8&lt;&gt;"",'P8'!H8,"")</f>
        <v/>
      </c>
      <c r="E232" t="s">
        <v>755</v>
      </c>
      <c r="F232" t="s">
        <v>765</v>
      </c>
    </row>
    <row r="233" spans="1:6">
      <c r="A233" t="s">
        <v>941</v>
      </c>
      <c r="B233">
        <v>583</v>
      </c>
      <c r="C233" t="s">
        <v>954</v>
      </c>
      <c r="D233" s="3" t="str">
        <f>IF('P8'!L8&lt;&gt;"",'P8'!L8,"")</f>
        <v/>
      </c>
      <c r="E233" t="s">
        <v>755</v>
      </c>
      <c r="F233" t="s">
        <v>762</v>
      </c>
    </row>
    <row r="234" spans="1:6">
      <c r="A234" t="s">
        <v>941</v>
      </c>
      <c r="B234">
        <v>585</v>
      </c>
      <c r="C234" t="s">
        <v>955</v>
      </c>
      <c r="D234" s="2" t="str">
        <f>IF('P8'!D9&lt;&gt;"",'P8'!D9,"")</f>
        <v/>
      </c>
      <c r="E234" t="s">
        <v>755</v>
      </c>
      <c r="F234" t="s">
        <v>759</v>
      </c>
    </row>
    <row r="235" spans="1:6">
      <c r="A235" t="s">
        <v>941</v>
      </c>
      <c r="B235">
        <v>586</v>
      </c>
      <c r="C235" t="s">
        <v>816</v>
      </c>
      <c r="D235" s="4" t="str">
        <f>IF('P8'!E9&lt;&gt;"",'P8'!E9,"")</f>
        <v/>
      </c>
      <c r="E235" t="s">
        <v>755</v>
      </c>
      <c r="F235" t="s">
        <v>765</v>
      </c>
    </row>
    <row r="236" spans="1:6">
      <c r="A236" t="s">
        <v>941</v>
      </c>
      <c r="B236">
        <v>587</v>
      </c>
      <c r="C236" t="s">
        <v>956</v>
      </c>
      <c r="D236" s="2" t="str">
        <f>IF('P8'!F9&lt;&gt;"",'P8'!F9,"")</f>
        <v/>
      </c>
      <c r="E236" t="s">
        <v>755</v>
      </c>
      <c r="F236" t="s">
        <v>759</v>
      </c>
    </row>
    <row r="237" spans="1:6">
      <c r="A237" t="s">
        <v>941</v>
      </c>
      <c r="B237">
        <v>588</v>
      </c>
      <c r="C237" t="s">
        <v>957</v>
      </c>
      <c r="D237" s="2" t="str">
        <f>IF('P8'!G9&lt;&gt;"",'P8'!G9,"")</f>
        <v/>
      </c>
      <c r="E237" t="s">
        <v>755</v>
      </c>
      <c r="F237" t="s">
        <v>759</v>
      </c>
    </row>
    <row r="238" spans="1:6">
      <c r="A238" t="s">
        <v>941</v>
      </c>
      <c r="B238">
        <v>589</v>
      </c>
      <c r="C238" t="s">
        <v>817</v>
      </c>
      <c r="D238" s="4" t="str">
        <f>IF('P8'!H9&lt;&gt;"",'P8'!H9,"")</f>
        <v/>
      </c>
      <c r="E238" t="s">
        <v>755</v>
      </c>
      <c r="F238" t="s">
        <v>765</v>
      </c>
    </row>
    <row r="239" spans="1:6">
      <c r="A239" t="s">
        <v>941</v>
      </c>
      <c r="B239">
        <v>590</v>
      </c>
      <c r="C239" t="s">
        <v>958</v>
      </c>
      <c r="D239" s="3" t="str">
        <f>IF('P8'!L9&lt;&gt;"",'P8'!L9,"")</f>
        <v/>
      </c>
      <c r="E239" t="s">
        <v>755</v>
      </c>
      <c r="F239" t="s">
        <v>762</v>
      </c>
    </row>
    <row r="240" spans="1:6">
      <c r="A240" t="s">
        <v>941</v>
      </c>
      <c r="B240">
        <v>592</v>
      </c>
      <c r="C240" t="s">
        <v>769</v>
      </c>
      <c r="D240" s="2" t="str">
        <f>IF('P8'!D10&lt;&gt;"",'P8'!D10,"")</f>
        <v/>
      </c>
      <c r="E240" t="s">
        <v>755</v>
      </c>
      <c r="F240" t="s">
        <v>759</v>
      </c>
    </row>
    <row r="241" spans="1:6">
      <c r="A241" t="s">
        <v>941</v>
      </c>
      <c r="B241">
        <v>593</v>
      </c>
      <c r="C241" t="s">
        <v>818</v>
      </c>
      <c r="D241" s="4" t="str">
        <f>IF('P8'!E10&lt;&gt;"",'P8'!E10,"")</f>
        <v/>
      </c>
      <c r="E241" t="s">
        <v>755</v>
      </c>
      <c r="F241" t="s">
        <v>765</v>
      </c>
    </row>
    <row r="242" spans="1:6">
      <c r="A242" t="s">
        <v>941</v>
      </c>
      <c r="B242">
        <v>594</v>
      </c>
      <c r="C242" t="s">
        <v>770</v>
      </c>
      <c r="D242" s="2" t="str">
        <f>IF('P8'!F10&lt;&gt;"",'P8'!F10,"")</f>
        <v/>
      </c>
      <c r="E242" t="s">
        <v>755</v>
      </c>
      <c r="F242" t="s">
        <v>759</v>
      </c>
    </row>
    <row r="243" spans="1:6">
      <c r="A243" t="s">
        <v>941</v>
      </c>
      <c r="B243">
        <v>595</v>
      </c>
      <c r="C243" t="s">
        <v>959</v>
      </c>
      <c r="D243" s="2" t="str">
        <f>IF('P8'!G10&lt;&gt;"",'P8'!G10,"")</f>
        <v/>
      </c>
      <c r="E243" t="s">
        <v>755</v>
      </c>
      <c r="F243" t="s">
        <v>759</v>
      </c>
    </row>
    <row r="244" spans="1:6">
      <c r="A244" t="s">
        <v>941</v>
      </c>
      <c r="B244">
        <v>596</v>
      </c>
      <c r="C244" t="s">
        <v>819</v>
      </c>
      <c r="D244" s="4" t="str">
        <f>IF('P8'!H10&lt;&gt;"",'P8'!H10,"")</f>
        <v/>
      </c>
      <c r="E244" t="s">
        <v>755</v>
      </c>
      <c r="F244" t="s">
        <v>765</v>
      </c>
    </row>
    <row r="245" spans="1:6">
      <c r="A245" t="s">
        <v>941</v>
      </c>
      <c r="B245">
        <v>597</v>
      </c>
      <c r="C245" t="s">
        <v>960</v>
      </c>
      <c r="D245" s="3" t="str">
        <f>IF('P8'!L10&lt;&gt;"",'P8'!L10,"")</f>
        <v/>
      </c>
      <c r="E245" t="s">
        <v>755</v>
      </c>
      <c r="F245" t="s">
        <v>762</v>
      </c>
    </row>
    <row r="246" spans="1:6">
      <c r="A246" t="s">
        <v>941</v>
      </c>
      <c r="B246">
        <v>599</v>
      </c>
      <c r="C246" t="s">
        <v>961</v>
      </c>
      <c r="D246" s="2" t="str">
        <f>IF('P8'!D11&lt;&gt;"",'P8'!D11,"")</f>
        <v/>
      </c>
      <c r="E246" t="s">
        <v>755</v>
      </c>
      <c r="F246" t="s">
        <v>759</v>
      </c>
    </row>
    <row r="247" spans="1:6">
      <c r="A247" t="s">
        <v>941</v>
      </c>
      <c r="B247">
        <v>600</v>
      </c>
      <c r="C247" t="s">
        <v>820</v>
      </c>
      <c r="D247" s="4" t="str">
        <f>IF('P8'!E11&lt;&gt;"",'P8'!E11,"")</f>
        <v/>
      </c>
      <c r="E247" t="s">
        <v>755</v>
      </c>
      <c r="F247" t="s">
        <v>765</v>
      </c>
    </row>
    <row r="248" spans="1:6">
      <c r="A248" t="s">
        <v>941</v>
      </c>
      <c r="B248">
        <v>602</v>
      </c>
      <c r="C248" t="s">
        <v>962</v>
      </c>
      <c r="D248" s="2" t="str">
        <f>IF('P8'!G11&lt;&gt;"",'P8'!G11,"")</f>
        <v/>
      </c>
      <c r="E248" t="s">
        <v>755</v>
      </c>
      <c r="F248" t="s">
        <v>759</v>
      </c>
    </row>
    <row r="249" spans="1:6">
      <c r="A249" t="s">
        <v>941</v>
      </c>
      <c r="B249">
        <v>603</v>
      </c>
      <c r="C249" t="s">
        <v>821</v>
      </c>
      <c r="D249" s="4" t="str">
        <f>IF('P8'!H11&lt;&gt;"",'P8'!H11,"")</f>
        <v/>
      </c>
      <c r="E249" t="s">
        <v>755</v>
      </c>
      <c r="F249" t="s">
        <v>765</v>
      </c>
    </row>
    <row r="250" spans="1:6">
      <c r="A250" t="s">
        <v>941</v>
      </c>
      <c r="B250">
        <v>604</v>
      </c>
      <c r="C250" t="s">
        <v>963</v>
      </c>
      <c r="D250" s="3" t="str">
        <f>IF('P8'!L11&lt;&gt;"",'P8'!L11,"")</f>
        <v/>
      </c>
      <c r="E250" t="s">
        <v>755</v>
      </c>
      <c r="F250" t="s">
        <v>762</v>
      </c>
    </row>
    <row r="251" spans="1:6">
      <c r="A251" t="s">
        <v>941</v>
      </c>
      <c r="B251">
        <v>606</v>
      </c>
      <c r="C251" t="s">
        <v>772</v>
      </c>
      <c r="D251" s="2" t="str">
        <f>IF('P8'!D12&lt;&gt;"",'P8'!D12,"")</f>
        <v/>
      </c>
      <c r="E251" t="s">
        <v>755</v>
      </c>
      <c r="F251" t="s">
        <v>759</v>
      </c>
    </row>
    <row r="252" spans="1:6">
      <c r="A252" t="s">
        <v>941</v>
      </c>
      <c r="B252">
        <v>607</v>
      </c>
      <c r="C252" t="s">
        <v>822</v>
      </c>
      <c r="D252" s="4" t="str">
        <f>IF('P8'!E12&lt;&gt;"",'P8'!E12,"")</f>
        <v/>
      </c>
      <c r="E252" t="s">
        <v>755</v>
      </c>
      <c r="F252" t="s">
        <v>765</v>
      </c>
    </row>
    <row r="253" spans="1:6">
      <c r="A253" t="s">
        <v>941</v>
      </c>
      <c r="B253">
        <v>609</v>
      </c>
      <c r="C253" t="s">
        <v>964</v>
      </c>
      <c r="D253" s="2" t="str">
        <f>IF('P8'!G12&lt;&gt;"",'P8'!G12,"")</f>
        <v/>
      </c>
      <c r="E253" t="s">
        <v>755</v>
      </c>
      <c r="F253" t="s">
        <v>759</v>
      </c>
    </row>
    <row r="254" spans="1:6">
      <c r="A254" t="s">
        <v>941</v>
      </c>
      <c r="B254">
        <v>610</v>
      </c>
      <c r="C254" t="s">
        <v>823</v>
      </c>
      <c r="D254" s="4" t="str">
        <f>IF('P8'!H12&lt;&gt;"",'P8'!H12,"")</f>
        <v/>
      </c>
      <c r="E254" t="s">
        <v>755</v>
      </c>
      <c r="F254" t="s">
        <v>765</v>
      </c>
    </row>
    <row r="255" spans="1:6">
      <c r="A255" t="s">
        <v>941</v>
      </c>
      <c r="B255">
        <v>611</v>
      </c>
      <c r="C255" t="s">
        <v>965</v>
      </c>
      <c r="D255" s="3" t="str">
        <f>IF('P8'!L12&lt;&gt;"",'P8'!L12,"")</f>
        <v/>
      </c>
      <c r="E255" t="s">
        <v>755</v>
      </c>
      <c r="F255" t="s">
        <v>762</v>
      </c>
    </row>
    <row r="256" spans="1:6">
      <c r="A256" t="s">
        <v>941</v>
      </c>
      <c r="B256">
        <v>613</v>
      </c>
      <c r="C256" t="s">
        <v>966</v>
      </c>
      <c r="D256" s="2" t="str">
        <f>IF('P8'!D13&lt;&gt;"",'P8'!D13,"")</f>
        <v/>
      </c>
      <c r="E256" t="s">
        <v>755</v>
      </c>
      <c r="F256" t="s">
        <v>759</v>
      </c>
    </row>
    <row r="257" spans="1:6">
      <c r="A257" t="s">
        <v>941</v>
      </c>
      <c r="B257">
        <v>614</v>
      </c>
      <c r="C257" t="s">
        <v>798</v>
      </c>
      <c r="D257" s="4" t="str">
        <f>IF('P8'!E13&lt;&gt;"",'P8'!E13,"")</f>
        <v/>
      </c>
      <c r="E257" t="s">
        <v>755</v>
      </c>
      <c r="F257" t="s">
        <v>765</v>
      </c>
    </row>
    <row r="258" spans="1:6">
      <c r="A258" t="s">
        <v>941</v>
      </c>
      <c r="B258">
        <v>616</v>
      </c>
      <c r="C258" t="s">
        <v>888</v>
      </c>
      <c r="D258" s="2" t="str">
        <f>IF('P8'!G13&lt;&gt;"",'P8'!G13,"")</f>
        <v/>
      </c>
      <c r="E258" t="s">
        <v>755</v>
      </c>
      <c r="F258" t="s">
        <v>759</v>
      </c>
    </row>
    <row r="259" spans="1:6">
      <c r="A259" t="s">
        <v>941</v>
      </c>
      <c r="B259">
        <v>617</v>
      </c>
      <c r="C259" t="s">
        <v>824</v>
      </c>
      <c r="D259" s="4" t="str">
        <f>IF('P8'!H13&lt;&gt;"",'P8'!H13,"")</f>
        <v/>
      </c>
      <c r="E259" t="s">
        <v>755</v>
      </c>
      <c r="F259" t="s">
        <v>765</v>
      </c>
    </row>
    <row r="260" spans="1:6">
      <c r="A260" t="s">
        <v>941</v>
      </c>
      <c r="B260">
        <v>618</v>
      </c>
      <c r="C260" t="s">
        <v>889</v>
      </c>
      <c r="D260" s="3" t="str">
        <f>IF('P8'!L13&lt;&gt;"",'P8'!L13,"")</f>
        <v/>
      </c>
      <c r="E260" t="s">
        <v>755</v>
      </c>
      <c r="F260" t="s">
        <v>762</v>
      </c>
    </row>
    <row r="261" spans="1:6">
      <c r="A261" t="s">
        <v>941</v>
      </c>
      <c r="B261">
        <v>620</v>
      </c>
      <c r="C261" t="s">
        <v>775</v>
      </c>
      <c r="D261" s="2" t="str">
        <f>IF('P8'!D14&lt;&gt;"",'P8'!D14,"")</f>
        <v/>
      </c>
      <c r="E261" t="s">
        <v>755</v>
      </c>
      <c r="F261" t="s">
        <v>759</v>
      </c>
    </row>
    <row r="262" spans="1:6">
      <c r="A262" t="s">
        <v>941</v>
      </c>
      <c r="B262">
        <v>621</v>
      </c>
      <c r="C262" t="s">
        <v>800</v>
      </c>
      <c r="D262" s="4" t="str">
        <f>IF('P8'!E14&lt;&gt;"",'P8'!E14,"")</f>
        <v/>
      </c>
      <c r="E262" t="s">
        <v>755</v>
      </c>
      <c r="F262" t="s">
        <v>765</v>
      </c>
    </row>
    <row r="263" spans="1:6">
      <c r="A263" t="s">
        <v>941</v>
      </c>
      <c r="B263">
        <v>625</v>
      </c>
      <c r="C263" t="s">
        <v>892</v>
      </c>
      <c r="D263" s="3" t="str">
        <f>IF('P8'!L14&lt;&gt;"",'P8'!L14,"")</f>
        <v/>
      </c>
      <c r="E263" t="s">
        <v>755</v>
      </c>
      <c r="F263" t="s">
        <v>762</v>
      </c>
    </row>
    <row r="264" spans="1:6">
      <c r="A264" t="s">
        <v>941</v>
      </c>
      <c r="B264">
        <v>628</v>
      </c>
      <c r="C264" t="s">
        <v>967</v>
      </c>
      <c r="D264" s="2" t="str">
        <f>IF('P8'!D15&lt;&gt;"",'P8'!D15,"")</f>
        <v/>
      </c>
      <c r="E264" t="s">
        <v>755</v>
      </c>
      <c r="F264" t="s">
        <v>759</v>
      </c>
    </row>
    <row r="265" spans="1:6">
      <c r="A265" t="s">
        <v>941</v>
      </c>
      <c r="B265">
        <v>629</v>
      </c>
      <c r="C265" t="s">
        <v>778</v>
      </c>
      <c r="D265" s="4" t="str">
        <f>IF('P8'!E15&lt;&gt;"",'P8'!E15,"")</f>
        <v/>
      </c>
      <c r="E265" t="s">
        <v>755</v>
      </c>
      <c r="F265" t="s">
        <v>765</v>
      </c>
    </row>
    <row r="266" spans="1:6">
      <c r="A266" t="s">
        <v>941</v>
      </c>
      <c r="B266">
        <v>633</v>
      </c>
      <c r="C266" t="s">
        <v>894</v>
      </c>
      <c r="D266" s="3" t="str">
        <f>IF('P8'!L15&lt;&gt;"",'P8'!L15,"")</f>
        <v/>
      </c>
      <c r="E266" t="s">
        <v>755</v>
      </c>
      <c r="F266" t="s">
        <v>762</v>
      </c>
    </row>
    <row r="267" spans="1:6">
      <c r="A267" t="s">
        <v>968</v>
      </c>
      <c r="B267">
        <v>635</v>
      </c>
      <c r="C267" t="s">
        <v>849</v>
      </c>
      <c r="D267" s="2" t="str">
        <f>IF('P23'!B1&lt;&gt;"",'P23'!B1,"")</f>
        <v/>
      </c>
      <c r="E267" t="s">
        <v>755</v>
      </c>
      <c r="F267" t="s">
        <v>759</v>
      </c>
    </row>
    <row r="268" spans="1:6">
      <c r="A268" t="s">
        <v>968</v>
      </c>
      <c r="B268">
        <v>638</v>
      </c>
      <c r="C268" t="s">
        <v>792</v>
      </c>
      <c r="D268" s="2" t="str">
        <f>IF('P23'!B3&lt;&gt;"",'P23'!B3,"")</f>
        <v/>
      </c>
      <c r="E268" t="s">
        <v>755</v>
      </c>
      <c r="F268" t="s">
        <v>759</v>
      </c>
    </row>
    <row r="269" spans="1:6">
      <c r="A269" t="s">
        <v>968</v>
      </c>
      <c r="B269">
        <v>641</v>
      </c>
      <c r="C269" t="s">
        <v>794</v>
      </c>
      <c r="D269" s="2" t="str">
        <f>IF('P23'!B5&lt;&gt;"",'P23'!B5,"")</f>
        <v/>
      </c>
      <c r="E269" t="s">
        <v>755</v>
      </c>
      <c r="F269" t="s">
        <v>759</v>
      </c>
    </row>
    <row r="270" spans="1:6">
      <c r="A270" t="s">
        <v>968</v>
      </c>
      <c r="B270">
        <v>643</v>
      </c>
      <c r="C270" t="s">
        <v>795</v>
      </c>
      <c r="D270" s="2" t="e">
        <f>IF('P23'!#REF!&lt;&gt;"",'P23'!#REF!,"")</f>
        <v>#REF!</v>
      </c>
      <c r="E270" t="s">
        <v>755</v>
      </c>
      <c r="F270" t="s">
        <v>759</v>
      </c>
    </row>
    <row r="271" spans="1:6">
      <c r="A271" t="s">
        <v>968</v>
      </c>
      <c r="B271">
        <v>645</v>
      </c>
      <c r="C271" t="s">
        <v>796</v>
      </c>
      <c r="D271" s="2" t="str">
        <f>IF('P23'!B6&lt;&gt;"",'P23'!B6,"")</f>
        <v/>
      </c>
      <c r="E271" t="s">
        <v>755</v>
      </c>
      <c r="F271" t="s">
        <v>759</v>
      </c>
    </row>
    <row r="272" spans="1:6">
      <c r="A272" t="s">
        <v>968</v>
      </c>
      <c r="B272">
        <v>648</v>
      </c>
      <c r="C272" t="s">
        <v>969</v>
      </c>
      <c r="D272" s="2" t="str">
        <f>IF('P23'!B9&lt;&gt;"",'P23'!B9,"")</f>
        <v/>
      </c>
      <c r="E272" t="s">
        <v>755</v>
      </c>
      <c r="F272" t="s">
        <v>759</v>
      </c>
    </row>
    <row r="273" spans="1:6">
      <c r="A273" t="s">
        <v>968</v>
      </c>
      <c r="B273">
        <v>650</v>
      </c>
      <c r="C273" t="s">
        <v>875</v>
      </c>
      <c r="D273" s="2" t="str">
        <f>IF('P23'!B37&lt;&gt;"",'P23'!B37,"")</f>
        <v/>
      </c>
      <c r="E273" t="s">
        <v>755</v>
      </c>
      <c r="F273" t="s">
        <v>759</v>
      </c>
    </row>
    <row r="274" spans="1:6">
      <c r="A274" t="s">
        <v>968</v>
      </c>
      <c r="B274">
        <v>652</v>
      </c>
      <c r="C274" t="s">
        <v>797</v>
      </c>
      <c r="D274" s="2" t="str">
        <f>IF('P23'!B38&lt;&gt;"",'P23'!B38,"")</f>
        <v/>
      </c>
      <c r="E274" t="s">
        <v>755</v>
      </c>
      <c r="F274" t="s">
        <v>759</v>
      </c>
    </row>
    <row r="275" spans="1:6">
      <c r="A275" t="s">
        <v>968</v>
      </c>
      <c r="B275">
        <v>654</v>
      </c>
      <c r="C275" t="s">
        <v>799</v>
      </c>
      <c r="D275" s="2" t="str">
        <f>IF('P23'!B39&lt;&gt;"",'P23'!B39,"")</f>
        <v/>
      </c>
      <c r="E275" t="s">
        <v>755</v>
      </c>
      <c r="F275" t="s">
        <v>759</v>
      </c>
    </row>
    <row r="276" spans="1:6">
      <c r="A276" t="s">
        <v>968</v>
      </c>
      <c r="B276">
        <v>656</v>
      </c>
      <c r="C276" t="s">
        <v>777</v>
      </c>
      <c r="D276" s="2" t="str">
        <f>IF('P23'!B40&lt;&gt;"",'P23'!B40,"")</f>
        <v/>
      </c>
      <c r="E276" t="s">
        <v>755</v>
      </c>
      <c r="F276" t="s">
        <v>759</v>
      </c>
    </row>
    <row r="277" spans="1:6">
      <c r="A277" t="s">
        <v>968</v>
      </c>
      <c r="B277">
        <v>659</v>
      </c>
      <c r="C277" t="s">
        <v>970</v>
      </c>
      <c r="D277" s="3" t="str">
        <f>IF('P23'!C41&lt;&gt;"",'P23'!C41,"")</f>
        <v/>
      </c>
      <c r="E277" t="s">
        <v>755</v>
      </c>
      <c r="F277" t="s">
        <v>762</v>
      </c>
    </row>
    <row r="278" spans="1:6">
      <c r="A278" t="s">
        <v>971</v>
      </c>
      <c r="B278">
        <v>691</v>
      </c>
      <c r="C278" t="s">
        <v>764</v>
      </c>
      <c r="D278" t="str">
        <f>IF('P9'!C7&lt;&gt;"",'P9'!C7,"")</f>
        <v/>
      </c>
      <c r="E278" t="s">
        <v>755</v>
      </c>
      <c r="F278" t="s">
        <v>780</v>
      </c>
    </row>
    <row r="279" spans="1:6">
      <c r="A279" t="s">
        <v>971</v>
      </c>
      <c r="B279">
        <v>692</v>
      </c>
      <c r="C279" t="s">
        <v>812</v>
      </c>
      <c r="D279" t="str">
        <f>IF('P9'!D7&lt;&gt;"",'P9'!D7,"")</f>
        <v/>
      </c>
      <c r="E279" t="s">
        <v>755</v>
      </c>
      <c r="F279" t="s">
        <v>780</v>
      </c>
    </row>
    <row r="280" spans="1:6">
      <c r="A280" t="s">
        <v>971</v>
      </c>
      <c r="B280">
        <v>693</v>
      </c>
      <c r="C280" t="s">
        <v>766</v>
      </c>
      <c r="D280" t="str">
        <f>IF('P9'!E7&lt;&gt;"",'P9'!E7,"")</f>
        <v/>
      </c>
      <c r="E280" t="s">
        <v>755</v>
      </c>
      <c r="F280" t="s">
        <v>780</v>
      </c>
    </row>
    <row r="281" spans="1:6">
      <c r="A281" t="s">
        <v>971</v>
      </c>
      <c r="B281">
        <v>694</v>
      </c>
      <c r="C281" t="s">
        <v>950</v>
      </c>
      <c r="D281" t="str">
        <f>IF('P9'!F7&lt;&gt;"",'P9'!F7,"")</f>
        <v/>
      </c>
      <c r="E281" t="s">
        <v>755</v>
      </c>
      <c r="F281" t="s">
        <v>780</v>
      </c>
    </row>
    <row r="282" spans="1:6">
      <c r="A282" t="s">
        <v>971</v>
      </c>
      <c r="B282">
        <v>695</v>
      </c>
      <c r="C282" t="s">
        <v>813</v>
      </c>
      <c r="D282" t="str">
        <f>IF('P9'!G7&lt;&gt;"",'P9'!G7,"")</f>
        <v/>
      </c>
      <c r="E282" t="s">
        <v>755</v>
      </c>
      <c r="F282" t="s">
        <v>780</v>
      </c>
    </row>
    <row r="283" spans="1:6">
      <c r="A283" t="s">
        <v>971</v>
      </c>
      <c r="B283">
        <v>696</v>
      </c>
      <c r="C283" t="s">
        <v>951</v>
      </c>
      <c r="D283" t="str">
        <f>IF('P9'!H7&lt;&gt;"",'P9'!H7,"")</f>
        <v/>
      </c>
      <c r="E283" t="s">
        <v>755</v>
      </c>
      <c r="F283" t="s">
        <v>780</v>
      </c>
    </row>
    <row r="284" spans="1:6">
      <c r="A284" t="s">
        <v>971</v>
      </c>
      <c r="B284">
        <v>697</v>
      </c>
      <c r="C284" t="s">
        <v>972</v>
      </c>
      <c r="D284" t="str">
        <f>IF('P9'!I7&lt;&gt;"",'P9'!I7,"")</f>
        <v/>
      </c>
      <c r="E284" t="s">
        <v>755</v>
      </c>
      <c r="F284" t="s">
        <v>780</v>
      </c>
    </row>
    <row r="285" spans="1:6">
      <c r="A285" t="s">
        <v>971</v>
      </c>
      <c r="B285">
        <v>698</v>
      </c>
      <c r="C285" t="s">
        <v>973</v>
      </c>
      <c r="D285" t="str">
        <f>IF('P9'!J7&lt;&gt;"",'P9'!J7,"")</f>
        <v/>
      </c>
      <c r="E285" t="s">
        <v>755</v>
      </c>
      <c r="F285" t="s">
        <v>780</v>
      </c>
    </row>
    <row r="286" spans="1:6">
      <c r="A286" t="s">
        <v>971</v>
      </c>
      <c r="B286">
        <v>699</v>
      </c>
      <c r="C286" t="s">
        <v>974</v>
      </c>
      <c r="D286" t="str">
        <f>IF('P9'!K7&lt;&gt;"",'P9'!K7,"")</f>
        <v/>
      </c>
      <c r="E286" t="s">
        <v>755</v>
      </c>
      <c r="F286" t="s">
        <v>780</v>
      </c>
    </row>
    <row r="287" spans="1:6">
      <c r="A287" t="s">
        <v>971</v>
      </c>
      <c r="B287">
        <v>700</v>
      </c>
      <c r="C287" t="s">
        <v>975</v>
      </c>
      <c r="D287" t="str">
        <f>IF('P9'!L7&lt;&gt;"",'P9'!L7,"")</f>
        <v/>
      </c>
      <c r="E287" t="s">
        <v>755</v>
      </c>
      <c r="F287" t="s">
        <v>780</v>
      </c>
    </row>
    <row r="288" spans="1:6">
      <c r="A288" t="s">
        <v>971</v>
      </c>
      <c r="B288">
        <v>701</v>
      </c>
      <c r="C288" t="s">
        <v>976</v>
      </c>
      <c r="D288" t="str">
        <f>IF('P9'!M7&lt;&gt;"",'P9'!M7,"")</f>
        <v/>
      </c>
      <c r="E288" t="s">
        <v>755</v>
      </c>
      <c r="F288" t="s">
        <v>780</v>
      </c>
    </row>
    <row r="289" spans="1:6">
      <c r="A289" t="s">
        <v>971</v>
      </c>
      <c r="B289">
        <v>702</v>
      </c>
      <c r="C289" t="s">
        <v>977</v>
      </c>
      <c r="D289" t="str">
        <f>IF('P9'!N7&lt;&gt;"",'P9'!N7,"")</f>
        <v/>
      </c>
      <c r="E289" t="s">
        <v>755</v>
      </c>
      <c r="F289" t="s">
        <v>780</v>
      </c>
    </row>
    <row r="290" spans="1:6">
      <c r="A290" t="s">
        <v>971</v>
      </c>
      <c r="B290">
        <v>703</v>
      </c>
      <c r="C290" t="s">
        <v>978</v>
      </c>
      <c r="D290" t="str">
        <f>IF('P9'!O7&lt;&gt;"",'P9'!O7,"")</f>
        <v/>
      </c>
      <c r="E290" t="s">
        <v>755</v>
      </c>
      <c r="F290" t="s">
        <v>780</v>
      </c>
    </row>
    <row r="291" spans="1:6">
      <c r="A291" t="s">
        <v>971</v>
      </c>
      <c r="B291">
        <v>704</v>
      </c>
      <c r="C291" t="s">
        <v>882</v>
      </c>
      <c r="D291" t="str">
        <f>IF('P9'!P7&lt;&gt;"",'P9'!P7,"")</f>
        <v/>
      </c>
      <c r="E291" t="s">
        <v>755</v>
      </c>
      <c r="F291" t="s">
        <v>780</v>
      </c>
    </row>
    <row r="292" spans="1:6">
      <c r="A292" t="s">
        <v>971</v>
      </c>
      <c r="B292">
        <v>705</v>
      </c>
      <c r="C292" t="s">
        <v>979</v>
      </c>
      <c r="D292" t="str">
        <f>IF('P9'!Q7&lt;&gt;"",'P9'!Q7,"")</f>
        <v/>
      </c>
      <c r="E292" t="s">
        <v>755</v>
      </c>
      <c r="F292" t="s">
        <v>780</v>
      </c>
    </row>
    <row r="293" spans="1:6">
      <c r="A293" t="s">
        <v>971</v>
      </c>
      <c r="B293">
        <v>706</v>
      </c>
      <c r="C293" t="s">
        <v>980</v>
      </c>
      <c r="D293" t="str">
        <f>IF('P9'!R7&lt;&gt;"",'P9'!R7,"")</f>
        <v/>
      </c>
      <c r="E293" t="s">
        <v>755</v>
      </c>
      <c r="F293" t="s">
        <v>780</v>
      </c>
    </row>
    <row r="294" spans="1:6">
      <c r="A294" t="s">
        <v>971</v>
      </c>
      <c r="B294">
        <v>707</v>
      </c>
      <c r="C294" t="s">
        <v>981</v>
      </c>
      <c r="D294" t="str">
        <f>IF('P9'!S7&lt;&gt;"",'P9'!S7,"")</f>
        <v/>
      </c>
      <c r="E294" t="s">
        <v>755</v>
      </c>
      <c r="F294" t="s">
        <v>780</v>
      </c>
    </row>
    <row r="295" spans="1:6">
      <c r="A295" t="s">
        <v>971</v>
      </c>
      <c r="B295">
        <v>708</v>
      </c>
      <c r="C295" t="s">
        <v>982</v>
      </c>
      <c r="D295" t="str">
        <f>IF('P9'!T7&lt;&gt;"",'P9'!T7,"")</f>
        <v/>
      </c>
      <c r="E295" t="s">
        <v>755</v>
      </c>
      <c r="F295" t="s">
        <v>780</v>
      </c>
    </row>
    <row r="296" spans="1:6">
      <c r="A296" t="s">
        <v>971</v>
      </c>
      <c r="B296">
        <v>709</v>
      </c>
      <c r="C296" t="s">
        <v>983</v>
      </c>
      <c r="D296" t="str">
        <f>IF('P9'!U7&lt;&gt;"",'P9'!U7,"")</f>
        <v/>
      </c>
      <c r="E296" t="s">
        <v>755</v>
      </c>
      <c r="F296" t="s">
        <v>780</v>
      </c>
    </row>
    <row r="297" spans="1:6">
      <c r="A297" t="s">
        <v>971</v>
      </c>
      <c r="B297">
        <v>710</v>
      </c>
      <c r="C297" t="s">
        <v>984</v>
      </c>
      <c r="D297" s="3" t="str">
        <f>IF('P9'!V7&lt;&gt;"",'P9'!V7,"")</f>
        <v/>
      </c>
      <c r="E297" t="s">
        <v>755</v>
      </c>
      <c r="F297" t="s">
        <v>762</v>
      </c>
    </row>
    <row r="298" spans="1:6">
      <c r="A298" t="s">
        <v>971</v>
      </c>
      <c r="B298">
        <v>712</v>
      </c>
      <c r="C298" t="s">
        <v>767</v>
      </c>
      <c r="D298" t="str">
        <f>IF('P9'!C8&lt;&gt;"",'P9'!C8,"")</f>
        <v/>
      </c>
      <c r="E298" t="s">
        <v>755</v>
      </c>
      <c r="F298" t="s">
        <v>780</v>
      </c>
    </row>
    <row r="299" spans="1:6">
      <c r="A299" t="s">
        <v>971</v>
      </c>
      <c r="B299">
        <v>713</v>
      </c>
      <c r="C299" t="s">
        <v>814</v>
      </c>
      <c r="D299" t="str">
        <f>IF('P9'!D8&lt;&gt;"",'P9'!D8,"")</f>
        <v/>
      </c>
      <c r="E299" t="s">
        <v>755</v>
      </c>
      <c r="F299" t="s">
        <v>780</v>
      </c>
    </row>
    <row r="300" spans="1:6">
      <c r="A300" t="s">
        <v>971</v>
      </c>
      <c r="B300">
        <v>714</v>
      </c>
      <c r="C300" t="s">
        <v>952</v>
      </c>
      <c r="D300" t="str">
        <f>IF('P9'!E8&lt;&gt;"",'P9'!E8,"")</f>
        <v/>
      </c>
      <c r="E300" t="s">
        <v>755</v>
      </c>
      <c r="F300" t="s">
        <v>780</v>
      </c>
    </row>
    <row r="301" spans="1:6">
      <c r="A301" t="s">
        <v>971</v>
      </c>
      <c r="B301">
        <v>715</v>
      </c>
      <c r="C301" t="s">
        <v>953</v>
      </c>
      <c r="D301" t="str">
        <f>IF('P9'!F8&lt;&gt;"",'P9'!F8,"")</f>
        <v/>
      </c>
      <c r="E301" t="s">
        <v>755</v>
      </c>
      <c r="F301" t="s">
        <v>780</v>
      </c>
    </row>
    <row r="302" spans="1:6">
      <c r="A302" t="s">
        <v>971</v>
      </c>
      <c r="B302">
        <v>716</v>
      </c>
      <c r="C302" t="s">
        <v>815</v>
      </c>
      <c r="D302" t="str">
        <f>IF('P9'!G8&lt;&gt;"",'P9'!G8,"")</f>
        <v/>
      </c>
      <c r="E302" t="s">
        <v>755</v>
      </c>
      <c r="F302" t="s">
        <v>780</v>
      </c>
    </row>
    <row r="303" spans="1:6">
      <c r="A303" t="s">
        <v>971</v>
      </c>
      <c r="B303">
        <v>717</v>
      </c>
      <c r="C303" t="s">
        <v>954</v>
      </c>
      <c r="D303" t="str">
        <f>IF('P9'!H8&lt;&gt;"",'P9'!H8,"")</f>
        <v/>
      </c>
      <c r="E303" t="s">
        <v>755</v>
      </c>
      <c r="F303" t="s">
        <v>780</v>
      </c>
    </row>
    <row r="304" spans="1:6">
      <c r="A304" t="s">
        <v>971</v>
      </c>
      <c r="B304">
        <v>718</v>
      </c>
      <c r="C304" t="s">
        <v>985</v>
      </c>
      <c r="D304" t="str">
        <f>IF('P9'!I8&lt;&gt;"",'P9'!I8,"")</f>
        <v/>
      </c>
      <c r="E304" t="s">
        <v>755</v>
      </c>
      <c r="F304" t="s">
        <v>780</v>
      </c>
    </row>
    <row r="305" spans="1:6">
      <c r="A305" t="s">
        <v>971</v>
      </c>
      <c r="B305">
        <v>719</v>
      </c>
      <c r="C305" t="s">
        <v>986</v>
      </c>
      <c r="D305" t="str">
        <f>IF('P9'!J8&lt;&gt;"",'P9'!J8,"")</f>
        <v/>
      </c>
      <c r="E305" t="s">
        <v>755</v>
      </c>
      <c r="F305" t="s">
        <v>780</v>
      </c>
    </row>
    <row r="306" spans="1:6">
      <c r="A306" t="s">
        <v>971</v>
      </c>
      <c r="B306">
        <v>720</v>
      </c>
      <c r="C306" t="s">
        <v>987</v>
      </c>
      <c r="D306" t="str">
        <f>IF('P9'!K8&lt;&gt;"",'P9'!K8,"")</f>
        <v/>
      </c>
      <c r="E306" t="s">
        <v>755</v>
      </c>
      <c r="F306" t="s">
        <v>780</v>
      </c>
    </row>
    <row r="307" spans="1:6">
      <c r="A307" t="s">
        <v>971</v>
      </c>
      <c r="B307">
        <v>721</v>
      </c>
      <c r="C307" t="s">
        <v>988</v>
      </c>
      <c r="D307" t="str">
        <f>IF('P9'!L8&lt;&gt;"",'P9'!L8,"")</f>
        <v/>
      </c>
      <c r="E307" t="s">
        <v>755</v>
      </c>
      <c r="F307" t="s">
        <v>780</v>
      </c>
    </row>
    <row r="308" spans="1:6">
      <c r="A308" t="s">
        <v>971</v>
      </c>
      <c r="B308">
        <v>722</v>
      </c>
      <c r="C308" t="s">
        <v>989</v>
      </c>
      <c r="D308" t="str">
        <f>IF('P9'!M8&lt;&gt;"",'P9'!M8,"")</f>
        <v/>
      </c>
      <c r="E308" t="s">
        <v>755</v>
      </c>
      <c r="F308" t="s">
        <v>780</v>
      </c>
    </row>
    <row r="309" spans="1:6">
      <c r="A309" t="s">
        <v>971</v>
      </c>
      <c r="B309">
        <v>723</v>
      </c>
      <c r="C309" t="s">
        <v>990</v>
      </c>
      <c r="D309" t="str">
        <f>IF('P9'!N8&lt;&gt;"",'P9'!N8,"")</f>
        <v/>
      </c>
      <c r="E309" t="s">
        <v>755</v>
      </c>
      <c r="F309" t="s">
        <v>780</v>
      </c>
    </row>
    <row r="310" spans="1:6">
      <c r="A310" t="s">
        <v>971</v>
      </c>
      <c r="B310">
        <v>724</v>
      </c>
      <c r="C310" t="s">
        <v>991</v>
      </c>
      <c r="D310" t="str">
        <f>IF('P9'!O8&lt;&gt;"",'P9'!O8,"")</f>
        <v/>
      </c>
      <c r="E310" t="s">
        <v>755</v>
      </c>
      <c r="F310" t="s">
        <v>780</v>
      </c>
    </row>
    <row r="311" spans="1:6">
      <c r="A311" t="s">
        <v>971</v>
      </c>
      <c r="B311">
        <v>725</v>
      </c>
      <c r="C311" t="s">
        <v>941</v>
      </c>
      <c r="D311" t="str">
        <f>IF('P9'!P8&lt;&gt;"",'P9'!P8,"")</f>
        <v/>
      </c>
      <c r="E311" t="s">
        <v>755</v>
      </c>
      <c r="F311" t="s">
        <v>780</v>
      </c>
    </row>
    <row r="312" spans="1:6">
      <c r="A312" t="s">
        <v>971</v>
      </c>
      <c r="B312">
        <v>726</v>
      </c>
      <c r="C312" t="s">
        <v>992</v>
      </c>
      <c r="D312" t="str">
        <f>IF('P9'!Q8&lt;&gt;"",'P9'!Q8,"")</f>
        <v/>
      </c>
      <c r="E312" t="s">
        <v>755</v>
      </c>
      <c r="F312" t="s">
        <v>780</v>
      </c>
    </row>
    <row r="313" spans="1:6">
      <c r="A313" t="s">
        <v>971</v>
      </c>
      <c r="B313">
        <v>727</v>
      </c>
      <c r="C313" t="s">
        <v>993</v>
      </c>
      <c r="D313" t="str">
        <f>IF('P9'!R8&lt;&gt;"",'P9'!R8,"")</f>
        <v/>
      </c>
      <c r="E313" t="s">
        <v>755</v>
      </c>
      <c r="F313" t="s">
        <v>780</v>
      </c>
    </row>
    <row r="314" spans="1:6">
      <c r="A314" t="s">
        <v>971</v>
      </c>
      <c r="B314">
        <v>728</v>
      </c>
      <c r="C314" t="s">
        <v>994</v>
      </c>
      <c r="D314" t="str">
        <f>IF('P9'!S8&lt;&gt;"",'P9'!S8,"")</f>
        <v/>
      </c>
      <c r="E314" t="s">
        <v>755</v>
      </c>
      <c r="F314" t="s">
        <v>780</v>
      </c>
    </row>
    <row r="315" spans="1:6">
      <c r="A315" t="s">
        <v>971</v>
      </c>
      <c r="B315">
        <v>729</v>
      </c>
      <c r="C315" t="s">
        <v>995</v>
      </c>
      <c r="D315" t="str">
        <f>IF('P9'!T8&lt;&gt;"",'P9'!T8,"")</f>
        <v/>
      </c>
      <c r="E315" t="s">
        <v>755</v>
      </c>
      <c r="F315" t="s">
        <v>780</v>
      </c>
    </row>
    <row r="316" spans="1:6">
      <c r="A316" t="s">
        <v>971</v>
      </c>
      <c r="B316">
        <v>730</v>
      </c>
      <c r="C316" t="s">
        <v>996</v>
      </c>
      <c r="D316" t="str">
        <f>IF('P9'!U8&lt;&gt;"",'P9'!U8,"")</f>
        <v/>
      </c>
      <c r="E316" t="s">
        <v>755</v>
      </c>
      <c r="F316" t="s">
        <v>780</v>
      </c>
    </row>
    <row r="317" spans="1:6">
      <c r="A317" t="s">
        <v>971</v>
      </c>
      <c r="B317">
        <v>731</v>
      </c>
      <c r="C317" t="s">
        <v>997</v>
      </c>
      <c r="D317" s="3" t="str">
        <f>IF('P9'!V8&lt;&gt;"",'P9'!V8,"")</f>
        <v/>
      </c>
      <c r="E317" t="s">
        <v>755</v>
      </c>
      <c r="F317" t="s">
        <v>762</v>
      </c>
    </row>
    <row r="318" spans="1:6">
      <c r="A318" t="s">
        <v>971</v>
      </c>
      <c r="B318">
        <v>734</v>
      </c>
      <c r="C318" t="s">
        <v>955</v>
      </c>
      <c r="D318" t="str">
        <f>IF('P9'!C9&lt;&gt;"",'P9'!C9,"")</f>
        <v/>
      </c>
      <c r="E318" t="s">
        <v>755</v>
      </c>
      <c r="F318" t="s">
        <v>780</v>
      </c>
    </row>
    <row r="319" spans="1:6">
      <c r="A319" t="s">
        <v>971</v>
      </c>
      <c r="B319">
        <v>735</v>
      </c>
      <c r="C319" t="s">
        <v>816</v>
      </c>
      <c r="D319" t="str">
        <f>IF('P9'!D9&lt;&gt;"",'P9'!D9,"")</f>
        <v/>
      </c>
      <c r="E319" t="s">
        <v>755</v>
      </c>
      <c r="F319" t="s">
        <v>780</v>
      </c>
    </row>
    <row r="320" spans="1:6">
      <c r="A320" t="s">
        <v>971</v>
      </c>
      <c r="B320">
        <v>736</v>
      </c>
      <c r="C320" t="s">
        <v>956</v>
      </c>
      <c r="D320" t="str">
        <f>IF('P9'!E9&lt;&gt;"",'P9'!E9,"")</f>
        <v/>
      </c>
      <c r="E320" t="s">
        <v>755</v>
      </c>
      <c r="F320" t="s">
        <v>780</v>
      </c>
    </row>
    <row r="321" spans="1:6">
      <c r="A321" t="s">
        <v>971</v>
      </c>
      <c r="B321">
        <v>737</v>
      </c>
      <c r="C321" t="s">
        <v>957</v>
      </c>
      <c r="D321" t="str">
        <f>IF('P9'!F9&lt;&gt;"",'P9'!F9,"")</f>
        <v/>
      </c>
      <c r="E321" t="s">
        <v>755</v>
      </c>
      <c r="F321" t="s">
        <v>780</v>
      </c>
    </row>
    <row r="322" spans="1:6">
      <c r="A322" t="s">
        <v>971</v>
      </c>
      <c r="B322">
        <v>738</v>
      </c>
      <c r="C322" t="s">
        <v>817</v>
      </c>
      <c r="D322" t="str">
        <f>IF('P9'!G9&lt;&gt;"",'P9'!G9,"")</f>
        <v/>
      </c>
      <c r="E322" t="s">
        <v>755</v>
      </c>
      <c r="F322" t="s">
        <v>780</v>
      </c>
    </row>
    <row r="323" spans="1:6">
      <c r="A323" t="s">
        <v>971</v>
      </c>
      <c r="B323">
        <v>739</v>
      </c>
      <c r="C323" t="s">
        <v>958</v>
      </c>
      <c r="D323" t="str">
        <f>IF('P9'!H9&lt;&gt;"",'P9'!H9,"")</f>
        <v/>
      </c>
      <c r="E323" t="s">
        <v>755</v>
      </c>
      <c r="F323" t="s">
        <v>780</v>
      </c>
    </row>
    <row r="324" spans="1:6">
      <c r="A324" t="s">
        <v>971</v>
      </c>
      <c r="B324">
        <v>740</v>
      </c>
      <c r="C324" t="s">
        <v>998</v>
      </c>
      <c r="D324" t="str">
        <f>IF('P9'!I9&lt;&gt;"",'P9'!I9,"")</f>
        <v/>
      </c>
      <c r="E324" t="s">
        <v>755</v>
      </c>
      <c r="F324" t="s">
        <v>780</v>
      </c>
    </row>
    <row r="325" spans="1:6">
      <c r="A325" t="s">
        <v>971</v>
      </c>
      <c r="B325">
        <v>741</v>
      </c>
      <c r="C325" t="s">
        <v>999</v>
      </c>
      <c r="D325" t="str">
        <f>IF('P9'!J9&lt;&gt;"",'P9'!J9,"")</f>
        <v/>
      </c>
      <c r="E325" t="s">
        <v>755</v>
      </c>
      <c r="F325" t="s">
        <v>780</v>
      </c>
    </row>
    <row r="326" spans="1:6">
      <c r="A326" t="s">
        <v>971</v>
      </c>
      <c r="B326">
        <v>742</v>
      </c>
      <c r="C326" t="s">
        <v>1000</v>
      </c>
      <c r="D326" t="str">
        <f>IF('P9'!K9&lt;&gt;"",'P9'!K9,"")</f>
        <v/>
      </c>
      <c r="E326" t="s">
        <v>755</v>
      </c>
      <c r="F326" t="s">
        <v>780</v>
      </c>
    </row>
    <row r="327" spans="1:6">
      <c r="A327" t="s">
        <v>971</v>
      </c>
      <c r="B327">
        <v>743</v>
      </c>
      <c r="C327" t="s">
        <v>1001</v>
      </c>
      <c r="D327" t="str">
        <f>IF('P9'!L9&lt;&gt;"",'P9'!L9,"")</f>
        <v/>
      </c>
      <c r="E327" t="s">
        <v>755</v>
      </c>
      <c r="F327" t="s">
        <v>780</v>
      </c>
    </row>
    <row r="328" spans="1:6">
      <c r="A328" t="s">
        <v>971</v>
      </c>
      <c r="B328">
        <v>744</v>
      </c>
      <c r="C328" t="s">
        <v>1002</v>
      </c>
      <c r="D328" t="str">
        <f>IF('P9'!M9&lt;&gt;"",'P9'!M9,"")</f>
        <v/>
      </c>
      <c r="E328" t="s">
        <v>755</v>
      </c>
      <c r="F328" t="s">
        <v>780</v>
      </c>
    </row>
    <row r="329" spans="1:6">
      <c r="A329" t="s">
        <v>971</v>
      </c>
      <c r="B329">
        <v>745</v>
      </c>
      <c r="C329" t="s">
        <v>1003</v>
      </c>
      <c r="D329" t="str">
        <f>IF('P9'!N9&lt;&gt;"",'P9'!N9,"")</f>
        <v/>
      </c>
      <c r="E329" t="s">
        <v>755</v>
      </c>
      <c r="F329" t="s">
        <v>780</v>
      </c>
    </row>
    <row r="330" spans="1:6">
      <c r="A330" t="s">
        <v>971</v>
      </c>
      <c r="B330">
        <v>746</v>
      </c>
      <c r="C330" t="s">
        <v>1004</v>
      </c>
      <c r="D330" t="str">
        <f>IF('P9'!O9&lt;&gt;"",'P9'!O9,"")</f>
        <v/>
      </c>
      <c r="E330" t="s">
        <v>755</v>
      </c>
      <c r="F330" t="s">
        <v>780</v>
      </c>
    </row>
    <row r="331" spans="1:6">
      <c r="A331" t="s">
        <v>971</v>
      </c>
      <c r="B331">
        <v>747</v>
      </c>
      <c r="C331" t="s">
        <v>968</v>
      </c>
      <c r="D331" t="str">
        <f>IF('P9'!P9&lt;&gt;"",'P9'!P9,"")</f>
        <v/>
      </c>
      <c r="E331" t="s">
        <v>755</v>
      </c>
      <c r="F331" t="s">
        <v>780</v>
      </c>
    </row>
    <row r="332" spans="1:6">
      <c r="A332" t="s">
        <v>971</v>
      </c>
      <c r="B332">
        <v>748</v>
      </c>
      <c r="C332" t="s">
        <v>1005</v>
      </c>
      <c r="D332" t="str">
        <f>IF('P9'!Q9&lt;&gt;"",'P9'!Q9,"")</f>
        <v/>
      </c>
      <c r="E332" t="s">
        <v>755</v>
      </c>
      <c r="F332" t="s">
        <v>780</v>
      </c>
    </row>
    <row r="333" spans="1:6">
      <c r="A333" t="s">
        <v>971</v>
      </c>
      <c r="B333">
        <v>749</v>
      </c>
      <c r="C333" t="s">
        <v>1006</v>
      </c>
      <c r="D333" t="str">
        <f>IF('P9'!R9&lt;&gt;"",'P9'!R9,"")</f>
        <v/>
      </c>
      <c r="E333" t="s">
        <v>755</v>
      </c>
      <c r="F333" t="s">
        <v>780</v>
      </c>
    </row>
    <row r="334" spans="1:6">
      <c r="A334" t="s">
        <v>971</v>
      </c>
      <c r="B334">
        <v>750</v>
      </c>
      <c r="C334" t="s">
        <v>1007</v>
      </c>
      <c r="D334" t="str">
        <f>IF('P9'!S9&lt;&gt;"",'P9'!S9,"")</f>
        <v/>
      </c>
      <c r="E334" t="s">
        <v>755</v>
      </c>
      <c r="F334" t="s">
        <v>780</v>
      </c>
    </row>
    <row r="335" spans="1:6">
      <c r="A335" t="s">
        <v>971</v>
      </c>
      <c r="B335">
        <v>751</v>
      </c>
      <c r="C335" t="s">
        <v>1008</v>
      </c>
      <c r="D335" t="str">
        <f>IF('P9'!T9&lt;&gt;"",'P9'!T9,"")</f>
        <v/>
      </c>
      <c r="E335" t="s">
        <v>755</v>
      </c>
      <c r="F335" t="s">
        <v>780</v>
      </c>
    </row>
    <row r="336" spans="1:6">
      <c r="A336" t="s">
        <v>971</v>
      </c>
      <c r="B336">
        <v>752</v>
      </c>
      <c r="C336" t="s">
        <v>1009</v>
      </c>
      <c r="D336" t="str">
        <f>IF('P9'!U9&lt;&gt;"",'P9'!U9,"")</f>
        <v/>
      </c>
      <c r="E336" t="s">
        <v>755</v>
      </c>
      <c r="F336" t="s">
        <v>780</v>
      </c>
    </row>
    <row r="337" spans="1:6">
      <c r="A337" t="s">
        <v>971</v>
      </c>
      <c r="B337">
        <v>753</v>
      </c>
      <c r="C337" t="s">
        <v>1010</v>
      </c>
      <c r="D337" s="3" t="str">
        <f>IF('P9'!V9&lt;&gt;"",'P9'!V9,"")</f>
        <v/>
      </c>
      <c r="E337" t="s">
        <v>755</v>
      </c>
      <c r="F337" t="s">
        <v>762</v>
      </c>
    </row>
    <row r="338" spans="1:6">
      <c r="A338" t="s">
        <v>971</v>
      </c>
      <c r="B338">
        <v>755</v>
      </c>
      <c r="C338" t="s">
        <v>769</v>
      </c>
      <c r="D338" t="str">
        <f>IF('P9'!C10&lt;&gt;"",'P9'!C10,"")</f>
        <v/>
      </c>
      <c r="E338" t="s">
        <v>755</v>
      </c>
      <c r="F338" t="s">
        <v>780</v>
      </c>
    </row>
    <row r="339" spans="1:6">
      <c r="A339" t="s">
        <v>971</v>
      </c>
      <c r="B339">
        <v>756</v>
      </c>
      <c r="C339" t="s">
        <v>818</v>
      </c>
      <c r="D339" t="str">
        <f>IF('P9'!D10&lt;&gt;"",'P9'!D10,"")</f>
        <v/>
      </c>
      <c r="E339" t="s">
        <v>755</v>
      </c>
      <c r="F339" t="s">
        <v>780</v>
      </c>
    </row>
    <row r="340" spans="1:6">
      <c r="A340" t="s">
        <v>971</v>
      </c>
      <c r="B340">
        <v>757</v>
      </c>
      <c r="C340" t="s">
        <v>770</v>
      </c>
      <c r="D340" t="str">
        <f>IF('P9'!E10&lt;&gt;"",'P9'!E10,"")</f>
        <v/>
      </c>
      <c r="E340" t="s">
        <v>755</v>
      </c>
      <c r="F340" t="s">
        <v>780</v>
      </c>
    </row>
    <row r="341" spans="1:6">
      <c r="A341" t="s">
        <v>971</v>
      </c>
      <c r="B341">
        <v>758</v>
      </c>
      <c r="C341" t="s">
        <v>959</v>
      </c>
      <c r="D341" t="str">
        <f>IF('P9'!F10&lt;&gt;"",'P9'!F10,"")</f>
        <v/>
      </c>
      <c r="E341" t="s">
        <v>755</v>
      </c>
      <c r="F341" t="s">
        <v>780</v>
      </c>
    </row>
    <row r="342" spans="1:6">
      <c r="A342" t="s">
        <v>971</v>
      </c>
      <c r="B342">
        <v>759</v>
      </c>
      <c r="C342" t="s">
        <v>819</v>
      </c>
      <c r="D342" t="str">
        <f>IF('P9'!G10&lt;&gt;"",'P9'!G10,"")</f>
        <v/>
      </c>
      <c r="E342" t="s">
        <v>755</v>
      </c>
      <c r="F342" t="s">
        <v>780</v>
      </c>
    </row>
    <row r="343" spans="1:6">
      <c r="A343" t="s">
        <v>971</v>
      </c>
      <c r="B343">
        <v>760</v>
      </c>
      <c r="C343" t="s">
        <v>960</v>
      </c>
      <c r="D343" t="str">
        <f>IF('P9'!H10&lt;&gt;"",'P9'!H10,"")</f>
        <v/>
      </c>
      <c r="E343" t="s">
        <v>755</v>
      </c>
      <c r="F343" t="s">
        <v>780</v>
      </c>
    </row>
    <row r="344" spans="1:6">
      <c r="A344" t="s">
        <v>971</v>
      </c>
      <c r="B344">
        <v>761</v>
      </c>
      <c r="C344" t="s">
        <v>1011</v>
      </c>
      <c r="D344" t="str">
        <f>IF('P9'!I10&lt;&gt;"",'P9'!I10,"")</f>
        <v/>
      </c>
      <c r="E344" t="s">
        <v>755</v>
      </c>
      <c r="F344" t="s">
        <v>780</v>
      </c>
    </row>
    <row r="345" spans="1:6">
      <c r="A345" t="s">
        <v>971</v>
      </c>
      <c r="B345">
        <v>762</v>
      </c>
      <c r="C345" t="s">
        <v>1012</v>
      </c>
      <c r="D345" t="str">
        <f>IF('P9'!J10&lt;&gt;"",'P9'!J10,"")</f>
        <v/>
      </c>
      <c r="E345" t="s">
        <v>755</v>
      </c>
      <c r="F345" t="s">
        <v>780</v>
      </c>
    </row>
    <row r="346" spans="1:6">
      <c r="A346" t="s">
        <v>971</v>
      </c>
      <c r="B346">
        <v>763</v>
      </c>
      <c r="C346" t="s">
        <v>1013</v>
      </c>
      <c r="D346" t="str">
        <f>IF('P9'!K10&lt;&gt;"",'P9'!K10,"")</f>
        <v/>
      </c>
      <c r="E346" t="s">
        <v>755</v>
      </c>
      <c r="F346" t="s">
        <v>780</v>
      </c>
    </row>
    <row r="347" spans="1:6">
      <c r="A347" t="s">
        <v>971</v>
      </c>
      <c r="B347">
        <v>764</v>
      </c>
      <c r="C347" t="s">
        <v>1014</v>
      </c>
      <c r="D347" t="str">
        <f>IF('P9'!L10&lt;&gt;"",'P9'!L10,"")</f>
        <v/>
      </c>
      <c r="E347" t="s">
        <v>755</v>
      </c>
      <c r="F347" t="s">
        <v>780</v>
      </c>
    </row>
    <row r="348" spans="1:6">
      <c r="A348" t="s">
        <v>971</v>
      </c>
      <c r="B348">
        <v>765</v>
      </c>
      <c r="C348" t="s">
        <v>1015</v>
      </c>
      <c r="D348" t="str">
        <f>IF('P9'!M10&lt;&gt;"",'P9'!M10,"")</f>
        <v/>
      </c>
      <c r="E348" t="s">
        <v>755</v>
      </c>
      <c r="F348" t="s">
        <v>780</v>
      </c>
    </row>
    <row r="349" spans="1:6">
      <c r="A349" t="s">
        <v>971</v>
      </c>
      <c r="B349">
        <v>766</v>
      </c>
      <c r="C349" t="s">
        <v>1016</v>
      </c>
      <c r="D349" t="str">
        <f>IF('P9'!N10&lt;&gt;"",'P9'!N10,"")</f>
        <v/>
      </c>
      <c r="E349" t="s">
        <v>755</v>
      </c>
      <c r="F349" t="s">
        <v>780</v>
      </c>
    </row>
    <row r="350" spans="1:6">
      <c r="A350" t="s">
        <v>971</v>
      </c>
      <c r="B350">
        <v>767</v>
      </c>
      <c r="C350" t="s">
        <v>1017</v>
      </c>
      <c r="D350" t="str">
        <f>IF('P9'!O10&lt;&gt;"",'P9'!O10,"")</f>
        <v/>
      </c>
      <c r="E350" t="s">
        <v>755</v>
      </c>
      <c r="F350" t="s">
        <v>780</v>
      </c>
    </row>
    <row r="351" spans="1:6">
      <c r="A351" t="s">
        <v>971</v>
      </c>
      <c r="B351">
        <v>768</v>
      </c>
      <c r="C351" t="s">
        <v>971</v>
      </c>
      <c r="D351" t="str">
        <f>IF('P9'!P10&lt;&gt;"",'P9'!P10,"")</f>
        <v/>
      </c>
      <c r="E351" t="s">
        <v>755</v>
      </c>
      <c r="F351" t="s">
        <v>780</v>
      </c>
    </row>
    <row r="352" spans="1:6">
      <c r="A352" t="s">
        <v>971</v>
      </c>
      <c r="B352">
        <v>769</v>
      </c>
      <c r="C352" t="s">
        <v>1018</v>
      </c>
      <c r="D352" t="str">
        <f>IF('P9'!Q10&lt;&gt;"",'P9'!Q10,"")</f>
        <v/>
      </c>
      <c r="E352" t="s">
        <v>755</v>
      </c>
      <c r="F352" t="s">
        <v>780</v>
      </c>
    </row>
    <row r="353" spans="1:6">
      <c r="A353" t="s">
        <v>971</v>
      </c>
      <c r="B353">
        <v>770</v>
      </c>
      <c r="C353" t="s">
        <v>1019</v>
      </c>
      <c r="D353" t="str">
        <f>IF('P9'!R10&lt;&gt;"",'P9'!R10,"")</f>
        <v/>
      </c>
      <c r="E353" t="s">
        <v>755</v>
      </c>
      <c r="F353" t="s">
        <v>780</v>
      </c>
    </row>
    <row r="354" spans="1:6">
      <c r="A354" t="s">
        <v>971</v>
      </c>
      <c r="B354">
        <v>771</v>
      </c>
      <c r="C354" t="s">
        <v>1020</v>
      </c>
      <c r="D354" t="str">
        <f>IF('P9'!S10&lt;&gt;"",'P9'!S10,"")</f>
        <v/>
      </c>
      <c r="E354" t="s">
        <v>755</v>
      </c>
      <c r="F354" t="s">
        <v>780</v>
      </c>
    </row>
    <row r="355" spans="1:6">
      <c r="A355" t="s">
        <v>971</v>
      </c>
      <c r="B355">
        <v>772</v>
      </c>
      <c r="C355" t="s">
        <v>1021</v>
      </c>
      <c r="D355" t="str">
        <f>IF('P9'!T10&lt;&gt;"",'P9'!T10,"")</f>
        <v/>
      </c>
      <c r="E355" t="s">
        <v>755</v>
      </c>
      <c r="F355" t="s">
        <v>780</v>
      </c>
    </row>
    <row r="356" spans="1:6">
      <c r="A356" t="s">
        <v>971</v>
      </c>
      <c r="B356">
        <v>773</v>
      </c>
      <c r="C356" t="s">
        <v>1022</v>
      </c>
      <c r="D356" t="str">
        <f>IF('P9'!U10&lt;&gt;"",'P9'!U10,"")</f>
        <v/>
      </c>
      <c r="E356" t="s">
        <v>755</v>
      </c>
      <c r="F356" t="s">
        <v>780</v>
      </c>
    </row>
    <row r="357" spans="1:6">
      <c r="A357" t="s">
        <v>971</v>
      </c>
      <c r="B357">
        <v>774</v>
      </c>
      <c r="C357" t="s">
        <v>1023</v>
      </c>
      <c r="D357" s="3" t="str">
        <f>IF('P9'!V10&lt;&gt;"",'P9'!V10,"")</f>
        <v/>
      </c>
      <c r="E357" t="s">
        <v>755</v>
      </c>
      <c r="F357" t="s">
        <v>762</v>
      </c>
    </row>
    <row r="358" spans="1:6">
      <c r="A358" t="s">
        <v>971</v>
      </c>
      <c r="B358">
        <v>777</v>
      </c>
      <c r="C358" t="s">
        <v>961</v>
      </c>
      <c r="D358" t="str">
        <f>IF('P9'!C11&lt;&gt;"",'P9'!C11,"")</f>
        <v/>
      </c>
      <c r="E358" t="s">
        <v>755</v>
      </c>
      <c r="F358" t="s">
        <v>780</v>
      </c>
    </row>
    <row r="359" spans="1:6">
      <c r="A359" t="s">
        <v>971</v>
      </c>
      <c r="B359">
        <v>778</v>
      </c>
      <c r="C359" t="s">
        <v>820</v>
      </c>
      <c r="D359" t="str">
        <f>IF('P9'!D11&lt;&gt;"",'P9'!D11,"")</f>
        <v/>
      </c>
      <c r="E359" t="s">
        <v>755</v>
      </c>
      <c r="F359" t="s">
        <v>780</v>
      </c>
    </row>
    <row r="360" spans="1:6">
      <c r="A360" t="s">
        <v>971</v>
      </c>
      <c r="B360">
        <v>779</v>
      </c>
      <c r="C360" t="s">
        <v>1024</v>
      </c>
      <c r="D360" t="str">
        <f>IF('P9'!E11&lt;&gt;"",'P9'!E11,"")</f>
        <v/>
      </c>
      <c r="E360" t="s">
        <v>755</v>
      </c>
      <c r="F360" t="s">
        <v>780</v>
      </c>
    </row>
    <row r="361" spans="1:6">
      <c r="A361" t="s">
        <v>971</v>
      </c>
      <c r="B361">
        <v>780</v>
      </c>
      <c r="C361" t="s">
        <v>962</v>
      </c>
      <c r="D361" t="str">
        <f>IF('P9'!F11&lt;&gt;"",'P9'!F11,"")</f>
        <v/>
      </c>
      <c r="E361" t="s">
        <v>755</v>
      </c>
      <c r="F361" t="s">
        <v>780</v>
      </c>
    </row>
    <row r="362" spans="1:6">
      <c r="A362" t="s">
        <v>971</v>
      </c>
      <c r="B362">
        <v>781</v>
      </c>
      <c r="C362" t="s">
        <v>821</v>
      </c>
      <c r="D362" t="str">
        <f>IF('P9'!G11&lt;&gt;"",'P9'!G11,"")</f>
        <v/>
      </c>
      <c r="E362" t="s">
        <v>755</v>
      </c>
      <c r="F362" t="s">
        <v>780</v>
      </c>
    </row>
    <row r="363" spans="1:6">
      <c r="A363" t="s">
        <v>971</v>
      </c>
      <c r="B363">
        <v>782</v>
      </c>
      <c r="C363" t="s">
        <v>963</v>
      </c>
      <c r="D363" t="str">
        <f>IF('P9'!H11&lt;&gt;"",'P9'!H11,"")</f>
        <v/>
      </c>
      <c r="E363" t="s">
        <v>755</v>
      </c>
      <c r="F363" t="s">
        <v>780</v>
      </c>
    </row>
    <row r="364" spans="1:6">
      <c r="A364" t="s">
        <v>971</v>
      </c>
      <c r="B364">
        <v>783</v>
      </c>
      <c r="C364" t="s">
        <v>1025</v>
      </c>
      <c r="D364" t="str">
        <f>IF('P9'!I11&lt;&gt;"",'P9'!I11,"")</f>
        <v/>
      </c>
      <c r="E364" t="s">
        <v>755</v>
      </c>
      <c r="F364" t="s">
        <v>780</v>
      </c>
    </row>
    <row r="365" spans="1:6">
      <c r="A365" t="s">
        <v>971</v>
      </c>
      <c r="B365">
        <v>784</v>
      </c>
      <c r="C365" t="s">
        <v>1026</v>
      </c>
      <c r="D365" t="str">
        <f>IF('P9'!J11&lt;&gt;"",'P9'!J11,"")</f>
        <v/>
      </c>
      <c r="E365" t="s">
        <v>755</v>
      </c>
      <c r="F365" t="s">
        <v>780</v>
      </c>
    </row>
    <row r="366" spans="1:6">
      <c r="A366" t="s">
        <v>971</v>
      </c>
      <c r="B366">
        <v>785</v>
      </c>
      <c r="C366" t="s">
        <v>1027</v>
      </c>
      <c r="D366" t="str">
        <f>IF('P9'!K11&lt;&gt;"",'P9'!K11,"")</f>
        <v/>
      </c>
      <c r="E366" t="s">
        <v>755</v>
      </c>
      <c r="F366" t="s">
        <v>780</v>
      </c>
    </row>
    <row r="367" spans="1:6">
      <c r="A367" t="s">
        <v>971</v>
      </c>
      <c r="B367">
        <v>786</v>
      </c>
      <c r="C367" t="s">
        <v>1028</v>
      </c>
      <c r="D367" t="str">
        <f>IF('P9'!L11&lt;&gt;"",'P9'!L11,"")</f>
        <v/>
      </c>
      <c r="E367" t="s">
        <v>755</v>
      </c>
      <c r="F367" t="s">
        <v>780</v>
      </c>
    </row>
    <row r="368" spans="1:6">
      <c r="A368" t="s">
        <v>971</v>
      </c>
      <c r="B368">
        <v>787</v>
      </c>
      <c r="C368" t="s">
        <v>1029</v>
      </c>
      <c r="D368" t="str">
        <f>IF('P9'!M11&lt;&gt;"",'P9'!M11,"")</f>
        <v/>
      </c>
      <c r="E368" t="s">
        <v>755</v>
      </c>
      <c r="F368" t="s">
        <v>780</v>
      </c>
    </row>
    <row r="369" spans="1:6">
      <c r="A369" t="s">
        <v>971</v>
      </c>
      <c r="B369">
        <v>788</v>
      </c>
      <c r="C369" t="s">
        <v>1030</v>
      </c>
      <c r="D369" t="str">
        <f>IF('P9'!N11&lt;&gt;"",'P9'!N11,"")</f>
        <v/>
      </c>
      <c r="E369" t="s">
        <v>755</v>
      </c>
      <c r="F369" t="s">
        <v>780</v>
      </c>
    </row>
    <row r="370" spans="1:6">
      <c r="A370" t="s">
        <v>971</v>
      </c>
      <c r="B370">
        <v>789</v>
      </c>
      <c r="C370" t="s">
        <v>1031</v>
      </c>
      <c r="D370" t="str">
        <f>IF('P9'!O11&lt;&gt;"",'P9'!O11,"")</f>
        <v/>
      </c>
      <c r="E370" t="s">
        <v>755</v>
      </c>
      <c r="F370" t="s">
        <v>780</v>
      </c>
    </row>
    <row r="371" spans="1:6">
      <c r="A371" t="s">
        <v>971</v>
      </c>
      <c r="B371">
        <v>790</v>
      </c>
      <c r="C371" t="s">
        <v>1032</v>
      </c>
      <c r="D371" t="str">
        <f>IF('P9'!P11&lt;&gt;"",'P9'!P11,"")</f>
        <v/>
      </c>
      <c r="E371" t="s">
        <v>755</v>
      </c>
      <c r="F371" t="s">
        <v>780</v>
      </c>
    </row>
    <row r="372" spans="1:6">
      <c r="A372" t="s">
        <v>971</v>
      </c>
      <c r="B372">
        <v>791</v>
      </c>
      <c r="C372" t="s">
        <v>1033</v>
      </c>
      <c r="D372" t="str">
        <f>IF('P9'!Q11&lt;&gt;"",'P9'!Q11,"")</f>
        <v/>
      </c>
      <c r="E372" t="s">
        <v>755</v>
      </c>
      <c r="F372" t="s">
        <v>780</v>
      </c>
    </row>
    <row r="373" spans="1:6">
      <c r="A373" t="s">
        <v>971</v>
      </c>
      <c r="B373">
        <v>792</v>
      </c>
      <c r="C373" t="s">
        <v>1034</v>
      </c>
      <c r="D373" t="str">
        <f>IF('P9'!R11&lt;&gt;"",'P9'!R11,"")</f>
        <v/>
      </c>
      <c r="E373" t="s">
        <v>755</v>
      </c>
      <c r="F373" t="s">
        <v>780</v>
      </c>
    </row>
    <row r="374" spans="1:6">
      <c r="A374" t="s">
        <v>971</v>
      </c>
      <c r="B374">
        <v>793</v>
      </c>
      <c r="C374" t="s">
        <v>1035</v>
      </c>
      <c r="D374" t="str">
        <f>IF('P9'!S11&lt;&gt;"",'P9'!S11,"")</f>
        <v/>
      </c>
      <c r="E374" t="s">
        <v>755</v>
      </c>
      <c r="F374" t="s">
        <v>780</v>
      </c>
    </row>
    <row r="375" spans="1:6">
      <c r="A375" t="s">
        <v>971</v>
      </c>
      <c r="B375">
        <v>794</v>
      </c>
      <c r="C375" t="s">
        <v>1036</v>
      </c>
      <c r="D375" t="str">
        <f>IF('P9'!T11&lt;&gt;"",'P9'!T11,"")</f>
        <v/>
      </c>
      <c r="E375" t="s">
        <v>755</v>
      </c>
      <c r="F375" t="s">
        <v>780</v>
      </c>
    </row>
    <row r="376" spans="1:6">
      <c r="A376" t="s">
        <v>971</v>
      </c>
      <c r="B376">
        <v>795</v>
      </c>
      <c r="C376" t="s">
        <v>1037</v>
      </c>
      <c r="D376" t="str">
        <f>IF('P9'!U11&lt;&gt;"",'P9'!U11,"")</f>
        <v/>
      </c>
      <c r="E376" t="s">
        <v>755</v>
      </c>
      <c r="F376" t="s">
        <v>780</v>
      </c>
    </row>
    <row r="377" spans="1:6">
      <c r="A377" t="s">
        <v>971</v>
      </c>
      <c r="B377">
        <v>796</v>
      </c>
      <c r="C377" t="s">
        <v>1038</v>
      </c>
      <c r="D377" s="3" t="str">
        <f>IF('P9'!V11&lt;&gt;"",'P9'!V11,"")</f>
        <v/>
      </c>
      <c r="E377" t="s">
        <v>755</v>
      </c>
      <c r="F377" t="s">
        <v>762</v>
      </c>
    </row>
    <row r="378" spans="1:6">
      <c r="A378" t="s">
        <v>971</v>
      </c>
      <c r="B378">
        <v>798</v>
      </c>
      <c r="C378" t="s">
        <v>772</v>
      </c>
      <c r="D378" t="str">
        <f>IF('P9'!C12&lt;&gt;"",'P9'!C12,"")</f>
        <v/>
      </c>
      <c r="E378" t="s">
        <v>755</v>
      </c>
      <c r="F378" t="s">
        <v>780</v>
      </c>
    </row>
    <row r="379" spans="1:6">
      <c r="A379" t="s">
        <v>971</v>
      </c>
      <c r="B379">
        <v>799</v>
      </c>
      <c r="C379" t="s">
        <v>822</v>
      </c>
      <c r="D379" t="str">
        <f>IF('P9'!D12&lt;&gt;"",'P9'!D12,"")</f>
        <v/>
      </c>
      <c r="E379" t="s">
        <v>755</v>
      </c>
      <c r="F379" t="s">
        <v>780</v>
      </c>
    </row>
    <row r="380" spans="1:6">
      <c r="A380" t="s">
        <v>971</v>
      </c>
      <c r="B380">
        <v>800</v>
      </c>
      <c r="C380" t="s">
        <v>773</v>
      </c>
      <c r="D380" t="str">
        <f>IF('P9'!E12&lt;&gt;"",'P9'!E12,"")</f>
        <v/>
      </c>
      <c r="E380" t="s">
        <v>755</v>
      </c>
      <c r="F380" t="s">
        <v>780</v>
      </c>
    </row>
    <row r="381" spans="1:6">
      <c r="A381" t="s">
        <v>971</v>
      </c>
      <c r="B381">
        <v>801</v>
      </c>
      <c r="C381" t="s">
        <v>964</v>
      </c>
      <c r="D381" t="str">
        <f>IF('P9'!F12&lt;&gt;"",'P9'!F12,"")</f>
        <v/>
      </c>
      <c r="E381" t="s">
        <v>755</v>
      </c>
      <c r="F381" t="s">
        <v>780</v>
      </c>
    </row>
    <row r="382" spans="1:6">
      <c r="A382" t="s">
        <v>971</v>
      </c>
      <c r="B382">
        <v>802</v>
      </c>
      <c r="C382" t="s">
        <v>823</v>
      </c>
      <c r="D382" t="str">
        <f>IF('P9'!G12&lt;&gt;"",'P9'!G12,"")</f>
        <v/>
      </c>
      <c r="E382" t="s">
        <v>755</v>
      </c>
      <c r="F382" t="s">
        <v>780</v>
      </c>
    </row>
    <row r="383" spans="1:6">
      <c r="A383" t="s">
        <v>971</v>
      </c>
      <c r="B383">
        <v>803</v>
      </c>
      <c r="C383" t="s">
        <v>965</v>
      </c>
      <c r="D383" t="str">
        <f>IF('P9'!H12&lt;&gt;"",'P9'!H12,"")</f>
        <v/>
      </c>
      <c r="E383" t="s">
        <v>755</v>
      </c>
      <c r="F383" t="s">
        <v>780</v>
      </c>
    </row>
    <row r="384" spans="1:6">
      <c r="A384" t="s">
        <v>971</v>
      </c>
      <c r="B384">
        <v>804</v>
      </c>
      <c r="C384" t="s">
        <v>1039</v>
      </c>
      <c r="D384" t="str">
        <f>IF('P9'!I12&lt;&gt;"",'P9'!I12,"")</f>
        <v/>
      </c>
      <c r="E384" t="s">
        <v>755</v>
      </c>
      <c r="F384" t="s">
        <v>780</v>
      </c>
    </row>
    <row r="385" spans="1:6">
      <c r="A385" t="s">
        <v>971</v>
      </c>
      <c r="B385">
        <v>805</v>
      </c>
      <c r="C385" t="s">
        <v>1040</v>
      </c>
      <c r="D385" t="str">
        <f>IF('P9'!J12&lt;&gt;"",'P9'!J12,"")</f>
        <v/>
      </c>
      <c r="E385" t="s">
        <v>755</v>
      </c>
      <c r="F385" t="s">
        <v>780</v>
      </c>
    </row>
    <row r="386" spans="1:6">
      <c r="A386" t="s">
        <v>971</v>
      </c>
      <c r="B386">
        <v>806</v>
      </c>
      <c r="C386" t="s">
        <v>1041</v>
      </c>
      <c r="D386" t="str">
        <f>IF('P9'!K12&lt;&gt;"",'P9'!K12,"")</f>
        <v/>
      </c>
      <c r="E386" t="s">
        <v>755</v>
      </c>
      <c r="F386" t="s">
        <v>780</v>
      </c>
    </row>
    <row r="387" spans="1:6">
      <c r="A387" t="s">
        <v>971</v>
      </c>
      <c r="B387">
        <v>807</v>
      </c>
      <c r="C387" t="s">
        <v>1042</v>
      </c>
      <c r="D387" t="str">
        <f>IF('P9'!L12&lt;&gt;"",'P9'!L12,"")</f>
        <v/>
      </c>
      <c r="E387" t="s">
        <v>755</v>
      </c>
      <c r="F387" t="s">
        <v>780</v>
      </c>
    </row>
    <row r="388" spans="1:6">
      <c r="A388" t="s">
        <v>971</v>
      </c>
      <c r="B388">
        <v>808</v>
      </c>
      <c r="C388" t="s">
        <v>1043</v>
      </c>
      <c r="D388" t="str">
        <f>IF('P9'!M12&lt;&gt;"",'P9'!M12,"")</f>
        <v/>
      </c>
      <c r="E388" t="s">
        <v>755</v>
      </c>
      <c r="F388" t="s">
        <v>780</v>
      </c>
    </row>
    <row r="389" spans="1:6">
      <c r="A389" t="s">
        <v>971</v>
      </c>
      <c r="B389">
        <v>809</v>
      </c>
      <c r="C389" t="s">
        <v>1044</v>
      </c>
      <c r="D389" t="str">
        <f>IF('P9'!N12&lt;&gt;"",'P9'!N12,"")</f>
        <v/>
      </c>
      <c r="E389" t="s">
        <v>755</v>
      </c>
      <c r="F389" t="s">
        <v>780</v>
      </c>
    </row>
    <row r="390" spans="1:6">
      <c r="A390" t="s">
        <v>971</v>
      </c>
      <c r="B390">
        <v>810</v>
      </c>
      <c r="C390" t="s">
        <v>1045</v>
      </c>
      <c r="D390" t="str">
        <f>IF('P9'!O12&lt;&gt;"",'P9'!O12,"")</f>
        <v/>
      </c>
      <c r="E390" t="s">
        <v>755</v>
      </c>
      <c r="F390" t="s">
        <v>780</v>
      </c>
    </row>
    <row r="391" spans="1:6">
      <c r="A391" t="s">
        <v>971</v>
      </c>
      <c r="B391">
        <v>811</v>
      </c>
      <c r="C391" t="s">
        <v>1046</v>
      </c>
      <c r="D391" t="str">
        <f>IF('P9'!P12&lt;&gt;"",'P9'!P12,"")</f>
        <v/>
      </c>
      <c r="E391" t="s">
        <v>755</v>
      </c>
      <c r="F391" t="s">
        <v>780</v>
      </c>
    </row>
    <row r="392" spans="1:6">
      <c r="A392" t="s">
        <v>971</v>
      </c>
      <c r="B392">
        <v>812</v>
      </c>
      <c r="C392" t="s">
        <v>1047</v>
      </c>
      <c r="D392" t="str">
        <f>IF('P9'!Q12&lt;&gt;"",'P9'!Q12,"")</f>
        <v/>
      </c>
      <c r="E392" t="s">
        <v>755</v>
      </c>
      <c r="F392" t="s">
        <v>780</v>
      </c>
    </row>
    <row r="393" spans="1:6">
      <c r="A393" t="s">
        <v>971</v>
      </c>
      <c r="B393">
        <v>813</v>
      </c>
      <c r="C393" t="s">
        <v>1048</v>
      </c>
      <c r="D393" t="str">
        <f>IF('P9'!R12&lt;&gt;"",'P9'!R12,"")</f>
        <v/>
      </c>
      <c r="E393" t="s">
        <v>755</v>
      </c>
      <c r="F393" t="s">
        <v>780</v>
      </c>
    </row>
    <row r="394" spans="1:6">
      <c r="A394" t="s">
        <v>971</v>
      </c>
      <c r="B394">
        <v>814</v>
      </c>
      <c r="C394" t="s">
        <v>1049</v>
      </c>
      <c r="D394" t="str">
        <f>IF('P9'!S12&lt;&gt;"",'P9'!S12,"")</f>
        <v/>
      </c>
      <c r="E394" t="s">
        <v>755</v>
      </c>
      <c r="F394" t="s">
        <v>780</v>
      </c>
    </row>
    <row r="395" spans="1:6">
      <c r="A395" t="s">
        <v>971</v>
      </c>
      <c r="B395">
        <v>815</v>
      </c>
      <c r="C395" t="s">
        <v>1050</v>
      </c>
      <c r="D395" t="str">
        <f>IF('P9'!T12&lt;&gt;"",'P9'!T12,"")</f>
        <v/>
      </c>
      <c r="E395" t="s">
        <v>755</v>
      </c>
      <c r="F395" t="s">
        <v>780</v>
      </c>
    </row>
    <row r="396" spans="1:6">
      <c r="A396" t="s">
        <v>971</v>
      </c>
      <c r="B396">
        <v>816</v>
      </c>
      <c r="C396" t="s">
        <v>1051</v>
      </c>
      <c r="D396" t="str">
        <f>IF('P9'!U12&lt;&gt;"",'P9'!U12,"")</f>
        <v/>
      </c>
      <c r="E396" t="s">
        <v>755</v>
      </c>
      <c r="F396" t="s">
        <v>780</v>
      </c>
    </row>
    <row r="397" spans="1:6">
      <c r="A397" t="s">
        <v>971</v>
      </c>
      <c r="B397">
        <v>817</v>
      </c>
      <c r="C397" t="s">
        <v>1052</v>
      </c>
      <c r="D397" s="3" t="str">
        <f>IF('P9'!V12&lt;&gt;"",'P9'!V12,"")</f>
        <v/>
      </c>
      <c r="E397" t="s">
        <v>755</v>
      </c>
      <c r="F397" t="s">
        <v>762</v>
      </c>
    </row>
    <row r="398" spans="1:6">
      <c r="A398" t="s">
        <v>971</v>
      </c>
      <c r="B398">
        <v>819</v>
      </c>
      <c r="C398" t="s">
        <v>966</v>
      </c>
      <c r="D398" t="str">
        <f>IF('P9'!C13&lt;&gt;"",'P9'!C13,"")</f>
        <v/>
      </c>
      <c r="E398" t="s">
        <v>755</v>
      </c>
      <c r="F398" t="s">
        <v>780</v>
      </c>
    </row>
    <row r="399" spans="1:6">
      <c r="A399" t="s">
        <v>971</v>
      </c>
      <c r="B399">
        <v>820</v>
      </c>
      <c r="C399" t="s">
        <v>798</v>
      </c>
      <c r="D399" t="str">
        <f>IF('P9'!D13&lt;&gt;"",'P9'!D13,"")</f>
        <v/>
      </c>
      <c r="E399" t="s">
        <v>755</v>
      </c>
      <c r="F399" t="s">
        <v>780</v>
      </c>
    </row>
    <row r="400" spans="1:6">
      <c r="A400" t="s">
        <v>971</v>
      </c>
      <c r="B400">
        <v>821</v>
      </c>
      <c r="C400" t="s">
        <v>887</v>
      </c>
      <c r="D400" t="str">
        <f>IF('P9'!E13&lt;&gt;"",'P9'!E13,"")</f>
        <v/>
      </c>
      <c r="E400" t="s">
        <v>755</v>
      </c>
      <c r="F400" t="s">
        <v>780</v>
      </c>
    </row>
    <row r="401" spans="1:6">
      <c r="A401" t="s">
        <v>971</v>
      </c>
      <c r="B401">
        <v>822</v>
      </c>
      <c r="C401" t="s">
        <v>888</v>
      </c>
      <c r="D401" t="str">
        <f>IF('P9'!F13&lt;&gt;"",'P9'!F13,"")</f>
        <v/>
      </c>
      <c r="E401" t="s">
        <v>755</v>
      </c>
      <c r="F401" t="s">
        <v>780</v>
      </c>
    </row>
    <row r="402" spans="1:6">
      <c r="A402" t="s">
        <v>971</v>
      </c>
      <c r="B402">
        <v>823</v>
      </c>
      <c r="C402" t="s">
        <v>824</v>
      </c>
      <c r="D402" t="str">
        <f>IF('P9'!G13&lt;&gt;"",'P9'!G13,"")</f>
        <v/>
      </c>
      <c r="E402" t="s">
        <v>755</v>
      </c>
      <c r="F402" t="s">
        <v>780</v>
      </c>
    </row>
    <row r="403" spans="1:6">
      <c r="A403" t="s">
        <v>971</v>
      </c>
      <c r="B403">
        <v>824</v>
      </c>
      <c r="C403" t="s">
        <v>889</v>
      </c>
      <c r="D403" t="str">
        <f>IF('P9'!H13&lt;&gt;"",'P9'!H13,"")</f>
        <v/>
      </c>
      <c r="E403" t="s">
        <v>755</v>
      </c>
      <c r="F403" t="s">
        <v>780</v>
      </c>
    </row>
    <row r="404" spans="1:6">
      <c r="A404" t="s">
        <v>971</v>
      </c>
      <c r="B404">
        <v>825</v>
      </c>
      <c r="C404" t="s">
        <v>1053</v>
      </c>
      <c r="D404" t="str">
        <f>IF('P9'!I13&lt;&gt;"",'P9'!I13,"")</f>
        <v/>
      </c>
      <c r="E404" t="s">
        <v>755</v>
      </c>
      <c r="F404" t="s">
        <v>780</v>
      </c>
    </row>
    <row r="405" spans="1:6">
      <c r="A405" t="s">
        <v>971</v>
      </c>
      <c r="B405">
        <v>826</v>
      </c>
      <c r="C405" t="s">
        <v>1054</v>
      </c>
      <c r="D405" t="str">
        <f>IF('P9'!J13&lt;&gt;"",'P9'!J13,"")</f>
        <v/>
      </c>
      <c r="E405" t="s">
        <v>755</v>
      </c>
      <c r="F405" t="s">
        <v>780</v>
      </c>
    </row>
    <row r="406" spans="1:6">
      <c r="A406" t="s">
        <v>971</v>
      </c>
      <c r="B406">
        <v>827</v>
      </c>
      <c r="C406" t="s">
        <v>1055</v>
      </c>
      <c r="D406" t="str">
        <f>IF('P9'!K13&lt;&gt;"",'P9'!K13,"")</f>
        <v/>
      </c>
      <c r="E406" t="s">
        <v>755</v>
      </c>
      <c r="F406" t="s">
        <v>780</v>
      </c>
    </row>
    <row r="407" spans="1:6">
      <c r="A407" t="s">
        <v>971</v>
      </c>
      <c r="B407">
        <v>828</v>
      </c>
      <c r="C407" t="s">
        <v>1056</v>
      </c>
      <c r="D407" t="str">
        <f>IF('P9'!L13&lt;&gt;"",'P9'!L13,"")</f>
        <v/>
      </c>
      <c r="E407" t="s">
        <v>755</v>
      </c>
      <c r="F407" t="s">
        <v>780</v>
      </c>
    </row>
    <row r="408" spans="1:6">
      <c r="A408" t="s">
        <v>971</v>
      </c>
      <c r="B408">
        <v>829</v>
      </c>
      <c r="C408" t="s">
        <v>1057</v>
      </c>
      <c r="D408" t="str">
        <f>IF('P9'!M13&lt;&gt;"",'P9'!M13,"")</f>
        <v/>
      </c>
      <c r="E408" t="s">
        <v>755</v>
      </c>
      <c r="F408" t="s">
        <v>780</v>
      </c>
    </row>
    <row r="409" spans="1:6">
      <c r="A409" t="s">
        <v>971</v>
      </c>
      <c r="B409">
        <v>830</v>
      </c>
      <c r="C409" t="s">
        <v>1058</v>
      </c>
      <c r="D409" t="str">
        <f>IF('P9'!N13&lt;&gt;"",'P9'!N13,"")</f>
        <v/>
      </c>
      <c r="E409" t="s">
        <v>755</v>
      </c>
      <c r="F409" t="s">
        <v>780</v>
      </c>
    </row>
    <row r="410" spans="1:6">
      <c r="A410" t="s">
        <v>971</v>
      </c>
      <c r="B410">
        <v>831</v>
      </c>
      <c r="C410" t="s">
        <v>1059</v>
      </c>
      <c r="D410" t="str">
        <f>IF('P9'!O13&lt;&gt;"",'P9'!O13,"")</f>
        <v/>
      </c>
      <c r="E410" t="s">
        <v>755</v>
      </c>
      <c r="F410" t="s">
        <v>780</v>
      </c>
    </row>
    <row r="411" spans="1:6">
      <c r="A411" t="s">
        <v>971</v>
      </c>
      <c r="B411">
        <v>832</v>
      </c>
      <c r="C411" t="s">
        <v>1060</v>
      </c>
      <c r="D411" t="str">
        <f>IF('P9'!P13&lt;&gt;"",'P9'!P13,"")</f>
        <v/>
      </c>
      <c r="E411" t="s">
        <v>755</v>
      </c>
      <c r="F411" t="s">
        <v>780</v>
      </c>
    </row>
    <row r="412" spans="1:6">
      <c r="A412" t="s">
        <v>971</v>
      </c>
      <c r="B412">
        <v>833</v>
      </c>
      <c r="C412" t="s">
        <v>1061</v>
      </c>
      <c r="D412" t="str">
        <f>IF('P9'!Q13&lt;&gt;"",'P9'!Q13,"")</f>
        <v/>
      </c>
      <c r="E412" t="s">
        <v>755</v>
      </c>
      <c r="F412" t="s">
        <v>780</v>
      </c>
    </row>
    <row r="413" spans="1:6">
      <c r="A413" t="s">
        <v>971</v>
      </c>
      <c r="B413">
        <v>834</v>
      </c>
      <c r="C413" t="s">
        <v>1062</v>
      </c>
      <c r="D413" t="str">
        <f>IF('P9'!R13&lt;&gt;"",'P9'!R13,"")</f>
        <v/>
      </c>
      <c r="E413" t="s">
        <v>755</v>
      </c>
      <c r="F413" t="s">
        <v>780</v>
      </c>
    </row>
    <row r="414" spans="1:6">
      <c r="A414" t="s">
        <v>971</v>
      </c>
      <c r="B414">
        <v>835</v>
      </c>
      <c r="C414" t="s">
        <v>1063</v>
      </c>
      <c r="D414" t="str">
        <f>IF('P9'!S13&lt;&gt;"",'P9'!S13,"")</f>
        <v/>
      </c>
      <c r="E414" t="s">
        <v>755</v>
      </c>
      <c r="F414" t="s">
        <v>780</v>
      </c>
    </row>
    <row r="415" spans="1:6">
      <c r="A415" t="s">
        <v>971</v>
      </c>
      <c r="B415">
        <v>836</v>
      </c>
      <c r="C415" t="s">
        <v>1064</v>
      </c>
      <c r="D415" t="str">
        <f>IF('P9'!T13&lt;&gt;"",'P9'!T13,"")</f>
        <v/>
      </c>
      <c r="E415" t="s">
        <v>755</v>
      </c>
      <c r="F415" t="s">
        <v>780</v>
      </c>
    </row>
    <row r="416" spans="1:6">
      <c r="A416" t="s">
        <v>971</v>
      </c>
      <c r="B416">
        <v>837</v>
      </c>
      <c r="C416" t="s">
        <v>1065</v>
      </c>
      <c r="D416" t="str">
        <f>IF('P9'!U13&lt;&gt;"",'P9'!U13,"")</f>
        <v/>
      </c>
      <c r="E416" t="s">
        <v>755</v>
      </c>
      <c r="F416" t="s">
        <v>780</v>
      </c>
    </row>
    <row r="417" spans="1:6">
      <c r="A417" t="s">
        <v>971</v>
      </c>
      <c r="B417">
        <v>838</v>
      </c>
      <c r="C417" t="s">
        <v>1066</v>
      </c>
      <c r="D417" s="3" t="str">
        <f>IF('P9'!V13&lt;&gt;"",'P9'!V13,"")</f>
        <v/>
      </c>
      <c r="E417" t="s">
        <v>755</v>
      </c>
      <c r="F417" t="s">
        <v>762</v>
      </c>
    </row>
    <row r="418" spans="1:6">
      <c r="A418" t="s">
        <v>971</v>
      </c>
      <c r="B418">
        <v>840</v>
      </c>
      <c r="C418" t="s">
        <v>775</v>
      </c>
      <c r="D418" t="str">
        <f>IF('P9'!C14&lt;&gt;"",'P9'!C14,"")</f>
        <v/>
      </c>
      <c r="E418" t="s">
        <v>755</v>
      </c>
      <c r="F418" t="s">
        <v>780</v>
      </c>
    </row>
    <row r="419" spans="1:6">
      <c r="A419" t="s">
        <v>971</v>
      </c>
      <c r="B419">
        <v>841</v>
      </c>
      <c r="C419" t="s">
        <v>800</v>
      </c>
      <c r="D419" t="str">
        <f>IF('P9'!D14&lt;&gt;"",'P9'!D14,"")</f>
        <v/>
      </c>
      <c r="E419" t="s">
        <v>755</v>
      </c>
      <c r="F419" t="s">
        <v>780</v>
      </c>
    </row>
    <row r="420" spans="1:6">
      <c r="A420" t="s">
        <v>971</v>
      </c>
      <c r="B420">
        <v>842</v>
      </c>
      <c r="C420" t="s">
        <v>776</v>
      </c>
      <c r="D420" t="str">
        <f>IF('P9'!E14&lt;&gt;"",'P9'!E14,"")</f>
        <v/>
      </c>
      <c r="E420" t="s">
        <v>755</v>
      </c>
      <c r="F420" t="s">
        <v>780</v>
      </c>
    </row>
    <row r="421" spans="1:6">
      <c r="A421" t="s">
        <v>971</v>
      </c>
      <c r="B421">
        <v>843</v>
      </c>
      <c r="C421" t="s">
        <v>891</v>
      </c>
      <c r="D421" t="str">
        <f>IF('P9'!F14&lt;&gt;"",'P9'!F14,"")</f>
        <v/>
      </c>
      <c r="E421" t="s">
        <v>755</v>
      </c>
      <c r="F421" t="s">
        <v>780</v>
      </c>
    </row>
    <row r="422" spans="1:6">
      <c r="A422" t="s">
        <v>971</v>
      </c>
      <c r="B422">
        <v>844</v>
      </c>
      <c r="C422" t="s">
        <v>825</v>
      </c>
      <c r="D422" t="str">
        <f>IF('P9'!G14&lt;&gt;"",'P9'!G14,"")</f>
        <v/>
      </c>
      <c r="E422" t="s">
        <v>755</v>
      </c>
      <c r="F422" t="s">
        <v>780</v>
      </c>
    </row>
    <row r="423" spans="1:6">
      <c r="A423" t="s">
        <v>971</v>
      </c>
      <c r="B423">
        <v>845</v>
      </c>
      <c r="C423" t="s">
        <v>892</v>
      </c>
      <c r="D423" t="str">
        <f>IF('P9'!H14&lt;&gt;"",'P9'!H14,"")</f>
        <v/>
      </c>
      <c r="E423" t="s">
        <v>755</v>
      </c>
      <c r="F423" t="s">
        <v>780</v>
      </c>
    </row>
    <row r="424" spans="1:6">
      <c r="A424" t="s">
        <v>971</v>
      </c>
      <c r="B424">
        <v>846</v>
      </c>
      <c r="C424" t="s">
        <v>1067</v>
      </c>
      <c r="D424" t="str">
        <f>IF('P9'!I14&lt;&gt;"",'P9'!I14,"")</f>
        <v/>
      </c>
      <c r="E424" t="s">
        <v>755</v>
      </c>
      <c r="F424" t="s">
        <v>780</v>
      </c>
    </row>
    <row r="425" spans="1:6">
      <c r="A425" t="s">
        <v>971</v>
      </c>
      <c r="B425">
        <v>847</v>
      </c>
      <c r="C425" t="s">
        <v>1068</v>
      </c>
      <c r="D425" t="str">
        <f>IF('P9'!J14&lt;&gt;"",'P9'!J14,"")</f>
        <v/>
      </c>
      <c r="E425" t="s">
        <v>755</v>
      </c>
      <c r="F425" t="s">
        <v>780</v>
      </c>
    </row>
    <row r="426" spans="1:6">
      <c r="A426" t="s">
        <v>971</v>
      </c>
      <c r="B426">
        <v>848</v>
      </c>
      <c r="C426" t="s">
        <v>1069</v>
      </c>
      <c r="D426" t="str">
        <f>IF('P9'!K14&lt;&gt;"",'P9'!K14,"")</f>
        <v/>
      </c>
      <c r="E426" t="s">
        <v>755</v>
      </c>
      <c r="F426" t="s">
        <v>780</v>
      </c>
    </row>
    <row r="427" spans="1:6">
      <c r="A427" t="s">
        <v>971</v>
      </c>
      <c r="B427">
        <v>849</v>
      </c>
      <c r="C427" t="s">
        <v>1070</v>
      </c>
      <c r="D427" t="str">
        <f>IF('P9'!L14&lt;&gt;"",'P9'!L14,"")</f>
        <v/>
      </c>
      <c r="E427" t="s">
        <v>755</v>
      </c>
      <c r="F427" t="s">
        <v>780</v>
      </c>
    </row>
    <row r="428" spans="1:6">
      <c r="A428" t="s">
        <v>971</v>
      </c>
      <c r="B428">
        <v>850</v>
      </c>
      <c r="C428" t="s">
        <v>1071</v>
      </c>
      <c r="D428" t="str">
        <f>IF('P9'!M14&lt;&gt;"",'P9'!M14,"")</f>
        <v/>
      </c>
      <c r="E428" t="s">
        <v>755</v>
      </c>
      <c r="F428" t="s">
        <v>780</v>
      </c>
    </row>
    <row r="429" spans="1:6">
      <c r="A429" t="s">
        <v>971</v>
      </c>
      <c r="B429">
        <v>851</v>
      </c>
      <c r="C429" t="s">
        <v>1072</v>
      </c>
      <c r="D429" t="str">
        <f>IF('P9'!N14&lt;&gt;"",'P9'!N14,"")</f>
        <v/>
      </c>
      <c r="E429" t="s">
        <v>755</v>
      </c>
      <c r="F429" t="s">
        <v>780</v>
      </c>
    </row>
    <row r="430" spans="1:6">
      <c r="A430" t="s">
        <v>971</v>
      </c>
      <c r="B430">
        <v>852</v>
      </c>
      <c r="C430" t="s">
        <v>1073</v>
      </c>
      <c r="D430" t="str">
        <f>IF('P9'!O14&lt;&gt;"",'P9'!O14,"")</f>
        <v/>
      </c>
      <c r="E430" t="s">
        <v>755</v>
      </c>
      <c r="F430" t="s">
        <v>780</v>
      </c>
    </row>
    <row r="431" spans="1:6">
      <c r="A431" t="s">
        <v>971</v>
      </c>
      <c r="B431">
        <v>853</v>
      </c>
      <c r="C431" t="s">
        <v>1074</v>
      </c>
      <c r="D431" t="str">
        <f>IF('P9'!P14&lt;&gt;"",'P9'!P14,"")</f>
        <v/>
      </c>
      <c r="E431" t="s">
        <v>755</v>
      </c>
      <c r="F431" t="s">
        <v>780</v>
      </c>
    </row>
    <row r="432" spans="1:6">
      <c r="A432" t="s">
        <v>971</v>
      </c>
      <c r="B432">
        <v>854</v>
      </c>
      <c r="C432" t="s">
        <v>1075</v>
      </c>
      <c r="D432" t="str">
        <f>IF('P9'!Q14&lt;&gt;"",'P9'!Q14,"")</f>
        <v/>
      </c>
      <c r="E432" t="s">
        <v>755</v>
      </c>
      <c r="F432" t="s">
        <v>780</v>
      </c>
    </row>
    <row r="433" spans="1:6">
      <c r="A433" t="s">
        <v>971</v>
      </c>
      <c r="B433">
        <v>855</v>
      </c>
      <c r="C433" t="s">
        <v>1076</v>
      </c>
      <c r="D433" t="str">
        <f>IF('P9'!R14&lt;&gt;"",'P9'!R14,"")</f>
        <v/>
      </c>
      <c r="E433" t="s">
        <v>755</v>
      </c>
      <c r="F433" t="s">
        <v>780</v>
      </c>
    </row>
    <row r="434" spans="1:6">
      <c r="A434" t="s">
        <v>971</v>
      </c>
      <c r="B434">
        <v>856</v>
      </c>
      <c r="C434" t="s">
        <v>1077</v>
      </c>
      <c r="D434" t="str">
        <f>IF('P9'!S14&lt;&gt;"",'P9'!S14,"")</f>
        <v/>
      </c>
      <c r="E434" t="s">
        <v>755</v>
      </c>
      <c r="F434" t="s">
        <v>780</v>
      </c>
    </row>
    <row r="435" spans="1:6">
      <c r="A435" t="s">
        <v>971</v>
      </c>
      <c r="B435">
        <v>857</v>
      </c>
      <c r="C435" t="s">
        <v>1078</v>
      </c>
      <c r="D435" t="str">
        <f>IF('P9'!T14&lt;&gt;"",'P9'!T14,"")</f>
        <v/>
      </c>
      <c r="E435" t="s">
        <v>755</v>
      </c>
      <c r="F435" t="s">
        <v>780</v>
      </c>
    </row>
    <row r="436" spans="1:6">
      <c r="A436" t="s">
        <v>971</v>
      </c>
      <c r="B436">
        <v>858</v>
      </c>
      <c r="C436" t="s">
        <v>1079</v>
      </c>
      <c r="D436" t="str">
        <f>IF('P9'!U14&lt;&gt;"",'P9'!U14,"")</f>
        <v/>
      </c>
      <c r="E436" t="s">
        <v>755</v>
      </c>
      <c r="F436" t="s">
        <v>780</v>
      </c>
    </row>
    <row r="437" spans="1:6">
      <c r="A437" t="s">
        <v>971</v>
      </c>
      <c r="B437">
        <v>859</v>
      </c>
      <c r="C437" t="s">
        <v>1080</v>
      </c>
      <c r="D437" s="3" t="str">
        <f>IF('P9'!V14&lt;&gt;"",'P9'!V14,"")</f>
        <v/>
      </c>
      <c r="E437" t="s">
        <v>755</v>
      </c>
      <c r="F437" t="s">
        <v>762</v>
      </c>
    </row>
    <row r="438" spans="1:6">
      <c r="A438" t="s">
        <v>971</v>
      </c>
      <c r="B438">
        <v>861</v>
      </c>
      <c r="C438" t="s">
        <v>967</v>
      </c>
      <c r="D438" t="str">
        <f>IF('P9'!C15&lt;&gt;"",'P9'!C15,"")</f>
        <v/>
      </c>
      <c r="E438" t="s">
        <v>755</v>
      </c>
      <c r="F438" t="s">
        <v>780</v>
      </c>
    </row>
    <row r="439" spans="1:6">
      <c r="A439" t="s">
        <v>971</v>
      </c>
      <c r="B439">
        <v>862</v>
      </c>
      <c r="C439" t="s">
        <v>778</v>
      </c>
      <c r="D439" t="str">
        <f>IF('P9'!D15&lt;&gt;"",'P9'!D15,"")</f>
        <v/>
      </c>
      <c r="E439" t="s">
        <v>755</v>
      </c>
      <c r="F439" t="s">
        <v>780</v>
      </c>
    </row>
    <row r="440" spans="1:6">
      <c r="A440" t="s">
        <v>971</v>
      </c>
      <c r="B440">
        <v>863</v>
      </c>
      <c r="C440" t="s">
        <v>1081</v>
      </c>
      <c r="D440" t="str">
        <f>IF('P9'!E15&lt;&gt;"",'P9'!E15,"")</f>
        <v/>
      </c>
      <c r="E440" t="s">
        <v>755</v>
      </c>
      <c r="F440" t="s">
        <v>780</v>
      </c>
    </row>
    <row r="441" spans="1:6">
      <c r="A441" t="s">
        <v>971</v>
      </c>
      <c r="B441">
        <v>864</v>
      </c>
      <c r="C441" t="s">
        <v>893</v>
      </c>
      <c r="D441" t="str">
        <f>IF('P9'!F15&lt;&gt;"",'P9'!F15,"")</f>
        <v/>
      </c>
      <c r="E441" t="s">
        <v>755</v>
      </c>
      <c r="F441" t="s">
        <v>780</v>
      </c>
    </row>
    <row r="442" spans="1:6">
      <c r="A442" t="s">
        <v>971</v>
      </c>
      <c r="B442">
        <v>865</v>
      </c>
      <c r="C442" t="s">
        <v>826</v>
      </c>
      <c r="D442" t="str">
        <f>IF('P9'!G15&lt;&gt;"",'P9'!G15,"")</f>
        <v/>
      </c>
      <c r="E442" t="s">
        <v>755</v>
      </c>
      <c r="F442" t="s">
        <v>780</v>
      </c>
    </row>
    <row r="443" spans="1:6">
      <c r="A443" t="s">
        <v>971</v>
      </c>
      <c r="B443">
        <v>866</v>
      </c>
      <c r="C443" t="s">
        <v>894</v>
      </c>
      <c r="D443" t="str">
        <f>IF('P9'!H15&lt;&gt;"",'P9'!H15,"")</f>
        <v/>
      </c>
      <c r="E443" t="s">
        <v>755</v>
      </c>
      <c r="F443" t="s">
        <v>780</v>
      </c>
    </row>
    <row r="444" spans="1:6">
      <c r="A444" t="s">
        <v>971</v>
      </c>
      <c r="B444">
        <v>867</v>
      </c>
      <c r="C444" t="s">
        <v>1082</v>
      </c>
      <c r="D444" t="str">
        <f>IF('P9'!I15&lt;&gt;"",'P9'!I15,"")</f>
        <v/>
      </c>
      <c r="E444" t="s">
        <v>755</v>
      </c>
      <c r="F444" t="s">
        <v>780</v>
      </c>
    </row>
    <row r="445" spans="1:6">
      <c r="A445" t="s">
        <v>971</v>
      </c>
      <c r="B445">
        <v>868</v>
      </c>
      <c r="C445" t="s">
        <v>1083</v>
      </c>
      <c r="D445" t="str">
        <f>IF('P9'!J15&lt;&gt;"",'P9'!J15,"")</f>
        <v/>
      </c>
      <c r="E445" t="s">
        <v>755</v>
      </c>
      <c r="F445" t="s">
        <v>780</v>
      </c>
    </row>
    <row r="446" spans="1:6">
      <c r="A446" t="s">
        <v>971</v>
      </c>
      <c r="B446">
        <v>869</v>
      </c>
      <c r="C446" t="s">
        <v>1084</v>
      </c>
      <c r="D446" t="str">
        <f>IF('P9'!K15&lt;&gt;"",'P9'!K15,"")</f>
        <v/>
      </c>
      <c r="E446" t="s">
        <v>755</v>
      </c>
      <c r="F446" t="s">
        <v>780</v>
      </c>
    </row>
    <row r="447" spans="1:6">
      <c r="A447" t="s">
        <v>971</v>
      </c>
      <c r="B447">
        <v>870</v>
      </c>
      <c r="C447" t="s">
        <v>1085</v>
      </c>
      <c r="D447" t="str">
        <f>IF('P9'!L15&lt;&gt;"",'P9'!L15,"")</f>
        <v/>
      </c>
      <c r="E447" t="s">
        <v>755</v>
      </c>
      <c r="F447" t="s">
        <v>780</v>
      </c>
    </row>
    <row r="448" spans="1:6">
      <c r="A448" t="s">
        <v>971</v>
      </c>
      <c r="B448">
        <v>871</v>
      </c>
      <c r="C448" t="s">
        <v>1086</v>
      </c>
      <c r="D448" t="str">
        <f>IF('P9'!M15&lt;&gt;"",'P9'!M15,"")</f>
        <v/>
      </c>
      <c r="E448" t="s">
        <v>755</v>
      </c>
      <c r="F448" t="s">
        <v>780</v>
      </c>
    </row>
    <row r="449" spans="1:6">
      <c r="A449" t="s">
        <v>971</v>
      </c>
      <c r="B449">
        <v>872</v>
      </c>
      <c r="C449" t="s">
        <v>1087</v>
      </c>
      <c r="D449" t="str">
        <f>IF('P9'!N15&lt;&gt;"",'P9'!N15,"")</f>
        <v/>
      </c>
      <c r="E449" t="s">
        <v>755</v>
      </c>
      <c r="F449" t="s">
        <v>780</v>
      </c>
    </row>
    <row r="450" spans="1:6">
      <c r="A450" t="s">
        <v>971</v>
      </c>
      <c r="B450">
        <v>873</v>
      </c>
      <c r="C450" t="s">
        <v>1088</v>
      </c>
      <c r="D450" t="str">
        <f>IF('P9'!O15&lt;&gt;"",'P9'!O15,"")</f>
        <v/>
      </c>
      <c r="E450" t="s">
        <v>755</v>
      </c>
      <c r="F450" t="s">
        <v>780</v>
      </c>
    </row>
    <row r="451" spans="1:6">
      <c r="A451" t="s">
        <v>971</v>
      </c>
      <c r="B451">
        <v>874</v>
      </c>
      <c r="C451" t="s">
        <v>1089</v>
      </c>
      <c r="D451" t="str">
        <f>IF('P9'!P15&lt;&gt;"",'P9'!P15,"")</f>
        <v/>
      </c>
      <c r="E451" t="s">
        <v>755</v>
      </c>
      <c r="F451" t="s">
        <v>780</v>
      </c>
    </row>
    <row r="452" spans="1:6">
      <c r="A452" t="s">
        <v>971</v>
      </c>
      <c r="B452">
        <v>875</v>
      </c>
      <c r="C452" t="s">
        <v>1090</v>
      </c>
      <c r="D452" t="str">
        <f>IF('P9'!Q15&lt;&gt;"",'P9'!Q15,"")</f>
        <v/>
      </c>
      <c r="E452" t="s">
        <v>755</v>
      </c>
      <c r="F452" t="s">
        <v>780</v>
      </c>
    </row>
    <row r="453" spans="1:6">
      <c r="A453" t="s">
        <v>971</v>
      </c>
      <c r="B453">
        <v>876</v>
      </c>
      <c r="C453" t="s">
        <v>1091</v>
      </c>
      <c r="D453" t="str">
        <f>IF('P9'!R15&lt;&gt;"",'P9'!R15,"")</f>
        <v/>
      </c>
      <c r="E453" t="s">
        <v>755</v>
      </c>
      <c r="F453" t="s">
        <v>780</v>
      </c>
    </row>
    <row r="454" spans="1:6">
      <c r="A454" t="s">
        <v>971</v>
      </c>
      <c r="B454">
        <v>877</v>
      </c>
      <c r="C454" t="s">
        <v>1092</v>
      </c>
      <c r="D454" t="str">
        <f>IF('P9'!S15&lt;&gt;"",'P9'!S15,"")</f>
        <v/>
      </c>
      <c r="E454" t="s">
        <v>755</v>
      </c>
      <c r="F454" t="s">
        <v>780</v>
      </c>
    </row>
    <row r="455" spans="1:6">
      <c r="A455" t="s">
        <v>971</v>
      </c>
      <c r="B455">
        <v>878</v>
      </c>
      <c r="C455" t="s">
        <v>1093</v>
      </c>
      <c r="D455" t="str">
        <f>IF('P9'!T15&lt;&gt;"",'P9'!T15,"")</f>
        <v/>
      </c>
      <c r="E455" t="s">
        <v>755</v>
      </c>
      <c r="F455" t="s">
        <v>780</v>
      </c>
    </row>
    <row r="456" spans="1:6">
      <c r="A456" t="s">
        <v>971</v>
      </c>
      <c r="B456">
        <v>879</v>
      </c>
      <c r="C456" t="s">
        <v>1094</v>
      </c>
      <c r="D456" t="str">
        <f>IF('P9'!U15&lt;&gt;"",'P9'!U15,"")</f>
        <v/>
      </c>
      <c r="E456" t="s">
        <v>755</v>
      </c>
      <c r="F456" t="s">
        <v>780</v>
      </c>
    </row>
    <row r="457" spans="1:6">
      <c r="A457" t="s">
        <v>971</v>
      </c>
      <c r="B457">
        <v>880</v>
      </c>
      <c r="C457" t="s">
        <v>1095</v>
      </c>
      <c r="D457" s="3" t="str">
        <f>IF('P9'!V15&lt;&gt;"",'P9'!V15,"")</f>
        <v/>
      </c>
      <c r="E457" t="s">
        <v>755</v>
      </c>
      <c r="F457" t="s">
        <v>762</v>
      </c>
    </row>
    <row r="458" spans="1:6">
      <c r="A458" t="s">
        <v>971</v>
      </c>
      <c r="B458">
        <v>882</v>
      </c>
      <c r="C458" t="s">
        <v>970</v>
      </c>
      <c r="D458" t="str">
        <f>IF('P9'!C16&lt;&gt;"",'P9'!C16,"")</f>
        <v/>
      </c>
      <c r="E458" t="s">
        <v>755</v>
      </c>
      <c r="F458" t="s">
        <v>780</v>
      </c>
    </row>
    <row r="459" spans="1:6">
      <c r="A459" t="s">
        <v>971</v>
      </c>
      <c r="B459">
        <v>883</v>
      </c>
      <c r="C459" t="s">
        <v>827</v>
      </c>
      <c r="D459" t="str">
        <f>IF('P9'!D16&lt;&gt;"",'P9'!D16,"")</f>
        <v/>
      </c>
      <c r="E459" t="s">
        <v>755</v>
      </c>
      <c r="F459" t="s">
        <v>780</v>
      </c>
    </row>
    <row r="460" spans="1:6">
      <c r="A460" t="s">
        <v>971</v>
      </c>
      <c r="B460">
        <v>884</v>
      </c>
      <c r="C460" t="s">
        <v>781</v>
      </c>
      <c r="D460" t="str">
        <f>IF('P9'!E16&lt;&gt;"",'P9'!E16,"")</f>
        <v/>
      </c>
      <c r="E460" t="s">
        <v>755</v>
      </c>
      <c r="F460" t="s">
        <v>780</v>
      </c>
    </row>
    <row r="461" spans="1:6">
      <c r="A461" t="s">
        <v>971</v>
      </c>
      <c r="B461">
        <v>885</v>
      </c>
      <c r="C461" t="s">
        <v>895</v>
      </c>
      <c r="D461" t="str">
        <f>IF('P9'!F16&lt;&gt;"",'P9'!F16,"")</f>
        <v/>
      </c>
      <c r="E461" t="s">
        <v>755</v>
      </c>
      <c r="F461" t="s">
        <v>780</v>
      </c>
    </row>
    <row r="462" spans="1:6">
      <c r="A462" t="s">
        <v>971</v>
      </c>
      <c r="B462">
        <v>886</v>
      </c>
      <c r="C462" t="s">
        <v>828</v>
      </c>
      <c r="D462" t="str">
        <f>IF('P9'!G16&lt;&gt;"",'P9'!G16,"")</f>
        <v/>
      </c>
      <c r="E462" t="s">
        <v>755</v>
      </c>
      <c r="F462" t="s">
        <v>780</v>
      </c>
    </row>
    <row r="463" spans="1:6">
      <c r="A463" t="s">
        <v>971</v>
      </c>
      <c r="B463">
        <v>887</v>
      </c>
      <c r="C463" t="s">
        <v>896</v>
      </c>
      <c r="D463" t="str">
        <f>IF('P9'!H16&lt;&gt;"",'P9'!H16,"")</f>
        <v/>
      </c>
      <c r="E463" t="s">
        <v>755</v>
      </c>
      <c r="F463" t="s">
        <v>780</v>
      </c>
    </row>
    <row r="464" spans="1:6">
      <c r="A464" t="s">
        <v>971</v>
      </c>
      <c r="B464">
        <v>888</v>
      </c>
      <c r="C464" t="s">
        <v>1096</v>
      </c>
      <c r="D464" t="str">
        <f>IF('P9'!I16&lt;&gt;"",'P9'!I16,"")</f>
        <v/>
      </c>
      <c r="E464" t="s">
        <v>755</v>
      </c>
      <c r="F464" t="s">
        <v>780</v>
      </c>
    </row>
    <row r="465" spans="1:6">
      <c r="A465" t="s">
        <v>971</v>
      </c>
      <c r="B465">
        <v>889</v>
      </c>
      <c r="C465" t="s">
        <v>1097</v>
      </c>
      <c r="D465" t="str">
        <f>IF('P9'!J16&lt;&gt;"",'P9'!J16,"")</f>
        <v/>
      </c>
      <c r="E465" t="s">
        <v>755</v>
      </c>
      <c r="F465" t="s">
        <v>780</v>
      </c>
    </row>
    <row r="466" spans="1:6">
      <c r="A466" t="s">
        <v>971</v>
      </c>
      <c r="B466">
        <v>890</v>
      </c>
      <c r="C466" t="s">
        <v>1098</v>
      </c>
      <c r="D466" t="str">
        <f>IF('P9'!K16&lt;&gt;"",'P9'!K16,"")</f>
        <v/>
      </c>
      <c r="E466" t="s">
        <v>755</v>
      </c>
      <c r="F466" t="s">
        <v>780</v>
      </c>
    </row>
    <row r="467" spans="1:6">
      <c r="A467" t="s">
        <v>971</v>
      </c>
      <c r="B467">
        <v>891</v>
      </c>
      <c r="C467" t="s">
        <v>1099</v>
      </c>
      <c r="D467" t="str">
        <f>IF('P9'!L16&lt;&gt;"",'P9'!L16,"")</f>
        <v/>
      </c>
      <c r="E467" t="s">
        <v>755</v>
      </c>
      <c r="F467" t="s">
        <v>780</v>
      </c>
    </row>
    <row r="468" spans="1:6">
      <c r="A468" t="s">
        <v>971</v>
      </c>
      <c r="B468">
        <v>892</v>
      </c>
      <c r="C468" t="s">
        <v>1100</v>
      </c>
      <c r="D468" t="str">
        <f>IF('P9'!M16&lt;&gt;"",'P9'!M16,"")</f>
        <v/>
      </c>
      <c r="E468" t="s">
        <v>755</v>
      </c>
      <c r="F468" t="s">
        <v>780</v>
      </c>
    </row>
    <row r="469" spans="1:6">
      <c r="A469" t="s">
        <v>971</v>
      </c>
      <c r="B469">
        <v>893</v>
      </c>
      <c r="C469" t="s">
        <v>1101</v>
      </c>
      <c r="D469" t="str">
        <f>IF('P9'!N16&lt;&gt;"",'P9'!N16,"")</f>
        <v/>
      </c>
      <c r="E469" t="s">
        <v>755</v>
      </c>
      <c r="F469" t="s">
        <v>780</v>
      </c>
    </row>
    <row r="470" spans="1:6">
      <c r="A470" t="s">
        <v>971</v>
      </c>
      <c r="B470">
        <v>894</v>
      </c>
      <c r="C470" t="s">
        <v>1102</v>
      </c>
      <c r="D470" t="str">
        <f>IF('P9'!O16&lt;&gt;"",'P9'!O16,"")</f>
        <v/>
      </c>
      <c r="E470" t="s">
        <v>755</v>
      </c>
      <c r="F470" t="s">
        <v>780</v>
      </c>
    </row>
    <row r="471" spans="1:6">
      <c r="A471" t="s">
        <v>971</v>
      </c>
      <c r="B471">
        <v>895</v>
      </c>
      <c r="C471" t="s">
        <v>1103</v>
      </c>
      <c r="D471" t="str">
        <f>IF('P9'!P16&lt;&gt;"",'P9'!P16,"")</f>
        <v/>
      </c>
      <c r="E471" t="s">
        <v>755</v>
      </c>
      <c r="F471" t="s">
        <v>780</v>
      </c>
    </row>
    <row r="472" spans="1:6">
      <c r="A472" t="s">
        <v>971</v>
      </c>
      <c r="B472">
        <v>896</v>
      </c>
      <c r="C472" t="s">
        <v>1104</v>
      </c>
      <c r="D472" t="str">
        <f>IF('P9'!Q16&lt;&gt;"",'P9'!Q16,"")</f>
        <v/>
      </c>
      <c r="E472" t="s">
        <v>755</v>
      </c>
      <c r="F472" t="s">
        <v>780</v>
      </c>
    </row>
    <row r="473" spans="1:6">
      <c r="A473" t="s">
        <v>971</v>
      </c>
      <c r="B473">
        <v>897</v>
      </c>
      <c r="C473" t="s">
        <v>1105</v>
      </c>
      <c r="D473" t="str">
        <f>IF('P9'!R16&lt;&gt;"",'P9'!R16,"")</f>
        <v/>
      </c>
      <c r="E473" t="s">
        <v>755</v>
      </c>
      <c r="F473" t="s">
        <v>780</v>
      </c>
    </row>
    <row r="474" spans="1:6">
      <c r="A474" t="s">
        <v>971</v>
      </c>
      <c r="B474">
        <v>898</v>
      </c>
      <c r="C474" t="s">
        <v>1106</v>
      </c>
      <c r="D474" t="str">
        <f>IF('P9'!S16&lt;&gt;"",'P9'!S16,"")</f>
        <v/>
      </c>
      <c r="E474" t="s">
        <v>755</v>
      </c>
      <c r="F474" t="s">
        <v>780</v>
      </c>
    </row>
    <row r="475" spans="1:6">
      <c r="A475" t="s">
        <v>971</v>
      </c>
      <c r="B475">
        <v>899</v>
      </c>
      <c r="C475" t="s">
        <v>1107</v>
      </c>
      <c r="D475" t="str">
        <f>IF('P9'!T16&lt;&gt;"",'P9'!T16,"")</f>
        <v/>
      </c>
      <c r="E475" t="s">
        <v>755</v>
      </c>
      <c r="F475" t="s">
        <v>780</v>
      </c>
    </row>
    <row r="476" spans="1:6">
      <c r="A476" t="s">
        <v>971</v>
      </c>
      <c r="B476">
        <v>900</v>
      </c>
      <c r="C476" t="s">
        <v>1108</v>
      </c>
      <c r="D476" t="str">
        <f>IF('P9'!U16&lt;&gt;"",'P9'!U16,"")</f>
        <v/>
      </c>
      <c r="E476" t="s">
        <v>755</v>
      </c>
      <c r="F476" t="s">
        <v>780</v>
      </c>
    </row>
    <row r="477" spans="1:6">
      <c r="A477" t="s">
        <v>971</v>
      </c>
      <c r="B477">
        <v>901</v>
      </c>
      <c r="C477" t="s">
        <v>1109</v>
      </c>
      <c r="D477" s="3" t="str">
        <f>IF('P9'!V16&lt;&gt;"",'P9'!V16,"")</f>
        <v/>
      </c>
      <c r="E477" t="s">
        <v>755</v>
      </c>
      <c r="F477" t="s">
        <v>762</v>
      </c>
    </row>
    <row r="478" spans="1:6">
      <c r="A478" t="s">
        <v>971</v>
      </c>
      <c r="B478">
        <v>902</v>
      </c>
      <c r="C478" t="s">
        <v>878</v>
      </c>
      <c r="D478" s="2" t="str">
        <f>IF('P9'!B17&lt;&gt;"",'P9'!B17,"")</f>
        <v/>
      </c>
      <c r="E478" t="s">
        <v>755</v>
      </c>
      <c r="F478" t="s">
        <v>759</v>
      </c>
    </row>
    <row r="479" spans="1:6">
      <c r="A479" t="s">
        <v>971</v>
      </c>
      <c r="B479">
        <v>903</v>
      </c>
      <c r="C479" t="s">
        <v>1110</v>
      </c>
      <c r="D479" t="str">
        <f>IF('P9'!C17&lt;&gt;"",'P9'!C17,"")</f>
        <v/>
      </c>
      <c r="E479" t="s">
        <v>755</v>
      </c>
      <c r="F479" t="s">
        <v>780</v>
      </c>
    </row>
    <row r="480" spans="1:6">
      <c r="A480" t="s">
        <v>971</v>
      </c>
      <c r="B480">
        <v>904</v>
      </c>
      <c r="C480" t="s">
        <v>782</v>
      </c>
      <c r="D480" t="str">
        <f>IF('P9'!D17&lt;&gt;"",'P9'!D17,"")</f>
        <v/>
      </c>
      <c r="E480" t="s">
        <v>755</v>
      </c>
      <c r="F480" t="s">
        <v>780</v>
      </c>
    </row>
    <row r="481" spans="1:6">
      <c r="A481" t="s">
        <v>971</v>
      </c>
      <c r="B481">
        <v>905</v>
      </c>
      <c r="C481" t="s">
        <v>1111</v>
      </c>
      <c r="D481" t="str">
        <f>IF('P9'!E17&lt;&gt;"",'P9'!E17,"")</f>
        <v/>
      </c>
      <c r="E481" t="s">
        <v>755</v>
      </c>
      <c r="F481" t="s">
        <v>780</v>
      </c>
    </row>
    <row r="482" spans="1:6">
      <c r="A482" t="s">
        <v>971</v>
      </c>
      <c r="B482">
        <v>906</v>
      </c>
      <c r="C482" t="s">
        <v>897</v>
      </c>
      <c r="D482" t="str">
        <f>IF('P9'!F17&lt;&gt;"",'P9'!F17,"")</f>
        <v/>
      </c>
      <c r="E482" t="s">
        <v>755</v>
      </c>
      <c r="F482" t="s">
        <v>780</v>
      </c>
    </row>
    <row r="483" spans="1:6">
      <c r="A483" t="s">
        <v>971</v>
      </c>
      <c r="B483">
        <v>907</v>
      </c>
      <c r="C483" t="s">
        <v>829</v>
      </c>
      <c r="D483" t="str">
        <f>IF('P9'!G17&lt;&gt;"",'P9'!G17,"")</f>
        <v/>
      </c>
      <c r="E483" t="s">
        <v>755</v>
      </c>
      <c r="F483" t="s">
        <v>780</v>
      </c>
    </row>
    <row r="484" spans="1:6">
      <c r="A484" t="s">
        <v>971</v>
      </c>
      <c r="B484">
        <v>908</v>
      </c>
      <c r="C484" t="s">
        <v>898</v>
      </c>
      <c r="D484" t="str">
        <f>IF('P9'!H17&lt;&gt;"",'P9'!H17,"")</f>
        <v/>
      </c>
      <c r="E484" t="s">
        <v>755</v>
      </c>
      <c r="F484" t="s">
        <v>780</v>
      </c>
    </row>
    <row r="485" spans="1:6">
      <c r="A485" t="s">
        <v>971</v>
      </c>
      <c r="B485">
        <v>909</v>
      </c>
      <c r="C485" t="s">
        <v>1112</v>
      </c>
      <c r="D485" t="str">
        <f>IF('P9'!I17&lt;&gt;"",'P9'!I17,"")</f>
        <v/>
      </c>
      <c r="E485" t="s">
        <v>755</v>
      </c>
      <c r="F485" t="s">
        <v>780</v>
      </c>
    </row>
    <row r="486" spans="1:6">
      <c r="A486" t="s">
        <v>971</v>
      </c>
      <c r="B486">
        <v>910</v>
      </c>
      <c r="C486" t="s">
        <v>1113</v>
      </c>
      <c r="D486" t="str">
        <f>IF('P9'!J17&lt;&gt;"",'P9'!J17,"")</f>
        <v/>
      </c>
      <c r="E486" t="s">
        <v>755</v>
      </c>
      <c r="F486" t="s">
        <v>780</v>
      </c>
    </row>
    <row r="487" spans="1:6">
      <c r="A487" t="s">
        <v>971</v>
      </c>
      <c r="B487">
        <v>911</v>
      </c>
      <c r="C487" t="s">
        <v>1114</v>
      </c>
      <c r="D487" t="str">
        <f>IF('P9'!K17&lt;&gt;"",'P9'!K17,"")</f>
        <v/>
      </c>
      <c r="E487" t="s">
        <v>755</v>
      </c>
      <c r="F487" t="s">
        <v>780</v>
      </c>
    </row>
    <row r="488" spans="1:6">
      <c r="A488" t="s">
        <v>971</v>
      </c>
      <c r="B488">
        <v>912</v>
      </c>
      <c r="C488" t="s">
        <v>1115</v>
      </c>
      <c r="D488" t="str">
        <f>IF('P9'!L17&lt;&gt;"",'P9'!L17,"")</f>
        <v/>
      </c>
      <c r="E488" t="s">
        <v>755</v>
      </c>
      <c r="F488" t="s">
        <v>780</v>
      </c>
    </row>
    <row r="489" spans="1:6">
      <c r="A489" t="s">
        <v>971</v>
      </c>
      <c r="B489">
        <v>913</v>
      </c>
      <c r="C489" t="s">
        <v>1116</v>
      </c>
      <c r="D489" t="str">
        <f>IF('P9'!M17&lt;&gt;"",'P9'!M17,"")</f>
        <v/>
      </c>
      <c r="E489" t="s">
        <v>755</v>
      </c>
      <c r="F489" t="s">
        <v>780</v>
      </c>
    </row>
    <row r="490" spans="1:6">
      <c r="A490" t="s">
        <v>971</v>
      </c>
      <c r="B490">
        <v>914</v>
      </c>
      <c r="C490" t="s">
        <v>1117</v>
      </c>
      <c r="D490" t="str">
        <f>IF('P9'!N17&lt;&gt;"",'P9'!N17,"")</f>
        <v/>
      </c>
      <c r="E490" t="s">
        <v>755</v>
      </c>
      <c r="F490" t="s">
        <v>780</v>
      </c>
    </row>
    <row r="491" spans="1:6">
      <c r="A491" t="s">
        <v>971</v>
      </c>
      <c r="B491">
        <v>915</v>
      </c>
      <c r="C491" t="s">
        <v>1118</v>
      </c>
      <c r="D491" t="str">
        <f>IF('P9'!O17&lt;&gt;"",'P9'!O17,"")</f>
        <v/>
      </c>
      <c r="E491" t="s">
        <v>755</v>
      </c>
      <c r="F491" t="s">
        <v>780</v>
      </c>
    </row>
    <row r="492" spans="1:6">
      <c r="A492" t="s">
        <v>971</v>
      </c>
      <c r="B492">
        <v>916</v>
      </c>
      <c r="C492" t="s">
        <v>1119</v>
      </c>
      <c r="D492" t="str">
        <f>IF('P9'!P17&lt;&gt;"",'P9'!P17,"")</f>
        <v/>
      </c>
      <c r="E492" t="s">
        <v>755</v>
      </c>
      <c r="F492" t="s">
        <v>780</v>
      </c>
    </row>
    <row r="493" spans="1:6">
      <c r="A493" t="s">
        <v>971</v>
      </c>
      <c r="B493">
        <v>917</v>
      </c>
      <c r="C493" t="s">
        <v>1120</v>
      </c>
      <c r="D493" t="str">
        <f>IF('P9'!Q17&lt;&gt;"",'P9'!Q17,"")</f>
        <v/>
      </c>
      <c r="E493" t="s">
        <v>755</v>
      </c>
      <c r="F493" t="s">
        <v>780</v>
      </c>
    </row>
    <row r="494" spans="1:6">
      <c r="A494" t="s">
        <v>971</v>
      </c>
      <c r="B494">
        <v>918</v>
      </c>
      <c r="C494" t="s">
        <v>1121</v>
      </c>
      <c r="D494" t="str">
        <f>IF('P9'!R17&lt;&gt;"",'P9'!R17,"")</f>
        <v/>
      </c>
      <c r="E494" t="s">
        <v>755</v>
      </c>
      <c r="F494" t="s">
        <v>780</v>
      </c>
    </row>
    <row r="495" spans="1:6">
      <c r="A495" t="s">
        <v>971</v>
      </c>
      <c r="B495">
        <v>919</v>
      </c>
      <c r="C495" t="s">
        <v>1122</v>
      </c>
      <c r="D495" t="str">
        <f>IF('P9'!S17&lt;&gt;"",'P9'!S17,"")</f>
        <v/>
      </c>
      <c r="E495" t="s">
        <v>755</v>
      </c>
      <c r="F495" t="s">
        <v>780</v>
      </c>
    </row>
    <row r="496" spans="1:6">
      <c r="A496" t="s">
        <v>971</v>
      </c>
      <c r="B496">
        <v>920</v>
      </c>
      <c r="C496" t="s">
        <v>1123</v>
      </c>
      <c r="D496" t="str">
        <f>IF('P9'!T17&lt;&gt;"",'P9'!T17,"")</f>
        <v/>
      </c>
      <c r="E496" t="s">
        <v>755</v>
      </c>
      <c r="F496" t="s">
        <v>780</v>
      </c>
    </row>
    <row r="497" spans="1:6">
      <c r="A497" t="s">
        <v>971</v>
      </c>
      <c r="B497">
        <v>921</v>
      </c>
      <c r="C497" t="s">
        <v>1124</v>
      </c>
      <c r="D497" t="str">
        <f>IF('P9'!U17&lt;&gt;"",'P9'!U17,"")</f>
        <v/>
      </c>
      <c r="E497" t="s">
        <v>755</v>
      </c>
      <c r="F497" t="s">
        <v>780</v>
      </c>
    </row>
    <row r="498" spans="1:6">
      <c r="A498" t="s">
        <v>971</v>
      </c>
      <c r="B498">
        <v>922</v>
      </c>
      <c r="C498" t="s">
        <v>1125</v>
      </c>
      <c r="D498" s="3" t="str">
        <f>IF('P9'!V17&lt;&gt;"",'P9'!V17,"")</f>
        <v/>
      </c>
      <c r="E498" t="s">
        <v>755</v>
      </c>
      <c r="F498" t="s">
        <v>762</v>
      </c>
    </row>
    <row r="499" spans="1:6">
      <c r="A499" t="s">
        <v>971</v>
      </c>
      <c r="B499">
        <v>924</v>
      </c>
      <c r="C499" t="s">
        <v>1126</v>
      </c>
      <c r="D499" t="str">
        <f>IF('P9'!C18&lt;&gt;"",'P9'!C18,"")</f>
        <v/>
      </c>
      <c r="E499" t="s">
        <v>755</v>
      </c>
      <c r="F499" t="s">
        <v>780</v>
      </c>
    </row>
    <row r="500" spans="1:6">
      <c r="A500" t="s">
        <v>971</v>
      </c>
      <c r="B500">
        <v>925</v>
      </c>
      <c r="C500" t="s">
        <v>783</v>
      </c>
      <c r="D500" t="str">
        <f>IF('P9'!D18&lt;&gt;"",'P9'!D18,"")</f>
        <v/>
      </c>
      <c r="E500" t="s">
        <v>755</v>
      </c>
      <c r="F500" t="s">
        <v>780</v>
      </c>
    </row>
    <row r="501" spans="1:6">
      <c r="A501" t="s">
        <v>971</v>
      </c>
      <c r="B501">
        <v>926</v>
      </c>
      <c r="C501" t="s">
        <v>901</v>
      </c>
      <c r="D501" t="str">
        <f>IF('P9'!E18&lt;&gt;"",'P9'!E18,"")</f>
        <v/>
      </c>
      <c r="E501" t="s">
        <v>755</v>
      </c>
      <c r="F501" t="s">
        <v>780</v>
      </c>
    </row>
    <row r="502" spans="1:6">
      <c r="A502" t="s">
        <v>971</v>
      </c>
      <c r="B502">
        <v>927</v>
      </c>
      <c r="C502" t="s">
        <v>902</v>
      </c>
      <c r="D502" t="str">
        <f>IF('P9'!F18&lt;&gt;"",'P9'!F18,"")</f>
        <v/>
      </c>
      <c r="E502" t="s">
        <v>755</v>
      </c>
      <c r="F502" t="s">
        <v>780</v>
      </c>
    </row>
    <row r="503" spans="1:6">
      <c r="A503" t="s">
        <v>971</v>
      </c>
      <c r="B503">
        <v>928</v>
      </c>
      <c r="C503" t="s">
        <v>830</v>
      </c>
      <c r="D503" t="str">
        <f>IF('P9'!G18&lt;&gt;"",'P9'!G18,"")</f>
        <v/>
      </c>
      <c r="E503" t="s">
        <v>755</v>
      </c>
      <c r="F503" t="s">
        <v>780</v>
      </c>
    </row>
    <row r="504" spans="1:6">
      <c r="A504" t="s">
        <v>971</v>
      </c>
      <c r="B504">
        <v>929</v>
      </c>
      <c r="C504" t="s">
        <v>842</v>
      </c>
      <c r="D504" t="str">
        <f>IF('P9'!H18&lt;&gt;"",'P9'!H18,"")</f>
        <v/>
      </c>
      <c r="E504" t="s">
        <v>755</v>
      </c>
      <c r="F504" t="s">
        <v>780</v>
      </c>
    </row>
    <row r="505" spans="1:6">
      <c r="A505" t="s">
        <v>971</v>
      </c>
      <c r="B505">
        <v>930</v>
      </c>
      <c r="C505" t="s">
        <v>1127</v>
      </c>
      <c r="D505" t="str">
        <f>IF('P9'!I18&lt;&gt;"",'P9'!I18,"")</f>
        <v/>
      </c>
      <c r="E505" t="s">
        <v>755</v>
      </c>
      <c r="F505" t="s">
        <v>780</v>
      </c>
    </row>
    <row r="506" spans="1:6">
      <c r="A506" t="s">
        <v>971</v>
      </c>
      <c r="B506">
        <v>931</v>
      </c>
      <c r="C506" t="s">
        <v>1128</v>
      </c>
      <c r="D506" t="str">
        <f>IF('P9'!J18&lt;&gt;"",'P9'!J18,"")</f>
        <v/>
      </c>
      <c r="E506" t="s">
        <v>755</v>
      </c>
      <c r="F506" t="s">
        <v>780</v>
      </c>
    </row>
    <row r="507" spans="1:6">
      <c r="A507" t="s">
        <v>971</v>
      </c>
      <c r="B507">
        <v>932</v>
      </c>
      <c r="C507" t="s">
        <v>1129</v>
      </c>
      <c r="D507" t="str">
        <f>IF('P9'!K18&lt;&gt;"",'P9'!K18,"")</f>
        <v/>
      </c>
      <c r="E507" t="s">
        <v>755</v>
      </c>
      <c r="F507" t="s">
        <v>780</v>
      </c>
    </row>
    <row r="508" spans="1:6">
      <c r="A508" t="s">
        <v>971</v>
      </c>
      <c r="B508">
        <v>933</v>
      </c>
      <c r="C508" t="s">
        <v>1130</v>
      </c>
      <c r="D508" t="str">
        <f>IF('P9'!L18&lt;&gt;"",'P9'!L18,"")</f>
        <v/>
      </c>
      <c r="E508" t="s">
        <v>755</v>
      </c>
      <c r="F508" t="s">
        <v>780</v>
      </c>
    </row>
    <row r="509" spans="1:6">
      <c r="A509" t="s">
        <v>971</v>
      </c>
      <c r="B509">
        <v>934</v>
      </c>
      <c r="C509" t="s">
        <v>1131</v>
      </c>
      <c r="D509" t="str">
        <f>IF('P9'!M18&lt;&gt;"",'P9'!M18,"")</f>
        <v/>
      </c>
      <c r="E509" t="s">
        <v>755</v>
      </c>
      <c r="F509" t="s">
        <v>780</v>
      </c>
    </row>
    <row r="510" spans="1:6">
      <c r="A510" t="s">
        <v>971</v>
      </c>
      <c r="B510">
        <v>935</v>
      </c>
      <c r="C510" t="s">
        <v>1132</v>
      </c>
      <c r="D510" t="str">
        <f>IF('P9'!N18&lt;&gt;"",'P9'!N18,"")</f>
        <v/>
      </c>
      <c r="E510" t="s">
        <v>755</v>
      </c>
      <c r="F510" t="s">
        <v>780</v>
      </c>
    </row>
    <row r="511" spans="1:6">
      <c r="A511" t="s">
        <v>971</v>
      </c>
      <c r="B511">
        <v>936</v>
      </c>
      <c r="C511" t="s">
        <v>1133</v>
      </c>
      <c r="D511" t="str">
        <f>IF('P9'!O18&lt;&gt;"",'P9'!O18,"")</f>
        <v/>
      </c>
      <c r="E511" t="s">
        <v>755</v>
      </c>
      <c r="F511" t="s">
        <v>780</v>
      </c>
    </row>
    <row r="512" spans="1:6">
      <c r="A512" t="s">
        <v>971</v>
      </c>
      <c r="B512">
        <v>937</v>
      </c>
      <c r="C512" t="s">
        <v>1134</v>
      </c>
      <c r="D512" t="str">
        <f>IF('P9'!P18&lt;&gt;"",'P9'!P18,"")</f>
        <v/>
      </c>
      <c r="E512" t="s">
        <v>755</v>
      </c>
      <c r="F512" t="s">
        <v>780</v>
      </c>
    </row>
    <row r="513" spans="1:6">
      <c r="A513" t="s">
        <v>971</v>
      </c>
      <c r="B513">
        <v>938</v>
      </c>
      <c r="C513" t="s">
        <v>1135</v>
      </c>
      <c r="D513" t="str">
        <f>IF('P9'!Q18&lt;&gt;"",'P9'!Q18,"")</f>
        <v/>
      </c>
      <c r="E513" t="s">
        <v>755</v>
      </c>
      <c r="F513" t="s">
        <v>780</v>
      </c>
    </row>
    <row r="514" spans="1:6">
      <c r="A514" t="s">
        <v>971</v>
      </c>
      <c r="B514">
        <v>939</v>
      </c>
      <c r="C514" t="s">
        <v>1136</v>
      </c>
      <c r="D514" t="str">
        <f>IF('P9'!R18&lt;&gt;"",'P9'!R18,"")</f>
        <v/>
      </c>
      <c r="E514" t="s">
        <v>755</v>
      </c>
      <c r="F514" t="s">
        <v>780</v>
      </c>
    </row>
    <row r="515" spans="1:6">
      <c r="A515" t="s">
        <v>971</v>
      </c>
      <c r="B515">
        <v>940</v>
      </c>
      <c r="C515" t="s">
        <v>1137</v>
      </c>
      <c r="D515" t="str">
        <f>IF('P9'!S18&lt;&gt;"",'P9'!S18,"")</f>
        <v/>
      </c>
      <c r="E515" t="s">
        <v>755</v>
      </c>
      <c r="F515" t="s">
        <v>780</v>
      </c>
    </row>
    <row r="516" spans="1:6">
      <c r="A516" t="s">
        <v>971</v>
      </c>
      <c r="B516">
        <v>941</v>
      </c>
      <c r="C516" t="s">
        <v>1138</v>
      </c>
      <c r="D516" t="str">
        <f>IF('P9'!T18&lt;&gt;"",'P9'!T18,"")</f>
        <v/>
      </c>
      <c r="E516" t="s">
        <v>755</v>
      </c>
      <c r="F516" t="s">
        <v>780</v>
      </c>
    </row>
    <row r="517" spans="1:6">
      <c r="A517" t="s">
        <v>971</v>
      </c>
      <c r="B517">
        <v>942</v>
      </c>
      <c r="C517" t="s">
        <v>1139</v>
      </c>
      <c r="D517" t="str">
        <f>IF('P9'!U18&lt;&gt;"",'P9'!U18,"")</f>
        <v/>
      </c>
      <c r="E517" t="s">
        <v>755</v>
      </c>
      <c r="F517" t="s">
        <v>780</v>
      </c>
    </row>
    <row r="518" spans="1:6">
      <c r="A518" t="s">
        <v>971</v>
      </c>
      <c r="B518">
        <v>943</v>
      </c>
      <c r="C518" t="s">
        <v>1140</v>
      </c>
      <c r="D518" s="3" t="str">
        <f>IF('P9'!V18&lt;&gt;"",'P9'!V18,"")</f>
        <v/>
      </c>
      <c r="E518" t="s">
        <v>755</v>
      </c>
      <c r="F518" t="s">
        <v>762</v>
      </c>
    </row>
    <row r="519" spans="1:6">
      <c r="A519" t="s">
        <v>971</v>
      </c>
      <c r="B519">
        <v>945</v>
      </c>
      <c r="C519" t="s">
        <v>856</v>
      </c>
      <c r="D519" t="str">
        <f>IF('P9'!C19&lt;&gt;"",'P9'!C19,"")</f>
        <v/>
      </c>
      <c r="E519" t="s">
        <v>755</v>
      </c>
      <c r="F519" t="s">
        <v>780</v>
      </c>
    </row>
    <row r="520" spans="1:6">
      <c r="A520" t="s">
        <v>971</v>
      </c>
      <c r="B520">
        <v>946</v>
      </c>
      <c r="C520" t="s">
        <v>784</v>
      </c>
      <c r="D520" t="str">
        <f>IF('P9'!D19&lt;&gt;"",'P9'!D19,"")</f>
        <v/>
      </c>
      <c r="E520" t="s">
        <v>755</v>
      </c>
      <c r="F520" t="s">
        <v>780</v>
      </c>
    </row>
    <row r="521" spans="1:6">
      <c r="A521" t="s">
        <v>971</v>
      </c>
      <c r="B521">
        <v>947</v>
      </c>
      <c r="C521" t="s">
        <v>857</v>
      </c>
      <c r="D521" t="str">
        <f>IF('P9'!E19&lt;&gt;"",'P9'!E19,"")</f>
        <v/>
      </c>
      <c r="E521" t="s">
        <v>755</v>
      </c>
      <c r="F521" t="s">
        <v>780</v>
      </c>
    </row>
    <row r="522" spans="1:6">
      <c r="A522" t="s">
        <v>971</v>
      </c>
      <c r="B522">
        <v>948</v>
      </c>
      <c r="C522" t="s">
        <v>904</v>
      </c>
      <c r="D522" t="str">
        <f>IF('P9'!F19&lt;&gt;"",'P9'!F19,"")</f>
        <v/>
      </c>
      <c r="E522" t="s">
        <v>755</v>
      </c>
      <c r="F522" t="s">
        <v>780</v>
      </c>
    </row>
    <row r="523" spans="1:6">
      <c r="A523" t="s">
        <v>971</v>
      </c>
      <c r="B523">
        <v>949</v>
      </c>
      <c r="C523" t="s">
        <v>858</v>
      </c>
      <c r="D523" t="str">
        <f>IF('P9'!G19&lt;&gt;"",'P9'!G19,"")</f>
        <v/>
      </c>
      <c r="E523" t="s">
        <v>755</v>
      </c>
      <c r="F523" t="s">
        <v>780</v>
      </c>
    </row>
    <row r="524" spans="1:6">
      <c r="A524" t="s">
        <v>971</v>
      </c>
      <c r="B524">
        <v>950</v>
      </c>
      <c r="C524" t="s">
        <v>905</v>
      </c>
      <c r="D524" t="str">
        <f>IF('P9'!H19&lt;&gt;"",'P9'!H19,"")</f>
        <v/>
      </c>
      <c r="E524" t="s">
        <v>755</v>
      </c>
      <c r="F524" t="s">
        <v>780</v>
      </c>
    </row>
    <row r="525" spans="1:6">
      <c r="A525" t="s">
        <v>971</v>
      </c>
      <c r="B525">
        <v>951</v>
      </c>
      <c r="C525" t="s">
        <v>859</v>
      </c>
      <c r="D525" t="str">
        <f>IF('P9'!I19&lt;&gt;"",'P9'!I19,"")</f>
        <v/>
      </c>
      <c r="E525" t="s">
        <v>755</v>
      </c>
      <c r="F525" t="s">
        <v>780</v>
      </c>
    </row>
    <row r="526" spans="1:6">
      <c r="A526" t="s">
        <v>971</v>
      </c>
      <c r="B526">
        <v>952</v>
      </c>
      <c r="C526" t="s">
        <v>1141</v>
      </c>
      <c r="D526" t="str">
        <f>IF('P9'!J19&lt;&gt;"",'P9'!J19,"")</f>
        <v/>
      </c>
      <c r="E526" t="s">
        <v>755</v>
      </c>
      <c r="F526" t="s">
        <v>780</v>
      </c>
    </row>
    <row r="527" spans="1:6">
      <c r="A527" t="s">
        <v>971</v>
      </c>
      <c r="B527">
        <v>953</v>
      </c>
      <c r="C527" t="s">
        <v>860</v>
      </c>
      <c r="D527" t="str">
        <f>IF('P9'!K19&lt;&gt;"",'P9'!K19,"")</f>
        <v/>
      </c>
      <c r="E527" t="s">
        <v>755</v>
      </c>
      <c r="F527" t="s">
        <v>780</v>
      </c>
    </row>
    <row r="528" spans="1:6">
      <c r="A528" t="s">
        <v>971</v>
      </c>
      <c r="B528">
        <v>954</v>
      </c>
      <c r="C528" t="s">
        <v>1142</v>
      </c>
      <c r="D528" t="str">
        <f>IF('P9'!L19&lt;&gt;"",'P9'!L19,"")</f>
        <v/>
      </c>
      <c r="E528" t="s">
        <v>755</v>
      </c>
      <c r="F528" t="s">
        <v>780</v>
      </c>
    </row>
    <row r="529" spans="1:6">
      <c r="A529" t="s">
        <v>971</v>
      </c>
      <c r="B529">
        <v>955</v>
      </c>
      <c r="C529" t="s">
        <v>861</v>
      </c>
      <c r="D529" t="str">
        <f>IF('P9'!M19&lt;&gt;"",'P9'!M19,"")</f>
        <v/>
      </c>
      <c r="E529" t="s">
        <v>755</v>
      </c>
      <c r="F529" t="s">
        <v>780</v>
      </c>
    </row>
    <row r="530" spans="1:6">
      <c r="A530" t="s">
        <v>971</v>
      </c>
      <c r="B530">
        <v>956</v>
      </c>
      <c r="C530" t="s">
        <v>1143</v>
      </c>
      <c r="D530" t="str">
        <f>IF('P9'!N19&lt;&gt;"",'P9'!N19,"")</f>
        <v/>
      </c>
      <c r="E530" t="s">
        <v>755</v>
      </c>
      <c r="F530" t="s">
        <v>780</v>
      </c>
    </row>
    <row r="531" spans="1:6">
      <c r="A531" t="s">
        <v>971</v>
      </c>
      <c r="B531">
        <v>957</v>
      </c>
      <c r="C531" t="s">
        <v>1144</v>
      </c>
      <c r="D531" t="str">
        <f>IF('P9'!O19&lt;&gt;"",'P9'!O19,"")</f>
        <v/>
      </c>
      <c r="E531" t="s">
        <v>755</v>
      </c>
      <c r="F531" t="s">
        <v>780</v>
      </c>
    </row>
    <row r="532" spans="1:6">
      <c r="A532" t="s">
        <v>971</v>
      </c>
      <c r="B532">
        <v>958</v>
      </c>
      <c r="C532" t="s">
        <v>1145</v>
      </c>
      <c r="D532" t="str">
        <f>IF('P9'!P19&lt;&gt;"",'P9'!P19,"")</f>
        <v/>
      </c>
      <c r="E532" t="s">
        <v>755</v>
      </c>
      <c r="F532" t="s">
        <v>780</v>
      </c>
    </row>
    <row r="533" spans="1:6">
      <c r="A533" t="s">
        <v>971</v>
      </c>
      <c r="B533">
        <v>959</v>
      </c>
      <c r="C533" t="s">
        <v>1146</v>
      </c>
      <c r="D533" t="str">
        <f>IF('P9'!Q19&lt;&gt;"",'P9'!Q19,"")</f>
        <v/>
      </c>
      <c r="E533" t="s">
        <v>755</v>
      </c>
      <c r="F533" t="s">
        <v>780</v>
      </c>
    </row>
    <row r="534" spans="1:6">
      <c r="A534" t="s">
        <v>971</v>
      </c>
      <c r="B534">
        <v>960</v>
      </c>
      <c r="C534" t="s">
        <v>1147</v>
      </c>
      <c r="D534" t="str">
        <f>IF('P9'!R19&lt;&gt;"",'P9'!R19,"")</f>
        <v/>
      </c>
      <c r="E534" t="s">
        <v>755</v>
      </c>
      <c r="F534" t="s">
        <v>780</v>
      </c>
    </row>
    <row r="535" spans="1:6">
      <c r="A535" t="s">
        <v>971</v>
      </c>
      <c r="B535">
        <v>961</v>
      </c>
      <c r="C535" t="s">
        <v>1148</v>
      </c>
      <c r="D535" t="str">
        <f>IF('P9'!S19&lt;&gt;"",'P9'!S19,"")</f>
        <v/>
      </c>
      <c r="E535" t="s">
        <v>755</v>
      </c>
      <c r="F535" t="s">
        <v>780</v>
      </c>
    </row>
    <row r="536" spans="1:6">
      <c r="A536" t="s">
        <v>971</v>
      </c>
      <c r="B536">
        <v>962</v>
      </c>
      <c r="C536" t="s">
        <v>1149</v>
      </c>
      <c r="D536" t="str">
        <f>IF('P9'!T19&lt;&gt;"",'P9'!T19,"")</f>
        <v/>
      </c>
      <c r="E536" t="s">
        <v>755</v>
      </c>
      <c r="F536" t="s">
        <v>780</v>
      </c>
    </row>
    <row r="537" spans="1:6">
      <c r="A537" t="s">
        <v>971</v>
      </c>
      <c r="B537">
        <v>963</v>
      </c>
      <c r="C537" t="s">
        <v>1150</v>
      </c>
      <c r="D537" t="str">
        <f>IF('P9'!U19&lt;&gt;"",'P9'!U19,"")</f>
        <v/>
      </c>
      <c r="E537" t="s">
        <v>755</v>
      </c>
      <c r="F537" t="s">
        <v>780</v>
      </c>
    </row>
    <row r="538" spans="1:6">
      <c r="A538" t="s">
        <v>971</v>
      </c>
      <c r="B538">
        <v>964</v>
      </c>
      <c r="C538" t="s">
        <v>1151</v>
      </c>
      <c r="D538" s="3" t="str">
        <f>IF('P9'!V19&lt;&gt;"",'P9'!V19,"")</f>
        <v/>
      </c>
      <c r="E538" t="s">
        <v>755</v>
      </c>
      <c r="F538" t="s">
        <v>762</v>
      </c>
    </row>
    <row r="539" spans="1:6">
      <c r="A539" t="s">
        <v>971</v>
      </c>
      <c r="B539">
        <v>967</v>
      </c>
      <c r="C539" t="s">
        <v>1152</v>
      </c>
      <c r="D539" t="str">
        <f>IF('P9'!C20&lt;&gt;"",'P9'!C20,"")</f>
        <v/>
      </c>
      <c r="E539" t="s">
        <v>755</v>
      </c>
      <c r="F539" t="s">
        <v>780</v>
      </c>
    </row>
    <row r="540" spans="1:6">
      <c r="A540" t="s">
        <v>971</v>
      </c>
      <c r="B540">
        <v>968</v>
      </c>
      <c r="C540" t="s">
        <v>785</v>
      </c>
      <c r="D540" t="str">
        <f>IF('P9'!D20&lt;&gt;"",'P9'!D20,"")</f>
        <v/>
      </c>
      <c r="E540" t="s">
        <v>755</v>
      </c>
      <c r="F540" t="s">
        <v>780</v>
      </c>
    </row>
    <row r="541" spans="1:6">
      <c r="A541" t="s">
        <v>971</v>
      </c>
      <c r="B541">
        <v>969</v>
      </c>
      <c r="C541" t="s">
        <v>880</v>
      </c>
      <c r="D541" t="str">
        <f>IF('P9'!E20&lt;&gt;"",'P9'!E20,"")</f>
        <v/>
      </c>
      <c r="E541" t="s">
        <v>755</v>
      </c>
      <c r="F541" t="s">
        <v>780</v>
      </c>
    </row>
    <row r="542" spans="1:6">
      <c r="A542" t="s">
        <v>971</v>
      </c>
      <c r="B542">
        <v>970</v>
      </c>
      <c r="C542" t="s">
        <v>906</v>
      </c>
      <c r="D542" t="str">
        <f>IF('P9'!F20&lt;&gt;"",'P9'!F20,"")</f>
        <v/>
      </c>
      <c r="E542" t="s">
        <v>755</v>
      </c>
      <c r="F542" t="s">
        <v>780</v>
      </c>
    </row>
    <row r="543" spans="1:6">
      <c r="A543" t="s">
        <v>971</v>
      </c>
      <c r="B543">
        <v>971</v>
      </c>
      <c r="C543" t="s">
        <v>844</v>
      </c>
      <c r="D543" t="str">
        <f>IF('P9'!G20&lt;&gt;"",'P9'!G20,"")</f>
        <v/>
      </c>
      <c r="E543" t="s">
        <v>755</v>
      </c>
      <c r="F543" t="s">
        <v>780</v>
      </c>
    </row>
    <row r="544" spans="1:6">
      <c r="A544" t="s">
        <v>971</v>
      </c>
      <c r="B544">
        <v>972</v>
      </c>
      <c r="C544" t="s">
        <v>907</v>
      </c>
      <c r="D544" t="str">
        <f>IF('P9'!H20&lt;&gt;"",'P9'!H20,"")</f>
        <v/>
      </c>
      <c r="E544" t="s">
        <v>755</v>
      </c>
      <c r="F544" t="s">
        <v>780</v>
      </c>
    </row>
    <row r="545" spans="1:6">
      <c r="A545" t="s">
        <v>971</v>
      </c>
      <c r="B545">
        <v>973</v>
      </c>
      <c r="C545" t="s">
        <v>845</v>
      </c>
      <c r="D545" t="str">
        <f>IF('P9'!I20&lt;&gt;"",'P9'!I20,"")</f>
        <v/>
      </c>
      <c r="E545" t="s">
        <v>755</v>
      </c>
      <c r="F545" t="s">
        <v>780</v>
      </c>
    </row>
    <row r="546" spans="1:6">
      <c r="A546" t="s">
        <v>971</v>
      </c>
      <c r="B546">
        <v>974</v>
      </c>
      <c r="C546" t="s">
        <v>1153</v>
      </c>
      <c r="D546" t="str">
        <f>IF('P9'!J20&lt;&gt;"",'P9'!J20,"")</f>
        <v/>
      </c>
      <c r="E546" t="s">
        <v>755</v>
      </c>
      <c r="F546" t="s">
        <v>780</v>
      </c>
    </row>
    <row r="547" spans="1:6">
      <c r="A547" t="s">
        <v>971</v>
      </c>
      <c r="B547">
        <v>975</v>
      </c>
      <c r="C547" t="s">
        <v>1154</v>
      </c>
      <c r="D547" t="str">
        <f>IF('P9'!K20&lt;&gt;"",'P9'!K20,"")</f>
        <v/>
      </c>
      <c r="E547" t="s">
        <v>755</v>
      </c>
      <c r="F547" t="s">
        <v>780</v>
      </c>
    </row>
    <row r="548" spans="1:6">
      <c r="A548" t="s">
        <v>971</v>
      </c>
      <c r="B548">
        <v>976</v>
      </c>
      <c r="C548" t="s">
        <v>1155</v>
      </c>
      <c r="D548" t="str">
        <f>IF('P9'!L20&lt;&gt;"",'P9'!L20,"")</f>
        <v/>
      </c>
      <c r="E548" t="s">
        <v>755</v>
      </c>
      <c r="F548" t="s">
        <v>780</v>
      </c>
    </row>
    <row r="549" spans="1:6">
      <c r="A549" t="s">
        <v>971</v>
      </c>
      <c r="B549">
        <v>977</v>
      </c>
      <c r="C549" t="s">
        <v>1156</v>
      </c>
      <c r="D549" t="str">
        <f>IF('P9'!M20&lt;&gt;"",'P9'!M20,"")</f>
        <v/>
      </c>
      <c r="E549" t="s">
        <v>755</v>
      </c>
      <c r="F549" t="s">
        <v>780</v>
      </c>
    </row>
    <row r="550" spans="1:6">
      <c r="A550" t="s">
        <v>971</v>
      </c>
      <c r="B550">
        <v>978</v>
      </c>
      <c r="C550" t="s">
        <v>1157</v>
      </c>
      <c r="D550" t="str">
        <f>IF('P9'!N20&lt;&gt;"",'P9'!N20,"")</f>
        <v/>
      </c>
      <c r="E550" t="s">
        <v>755</v>
      </c>
      <c r="F550" t="s">
        <v>780</v>
      </c>
    </row>
    <row r="551" spans="1:6">
      <c r="A551" t="s">
        <v>971</v>
      </c>
      <c r="B551">
        <v>979</v>
      </c>
      <c r="C551" t="s">
        <v>1158</v>
      </c>
      <c r="D551" t="str">
        <f>IF('P9'!O20&lt;&gt;"",'P9'!O20,"")</f>
        <v/>
      </c>
      <c r="E551" t="s">
        <v>755</v>
      </c>
      <c r="F551" t="s">
        <v>780</v>
      </c>
    </row>
    <row r="552" spans="1:6">
      <c r="A552" t="s">
        <v>971</v>
      </c>
      <c r="B552">
        <v>980</v>
      </c>
      <c r="C552" t="s">
        <v>1159</v>
      </c>
      <c r="D552" t="str">
        <f>IF('P9'!P20&lt;&gt;"",'P9'!P20,"")</f>
        <v/>
      </c>
      <c r="E552" t="s">
        <v>755</v>
      </c>
      <c r="F552" t="s">
        <v>780</v>
      </c>
    </row>
    <row r="553" spans="1:6">
      <c r="A553" t="s">
        <v>971</v>
      </c>
      <c r="B553">
        <v>981</v>
      </c>
      <c r="C553" t="s">
        <v>1160</v>
      </c>
      <c r="D553" t="str">
        <f>IF('P9'!Q20&lt;&gt;"",'P9'!Q20,"")</f>
        <v/>
      </c>
      <c r="E553" t="s">
        <v>755</v>
      </c>
      <c r="F553" t="s">
        <v>780</v>
      </c>
    </row>
    <row r="554" spans="1:6">
      <c r="A554" t="s">
        <v>971</v>
      </c>
      <c r="B554">
        <v>982</v>
      </c>
      <c r="C554" t="s">
        <v>1161</v>
      </c>
      <c r="D554" t="str">
        <f>IF('P9'!R20&lt;&gt;"",'P9'!R20,"")</f>
        <v/>
      </c>
      <c r="E554" t="s">
        <v>755</v>
      </c>
      <c r="F554" t="s">
        <v>780</v>
      </c>
    </row>
    <row r="555" spans="1:6">
      <c r="A555" t="s">
        <v>971</v>
      </c>
      <c r="B555">
        <v>983</v>
      </c>
      <c r="C555" t="s">
        <v>1162</v>
      </c>
      <c r="D555" t="str">
        <f>IF('P9'!S20&lt;&gt;"",'P9'!S20,"")</f>
        <v/>
      </c>
      <c r="E555" t="s">
        <v>755</v>
      </c>
      <c r="F555" t="s">
        <v>780</v>
      </c>
    </row>
    <row r="556" spans="1:6">
      <c r="A556" t="s">
        <v>971</v>
      </c>
      <c r="B556">
        <v>984</v>
      </c>
      <c r="C556" t="s">
        <v>1163</v>
      </c>
      <c r="D556" t="str">
        <f>IF('P9'!T20&lt;&gt;"",'P9'!T20,"")</f>
        <v/>
      </c>
      <c r="E556" t="s">
        <v>755</v>
      </c>
      <c r="F556" t="s">
        <v>780</v>
      </c>
    </row>
    <row r="557" spans="1:6">
      <c r="A557" t="s">
        <v>971</v>
      </c>
      <c r="B557">
        <v>985</v>
      </c>
      <c r="C557" t="s">
        <v>1164</v>
      </c>
      <c r="D557" t="str">
        <f>IF('P9'!U20&lt;&gt;"",'P9'!U20,"")</f>
        <v/>
      </c>
      <c r="E557" t="s">
        <v>755</v>
      </c>
      <c r="F557" t="s">
        <v>780</v>
      </c>
    </row>
    <row r="558" spans="1:6">
      <c r="A558" t="s">
        <v>971</v>
      </c>
      <c r="B558">
        <v>986</v>
      </c>
      <c r="C558" t="s">
        <v>1165</v>
      </c>
      <c r="D558" s="3" t="str">
        <f>IF('P9'!V20&lt;&gt;"",'P9'!V20,"")</f>
        <v/>
      </c>
      <c r="E558" t="s">
        <v>755</v>
      </c>
      <c r="F558" t="s">
        <v>762</v>
      </c>
    </row>
    <row r="559" spans="1:6">
      <c r="A559" t="s">
        <v>971</v>
      </c>
      <c r="B559">
        <v>988</v>
      </c>
      <c r="C559" t="s">
        <v>1166</v>
      </c>
      <c r="D559" t="str">
        <f>IF('P9'!C21&lt;&gt;"",'P9'!C21,"")</f>
        <v/>
      </c>
      <c r="E559" t="s">
        <v>755</v>
      </c>
      <c r="F559" t="s">
        <v>780</v>
      </c>
    </row>
    <row r="560" spans="1:6">
      <c r="A560" t="s">
        <v>971</v>
      </c>
      <c r="B560">
        <v>989</v>
      </c>
      <c r="C560" t="s">
        <v>1167</v>
      </c>
      <c r="D560" t="str">
        <f>IF('P9'!D21&lt;&gt;"",'P9'!D21,"")</f>
        <v/>
      </c>
      <c r="E560" t="s">
        <v>755</v>
      </c>
      <c r="F560" t="s">
        <v>780</v>
      </c>
    </row>
    <row r="561" spans="1:6">
      <c r="A561" t="s">
        <v>971</v>
      </c>
      <c r="B561">
        <v>990</v>
      </c>
      <c r="C561" t="s">
        <v>788</v>
      </c>
      <c r="D561" t="str">
        <f>IF('P9'!E21&lt;&gt;"",'P9'!E21,"")</f>
        <v/>
      </c>
      <c r="E561" t="s">
        <v>755</v>
      </c>
      <c r="F561" t="s">
        <v>780</v>
      </c>
    </row>
    <row r="562" spans="1:6">
      <c r="A562" t="s">
        <v>971</v>
      </c>
      <c r="B562">
        <v>991</v>
      </c>
      <c r="C562" t="s">
        <v>908</v>
      </c>
      <c r="D562" t="str">
        <f>IF('P9'!F21&lt;&gt;"",'P9'!F21,"")</f>
        <v/>
      </c>
      <c r="E562" t="s">
        <v>755</v>
      </c>
      <c r="F562" t="s">
        <v>780</v>
      </c>
    </row>
    <row r="563" spans="1:6">
      <c r="A563" t="s">
        <v>971</v>
      </c>
      <c r="B563">
        <v>992</v>
      </c>
      <c r="C563" t="s">
        <v>1168</v>
      </c>
      <c r="D563" t="str">
        <f>IF('P9'!G21&lt;&gt;"",'P9'!G21,"")</f>
        <v/>
      </c>
      <c r="E563" t="s">
        <v>755</v>
      </c>
      <c r="F563" t="s">
        <v>780</v>
      </c>
    </row>
    <row r="564" spans="1:6">
      <c r="A564" t="s">
        <v>971</v>
      </c>
      <c r="B564">
        <v>993</v>
      </c>
      <c r="C564" t="s">
        <v>909</v>
      </c>
      <c r="D564" t="str">
        <f>IF('P9'!H21&lt;&gt;"",'P9'!H21,"")</f>
        <v/>
      </c>
      <c r="E564" t="s">
        <v>755</v>
      </c>
      <c r="F564" t="s">
        <v>780</v>
      </c>
    </row>
    <row r="565" spans="1:6">
      <c r="A565" t="s">
        <v>971</v>
      </c>
      <c r="B565">
        <v>994</v>
      </c>
      <c r="C565" t="s">
        <v>1169</v>
      </c>
      <c r="D565" t="str">
        <f>IF('P9'!I21&lt;&gt;"",'P9'!I21,"")</f>
        <v/>
      </c>
      <c r="E565" t="s">
        <v>755</v>
      </c>
      <c r="F565" t="s">
        <v>780</v>
      </c>
    </row>
    <row r="566" spans="1:6">
      <c r="A566" t="s">
        <v>971</v>
      </c>
      <c r="B566">
        <v>995</v>
      </c>
      <c r="C566" t="s">
        <v>1170</v>
      </c>
      <c r="D566" t="str">
        <f>IF('P9'!J21&lt;&gt;"",'P9'!J21,"")</f>
        <v/>
      </c>
      <c r="E566" t="s">
        <v>755</v>
      </c>
      <c r="F566" t="s">
        <v>780</v>
      </c>
    </row>
    <row r="567" spans="1:6">
      <c r="A567" t="s">
        <v>971</v>
      </c>
      <c r="B567">
        <v>996</v>
      </c>
      <c r="C567" t="s">
        <v>1171</v>
      </c>
      <c r="D567" t="str">
        <f>IF('P9'!K21&lt;&gt;"",'P9'!K21,"")</f>
        <v/>
      </c>
      <c r="E567" t="s">
        <v>755</v>
      </c>
      <c r="F567" t="s">
        <v>780</v>
      </c>
    </row>
    <row r="568" spans="1:6">
      <c r="A568" t="s">
        <v>971</v>
      </c>
      <c r="B568">
        <v>997</v>
      </c>
      <c r="C568" t="s">
        <v>1172</v>
      </c>
      <c r="D568" t="str">
        <f>IF('P9'!L21&lt;&gt;"",'P9'!L21,"")</f>
        <v/>
      </c>
      <c r="E568" t="s">
        <v>755</v>
      </c>
      <c r="F568" t="s">
        <v>780</v>
      </c>
    </row>
    <row r="569" spans="1:6">
      <c r="A569" t="s">
        <v>971</v>
      </c>
      <c r="B569">
        <v>998</v>
      </c>
      <c r="C569" t="s">
        <v>1173</v>
      </c>
      <c r="D569" t="str">
        <f>IF('P9'!M21&lt;&gt;"",'P9'!M21,"")</f>
        <v/>
      </c>
      <c r="E569" t="s">
        <v>755</v>
      </c>
      <c r="F569" t="s">
        <v>780</v>
      </c>
    </row>
    <row r="570" spans="1:6">
      <c r="A570" t="s">
        <v>971</v>
      </c>
      <c r="B570">
        <v>999</v>
      </c>
      <c r="C570" t="s">
        <v>1174</v>
      </c>
      <c r="D570" t="str">
        <f>IF('P9'!N21&lt;&gt;"",'P9'!N21,"")</f>
        <v/>
      </c>
      <c r="E570" t="s">
        <v>755</v>
      </c>
      <c r="F570" t="s">
        <v>780</v>
      </c>
    </row>
    <row r="571" spans="1:6">
      <c r="A571" t="s">
        <v>971</v>
      </c>
      <c r="B571">
        <v>1000</v>
      </c>
      <c r="C571" t="s">
        <v>1175</v>
      </c>
      <c r="D571" t="str">
        <f>IF('P9'!O21&lt;&gt;"",'P9'!O21,"")</f>
        <v/>
      </c>
      <c r="E571" t="s">
        <v>755</v>
      </c>
      <c r="F571" t="s">
        <v>780</v>
      </c>
    </row>
    <row r="572" spans="1:6">
      <c r="A572" t="s">
        <v>971</v>
      </c>
      <c r="B572">
        <v>1001</v>
      </c>
      <c r="C572" t="s">
        <v>1176</v>
      </c>
      <c r="D572" t="str">
        <f>IF('P9'!P21&lt;&gt;"",'P9'!P21,"")</f>
        <v/>
      </c>
      <c r="E572" t="s">
        <v>755</v>
      </c>
      <c r="F572" t="s">
        <v>780</v>
      </c>
    </row>
    <row r="573" spans="1:6">
      <c r="A573" t="s">
        <v>971</v>
      </c>
      <c r="B573">
        <v>1002</v>
      </c>
      <c r="C573" t="s">
        <v>1177</v>
      </c>
      <c r="D573" t="str">
        <f>IF('P9'!Q21&lt;&gt;"",'P9'!Q21,"")</f>
        <v/>
      </c>
      <c r="E573" t="s">
        <v>755</v>
      </c>
      <c r="F573" t="s">
        <v>780</v>
      </c>
    </row>
    <row r="574" spans="1:6">
      <c r="A574" t="s">
        <v>971</v>
      </c>
      <c r="B574">
        <v>1003</v>
      </c>
      <c r="C574" t="s">
        <v>1178</v>
      </c>
      <c r="D574" t="str">
        <f>IF('P9'!R21&lt;&gt;"",'P9'!R21,"")</f>
        <v/>
      </c>
      <c r="E574" t="s">
        <v>755</v>
      </c>
      <c r="F574" t="s">
        <v>780</v>
      </c>
    </row>
    <row r="575" spans="1:6">
      <c r="A575" t="s">
        <v>971</v>
      </c>
      <c r="B575">
        <v>1004</v>
      </c>
      <c r="C575" t="s">
        <v>1179</v>
      </c>
      <c r="D575" t="str">
        <f>IF('P9'!S21&lt;&gt;"",'P9'!S21,"")</f>
        <v/>
      </c>
      <c r="E575" t="s">
        <v>755</v>
      </c>
      <c r="F575" t="s">
        <v>780</v>
      </c>
    </row>
    <row r="576" spans="1:6">
      <c r="A576" t="s">
        <v>971</v>
      </c>
      <c r="B576">
        <v>1005</v>
      </c>
      <c r="C576" t="s">
        <v>1180</v>
      </c>
      <c r="D576" t="str">
        <f>IF('P9'!T21&lt;&gt;"",'P9'!T21,"")</f>
        <v/>
      </c>
      <c r="E576" t="s">
        <v>755</v>
      </c>
      <c r="F576" t="s">
        <v>780</v>
      </c>
    </row>
    <row r="577" spans="1:6">
      <c r="A577" t="s">
        <v>971</v>
      </c>
      <c r="B577">
        <v>1006</v>
      </c>
      <c r="C577" t="s">
        <v>1181</v>
      </c>
      <c r="D577" t="str">
        <f>IF('P9'!U21&lt;&gt;"",'P9'!U21,"")</f>
        <v/>
      </c>
      <c r="E577" t="s">
        <v>755</v>
      </c>
      <c r="F577" t="s">
        <v>780</v>
      </c>
    </row>
    <row r="578" spans="1:6">
      <c r="A578" t="s">
        <v>971</v>
      </c>
      <c r="B578">
        <v>1007</v>
      </c>
      <c r="C578" t="s">
        <v>1182</v>
      </c>
      <c r="D578" s="3" t="str">
        <f>IF('P9'!V21&lt;&gt;"",'P9'!V21,"")</f>
        <v/>
      </c>
      <c r="E578" t="s">
        <v>755</v>
      </c>
      <c r="F578" t="s">
        <v>762</v>
      </c>
    </row>
    <row r="579" spans="1:6">
      <c r="A579" t="s">
        <v>971</v>
      </c>
      <c r="B579">
        <v>1010</v>
      </c>
      <c r="C579" t="s">
        <v>1183</v>
      </c>
      <c r="D579" t="str">
        <f>IF('P9'!C22&lt;&gt;"",'P9'!C22,"")</f>
        <v/>
      </c>
      <c r="E579" t="s">
        <v>755</v>
      </c>
      <c r="F579" t="s">
        <v>780</v>
      </c>
    </row>
    <row r="580" spans="1:6">
      <c r="A580" t="s">
        <v>971</v>
      </c>
      <c r="B580">
        <v>1011</v>
      </c>
      <c r="C580" t="s">
        <v>1184</v>
      </c>
      <c r="D580" t="str">
        <f>IF('P9'!D22&lt;&gt;"",'P9'!D22,"")</f>
        <v/>
      </c>
      <c r="E580" t="s">
        <v>755</v>
      </c>
      <c r="F580" t="s">
        <v>780</v>
      </c>
    </row>
    <row r="581" spans="1:6">
      <c r="A581" t="s">
        <v>971</v>
      </c>
      <c r="B581">
        <v>1012</v>
      </c>
      <c r="C581" t="s">
        <v>1185</v>
      </c>
      <c r="D581" t="str">
        <f>IF('P9'!E22&lt;&gt;"",'P9'!E22,"")</f>
        <v/>
      </c>
      <c r="E581" t="s">
        <v>755</v>
      </c>
      <c r="F581" t="s">
        <v>780</v>
      </c>
    </row>
    <row r="582" spans="1:6">
      <c r="A582" t="s">
        <v>971</v>
      </c>
      <c r="B582">
        <v>1013</v>
      </c>
      <c r="C582" t="s">
        <v>910</v>
      </c>
      <c r="D582" t="str">
        <f>IF('P9'!F22&lt;&gt;"",'P9'!F22,"")</f>
        <v/>
      </c>
      <c r="E582" t="s">
        <v>755</v>
      </c>
      <c r="F582" t="s">
        <v>780</v>
      </c>
    </row>
    <row r="583" spans="1:6">
      <c r="A583" t="s">
        <v>971</v>
      </c>
      <c r="B583">
        <v>1014</v>
      </c>
      <c r="C583" t="s">
        <v>1186</v>
      </c>
      <c r="D583" t="str">
        <f>IF('P9'!G22&lt;&gt;"",'P9'!G22,"")</f>
        <v/>
      </c>
      <c r="E583" t="s">
        <v>755</v>
      </c>
      <c r="F583" t="s">
        <v>780</v>
      </c>
    </row>
    <row r="584" spans="1:6">
      <c r="A584" t="s">
        <v>971</v>
      </c>
      <c r="B584">
        <v>1015</v>
      </c>
      <c r="C584" t="s">
        <v>911</v>
      </c>
      <c r="D584" t="str">
        <f>IF('P9'!H22&lt;&gt;"",'P9'!H22,"")</f>
        <v/>
      </c>
      <c r="E584" t="s">
        <v>755</v>
      </c>
      <c r="F584" t="s">
        <v>780</v>
      </c>
    </row>
    <row r="585" spans="1:6">
      <c r="A585" t="s">
        <v>971</v>
      </c>
      <c r="B585">
        <v>1016</v>
      </c>
      <c r="C585" t="s">
        <v>1187</v>
      </c>
      <c r="D585" t="str">
        <f>IF('P9'!I22&lt;&gt;"",'P9'!I22,"")</f>
        <v/>
      </c>
      <c r="E585" t="s">
        <v>755</v>
      </c>
      <c r="F585" t="s">
        <v>780</v>
      </c>
    </row>
    <row r="586" spans="1:6">
      <c r="A586" t="s">
        <v>971</v>
      </c>
      <c r="B586">
        <v>1017</v>
      </c>
      <c r="C586" t="s">
        <v>1188</v>
      </c>
      <c r="D586" t="str">
        <f>IF('P9'!J22&lt;&gt;"",'P9'!J22,"")</f>
        <v/>
      </c>
      <c r="E586" t="s">
        <v>755</v>
      </c>
      <c r="F586" t="s">
        <v>780</v>
      </c>
    </row>
    <row r="587" spans="1:6">
      <c r="A587" t="s">
        <v>971</v>
      </c>
      <c r="B587">
        <v>1018</v>
      </c>
      <c r="C587" t="s">
        <v>1189</v>
      </c>
      <c r="D587" t="str">
        <f>IF('P9'!K22&lt;&gt;"",'P9'!K22,"")</f>
        <v/>
      </c>
      <c r="E587" t="s">
        <v>755</v>
      </c>
      <c r="F587" t="s">
        <v>780</v>
      </c>
    </row>
    <row r="588" spans="1:6">
      <c r="A588" t="s">
        <v>971</v>
      </c>
      <c r="B588">
        <v>1019</v>
      </c>
      <c r="C588" t="s">
        <v>1190</v>
      </c>
      <c r="D588" t="str">
        <f>IF('P9'!L22&lt;&gt;"",'P9'!L22,"")</f>
        <v/>
      </c>
      <c r="E588" t="s">
        <v>755</v>
      </c>
      <c r="F588" t="s">
        <v>780</v>
      </c>
    </row>
    <row r="589" spans="1:6">
      <c r="A589" t="s">
        <v>971</v>
      </c>
      <c r="B589">
        <v>1020</v>
      </c>
      <c r="C589" t="s">
        <v>1191</v>
      </c>
      <c r="D589" t="str">
        <f>IF('P9'!M22&lt;&gt;"",'P9'!M22,"")</f>
        <v/>
      </c>
      <c r="E589" t="s">
        <v>755</v>
      </c>
      <c r="F589" t="s">
        <v>780</v>
      </c>
    </row>
    <row r="590" spans="1:6">
      <c r="A590" t="s">
        <v>971</v>
      </c>
      <c r="B590">
        <v>1021</v>
      </c>
      <c r="C590" t="s">
        <v>1192</v>
      </c>
      <c r="D590" t="str">
        <f>IF('P9'!N22&lt;&gt;"",'P9'!N22,"")</f>
        <v/>
      </c>
      <c r="E590" t="s">
        <v>755</v>
      </c>
      <c r="F590" t="s">
        <v>780</v>
      </c>
    </row>
    <row r="591" spans="1:6">
      <c r="A591" t="s">
        <v>971</v>
      </c>
      <c r="B591">
        <v>1022</v>
      </c>
      <c r="C591" t="s">
        <v>1193</v>
      </c>
      <c r="D591" t="str">
        <f>IF('P9'!O22&lt;&gt;"",'P9'!O22,"")</f>
        <v/>
      </c>
      <c r="E591" t="s">
        <v>755</v>
      </c>
      <c r="F591" t="s">
        <v>780</v>
      </c>
    </row>
    <row r="592" spans="1:6">
      <c r="A592" t="s">
        <v>971</v>
      </c>
      <c r="B592">
        <v>1023</v>
      </c>
      <c r="C592" t="s">
        <v>1194</v>
      </c>
      <c r="D592" t="str">
        <f>IF('P9'!P22&lt;&gt;"",'P9'!P22,"")</f>
        <v/>
      </c>
      <c r="E592" t="s">
        <v>755</v>
      </c>
      <c r="F592" t="s">
        <v>780</v>
      </c>
    </row>
    <row r="593" spans="1:6">
      <c r="A593" t="s">
        <v>971</v>
      </c>
      <c r="B593">
        <v>1024</v>
      </c>
      <c r="C593" t="s">
        <v>1195</v>
      </c>
      <c r="D593" t="str">
        <f>IF('P9'!Q22&lt;&gt;"",'P9'!Q22,"")</f>
        <v/>
      </c>
      <c r="E593" t="s">
        <v>755</v>
      </c>
      <c r="F593" t="s">
        <v>780</v>
      </c>
    </row>
    <row r="594" spans="1:6">
      <c r="A594" t="s">
        <v>971</v>
      </c>
      <c r="B594">
        <v>1025</v>
      </c>
      <c r="C594" t="s">
        <v>1196</v>
      </c>
      <c r="D594" t="str">
        <f>IF('P9'!R22&lt;&gt;"",'P9'!R22,"")</f>
        <v/>
      </c>
      <c r="E594" t="s">
        <v>755</v>
      </c>
      <c r="F594" t="s">
        <v>780</v>
      </c>
    </row>
    <row r="595" spans="1:6">
      <c r="A595" t="s">
        <v>971</v>
      </c>
      <c r="B595">
        <v>1026</v>
      </c>
      <c r="C595" t="s">
        <v>1197</v>
      </c>
      <c r="D595" t="str">
        <f>IF('P9'!S22&lt;&gt;"",'P9'!S22,"")</f>
        <v/>
      </c>
      <c r="E595" t="s">
        <v>755</v>
      </c>
      <c r="F595" t="s">
        <v>780</v>
      </c>
    </row>
    <row r="596" spans="1:6">
      <c r="A596" t="s">
        <v>971</v>
      </c>
      <c r="B596">
        <v>1027</v>
      </c>
      <c r="C596" t="s">
        <v>1198</v>
      </c>
      <c r="D596" t="str">
        <f>IF('P9'!T22&lt;&gt;"",'P9'!T22,"")</f>
        <v/>
      </c>
      <c r="E596" t="s">
        <v>755</v>
      </c>
      <c r="F596" t="s">
        <v>780</v>
      </c>
    </row>
    <row r="597" spans="1:6">
      <c r="A597" t="s">
        <v>971</v>
      </c>
      <c r="B597">
        <v>1028</v>
      </c>
      <c r="C597" t="s">
        <v>1199</v>
      </c>
      <c r="D597" t="str">
        <f>IF('P9'!U22&lt;&gt;"",'P9'!U22,"")</f>
        <v/>
      </c>
      <c r="E597" t="s">
        <v>755</v>
      </c>
      <c r="F597" t="s">
        <v>780</v>
      </c>
    </row>
    <row r="598" spans="1:6">
      <c r="A598" t="s">
        <v>971</v>
      </c>
      <c r="B598">
        <v>1029</v>
      </c>
      <c r="C598" t="s">
        <v>1200</v>
      </c>
      <c r="D598" s="3" t="str">
        <f>IF('P9'!V22&lt;&gt;"",'P9'!V22,"")</f>
        <v/>
      </c>
      <c r="E598" t="s">
        <v>755</v>
      </c>
      <c r="F598" t="s">
        <v>762</v>
      </c>
    </row>
    <row r="599" spans="1:6">
      <c r="A599" t="s">
        <v>971</v>
      </c>
      <c r="B599">
        <v>1031</v>
      </c>
      <c r="C599" t="s">
        <v>1201</v>
      </c>
      <c r="D599" t="str">
        <f>IF('P9'!C23&lt;&gt;"",'P9'!C23,"")</f>
        <v/>
      </c>
      <c r="E599" t="s">
        <v>755</v>
      </c>
      <c r="F599" t="s">
        <v>780</v>
      </c>
    </row>
    <row r="600" spans="1:6">
      <c r="A600" t="s">
        <v>971</v>
      </c>
      <c r="B600">
        <v>1032</v>
      </c>
      <c r="C600" t="s">
        <v>913</v>
      </c>
      <c r="D600" t="str">
        <f>IF('P9'!D23&lt;&gt;"",'P9'!D23,"")</f>
        <v/>
      </c>
      <c r="E600" t="s">
        <v>755</v>
      </c>
      <c r="F600" t="s">
        <v>780</v>
      </c>
    </row>
    <row r="601" spans="1:6">
      <c r="A601" t="s">
        <v>971</v>
      </c>
      <c r="B601">
        <v>1033</v>
      </c>
      <c r="C601" t="s">
        <v>914</v>
      </c>
      <c r="D601" t="str">
        <f>IF('P9'!E23&lt;&gt;"",'P9'!E23,"")</f>
        <v/>
      </c>
      <c r="E601" t="s">
        <v>755</v>
      </c>
      <c r="F601" t="s">
        <v>780</v>
      </c>
    </row>
    <row r="602" spans="1:6">
      <c r="A602" t="s">
        <v>971</v>
      </c>
      <c r="B602">
        <v>1034</v>
      </c>
      <c r="C602" t="s">
        <v>915</v>
      </c>
      <c r="D602" t="str">
        <f>IF('P9'!F23&lt;&gt;"",'P9'!F23,"")</f>
        <v/>
      </c>
      <c r="E602" t="s">
        <v>755</v>
      </c>
      <c r="F602" t="s">
        <v>780</v>
      </c>
    </row>
    <row r="603" spans="1:6">
      <c r="A603" t="s">
        <v>971</v>
      </c>
      <c r="B603">
        <v>1035</v>
      </c>
      <c r="C603" t="s">
        <v>1202</v>
      </c>
      <c r="D603" t="str">
        <f>IF('P9'!G23&lt;&gt;"",'P9'!G23,"")</f>
        <v/>
      </c>
      <c r="E603" t="s">
        <v>755</v>
      </c>
      <c r="F603" t="s">
        <v>780</v>
      </c>
    </row>
    <row r="604" spans="1:6">
      <c r="A604" t="s">
        <v>971</v>
      </c>
      <c r="B604">
        <v>1036</v>
      </c>
      <c r="C604" t="s">
        <v>916</v>
      </c>
      <c r="D604" t="str">
        <f>IF('P9'!H23&lt;&gt;"",'P9'!H23,"")</f>
        <v/>
      </c>
      <c r="E604" t="s">
        <v>755</v>
      </c>
      <c r="F604" t="s">
        <v>780</v>
      </c>
    </row>
    <row r="605" spans="1:6">
      <c r="A605" t="s">
        <v>971</v>
      </c>
      <c r="B605">
        <v>1037</v>
      </c>
      <c r="C605" t="s">
        <v>1203</v>
      </c>
      <c r="D605" t="str">
        <f>IF('P9'!I23&lt;&gt;"",'P9'!I23,"")</f>
        <v/>
      </c>
      <c r="E605" t="s">
        <v>755</v>
      </c>
      <c r="F605" t="s">
        <v>780</v>
      </c>
    </row>
    <row r="606" spans="1:6">
      <c r="A606" t="s">
        <v>971</v>
      </c>
      <c r="B606">
        <v>1038</v>
      </c>
      <c r="C606" t="s">
        <v>1204</v>
      </c>
      <c r="D606" t="str">
        <f>IF('P9'!J23&lt;&gt;"",'P9'!J23,"")</f>
        <v/>
      </c>
      <c r="E606" t="s">
        <v>755</v>
      </c>
      <c r="F606" t="s">
        <v>780</v>
      </c>
    </row>
    <row r="607" spans="1:6">
      <c r="A607" t="s">
        <v>971</v>
      </c>
      <c r="B607">
        <v>1039</v>
      </c>
      <c r="C607" t="s">
        <v>1205</v>
      </c>
      <c r="D607" t="str">
        <f>IF('P9'!K23&lt;&gt;"",'P9'!K23,"")</f>
        <v/>
      </c>
      <c r="E607" t="s">
        <v>755</v>
      </c>
      <c r="F607" t="s">
        <v>780</v>
      </c>
    </row>
    <row r="608" spans="1:6">
      <c r="A608" t="s">
        <v>971</v>
      </c>
      <c r="B608">
        <v>1040</v>
      </c>
      <c r="C608" t="s">
        <v>1206</v>
      </c>
      <c r="D608" t="str">
        <f>IF('P9'!L23&lt;&gt;"",'P9'!L23,"")</f>
        <v/>
      </c>
      <c r="E608" t="s">
        <v>755</v>
      </c>
      <c r="F608" t="s">
        <v>780</v>
      </c>
    </row>
    <row r="609" spans="1:6">
      <c r="A609" t="s">
        <v>971</v>
      </c>
      <c r="B609">
        <v>1041</v>
      </c>
      <c r="C609" t="s">
        <v>1207</v>
      </c>
      <c r="D609" t="str">
        <f>IF('P9'!M23&lt;&gt;"",'P9'!M23,"")</f>
        <v/>
      </c>
      <c r="E609" t="s">
        <v>755</v>
      </c>
      <c r="F609" t="s">
        <v>780</v>
      </c>
    </row>
    <row r="610" spans="1:6">
      <c r="A610" t="s">
        <v>971</v>
      </c>
      <c r="B610">
        <v>1042</v>
      </c>
      <c r="C610" t="s">
        <v>1208</v>
      </c>
      <c r="D610" t="str">
        <f>IF('P9'!N23&lt;&gt;"",'P9'!N23,"")</f>
        <v/>
      </c>
      <c r="E610" t="s">
        <v>755</v>
      </c>
      <c r="F610" t="s">
        <v>780</v>
      </c>
    </row>
    <row r="611" spans="1:6">
      <c r="A611" t="s">
        <v>971</v>
      </c>
      <c r="B611">
        <v>1043</v>
      </c>
      <c r="C611" t="s">
        <v>1209</v>
      </c>
      <c r="D611" t="str">
        <f>IF('P9'!O23&lt;&gt;"",'P9'!O23,"")</f>
        <v/>
      </c>
      <c r="E611" t="s">
        <v>755</v>
      </c>
      <c r="F611" t="s">
        <v>780</v>
      </c>
    </row>
    <row r="612" spans="1:6">
      <c r="A612" t="s">
        <v>971</v>
      </c>
      <c r="B612">
        <v>1044</v>
      </c>
      <c r="C612" t="s">
        <v>1210</v>
      </c>
      <c r="D612" t="str">
        <f>IF('P9'!P23&lt;&gt;"",'P9'!P23,"")</f>
        <v/>
      </c>
      <c r="E612" t="s">
        <v>755</v>
      </c>
      <c r="F612" t="s">
        <v>780</v>
      </c>
    </row>
    <row r="613" spans="1:6">
      <c r="A613" t="s">
        <v>971</v>
      </c>
      <c r="B613">
        <v>1045</v>
      </c>
      <c r="C613" t="s">
        <v>1211</v>
      </c>
      <c r="D613" t="str">
        <f>IF('P9'!Q23&lt;&gt;"",'P9'!Q23,"")</f>
        <v/>
      </c>
      <c r="E613" t="s">
        <v>755</v>
      </c>
      <c r="F613" t="s">
        <v>780</v>
      </c>
    </row>
    <row r="614" spans="1:6">
      <c r="A614" t="s">
        <v>971</v>
      </c>
      <c r="B614">
        <v>1046</v>
      </c>
      <c r="C614" t="s">
        <v>1212</v>
      </c>
      <c r="D614" t="str">
        <f>IF('P9'!R23&lt;&gt;"",'P9'!R23,"")</f>
        <v/>
      </c>
      <c r="E614" t="s">
        <v>755</v>
      </c>
      <c r="F614" t="s">
        <v>780</v>
      </c>
    </row>
    <row r="615" spans="1:6">
      <c r="A615" t="s">
        <v>971</v>
      </c>
      <c r="B615">
        <v>1047</v>
      </c>
      <c r="C615" t="s">
        <v>1213</v>
      </c>
      <c r="D615" t="str">
        <f>IF('P9'!S23&lt;&gt;"",'P9'!S23,"")</f>
        <v/>
      </c>
      <c r="E615" t="s">
        <v>755</v>
      </c>
      <c r="F615" t="s">
        <v>780</v>
      </c>
    </row>
    <row r="616" spans="1:6">
      <c r="A616" t="s">
        <v>971</v>
      </c>
      <c r="B616">
        <v>1048</v>
      </c>
      <c r="C616" t="s">
        <v>1214</v>
      </c>
      <c r="D616" t="str">
        <f>IF('P9'!T23&lt;&gt;"",'P9'!T23,"")</f>
        <v/>
      </c>
      <c r="E616" t="s">
        <v>755</v>
      </c>
      <c r="F616" t="s">
        <v>780</v>
      </c>
    </row>
    <row r="617" spans="1:6">
      <c r="A617" t="s">
        <v>971</v>
      </c>
      <c r="B617">
        <v>1049</v>
      </c>
      <c r="C617" t="s">
        <v>1215</v>
      </c>
      <c r="D617" t="str">
        <f>IF('P9'!U23&lt;&gt;"",'P9'!U23,"")</f>
        <v/>
      </c>
      <c r="E617" t="s">
        <v>755</v>
      </c>
      <c r="F617" t="s">
        <v>780</v>
      </c>
    </row>
    <row r="618" spans="1:6">
      <c r="A618" t="s">
        <v>971</v>
      </c>
      <c r="B618">
        <v>1050</v>
      </c>
      <c r="C618" t="s">
        <v>1216</v>
      </c>
      <c r="D618" s="3" t="str">
        <f>IF('P9'!V23&lt;&gt;"",'P9'!V23,"")</f>
        <v/>
      </c>
      <c r="E618" t="s">
        <v>755</v>
      </c>
      <c r="F618" t="s">
        <v>762</v>
      </c>
    </row>
    <row r="619" spans="1:6">
      <c r="A619" t="s">
        <v>971</v>
      </c>
      <c r="B619">
        <v>1053</v>
      </c>
      <c r="C619" t="s">
        <v>1217</v>
      </c>
      <c r="D619" t="str">
        <f>IF('P9'!C24&lt;&gt;"",'P9'!C24,"")</f>
        <v/>
      </c>
      <c r="E619" t="s">
        <v>755</v>
      </c>
      <c r="F619" t="s">
        <v>780</v>
      </c>
    </row>
    <row r="620" spans="1:6">
      <c r="A620" t="s">
        <v>971</v>
      </c>
      <c r="B620">
        <v>1054</v>
      </c>
      <c r="C620" t="s">
        <v>1218</v>
      </c>
      <c r="D620" t="str">
        <f>IF('P9'!D24&lt;&gt;"",'P9'!D24,"")</f>
        <v/>
      </c>
      <c r="E620" t="s">
        <v>755</v>
      </c>
      <c r="F620" t="s">
        <v>780</v>
      </c>
    </row>
    <row r="621" spans="1:6">
      <c r="A621" t="s">
        <v>971</v>
      </c>
      <c r="B621">
        <v>1055</v>
      </c>
      <c r="C621" t="s">
        <v>1219</v>
      </c>
      <c r="D621" t="str">
        <f>IF('P9'!E24&lt;&gt;"",'P9'!E24,"")</f>
        <v/>
      </c>
      <c r="E621" t="s">
        <v>755</v>
      </c>
      <c r="F621" t="s">
        <v>780</v>
      </c>
    </row>
    <row r="622" spans="1:6">
      <c r="A622" t="s">
        <v>971</v>
      </c>
      <c r="B622">
        <v>1056</v>
      </c>
      <c r="C622" t="s">
        <v>918</v>
      </c>
      <c r="D622" t="str">
        <f>IF('P9'!F24&lt;&gt;"",'P9'!F24,"")</f>
        <v/>
      </c>
      <c r="E622" t="s">
        <v>755</v>
      </c>
      <c r="F622" t="s">
        <v>780</v>
      </c>
    </row>
    <row r="623" spans="1:6">
      <c r="A623" t="s">
        <v>971</v>
      </c>
      <c r="B623">
        <v>1057</v>
      </c>
      <c r="C623" t="s">
        <v>1220</v>
      </c>
      <c r="D623" t="str">
        <f>IF('P9'!G24&lt;&gt;"",'P9'!G24,"")</f>
        <v/>
      </c>
      <c r="E623" t="s">
        <v>755</v>
      </c>
      <c r="F623" t="s">
        <v>780</v>
      </c>
    </row>
    <row r="624" spans="1:6">
      <c r="A624" t="s">
        <v>971</v>
      </c>
      <c r="B624">
        <v>1058</v>
      </c>
      <c r="C624" t="s">
        <v>919</v>
      </c>
      <c r="D624" t="str">
        <f>IF('P9'!H24&lt;&gt;"",'P9'!H24,"")</f>
        <v/>
      </c>
      <c r="E624" t="s">
        <v>755</v>
      </c>
      <c r="F624" t="s">
        <v>780</v>
      </c>
    </row>
    <row r="625" spans="1:6">
      <c r="A625" t="s">
        <v>971</v>
      </c>
      <c r="B625">
        <v>1059</v>
      </c>
      <c r="C625" t="s">
        <v>1221</v>
      </c>
      <c r="D625" t="str">
        <f>IF('P9'!I24&lt;&gt;"",'P9'!I24,"")</f>
        <v/>
      </c>
      <c r="E625" t="s">
        <v>755</v>
      </c>
      <c r="F625" t="s">
        <v>780</v>
      </c>
    </row>
    <row r="626" spans="1:6">
      <c r="A626" t="s">
        <v>971</v>
      </c>
      <c r="B626">
        <v>1060</v>
      </c>
      <c r="C626" t="s">
        <v>1222</v>
      </c>
      <c r="D626" t="str">
        <f>IF('P9'!J24&lt;&gt;"",'P9'!J24,"")</f>
        <v/>
      </c>
      <c r="E626" t="s">
        <v>755</v>
      </c>
      <c r="F626" t="s">
        <v>780</v>
      </c>
    </row>
    <row r="627" spans="1:6">
      <c r="A627" t="s">
        <v>971</v>
      </c>
      <c r="B627">
        <v>1061</v>
      </c>
      <c r="C627" t="s">
        <v>1223</v>
      </c>
      <c r="D627" t="str">
        <f>IF('P9'!K24&lt;&gt;"",'P9'!K24,"")</f>
        <v/>
      </c>
      <c r="E627" t="s">
        <v>755</v>
      </c>
      <c r="F627" t="s">
        <v>780</v>
      </c>
    </row>
    <row r="628" spans="1:6">
      <c r="A628" t="s">
        <v>971</v>
      </c>
      <c r="B628">
        <v>1062</v>
      </c>
      <c r="C628" t="s">
        <v>1224</v>
      </c>
      <c r="D628" t="str">
        <f>IF('P9'!L24&lt;&gt;"",'P9'!L24,"")</f>
        <v/>
      </c>
      <c r="E628" t="s">
        <v>755</v>
      </c>
      <c r="F628" t="s">
        <v>780</v>
      </c>
    </row>
    <row r="629" spans="1:6">
      <c r="A629" t="s">
        <v>971</v>
      </c>
      <c r="B629">
        <v>1063</v>
      </c>
      <c r="C629" t="s">
        <v>1225</v>
      </c>
      <c r="D629" t="str">
        <f>IF('P9'!M24&lt;&gt;"",'P9'!M24,"")</f>
        <v/>
      </c>
      <c r="E629" t="s">
        <v>755</v>
      </c>
      <c r="F629" t="s">
        <v>780</v>
      </c>
    </row>
    <row r="630" spans="1:6">
      <c r="A630" t="s">
        <v>971</v>
      </c>
      <c r="B630">
        <v>1064</v>
      </c>
      <c r="C630" t="s">
        <v>1226</v>
      </c>
      <c r="D630" t="str">
        <f>IF('P9'!N24&lt;&gt;"",'P9'!N24,"")</f>
        <v/>
      </c>
      <c r="E630" t="s">
        <v>755</v>
      </c>
      <c r="F630" t="s">
        <v>780</v>
      </c>
    </row>
    <row r="631" spans="1:6">
      <c r="A631" t="s">
        <v>971</v>
      </c>
      <c r="B631">
        <v>1065</v>
      </c>
      <c r="C631" t="s">
        <v>1227</v>
      </c>
      <c r="D631" t="str">
        <f>IF('P9'!O24&lt;&gt;"",'P9'!O24,"")</f>
        <v/>
      </c>
      <c r="E631" t="s">
        <v>755</v>
      </c>
      <c r="F631" t="s">
        <v>780</v>
      </c>
    </row>
    <row r="632" spans="1:6">
      <c r="A632" t="s">
        <v>971</v>
      </c>
      <c r="B632">
        <v>1066</v>
      </c>
      <c r="C632" t="s">
        <v>1228</v>
      </c>
      <c r="D632" t="str">
        <f>IF('P9'!P24&lt;&gt;"",'P9'!P24,"")</f>
        <v/>
      </c>
      <c r="E632" t="s">
        <v>755</v>
      </c>
      <c r="F632" t="s">
        <v>780</v>
      </c>
    </row>
    <row r="633" spans="1:6">
      <c r="A633" t="s">
        <v>971</v>
      </c>
      <c r="B633">
        <v>1067</v>
      </c>
      <c r="C633" t="s">
        <v>1229</v>
      </c>
      <c r="D633" t="str">
        <f>IF('P9'!Q24&lt;&gt;"",'P9'!Q24,"")</f>
        <v/>
      </c>
      <c r="E633" t="s">
        <v>755</v>
      </c>
      <c r="F633" t="s">
        <v>780</v>
      </c>
    </row>
    <row r="634" spans="1:6">
      <c r="A634" t="s">
        <v>971</v>
      </c>
      <c r="B634">
        <v>1068</v>
      </c>
      <c r="C634" t="s">
        <v>1230</v>
      </c>
      <c r="D634" t="str">
        <f>IF('P9'!R24&lt;&gt;"",'P9'!R24,"")</f>
        <v/>
      </c>
      <c r="E634" t="s">
        <v>755</v>
      </c>
      <c r="F634" t="s">
        <v>780</v>
      </c>
    </row>
    <row r="635" spans="1:6">
      <c r="A635" t="s">
        <v>971</v>
      </c>
      <c r="B635">
        <v>1069</v>
      </c>
      <c r="C635" t="s">
        <v>1231</v>
      </c>
      <c r="D635" t="str">
        <f>IF('P9'!S24&lt;&gt;"",'P9'!S24,"")</f>
        <v/>
      </c>
      <c r="E635" t="s">
        <v>755</v>
      </c>
      <c r="F635" t="s">
        <v>780</v>
      </c>
    </row>
    <row r="636" spans="1:6">
      <c r="A636" t="s">
        <v>971</v>
      </c>
      <c r="B636">
        <v>1070</v>
      </c>
      <c r="C636" t="s">
        <v>1232</v>
      </c>
      <c r="D636" t="str">
        <f>IF('P9'!T24&lt;&gt;"",'P9'!T24,"")</f>
        <v/>
      </c>
      <c r="E636" t="s">
        <v>755</v>
      </c>
      <c r="F636" t="s">
        <v>780</v>
      </c>
    </row>
    <row r="637" spans="1:6">
      <c r="A637" t="s">
        <v>971</v>
      </c>
      <c r="B637">
        <v>1071</v>
      </c>
      <c r="C637" t="s">
        <v>1233</v>
      </c>
      <c r="D637" t="str">
        <f>IF('P9'!U24&lt;&gt;"",'P9'!U24,"")</f>
        <v/>
      </c>
      <c r="E637" t="s">
        <v>755</v>
      </c>
      <c r="F637" t="s">
        <v>780</v>
      </c>
    </row>
    <row r="638" spans="1:6">
      <c r="A638" t="s">
        <v>971</v>
      </c>
      <c r="B638">
        <v>1072</v>
      </c>
      <c r="C638" t="s">
        <v>1234</v>
      </c>
      <c r="D638" s="3" t="str">
        <f>IF('P9'!V24&lt;&gt;"",'P9'!V24,"")</f>
        <v/>
      </c>
      <c r="E638" t="s">
        <v>755</v>
      </c>
      <c r="F638" t="s">
        <v>762</v>
      </c>
    </row>
    <row r="639" spans="1:6">
      <c r="A639" t="s">
        <v>971</v>
      </c>
      <c r="B639">
        <v>1074</v>
      </c>
      <c r="C639" t="s">
        <v>1235</v>
      </c>
      <c r="D639" t="str">
        <f>IF('P9'!C25&lt;&gt;"",'P9'!C25,"")</f>
        <v/>
      </c>
      <c r="E639" t="s">
        <v>755</v>
      </c>
      <c r="F639" t="s">
        <v>780</v>
      </c>
    </row>
    <row r="640" spans="1:6">
      <c r="A640" t="s">
        <v>971</v>
      </c>
      <c r="B640">
        <v>1075</v>
      </c>
      <c r="C640" t="s">
        <v>1236</v>
      </c>
      <c r="D640" t="str">
        <f>IF('P9'!D25&lt;&gt;"",'P9'!D25,"")</f>
        <v/>
      </c>
      <c r="E640" t="s">
        <v>755</v>
      </c>
      <c r="F640" t="s">
        <v>780</v>
      </c>
    </row>
    <row r="641" spans="1:6">
      <c r="A641" t="s">
        <v>971</v>
      </c>
      <c r="B641">
        <v>1076</v>
      </c>
      <c r="C641" t="s">
        <v>1237</v>
      </c>
      <c r="D641" t="str">
        <f>IF('P9'!E25&lt;&gt;"",'P9'!E25,"")</f>
        <v/>
      </c>
      <c r="E641" t="s">
        <v>755</v>
      </c>
      <c r="F641" t="s">
        <v>780</v>
      </c>
    </row>
    <row r="642" spans="1:6">
      <c r="A642" t="s">
        <v>971</v>
      </c>
      <c r="B642">
        <v>1077</v>
      </c>
      <c r="C642" t="s">
        <v>920</v>
      </c>
      <c r="D642" t="str">
        <f>IF('P9'!F25&lt;&gt;"",'P9'!F25,"")</f>
        <v/>
      </c>
      <c r="E642" t="s">
        <v>755</v>
      </c>
      <c r="F642" t="s">
        <v>780</v>
      </c>
    </row>
    <row r="643" spans="1:6">
      <c r="A643" t="s">
        <v>971</v>
      </c>
      <c r="B643">
        <v>1078</v>
      </c>
      <c r="C643" t="s">
        <v>1238</v>
      </c>
      <c r="D643" t="str">
        <f>IF('P9'!G25&lt;&gt;"",'P9'!G25,"")</f>
        <v/>
      </c>
      <c r="E643" t="s">
        <v>755</v>
      </c>
      <c r="F643" t="s">
        <v>780</v>
      </c>
    </row>
    <row r="644" spans="1:6">
      <c r="A644" t="s">
        <v>971</v>
      </c>
      <c r="B644">
        <v>1079</v>
      </c>
      <c r="C644" t="s">
        <v>921</v>
      </c>
      <c r="D644" t="str">
        <f>IF('P9'!H25&lt;&gt;"",'P9'!H25,"")</f>
        <v/>
      </c>
      <c r="E644" t="s">
        <v>755</v>
      </c>
      <c r="F644" t="s">
        <v>780</v>
      </c>
    </row>
    <row r="645" spans="1:6">
      <c r="A645" t="s">
        <v>971</v>
      </c>
      <c r="B645">
        <v>1080</v>
      </c>
      <c r="C645" t="s">
        <v>1239</v>
      </c>
      <c r="D645" t="str">
        <f>IF('P9'!I25&lt;&gt;"",'P9'!I25,"")</f>
        <v/>
      </c>
      <c r="E645" t="s">
        <v>755</v>
      </c>
      <c r="F645" t="s">
        <v>780</v>
      </c>
    </row>
    <row r="646" spans="1:6">
      <c r="A646" t="s">
        <v>971</v>
      </c>
      <c r="B646">
        <v>1081</v>
      </c>
      <c r="C646" t="s">
        <v>1240</v>
      </c>
      <c r="D646" t="str">
        <f>IF('P9'!J25&lt;&gt;"",'P9'!J25,"")</f>
        <v/>
      </c>
      <c r="E646" t="s">
        <v>755</v>
      </c>
      <c r="F646" t="s">
        <v>780</v>
      </c>
    </row>
    <row r="647" spans="1:6">
      <c r="A647" t="s">
        <v>971</v>
      </c>
      <c r="B647">
        <v>1082</v>
      </c>
      <c r="C647" t="s">
        <v>1241</v>
      </c>
      <c r="D647" t="str">
        <f>IF('P9'!K25&lt;&gt;"",'P9'!K25,"")</f>
        <v/>
      </c>
      <c r="E647" t="s">
        <v>755</v>
      </c>
      <c r="F647" t="s">
        <v>780</v>
      </c>
    </row>
    <row r="648" spans="1:6">
      <c r="A648" t="s">
        <v>971</v>
      </c>
      <c r="B648">
        <v>1083</v>
      </c>
      <c r="C648" t="s">
        <v>1242</v>
      </c>
      <c r="D648" t="str">
        <f>IF('P9'!L25&lt;&gt;"",'P9'!L25,"")</f>
        <v/>
      </c>
      <c r="E648" t="s">
        <v>755</v>
      </c>
      <c r="F648" t="s">
        <v>780</v>
      </c>
    </row>
    <row r="649" spans="1:6">
      <c r="A649" t="s">
        <v>971</v>
      </c>
      <c r="B649">
        <v>1084</v>
      </c>
      <c r="C649" t="s">
        <v>1243</v>
      </c>
      <c r="D649" t="str">
        <f>IF('P9'!M25&lt;&gt;"",'P9'!M25,"")</f>
        <v/>
      </c>
      <c r="E649" t="s">
        <v>755</v>
      </c>
      <c r="F649" t="s">
        <v>780</v>
      </c>
    </row>
    <row r="650" spans="1:6">
      <c r="A650" t="s">
        <v>971</v>
      </c>
      <c r="B650">
        <v>1085</v>
      </c>
      <c r="C650" t="s">
        <v>1244</v>
      </c>
      <c r="D650" t="str">
        <f>IF('P9'!N25&lt;&gt;"",'P9'!N25,"")</f>
        <v/>
      </c>
      <c r="E650" t="s">
        <v>755</v>
      </c>
      <c r="F650" t="s">
        <v>780</v>
      </c>
    </row>
    <row r="651" spans="1:6">
      <c r="A651" t="s">
        <v>971</v>
      </c>
      <c r="B651">
        <v>1086</v>
      </c>
      <c r="C651" t="s">
        <v>1245</v>
      </c>
      <c r="D651" t="str">
        <f>IF('P9'!O25&lt;&gt;"",'P9'!O25,"")</f>
        <v/>
      </c>
      <c r="E651" t="s">
        <v>755</v>
      </c>
      <c r="F651" t="s">
        <v>780</v>
      </c>
    </row>
    <row r="652" spans="1:6">
      <c r="A652" t="s">
        <v>971</v>
      </c>
      <c r="B652">
        <v>1087</v>
      </c>
      <c r="C652" t="s">
        <v>1246</v>
      </c>
      <c r="D652" t="str">
        <f>IF('P9'!P25&lt;&gt;"",'P9'!P25,"")</f>
        <v/>
      </c>
      <c r="E652" t="s">
        <v>755</v>
      </c>
      <c r="F652" t="s">
        <v>780</v>
      </c>
    </row>
    <row r="653" spans="1:6">
      <c r="A653" t="s">
        <v>971</v>
      </c>
      <c r="B653">
        <v>1088</v>
      </c>
      <c r="C653" t="s">
        <v>1247</v>
      </c>
      <c r="D653" t="str">
        <f>IF('P9'!Q25&lt;&gt;"",'P9'!Q25,"")</f>
        <v/>
      </c>
      <c r="E653" t="s">
        <v>755</v>
      </c>
      <c r="F653" t="s">
        <v>780</v>
      </c>
    </row>
    <row r="654" spans="1:6">
      <c r="A654" t="s">
        <v>971</v>
      </c>
      <c r="B654">
        <v>1089</v>
      </c>
      <c r="C654" t="s">
        <v>1248</v>
      </c>
      <c r="D654" t="str">
        <f>IF('P9'!R25&lt;&gt;"",'P9'!R25,"")</f>
        <v/>
      </c>
      <c r="E654" t="s">
        <v>755</v>
      </c>
      <c r="F654" t="s">
        <v>780</v>
      </c>
    </row>
    <row r="655" spans="1:6">
      <c r="A655" t="s">
        <v>971</v>
      </c>
      <c r="B655">
        <v>1090</v>
      </c>
      <c r="C655" t="s">
        <v>1249</v>
      </c>
      <c r="D655" t="str">
        <f>IF('P9'!S25&lt;&gt;"",'P9'!S25,"")</f>
        <v/>
      </c>
      <c r="E655" t="s">
        <v>755</v>
      </c>
      <c r="F655" t="s">
        <v>780</v>
      </c>
    </row>
    <row r="656" spans="1:6">
      <c r="A656" t="s">
        <v>971</v>
      </c>
      <c r="B656">
        <v>1091</v>
      </c>
      <c r="C656" t="s">
        <v>1250</v>
      </c>
      <c r="D656" t="str">
        <f>IF('P9'!T25&lt;&gt;"",'P9'!T25,"")</f>
        <v/>
      </c>
      <c r="E656" t="s">
        <v>755</v>
      </c>
      <c r="F656" t="s">
        <v>780</v>
      </c>
    </row>
    <row r="657" spans="1:6">
      <c r="A657" t="s">
        <v>971</v>
      </c>
      <c r="B657">
        <v>1092</v>
      </c>
      <c r="C657" t="s">
        <v>1251</v>
      </c>
      <c r="D657" t="str">
        <f>IF('P9'!U25&lt;&gt;"",'P9'!U25,"")</f>
        <v/>
      </c>
      <c r="E657" t="s">
        <v>755</v>
      </c>
      <c r="F657" t="s">
        <v>780</v>
      </c>
    </row>
    <row r="658" spans="1:6">
      <c r="A658" t="s">
        <v>971</v>
      </c>
      <c r="B658">
        <v>1093</v>
      </c>
      <c r="C658" t="s">
        <v>1252</v>
      </c>
      <c r="D658" s="3" t="str">
        <f>IF('P9'!V25&lt;&gt;"",'P9'!V25,"")</f>
        <v/>
      </c>
      <c r="E658" t="s">
        <v>755</v>
      </c>
      <c r="F658" t="s">
        <v>762</v>
      </c>
    </row>
    <row r="659" spans="1:6">
      <c r="A659" t="s">
        <v>971</v>
      </c>
      <c r="B659">
        <v>1094</v>
      </c>
      <c r="C659" t="s">
        <v>1253</v>
      </c>
      <c r="D659" s="2" t="str">
        <f>IF('P9'!B26&lt;&gt;"",'P9'!B26,"")</f>
        <v/>
      </c>
      <c r="E659" t="s">
        <v>755</v>
      </c>
      <c r="F659" t="s">
        <v>759</v>
      </c>
    </row>
    <row r="660" spans="1:6">
      <c r="A660" t="s">
        <v>971</v>
      </c>
      <c r="B660">
        <v>1095</v>
      </c>
      <c r="C660" t="s">
        <v>1254</v>
      </c>
      <c r="D660" t="str">
        <f>IF('P9'!C26&lt;&gt;"",'P9'!C26,"")</f>
        <v/>
      </c>
      <c r="E660" t="s">
        <v>755</v>
      </c>
      <c r="F660" t="s">
        <v>780</v>
      </c>
    </row>
    <row r="661" spans="1:6">
      <c r="A661" t="s">
        <v>971</v>
      </c>
      <c r="B661">
        <v>1096</v>
      </c>
      <c r="C661" t="s">
        <v>1255</v>
      </c>
      <c r="D661" t="str">
        <f>IF('P9'!D26&lt;&gt;"",'P9'!D26,"")</f>
        <v/>
      </c>
      <c r="E661" t="s">
        <v>755</v>
      </c>
      <c r="F661" t="s">
        <v>780</v>
      </c>
    </row>
    <row r="662" spans="1:6">
      <c r="A662" t="s">
        <v>971</v>
      </c>
      <c r="B662">
        <v>1097</v>
      </c>
      <c r="C662" t="s">
        <v>1256</v>
      </c>
      <c r="D662" t="str">
        <f>IF('P9'!E26&lt;&gt;"",'P9'!E26,"")</f>
        <v/>
      </c>
      <c r="E662" t="s">
        <v>755</v>
      </c>
      <c r="F662" t="s">
        <v>780</v>
      </c>
    </row>
    <row r="663" spans="1:6">
      <c r="A663" t="s">
        <v>971</v>
      </c>
      <c r="B663">
        <v>1098</v>
      </c>
      <c r="C663" t="s">
        <v>922</v>
      </c>
      <c r="D663" t="str">
        <f>IF('P9'!F26&lt;&gt;"",'P9'!F26,"")</f>
        <v/>
      </c>
      <c r="E663" t="s">
        <v>755</v>
      </c>
      <c r="F663" t="s">
        <v>780</v>
      </c>
    </row>
    <row r="664" spans="1:6">
      <c r="A664" t="s">
        <v>971</v>
      </c>
      <c r="B664">
        <v>1099</v>
      </c>
      <c r="C664" t="s">
        <v>1257</v>
      </c>
      <c r="D664" t="str">
        <f>IF('P9'!G26&lt;&gt;"",'P9'!G26,"")</f>
        <v/>
      </c>
      <c r="E664" t="s">
        <v>755</v>
      </c>
      <c r="F664" t="s">
        <v>780</v>
      </c>
    </row>
    <row r="665" spans="1:6">
      <c r="A665" t="s">
        <v>971</v>
      </c>
      <c r="B665">
        <v>1100</v>
      </c>
      <c r="C665" t="s">
        <v>923</v>
      </c>
      <c r="D665" t="str">
        <f>IF('P9'!H26&lt;&gt;"",'P9'!H26,"")</f>
        <v/>
      </c>
      <c r="E665" t="s">
        <v>755</v>
      </c>
      <c r="F665" t="s">
        <v>780</v>
      </c>
    </row>
    <row r="666" spans="1:6">
      <c r="A666" t="s">
        <v>971</v>
      </c>
      <c r="B666">
        <v>1101</v>
      </c>
      <c r="C666" t="s">
        <v>1258</v>
      </c>
      <c r="D666" t="str">
        <f>IF('P9'!I26&lt;&gt;"",'P9'!I26,"")</f>
        <v/>
      </c>
      <c r="E666" t="s">
        <v>755</v>
      </c>
      <c r="F666" t="s">
        <v>780</v>
      </c>
    </row>
    <row r="667" spans="1:6">
      <c r="A667" t="s">
        <v>971</v>
      </c>
      <c r="B667">
        <v>1102</v>
      </c>
      <c r="C667" t="s">
        <v>1259</v>
      </c>
      <c r="D667" t="str">
        <f>IF('P9'!J26&lt;&gt;"",'P9'!J26,"")</f>
        <v/>
      </c>
      <c r="E667" t="s">
        <v>755</v>
      </c>
      <c r="F667" t="s">
        <v>780</v>
      </c>
    </row>
    <row r="668" spans="1:6">
      <c r="A668" t="s">
        <v>971</v>
      </c>
      <c r="B668">
        <v>1103</v>
      </c>
      <c r="C668" t="s">
        <v>1260</v>
      </c>
      <c r="D668" t="str">
        <f>IF('P9'!K26&lt;&gt;"",'P9'!K26,"")</f>
        <v/>
      </c>
      <c r="E668" t="s">
        <v>755</v>
      </c>
      <c r="F668" t="s">
        <v>780</v>
      </c>
    </row>
    <row r="669" spans="1:6">
      <c r="A669" t="s">
        <v>971</v>
      </c>
      <c r="B669">
        <v>1104</v>
      </c>
      <c r="C669" t="s">
        <v>1261</v>
      </c>
      <c r="D669" t="str">
        <f>IF('P9'!L26&lt;&gt;"",'P9'!L26,"")</f>
        <v/>
      </c>
      <c r="E669" t="s">
        <v>755</v>
      </c>
      <c r="F669" t="s">
        <v>780</v>
      </c>
    </row>
    <row r="670" spans="1:6">
      <c r="A670" t="s">
        <v>971</v>
      </c>
      <c r="B670">
        <v>1105</v>
      </c>
      <c r="C670" t="s">
        <v>1262</v>
      </c>
      <c r="D670" t="str">
        <f>IF('P9'!M26&lt;&gt;"",'P9'!M26,"")</f>
        <v/>
      </c>
      <c r="E670" t="s">
        <v>755</v>
      </c>
      <c r="F670" t="s">
        <v>780</v>
      </c>
    </row>
    <row r="671" spans="1:6">
      <c r="A671" t="s">
        <v>971</v>
      </c>
      <c r="B671">
        <v>1106</v>
      </c>
      <c r="C671" t="s">
        <v>1263</v>
      </c>
      <c r="D671" t="str">
        <f>IF('P9'!N26&lt;&gt;"",'P9'!N26,"")</f>
        <v/>
      </c>
      <c r="E671" t="s">
        <v>755</v>
      </c>
      <c r="F671" t="s">
        <v>780</v>
      </c>
    </row>
    <row r="672" spans="1:6">
      <c r="A672" t="s">
        <v>971</v>
      </c>
      <c r="B672">
        <v>1107</v>
      </c>
      <c r="C672" t="s">
        <v>1264</v>
      </c>
      <c r="D672" t="str">
        <f>IF('P9'!O26&lt;&gt;"",'P9'!O26,"")</f>
        <v/>
      </c>
      <c r="E672" t="s">
        <v>755</v>
      </c>
      <c r="F672" t="s">
        <v>780</v>
      </c>
    </row>
    <row r="673" spans="1:6">
      <c r="A673" t="s">
        <v>971</v>
      </c>
      <c r="B673">
        <v>1108</v>
      </c>
      <c r="C673" t="s">
        <v>1265</v>
      </c>
      <c r="D673" t="str">
        <f>IF('P9'!P26&lt;&gt;"",'P9'!P26,"")</f>
        <v/>
      </c>
      <c r="E673" t="s">
        <v>755</v>
      </c>
      <c r="F673" t="s">
        <v>780</v>
      </c>
    </row>
    <row r="674" spans="1:6">
      <c r="A674" t="s">
        <v>971</v>
      </c>
      <c r="B674">
        <v>1109</v>
      </c>
      <c r="C674" t="s">
        <v>1266</v>
      </c>
      <c r="D674" t="str">
        <f>IF('P9'!Q26&lt;&gt;"",'P9'!Q26,"")</f>
        <v/>
      </c>
      <c r="E674" t="s">
        <v>755</v>
      </c>
      <c r="F674" t="s">
        <v>780</v>
      </c>
    </row>
    <row r="675" spans="1:6">
      <c r="A675" t="s">
        <v>971</v>
      </c>
      <c r="B675">
        <v>1110</v>
      </c>
      <c r="C675" t="s">
        <v>1267</v>
      </c>
      <c r="D675" t="str">
        <f>IF('P9'!R26&lt;&gt;"",'P9'!R26,"")</f>
        <v/>
      </c>
      <c r="E675" t="s">
        <v>755</v>
      </c>
      <c r="F675" t="s">
        <v>780</v>
      </c>
    </row>
    <row r="676" spans="1:6">
      <c r="A676" t="s">
        <v>971</v>
      </c>
      <c r="B676">
        <v>1111</v>
      </c>
      <c r="C676" t="s">
        <v>1268</v>
      </c>
      <c r="D676" t="str">
        <f>IF('P9'!S26&lt;&gt;"",'P9'!S26,"")</f>
        <v/>
      </c>
      <c r="E676" t="s">
        <v>755</v>
      </c>
      <c r="F676" t="s">
        <v>780</v>
      </c>
    </row>
    <row r="677" spans="1:6">
      <c r="A677" t="s">
        <v>971</v>
      </c>
      <c r="B677">
        <v>1112</v>
      </c>
      <c r="C677" t="s">
        <v>1269</v>
      </c>
      <c r="D677" t="str">
        <f>IF('P9'!T26&lt;&gt;"",'P9'!T26,"")</f>
        <v/>
      </c>
      <c r="E677" t="s">
        <v>755</v>
      </c>
      <c r="F677" t="s">
        <v>780</v>
      </c>
    </row>
    <row r="678" spans="1:6">
      <c r="A678" t="s">
        <v>971</v>
      </c>
      <c r="B678">
        <v>1113</v>
      </c>
      <c r="C678" t="s">
        <v>1270</v>
      </c>
      <c r="D678" t="str">
        <f>IF('P9'!U26&lt;&gt;"",'P9'!U26,"")</f>
        <v/>
      </c>
      <c r="E678" t="s">
        <v>755</v>
      </c>
      <c r="F678" t="s">
        <v>780</v>
      </c>
    </row>
    <row r="679" spans="1:6">
      <c r="A679" t="s">
        <v>971</v>
      </c>
      <c r="B679">
        <v>1114</v>
      </c>
      <c r="C679" t="s">
        <v>1271</v>
      </c>
      <c r="D679" s="3" t="str">
        <f>IF('P9'!V26&lt;&gt;"",'P9'!V26,"")</f>
        <v/>
      </c>
      <c r="E679" t="s">
        <v>755</v>
      </c>
      <c r="F679" t="s">
        <v>762</v>
      </c>
    </row>
    <row r="680" spans="1:6">
      <c r="A680" t="s">
        <v>971</v>
      </c>
      <c r="B680">
        <v>1116</v>
      </c>
      <c r="C680" t="s">
        <v>1272</v>
      </c>
      <c r="D680" t="str">
        <f>IF('P9'!C27&lt;&gt;"",'P9'!C27,"")</f>
        <v/>
      </c>
      <c r="E680" t="s">
        <v>755</v>
      </c>
      <c r="F680" t="s">
        <v>780</v>
      </c>
    </row>
    <row r="681" spans="1:6">
      <c r="A681" t="s">
        <v>971</v>
      </c>
      <c r="B681">
        <v>1117</v>
      </c>
      <c r="C681" t="s">
        <v>1273</v>
      </c>
      <c r="D681" t="str">
        <f>IF('P9'!D27&lt;&gt;"",'P9'!D27,"")</f>
        <v/>
      </c>
      <c r="E681" t="s">
        <v>755</v>
      </c>
      <c r="F681" t="s">
        <v>780</v>
      </c>
    </row>
    <row r="682" spans="1:6">
      <c r="A682" t="s">
        <v>971</v>
      </c>
      <c r="B682">
        <v>1118</v>
      </c>
      <c r="C682" t="s">
        <v>1274</v>
      </c>
      <c r="D682" t="str">
        <f>IF('P9'!E27&lt;&gt;"",'P9'!E27,"")</f>
        <v/>
      </c>
      <c r="E682" t="s">
        <v>755</v>
      </c>
      <c r="F682" t="s">
        <v>780</v>
      </c>
    </row>
    <row r="683" spans="1:6">
      <c r="A683" t="s">
        <v>971</v>
      </c>
      <c r="B683">
        <v>1119</v>
      </c>
      <c r="C683" t="s">
        <v>924</v>
      </c>
      <c r="D683" t="str">
        <f>IF('P9'!F27&lt;&gt;"",'P9'!F27,"")</f>
        <v/>
      </c>
      <c r="E683" t="s">
        <v>755</v>
      </c>
      <c r="F683" t="s">
        <v>780</v>
      </c>
    </row>
    <row r="684" spans="1:6">
      <c r="A684" t="s">
        <v>971</v>
      </c>
      <c r="B684">
        <v>1120</v>
      </c>
      <c r="C684" t="s">
        <v>1275</v>
      </c>
      <c r="D684" t="str">
        <f>IF('P9'!G27&lt;&gt;"",'P9'!G27,"")</f>
        <v/>
      </c>
      <c r="E684" t="s">
        <v>755</v>
      </c>
      <c r="F684" t="s">
        <v>780</v>
      </c>
    </row>
    <row r="685" spans="1:6">
      <c r="A685" t="s">
        <v>971</v>
      </c>
      <c r="B685">
        <v>1121</v>
      </c>
      <c r="C685" t="s">
        <v>925</v>
      </c>
      <c r="D685" t="str">
        <f>IF('P9'!H27&lt;&gt;"",'P9'!H27,"")</f>
        <v/>
      </c>
      <c r="E685" t="s">
        <v>755</v>
      </c>
      <c r="F685" t="s">
        <v>780</v>
      </c>
    </row>
    <row r="686" spans="1:6">
      <c r="A686" t="s">
        <v>971</v>
      </c>
      <c r="B686">
        <v>1122</v>
      </c>
      <c r="C686" t="s">
        <v>1276</v>
      </c>
      <c r="D686" t="str">
        <f>IF('P9'!I27&lt;&gt;"",'P9'!I27,"")</f>
        <v/>
      </c>
      <c r="E686" t="s">
        <v>755</v>
      </c>
      <c r="F686" t="s">
        <v>780</v>
      </c>
    </row>
    <row r="687" spans="1:6">
      <c r="A687" t="s">
        <v>971</v>
      </c>
      <c r="B687">
        <v>1123</v>
      </c>
      <c r="C687" t="s">
        <v>1277</v>
      </c>
      <c r="D687" t="str">
        <f>IF('P9'!J27&lt;&gt;"",'P9'!J27,"")</f>
        <v/>
      </c>
      <c r="E687" t="s">
        <v>755</v>
      </c>
      <c r="F687" t="s">
        <v>780</v>
      </c>
    </row>
    <row r="688" spans="1:6">
      <c r="A688" t="s">
        <v>971</v>
      </c>
      <c r="B688">
        <v>1124</v>
      </c>
      <c r="C688" t="s">
        <v>1278</v>
      </c>
      <c r="D688" t="str">
        <f>IF('P9'!K27&lt;&gt;"",'P9'!K27,"")</f>
        <v/>
      </c>
      <c r="E688" t="s">
        <v>755</v>
      </c>
      <c r="F688" t="s">
        <v>780</v>
      </c>
    </row>
    <row r="689" spans="1:6">
      <c r="A689" t="s">
        <v>971</v>
      </c>
      <c r="B689">
        <v>1125</v>
      </c>
      <c r="C689" t="s">
        <v>1279</v>
      </c>
      <c r="D689" t="str">
        <f>IF('P9'!L27&lt;&gt;"",'P9'!L27,"")</f>
        <v/>
      </c>
      <c r="E689" t="s">
        <v>755</v>
      </c>
      <c r="F689" t="s">
        <v>780</v>
      </c>
    </row>
    <row r="690" spans="1:6">
      <c r="A690" t="s">
        <v>971</v>
      </c>
      <c r="B690">
        <v>1126</v>
      </c>
      <c r="C690" t="s">
        <v>1280</v>
      </c>
      <c r="D690" t="str">
        <f>IF('P9'!M27&lt;&gt;"",'P9'!M27,"")</f>
        <v/>
      </c>
      <c r="E690" t="s">
        <v>755</v>
      </c>
      <c r="F690" t="s">
        <v>780</v>
      </c>
    </row>
    <row r="691" spans="1:6">
      <c r="A691" t="s">
        <v>971</v>
      </c>
      <c r="B691">
        <v>1127</v>
      </c>
      <c r="C691" t="s">
        <v>1281</v>
      </c>
      <c r="D691" t="str">
        <f>IF('P9'!N27&lt;&gt;"",'P9'!N27,"")</f>
        <v/>
      </c>
      <c r="E691" t="s">
        <v>755</v>
      </c>
      <c r="F691" t="s">
        <v>780</v>
      </c>
    </row>
    <row r="692" spans="1:6">
      <c r="A692" t="s">
        <v>971</v>
      </c>
      <c r="B692">
        <v>1128</v>
      </c>
      <c r="C692" t="s">
        <v>1282</v>
      </c>
      <c r="D692" t="str">
        <f>IF('P9'!O27&lt;&gt;"",'P9'!O27,"")</f>
        <v/>
      </c>
      <c r="E692" t="s">
        <v>755</v>
      </c>
      <c r="F692" t="s">
        <v>780</v>
      </c>
    </row>
    <row r="693" spans="1:6">
      <c r="A693" t="s">
        <v>971</v>
      </c>
      <c r="B693">
        <v>1129</v>
      </c>
      <c r="C693" t="s">
        <v>1283</v>
      </c>
      <c r="D693" t="str">
        <f>IF('P9'!P27&lt;&gt;"",'P9'!P27,"")</f>
        <v/>
      </c>
      <c r="E693" t="s">
        <v>755</v>
      </c>
      <c r="F693" t="s">
        <v>780</v>
      </c>
    </row>
    <row r="694" spans="1:6">
      <c r="A694" t="s">
        <v>971</v>
      </c>
      <c r="B694">
        <v>1130</v>
      </c>
      <c r="C694" t="s">
        <v>1284</v>
      </c>
      <c r="D694" t="str">
        <f>IF('P9'!Q27&lt;&gt;"",'P9'!Q27,"")</f>
        <v/>
      </c>
      <c r="E694" t="s">
        <v>755</v>
      </c>
      <c r="F694" t="s">
        <v>780</v>
      </c>
    </row>
    <row r="695" spans="1:6">
      <c r="A695" t="s">
        <v>971</v>
      </c>
      <c r="B695">
        <v>1131</v>
      </c>
      <c r="C695" t="s">
        <v>1285</v>
      </c>
      <c r="D695" t="str">
        <f>IF('P9'!R27&lt;&gt;"",'P9'!R27,"")</f>
        <v/>
      </c>
      <c r="E695" t="s">
        <v>755</v>
      </c>
      <c r="F695" t="s">
        <v>780</v>
      </c>
    </row>
    <row r="696" spans="1:6">
      <c r="A696" t="s">
        <v>971</v>
      </c>
      <c r="B696">
        <v>1132</v>
      </c>
      <c r="C696" t="s">
        <v>1286</v>
      </c>
      <c r="D696" t="str">
        <f>IF('P9'!S27&lt;&gt;"",'P9'!S27,"")</f>
        <v/>
      </c>
      <c r="E696" t="s">
        <v>755</v>
      </c>
      <c r="F696" t="s">
        <v>780</v>
      </c>
    </row>
    <row r="697" spans="1:6">
      <c r="A697" t="s">
        <v>971</v>
      </c>
      <c r="B697">
        <v>1133</v>
      </c>
      <c r="C697" t="s">
        <v>1287</v>
      </c>
      <c r="D697" t="str">
        <f>IF('P9'!T27&lt;&gt;"",'P9'!T27,"")</f>
        <v/>
      </c>
      <c r="E697" t="s">
        <v>755</v>
      </c>
      <c r="F697" t="s">
        <v>780</v>
      </c>
    </row>
    <row r="698" spans="1:6">
      <c r="A698" t="s">
        <v>971</v>
      </c>
      <c r="B698">
        <v>1134</v>
      </c>
      <c r="C698" t="s">
        <v>1288</v>
      </c>
      <c r="D698" t="str">
        <f>IF('P9'!U27&lt;&gt;"",'P9'!U27,"")</f>
        <v/>
      </c>
      <c r="E698" t="s">
        <v>755</v>
      </c>
      <c r="F698" t="s">
        <v>780</v>
      </c>
    </row>
    <row r="699" spans="1:6">
      <c r="A699" t="s">
        <v>971</v>
      </c>
      <c r="B699">
        <v>1135</v>
      </c>
      <c r="C699" t="s">
        <v>1289</v>
      </c>
      <c r="D699" s="3" t="str">
        <f>IF('P9'!V27&lt;&gt;"",'P9'!V27,"")</f>
        <v/>
      </c>
      <c r="E699" t="s">
        <v>755</v>
      </c>
      <c r="F699" t="s">
        <v>762</v>
      </c>
    </row>
    <row r="700" spans="1:6">
      <c r="A700" t="s">
        <v>971</v>
      </c>
      <c r="B700">
        <v>1137</v>
      </c>
      <c r="C700" t="s">
        <v>1290</v>
      </c>
      <c r="D700" t="str">
        <f>IF('P9'!C28&lt;&gt;"",'P9'!C28,"")</f>
        <v/>
      </c>
      <c r="E700" t="s">
        <v>755</v>
      </c>
      <c r="F700" t="s">
        <v>780</v>
      </c>
    </row>
    <row r="701" spans="1:6">
      <c r="A701" t="s">
        <v>971</v>
      </c>
      <c r="B701">
        <v>1138</v>
      </c>
      <c r="C701" t="s">
        <v>928</v>
      </c>
      <c r="D701" t="str">
        <f>IF('P9'!D28&lt;&gt;"",'P9'!D28,"")</f>
        <v/>
      </c>
      <c r="E701" t="s">
        <v>755</v>
      </c>
      <c r="F701" t="s">
        <v>780</v>
      </c>
    </row>
    <row r="702" spans="1:6">
      <c r="A702" t="s">
        <v>971</v>
      </c>
      <c r="B702">
        <v>1139</v>
      </c>
      <c r="C702" t="s">
        <v>929</v>
      </c>
      <c r="D702" t="str">
        <f>IF('P9'!E28&lt;&gt;"",'P9'!E28,"")</f>
        <v/>
      </c>
      <c r="E702" t="s">
        <v>755</v>
      </c>
      <c r="F702" t="s">
        <v>780</v>
      </c>
    </row>
    <row r="703" spans="1:6">
      <c r="A703" t="s">
        <v>971</v>
      </c>
      <c r="B703">
        <v>1140</v>
      </c>
      <c r="C703" t="s">
        <v>930</v>
      </c>
      <c r="D703" t="str">
        <f>IF('P9'!F28&lt;&gt;"",'P9'!F28,"")</f>
        <v/>
      </c>
      <c r="E703" t="s">
        <v>755</v>
      </c>
      <c r="F703" t="s">
        <v>780</v>
      </c>
    </row>
    <row r="704" spans="1:6">
      <c r="A704" t="s">
        <v>971</v>
      </c>
      <c r="B704">
        <v>1141</v>
      </c>
      <c r="C704" t="s">
        <v>1291</v>
      </c>
      <c r="D704" t="str">
        <f>IF('P9'!G28&lt;&gt;"",'P9'!G28,"")</f>
        <v/>
      </c>
      <c r="E704" t="s">
        <v>755</v>
      </c>
      <c r="F704" t="s">
        <v>780</v>
      </c>
    </row>
    <row r="705" spans="1:6">
      <c r="A705" t="s">
        <v>971</v>
      </c>
      <c r="B705">
        <v>1142</v>
      </c>
      <c r="C705" t="s">
        <v>931</v>
      </c>
      <c r="D705" t="str">
        <f>IF('P9'!H28&lt;&gt;"",'P9'!H28,"")</f>
        <v/>
      </c>
      <c r="E705" t="s">
        <v>755</v>
      </c>
      <c r="F705" t="s">
        <v>780</v>
      </c>
    </row>
    <row r="706" spans="1:6">
      <c r="A706" t="s">
        <v>971</v>
      </c>
      <c r="B706">
        <v>1143</v>
      </c>
      <c r="C706" t="s">
        <v>1292</v>
      </c>
      <c r="D706" t="str">
        <f>IF('P9'!I28&lt;&gt;"",'P9'!I28,"")</f>
        <v/>
      </c>
      <c r="E706" t="s">
        <v>755</v>
      </c>
      <c r="F706" t="s">
        <v>780</v>
      </c>
    </row>
    <row r="707" spans="1:6">
      <c r="A707" t="s">
        <v>971</v>
      </c>
      <c r="B707">
        <v>1144</v>
      </c>
      <c r="C707" t="s">
        <v>1293</v>
      </c>
      <c r="D707" t="str">
        <f>IF('P9'!J28&lt;&gt;"",'P9'!J28,"")</f>
        <v/>
      </c>
      <c r="E707" t="s">
        <v>755</v>
      </c>
      <c r="F707" t="s">
        <v>780</v>
      </c>
    </row>
    <row r="708" spans="1:6">
      <c r="A708" t="s">
        <v>971</v>
      </c>
      <c r="B708">
        <v>1145</v>
      </c>
      <c r="C708" t="s">
        <v>1294</v>
      </c>
      <c r="D708" t="str">
        <f>IF('P9'!K28&lt;&gt;"",'P9'!K28,"")</f>
        <v/>
      </c>
      <c r="E708" t="s">
        <v>755</v>
      </c>
      <c r="F708" t="s">
        <v>780</v>
      </c>
    </row>
    <row r="709" spans="1:6">
      <c r="A709" t="s">
        <v>971</v>
      </c>
      <c r="B709">
        <v>1146</v>
      </c>
      <c r="C709" t="s">
        <v>1295</v>
      </c>
      <c r="D709" t="str">
        <f>IF('P9'!L28&lt;&gt;"",'P9'!L28,"")</f>
        <v/>
      </c>
      <c r="E709" t="s">
        <v>755</v>
      </c>
      <c r="F709" t="s">
        <v>780</v>
      </c>
    </row>
    <row r="710" spans="1:6">
      <c r="A710" t="s">
        <v>971</v>
      </c>
      <c r="B710">
        <v>1147</v>
      </c>
      <c r="C710" t="s">
        <v>1296</v>
      </c>
      <c r="D710" t="str">
        <f>IF('P9'!M28&lt;&gt;"",'P9'!M28,"")</f>
        <v/>
      </c>
      <c r="E710" t="s">
        <v>755</v>
      </c>
      <c r="F710" t="s">
        <v>780</v>
      </c>
    </row>
    <row r="711" spans="1:6">
      <c r="A711" t="s">
        <v>971</v>
      </c>
      <c r="B711">
        <v>1148</v>
      </c>
      <c r="C711" t="s">
        <v>1297</v>
      </c>
      <c r="D711" t="str">
        <f>IF('P9'!N28&lt;&gt;"",'P9'!N28,"")</f>
        <v/>
      </c>
      <c r="E711" t="s">
        <v>755</v>
      </c>
      <c r="F711" t="s">
        <v>780</v>
      </c>
    </row>
    <row r="712" spans="1:6">
      <c r="A712" t="s">
        <v>971</v>
      </c>
      <c r="B712">
        <v>1149</v>
      </c>
      <c r="C712" t="s">
        <v>1298</v>
      </c>
      <c r="D712" t="str">
        <f>IF('P9'!O28&lt;&gt;"",'P9'!O28,"")</f>
        <v/>
      </c>
      <c r="E712" t="s">
        <v>755</v>
      </c>
      <c r="F712" t="s">
        <v>780</v>
      </c>
    </row>
    <row r="713" spans="1:6">
      <c r="A713" t="s">
        <v>971</v>
      </c>
      <c r="B713">
        <v>1150</v>
      </c>
      <c r="C713" t="s">
        <v>1299</v>
      </c>
      <c r="D713" t="str">
        <f>IF('P9'!P28&lt;&gt;"",'P9'!P28,"")</f>
        <v/>
      </c>
      <c r="E713" t="s">
        <v>755</v>
      </c>
      <c r="F713" t="s">
        <v>780</v>
      </c>
    </row>
    <row r="714" spans="1:6">
      <c r="A714" t="s">
        <v>971</v>
      </c>
      <c r="B714">
        <v>1151</v>
      </c>
      <c r="C714" t="s">
        <v>1300</v>
      </c>
      <c r="D714" t="str">
        <f>IF('P9'!Q28&lt;&gt;"",'P9'!Q28,"")</f>
        <v/>
      </c>
      <c r="E714" t="s">
        <v>755</v>
      </c>
      <c r="F714" t="s">
        <v>780</v>
      </c>
    </row>
    <row r="715" spans="1:6">
      <c r="A715" t="s">
        <v>971</v>
      </c>
      <c r="B715">
        <v>1152</v>
      </c>
      <c r="C715" t="s">
        <v>1301</v>
      </c>
      <c r="D715" t="str">
        <f>IF('P9'!R28&lt;&gt;"",'P9'!R28,"")</f>
        <v/>
      </c>
      <c r="E715" t="s">
        <v>755</v>
      </c>
      <c r="F715" t="s">
        <v>780</v>
      </c>
    </row>
    <row r="716" spans="1:6">
      <c r="A716" t="s">
        <v>971</v>
      </c>
      <c r="B716">
        <v>1153</v>
      </c>
      <c r="C716" t="s">
        <v>1302</v>
      </c>
      <c r="D716" t="str">
        <f>IF('P9'!S28&lt;&gt;"",'P9'!S28,"")</f>
        <v/>
      </c>
      <c r="E716" t="s">
        <v>755</v>
      </c>
      <c r="F716" t="s">
        <v>780</v>
      </c>
    </row>
    <row r="717" spans="1:6">
      <c r="A717" t="s">
        <v>971</v>
      </c>
      <c r="B717">
        <v>1154</v>
      </c>
      <c r="C717" t="s">
        <v>1303</v>
      </c>
      <c r="D717" t="str">
        <f>IF('P9'!T28&lt;&gt;"",'P9'!T28,"")</f>
        <v/>
      </c>
      <c r="E717" t="s">
        <v>755</v>
      </c>
      <c r="F717" t="s">
        <v>780</v>
      </c>
    </row>
    <row r="718" spans="1:6">
      <c r="A718" t="s">
        <v>971</v>
      </c>
      <c r="B718">
        <v>1155</v>
      </c>
      <c r="C718" t="s">
        <v>1304</v>
      </c>
      <c r="D718" t="str">
        <f>IF('P9'!U28&lt;&gt;"",'P9'!U28,"")</f>
        <v/>
      </c>
      <c r="E718" t="s">
        <v>755</v>
      </c>
      <c r="F718" t="s">
        <v>780</v>
      </c>
    </row>
    <row r="719" spans="1:6">
      <c r="A719" t="s">
        <v>971</v>
      </c>
      <c r="B719">
        <v>1156</v>
      </c>
      <c r="C719" t="s">
        <v>1305</v>
      </c>
      <c r="D719" s="3" t="str">
        <f>IF('P9'!V28&lt;&gt;"",'P9'!V28,"")</f>
        <v/>
      </c>
      <c r="E719" t="s">
        <v>755</v>
      </c>
      <c r="F719" t="s">
        <v>762</v>
      </c>
    </row>
    <row r="720" spans="1:6">
      <c r="A720" t="s">
        <v>1032</v>
      </c>
      <c r="B720">
        <v>1161</v>
      </c>
      <c r="C720" t="s">
        <v>849</v>
      </c>
      <c r="D720" s="2" t="str">
        <f>IF('P10'!B2&lt;&gt;"",'P10'!B2,"")</f>
        <v/>
      </c>
      <c r="E720" t="s">
        <v>755</v>
      </c>
      <c r="F720" t="s">
        <v>759</v>
      </c>
    </row>
    <row r="721" spans="1:6">
      <c r="A721" t="s">
        <v>1032</v>
      </c>
      <c r="B721">
        <v>1164</v>
      </c>
      <c r="C721" t="s">
        <v>1306</v>
      </c>
      <c r="D721" s="3" t="str">
        <f>IF('P10'!C3&lt;&gt;"",'P10'!C3,"")</f>
        <v/>
      </c>
      <c r="E721" t="s">
        <v>755</v>
      </c>
      <c r="F721" t="s">
        <v>762</v>
      </c>
    </row>
    <row r="722" spans="1:6">
      <c r="A722" t="s">
        <v>1032</v>
      </c>
      <c r="B722">
        <v>1166</v>
      </c>
      <c r="C722" t="s">
        <v>1307</v>
      </c>
      <c r="D722" s="3" t="str">
        <f>IF('P10'!C4&lt;&gt;"",'P10'!C4,"")</f>
        <v/>
      </c>
      <c r="E722" t="s">
        <v>755</v>
      </c>
      <c r="F722" t="s">
        <v>762</v>
      </c>
    </row>
    <row r="723" spans="1:6">
      <c r="A723" t="s">
        <v>1032</v>
      </c>
      <c r="B723">
        <v>1168</v>
      </c>
      <c r="C723" t="s">
        <v>942</v>
      </c>
      <c r="D723" s="3" t="str">
        <f>IF('P10'!C5&lt;&gt;"",'P10'!C5,"")</f>
        <v/>
      </c>
      <c r="E723" t="s">
        <v>755</v>
      </c>
      <c r="F723" t="s">
        <v>762</v>
      </c>
    </row>
    <row r="724" spans="1:6">
      <c r="A724" t="s">
        <v>1032</v>
      </c>
      <c r="B724">
        <v>1170</v>
      </c>
      <c r="C724" t="s">
        <v>946</v>
      </c>
      <c r="D724" s="3" t="str">
        <f>IF('P10'!C6&lt;&gt;"",'P10'!C6,"")</f>
        <v/>
      </c>
      <c r="E724" t="s">
        <v>755</v>
      </c>
      <c r="F724" t="s">
        <v>762</v>
      </c>
    </row>
    <row r="725" spans="1:6">
      <c r="A725" t="s">
        <v>1032</v>
      </c>
      <c r="B725">
        <v>1173</v>
      </c>
      <c r="C725" t="s">
        <v>767</v>
      </c>
      <c r="D725" s="3" t="str">
        <f>IF('P10'!C8&lt;&gt;"",'P10'!C8,"")</f>
        <v/>
      </c>
      <c r="E725" t="s">
        <v>755</v>
      </c>
      <c r="F725" t="s">
        <v>762</v>
      </c>
    </row>
    <row r="726" spans="1:6">
      <c r="A726" t="s">
        <v>1032</v>
      </c>
      <c r="B726">
        <v>1176</v>
      </c>
      <c r="C726" t="s">
        <v>833</v>
      </c>
      <c r="D726" s="5" t="str">
        <f>IF('P10'!B10&lt;&gt;"",'P10'!B10,"")</f>
        <v/>
      </c>
      <c r="E726" t="s">
        <v>755</v>
      </c>
      <c r="F726" t="s">
        <v>1308</v>
      </c>
    </row>
    <row r="727" spans="1:6">
      <c r="A727" t="s">
        <v>1032</v>
      </c>
      <c r="B727">
        <v>1179</v>
      </c>
      <c r="C727" t="s">
        <v>969</v>
      </c>
      <c r="D727" s="5" t="str">
        <f>IF('P10'!B11&lt;&gt;"",'P10'!B11,"")</f>
        <v/>
      </c>
      <c r="E727" t="s">
        <v>755</v>
      </c>
      <c r="F727" t="s">
        <v>1308</v>
      </c>
    </row>
    <row r="728" spans="1:6">
      <c r="A728" t="s">
        <v>1032</v>
      </c>
      <c r="B728">
        <v>1183</v>
      </c>
      <c r="C728" t="s">
        <v>799</v>
      </c>
      <c r="D728" s="2" t="str">
        <f>IF('P10'!B14&lt;&gt;"",'P10'!B14,"")</f>
        <v/>
      </c>
      <c r="E728" t="s">
        <v>755</v>
      </c>
      <c r="F728" t="s">
        <v>759</v>
      </c>
    </row>
    <row r="729" spans="1:6">
      <c r="A729" t="s">
        <v>1032</v>
      </c>
      <c r="B729">
        <v>1186</v>
      </c>
      <c r="C729" t="s">
        <v>967</v>
      </c>
      <c r="D729" s="3" t="str">
        <f>IF('P10'!C15&lt;&gt;"",'P10'!C15,"")</f>
        <v/>
      </c>
      <c r="E729" t="s">
        <v>755</v>
      </c>
      <c r="F729" t="s">
        <v>762</v>
      </c>
    </row>
    <row r="730" spans="1:6">
      <c r="A730" t="s">
        <v>1032</v>
      </c>
      <c r="B730">
        <v>1188</v>
      </c>
      <c r="C730" t="s">
        <v>878</v>
      </c>
      <c r="D730" s="2" t="str">
        <f>IF('P10'!B17&lt;&gt;"",'P10'!B17,"")</f>
        <v/>
      </c>
      <c r="E730" t="s">
        <v>755</v>
      </c>
      <c r="F730" t="s">
        <v>759</v>
      </c>
    </row>
    <row r="731" spans="1:6">
      <c r="A731" t="s">
        <v>1046</v>
      </c>
      <c r="B731">
        <v>1197</v>
      </c>
      <c r="C731" t="s">
        <v>1309</v>
      </c>
      <c r="D731" s="4" t="str">
        <f>IF('P11'!A3&lt;&gt;"",'P11'!A3,"")</f>
        <v/>
      </c>
      <c r="E731" t="s">
        <v>755</v>
      </c>
      <c r="F731" t="s">
        <v>765</v>
      </c>
    </row>
    <row r="732" spans="1:6">
      <c r="A732" t="s">
        <v>1046</v>
      </c>
      <c r="B732">
        <v>1198</v>
      </c>
      <c r="C732" t="s">
        <v>791</v>
      </c>
      <c r="D732" t="str">
        <f>IF('P11'!B3&lt;&gt;"",'P11'!B3,"")</f>
        <v/>
      </c>
      <c r="E732" t="s">
        <v>755</v>
      </c>
      <c r="F732" t="s">
        <v>1310</v>
      </c>
    </row>
    <row r="733" spans="1:6">
      <c r="A733" t="s">
        <v>1046</v>
      </c>
      <c r="B733">
        <v>1199</v>
      </c>
      <c r="C733" t="s">
        <v>1306</v>
      </c>
      <c r="D733" t="str">
        <f>IF('P11'!C3&lt;&gt;"",'P11'!C3,"")</f>
        <v/>
      </c>
      <c r="E733" t="s">
        <v>755</v>
      </c>
      <c r="F733" t="s">
        <v>1310</v>
      </c>
    </row>
    <row r="734" spans="1:6">
      <c r="A734" t="s">
        <v>1046</v>
      </c>
      <c r="B734">
        <v>1200</v>
      </c>
      <c r="C734" t="s">
        <v>1311</v>
      </c>
      <c r="D734" s="3" t="str">
        <f>IF('P11'!D3&lt;&gt;"",'P11'!D3,"")</f>
        <v/>
      </c>
      <c r="E734" t="s">
        <v>755</v>
      </c>
      <c r="F734" t="s">
        <v>762</v>
      </c>
    </row>
    <row r="735" spans="1:6">
      <c r="A735" t="s">
        <v>1046</v>
      </c>
      <c r="B735">
        <v>1201</v>
      </c>
      <c r="C735" t="s">
        <v>1312</v>
      </c>
      <c r="D735" t="str">
        <f>IF('P11'!E3&lt;&gt;"",'P11'!E3,"")</f>
        <v/>
      </c>
      <c r="E735" t="s">
        <v>755</v>
      </c>
      <c r="F735" t="s">
        <v>780</v>
      </c>
    </row>
    <row r="736" spans="1:6">
      <c r="A736" t="s">
        <v>1046</v>
      </c>
      <c r="B736">
        <v>1202</v>
      </c>
      <c r="C736" t="s">
        <v>1313</v>
      </c>
      <c r="D736" s="3" t="str">
        <f>IF('P11'!F3&lt;&gt;"",'P11'!F3,"")</f>
        <v/>
      </c>
      <c r="E736" t="s">
        <v>755</v>
      </c>
      <c r="F736" t="s">
        <v>762</v>
      </c>
    </row>
    <row r="737" spans="1:6">
      <c r="A737" t="s">
        <v>1046</v>
      </c>
      <c r="B737">
        <v>1203</v>
      </c>
      <c r="C737" t="s">
        <v>1314</v>
      </c>
      <c r="D737" s="4" t="str">
        <f>IF('P11'!A4&lt;&gt;"",'P11'!A4,"")</f>
        <v/>
      </c>
      <c r="E737" t="s">
        <v>755</v>
      </c>
      <c r="F737" t="s">
        <v>765</v>
      </c>
    </row>
    <row r="738" spans="1:6">
      <c r="A738" t="s">
        <v>1046</v>
      </c>
      <c r="B738">
        <v>1204</v>
      </c>
      <c r="C738" t="s">
        <v>792</v>
      </c>
      <c r="D738" t="str">
        <f>IF('P11'!B4&lt;&gt;"",'P11'!B4,"")</f>
        <v/>
      </c>
      <c r="E738" t="s">
        <v>755</v>
      </c>
      <c r="F738" t="s">
        <v>1310</v>
      </c>
    </row>
    <row r="739" spans="1:6">
      <c r="A739" t="s">
        <v>1046</v>
      </c>
      <c r="B739">
        <v>1205</v>
      </c>
      <c r="C739" t="s">
        <v>1307</v>
      </c>
      <c r="D739" t="str">
        <f>IF('P11'!C4&lt;&gt;"",'P11'!C4,"")</f>
        <v/>
      </c>
      <c r="E739" t="s">
        <v>755</v>
      </c>
      <c r="F739" t="s">
        <v>1310</v>
      </c>
    </row>
    <row r="740" spans="1:6">
      <c r="A740" t="s">
        <v>1046</v>
      </c>
      <c r="B740">
        <v>1206</v>
      </c>
      <c r="C740" t="s">
        <v>806</v>
      </c>
      <c r="D740" s="3" t="str">
        <f>IF('P11'!D4&lt;&gt;"",'P11'!D4,"")</f>
        <v/>
      </c>
      <c r="E740" t="s">
        <v>755</v>
      </c>
      <c r="F740" t="s">
        <v>762</v>
      </c>
    </row>
    <row r="741" spans="1:6">
      <c r="A741" t="s">
        <v>1046</v>
      </c>
      <c r="B741">
        <v>1207</v>
      </c>
      <c r="C741" t="s">
        <v>1315</v>
      </c>
      <c r="D741" t="str">
        <f>IF('P11'!E4&lt;&gt;"",'P11'!E4,"")</f>
        <v/>
      </c>
      <c r="E741" t="s">
        <v>755</v>
      </c>
      <c r="F741" t="s">
        <v>780</v>
      </c>
    </row>
    <row r="742" spans="1:6">
      <c r="A742" t="s">
        <v>1046</v>
      </c>
      <c r="B742">
        <v>1208</v>
      </c>
      <c r="C742" t="s">
        <v>1316</v>
      </c>
      <c r="D742" s="3" t="str">
        <f>IF('P11'!F4&lt;&gt;"",'P11'!F4,"")</f>
        <v/>
      </c>
      <c r="E742" t="s">
        <v>755</v>
      </c>
      <c r="F742" t="s">
        <v>762</v>
      </c>
    </row>
    <row r="743" spans="1:6">
      <c r="A743" t="s">
        <v>1046</v>
      </c>
      <c r="B743">
        <v>1209</v>
      </c>
      <c r="C743" t="s">
        <v>1317</v>
      </c>
      <c r="D743" s="4" t="str">
        <f>IF('P11'!A5&lt;&gt;"",'P11'!A5,"")</f>
        <v/>
      </c>
      <c r="E743" t="s">
        <v>755</v>
      </c>
      <c r="F743" t="s">
        <v>765</v>
      </c>
    </row>
    <row r="744" spans="1:6">
      <c r="A744" t="s">
        <v>1046</v>
      </c>
      <c r="B744">
        <v>1210</v>
      </c>
      <c r="C744" t="s">
        <v>793</v>
      </c>
      <c r="D744" t="str">
        <f>IF('P11'!B5&lt;&gt;"",'P11'!B5,"")</f>
        <v/>
      </c>
      <c r="E744" t="s">
        <v>755</v>
      </c>
      <c r="F744" t="s">
        <v>1310</v>
      </c>
    </row>
    <row r="745" spans="1:6">
      <c r="A745" t="s">
        <v>1046</v>
      </c>
      <c r="B745">
        <v>1211</v>
      </c>
      <c r="C745" t="s">
        <v>942</v>
      </c>
      <c r="D745" t="str">
        <f>IF('P11'!C5&lt;&gt;"",'P11'!C5,"")</f>
        <v/>
      </c>
      <c r="E745" t="s">
        <v>755</v>
      </c>
      <c r="F745" t="s">
        <v>1310</v>
      </c>
    </row>
    <row r="746" spans="1:6">
      <c r="A746" t="s">
        <v>1046</v>
      </c>
      <c r="B746">
        <v>1212</v>
      </c>
      <c r="C746" t="s">
        <v>808</v>
      </c>
      <c r="D746" s="3" t="str">
        <f>IF('P11'!D5&lt;&gt;"",'P11'!D5,"")</f>
        <v/>
      </c>
      <c r="E746" t="s">
        <v>755</v>
      </c>
      <c r="F746" t="s">
        <v>762</v>
      </c>
    </row>
    <row r="747" spans="1:6">
      <c r="A747" t="s">
        <v>1046</v>
      </c>
      <c r="B747">
        <v>1213</v>
      </c>
      <c r="C747" t="s">
        <v>943</v>
      </c>
      <c r="D747" t="str">
        <f>IF('P11'!E5&lt;&gt;"",'P11'!E5,"")</f>
        <v/>
      </c>
      <c r="E747" t="s">
        <v>755</v>
      </c>
      <c r="F747" t="s">
        <v>780</v>
      </c>
    </row>
    <row r="748" spans="1:6">
      <c r="A748" t="s">
        <v>1046</v>
      </c>
      <c r="B748">
        <v>1214</v>
      </c>
      <c r="C748" t="s">
        <v>944</v>
      </c>
      <c r="D748" s="3" t="str">
        <f>IF('P11'!F5&lt;&gt;"",'P11'!F5,"")</f>
        <v/>
      </c>
      <c r="E748" t="s">
        <v>755</v>
      </c>
      <c r="F748" t="s">
        <v>762</v>
      </c>
    </row>
    <row r="749" spans="1:6">
      <c r="A749" t="s">
        <v>1046</v>
      </c>
      <c r="B749">
        <v>1215</v>
      </c>
      <c r="C749" t="s">
        <v>1318</v>
      </c>
      <c r="D749" s="4" t="str">
        <f>IF('P11'!A6&lt;&gt;"",'P11'!A6,"")</f>
        <v/>
      </c>
      <c r="E749" t="s">
        <v>755</v>
      </c>
      <c r="F749" t="s">
        <v>765</v>
      </c>
    </row>
    <row r="750" spans="1:6">
      <c r="A750" t="s">
        <v>1046</v>
      </c>
      <c r="B750">
        <v>1216</v>
      </c>
      <c r="C750" t="s">
        <v>794</v>
      </c>
      <c r="D750" t="str">
        <f>IF('P11'!B6&lt;&gt;"",'P11'!B6,"")</f>
        <v/>
      </c>
      <c r="E750" t="s">
        <v>755</v>
      </c>
      <c r="F750" t="s">
        <v>1310</v>
      </c>
    </row>
    <row r="751" spans="1:6">
      <c r="A751" t="s">
        <v>1046</v>
      </c>
      <c r="B751">
        <v>1217</v>
      </c>
      <c r="C751" t="s">
        <v>946</v>
      </c>
      <c r="D751" t="str">
        <f>IF('P11'!C6&lt;&gt;"",'P11'!C6,"")</f>
        <v/>
      </c>
      <c r="E751" t="s">
        <v>755</v>
      </c>
      <c r="F751" t="s">
        <v>1310</v>
      </c>
    </row>
    <row r="752" spans="1:6">
      <c r="A752" t="s">
        <v>1046</v>
      </c>
      <c r="B752">
        <v>1218</v>
      </c>
      <c r="C752" t="s">
        <v>810</v>
      </c>
      <c r="D752" s="3" t="str">
        <f>IF('P11'!D6&lt;&gt;"",'P11'!D6,"")</f>
        <v/>
      </c>
      <c r="E752" t="s">
        <v>755</v>
      </c>
      <c r="F752" t="s">
        <v>762</v>
      </c>
    </row>
    <row r="753" spans="1:6">
      <c r="A753" t="s">
        <v>1046</v>
      </c>
      <c r="B753">
        <v>1219</v>
      </c>
      <c r="C753" t="s">
        <v>947</v>
      </c>
      <c r="D753" t="str">
        <f>IF('P11'!E6&lt;&gt;"",'P11'!E6,"")</f>
        <v/>
      </c>
      <c r="E753" t="s">
        <v>755</v>
      </c>
      <c r="F753" t="s">
        <v>780</v>
      </c>
    </row>
    <row r="754" spans="1:6">
      <c r="A754" t="s">
        <v>1046</v>
      </c>
      <c r="B754">
        <v>1220</v>
      </c>
      <c r="C754" t="s">
        <v>948</v>
      </c>
      <c r="D754" s="3" t="str">
        <f>IF('P11'!F6&lt;&gt;"",'P11'!F6,"")</f>
        <v/>
      </c>
      <c r="E754" t="s">
        <v>755</v>
      </c>
      <c r="F754" t="s">
        <v>762</v>
      </c>
    </row>
    <row r="755" spans="1:6">
      <c r="A755" t="s">
        <v>1046</v>
      </c>
      <c r="B755">
        <v>1221</v>
      </c>
      <c r="C755" t="s">
        <v>1319</v>
      </c>
      <c r="D755" s="4" t="str">
        <f>IF('P11'!A7&lt;&gt;"",'P11'!A7,"")</f>
        <v/>
      </c>
      <c r="E755" t="s">
        <v>755</v>
      </c>
      <c r="F755" t="s">
        <v>765</v>
      </c>
    </row>
    <row r="756" spans="1:6">
      <c r="A756" t="s">
        <v>1046</v>
      </c>
      <c r="B756">
        <v>1222</v>
      </c>
      <c r="C756" t="s">
        <v>795</v>
      </c>
      <c r="D756" t="str">
        <f>IF('P11'!B7&lt;&gt;"",'P11'!B7,"")</f>
        <v/>
      </c>
      <c r="E756" t="s">
        <v>755</v>
      </c>
      <c r="F756" t="s">
        <v>1310</v>
      </c>
    </row>
    <row r="757" spans="1:6">
      <c r="A757" t="s">
        <v>1046</v>
      </c>
      <c r="B757">
        <v>1223</v>
      </c>
      <c r="C757" t="s">
        <v>764</v>
      </c>
      <c r="D757" t="str">
        <f>IF('P11'!C7&lt;&gt;"",'P11'!C7,"")</f>
        <v/>
      </c>
      <c r="E757" t="s">
        <v>755</v>
      </c>
      <c r="F757" t="s">
        <v>1310</v>
      </c>
    </row>
    <row r="758" spans="1:6">
      <c r="A758" t="s">
        <v>1046</v>
      </c>
      <c r="B758">
        <v>1224</v>
      </c>
      <c r="C758" t="s">
        <v>812</v>
      </c>
      <c r="D758" s="3" t="str">
        <f>IF('P11'!D7&lt;&gt;"",'P11'!D7,"")</f>
        <v/>
      </c>
      <c r="E758" t="s">
        <v>755</v>
      </c>
      <c r="F758" t="s">
        <v>762</v>
      </c>
    </row>
    <row r="759" spans="1:6">
      <c r="A759" t="s">
        <v>1046</v>
      </c>
      <c r="B759">
        <v>1225</v>
      </c>
      <c r="C759" t="s">
        <v>766</v>
      </c>
      <c r="D759" t="str">
        <f>IF('P11'!E7&lt;&gt;"",'P11'!E7,"")</f>
        <v/>
      </c>
      <c r="E759" t="s">
        <v>755</v>
      </c>
      <c r="F759" t="s">
        <v>780</v>
      </c>
    </row>
    <row r="760" spans="1:6">
      <c r="A760" t="s">
        <v>1046</v>
      </c>
      <c r="B760">
        <v>1226</v>
      </c>
      <c r="C760" t="s">
        <v>950</v>
      </c>
      <c r="D760" s="3" t="str">
        <f>IF('P11'!F7&lt;&gt;"",'P11'!F7,"")</f>
        <v/>
      </c>
      <c r="E760" t="s">
        <v>755</v>
      </c>
      <c r="F760" t="s">
        <v>762</v>
      </c>
    </row>
    <row r="761" spans="1:6">
      <c r="A761" t="s">
        <v>1046</v>
      </c>
      <c r="B761">
        <v>1227</v>
      </c>
      <c r="C761" t="s">
        <v>1320</v>
      </c>
      <c r="D761" s="4" t="str">
        <f>IF('P11'!A8&lt;&gt;"",'P11'!A8,"")</f>
        <v/>
      </c>
      <c r="E761" t="s">
        <v>755</v>
      </c>
      <c r="F761" t="s">
        <v>765</v>
      </c>
    </row>
    <row r="762" spans="1:6">
      <c r="A762" t="s">
        <v>1046</v>
      </c>
      <c r="B762">
        <v>1228</v>
      </c>
      <c r="C762" t="s">
        <v>796</v>
      </c>
      <c r="D762" t="str">
        <f>IF('P11'!B8&lt;&gt;"",'P11'!B8,"")</f>
        <v/>
      </c>
      <c r="E762" t="s">
        <v>755</v>
      </c>
      <c r="F762" t="s">
        <v>1310</v>
      </c>
    </row>
    <row r="763" spans="1:6">
      <c r="A763" t="s">
        <v>1046</v>
      </c>
      <c r="B763">
        <v>1229</v>
      </c>
      <c r="C763" t="s">
        <v>767</v>
      </c>
      <c r="D763" t="str">
        <f>IF('P11'!C8&lt;&gt;"",'P11'!C8,"")</f>
        <v/>
      </c>
      <c r="E763" t="s">
        <v>755</v>
      </c>
      <c r="F763" t="s">
        <v>1310</v>
      </c>
    </row>
    <row r="764" spans="1:6">
      <c r="A764" t="s">
        <v>1046</v>
      </c>
      <c r="B764">
        <v>1230</v>
      </c>
      <c r="C764" t="s">
        <v>814</v>
      </c>
      <c r="D764" s="3" t="str">
        <f>IF('P11'!D8&lt;&gt;"",'P11'!D8,"")</f>
        <v/>
      </c>
      <c r="E764" t="s">
        <v>755</v>
      </c>
      <c r="F764" t="s">
        <v>762</v>
      </c>
    </row>
    <row r="765" spans="1:6">
      <c r="A765" t="s">
        <v>1046</v>
      </c>
      <c r="B765">
        <v>1231</v>
      </c>
      <c r="C765" t="s">
        <v>952</v>
      </c>
      <c r="D765" t="str">
        <f>IF('P11'!E8&lt;&gt;"",'P11'!E8,"")</f>
        <v/>
      </c>
      <c r="E765" t="s">
        <v>755</v>
      </c>
      <c r="F765" t="s">
        <v>780</v>
      </c>
    </row>
    <row r="766" spans="1:6">
      <c r="A766" t="s">
        <v>1046</v>
      </c>
      <c r="B766">
        <v>1232</v>
      </c>
      <c r="C766" t="s">
        <v>953</v>
      </c>
      <c r="D766" s="3" t="str">
        <f>IF('P11'!F8&lt;&gt;"",'P11'!F8,"")</f>
        <v/>
      </c>
      <c r="E766" t="s">
        <v>755</v>
      </c>
      <c r="F766" t="s">
        <v>762</v>
      </c>
    </row>
    <row r="767" spans="1:6">
      <c r="A767" t="s">
        <v>1046</v>
      </c>
      <c r="B767">
        <v>1233</v>
      </c>
      <c r="C767" t="s">
        <v>1321</v>
      </c>
      <c r="D767" s="4" t="str">
        <f>IF('P11'!A9&lt;&gt;"",'P11'!A9,"")</f>
        <v/>
      </c>
      <c r="E767" t="s">
        <v>755</v>
      </c>
      <c r="F767" t="s">
        <v>765</v>
      </c>
    </row>
    <row r="768" spans="1:6">
      <c r="A768" t="s">
        <v>1046</v>
      </c>
      <c r="B768">
        <v>1234</v>
      </c>
      <c r="C768" t="s">
        <v>866</v>
      </c>
      <c r="D768" t="str">
        <f>IF('P11'!B9&lt;&gt;"",'P11'!B9,"")</f>
        <v/>
      </c>
      <c r="E768" t="s">
        <v>755</v>
      </c>
      <c r="F768" t="s">
        <v>1310</v>
      </c>
    </row>
    <row r="769" spans="1:6">
      <c r="A769" t="s">
        <v>1046</v>
      </c>
      <c r="B769">
        <v>1235</v>
      </c>
      <c r="C769" t="s">
        <v>955</v>
      </c>
      <c r="D769" t="str">
        <f>IF('P11'!C9&lt;&gt;"",'P11'!C9,"")</f>
        <v/>
      </c>
      <c r="E769" t="s">
        <v>755</v>
      </c>
      <c r="F769" t="s">
        <v>1310</v>
      </c>
    </row>
    <row r="770" spans="1:6">
      <c r="A770" t="s">
        <v>1046</v>
      </c>
      <c r="B770">
        <v>1236</v>
      </c>
      <c r="C770" t="s">
        <v>816</v>
      </c>
      <c r="D770" s="3" t="str">
        <f>IF('P11'!D9&lt;&gt;"",'P11'!D9,"")</f>
        <v/>
      </c>
      <c r="E770" t="s">
        <v>755</v>
      </c>
      <c r="F770" t="s">
        <v>762</v>
      </c>
    </row>
    <row r="771" spans="1:6">
      <c r="A771" t="s">
        <v>1046</v>
      </c>
      <c r="B771">
        <v>1237</v>
      </c>
      <c r="C771" t="s">
        <v>956</v>
      </c>
      <c r="D771" t="str">
        <f>IF('P11'!E9&lt;&gt;"",'P11'!E9,"")</f>
        <v/>
      </c>
      <c r="E771" t="s">
        <v>755</v>
      </c>
      <c r="F771" t="s">
        <v>780</v>
      </c>
    </row>
    <row r="772" spans="1:6">
      <c r="A772" t="s">
        <v>1046</v>
      </c>
      <c r="B772">
        <v>1238</v>
      </c>
      <c r="C772" t="s">
        <v>957</v>
      </c>
      <c r="D772" s="3" t="str">
        <f>IF('P11'!F9&lt;&gt;"",'P11'!F9,"")</f>
        <v/>
      </c>
      <c r="E772" t="s">
        <v>755</v>
      </c>
      <c r="F772" t="s">
        <v>762</v>
      </c>
    </row>
    <row r="773" spans="1:6">
      <c r="A773" t="s">
        <v>1046</v>
      </c>
      <c r="B773">
        <v>1239</v>
      </c>
      <c r="C773" t="s">
        <v>1322</v>
      </c>
      <c r="D773" s="4" t="str">
        <f>IF('P11'!A10&lt;&gt;"",'P11'!A10,"")</f>
        <v/>
      </c>
      <c r="E773" t="s">
        <v>755</v>
      </c>
      <c r="F773" t="s">
        <v>765</v>
      </c>
    </row>
    <row r="774" spans="1:6">
      <c r="A774" t="s">
        <v>1046</v>
      </c>
      <c r="B774">
        <v>1240</v>
      </c>
      <c r="C774" t="s">
        <v>833</v>
      </c>
      <c r="D774" t="str">
        <f>IF('P11'!B10&lt;&gt;"",'P11'!B10,"")</f>
        <v/>
      </c>
      <c r="E774" t="s">
        <v>755</v>
      </c>
      <c r="F774" t="s">
        <v>1310</v>
      </c>
    </row>
    <row r="775" spans="1:6">
      <c r="A775" t="s">
        <v>1046</v>
      </c>
      <c r="B775">
        <v>1241</v>
      </c>
      <c r="C775" t="s">
        <v>769</v>
      </c>
      <c r="D775" t="str">
        <f>IF('P11'!C10&lt;&gt;"",'P11'!C10,"")</f>
        <v/>
      </c>
      <c r="E775" t="s">
        <v>755</v>
      </c>
      <c r="F775" t="s">
        <v>1310</v>
      </c>
    </row>
    <row r="776" spans="1:6">
      <c r="A776" t="s">
        <v>1046</v>
      </c>
      <c r="B776">
        <v>1242</v>
      </c>
      <c r="C776" t="s">
        <v>818</v>
      </c>
      <c r="D776" s="3" t="str">
        <f>IF('P11'!D10&lt;&gt;"",'P11'!D10,"")</f>
        <v/>
      </c>
      <c r="E776" t="s">
        <v>755</v>
      </c>
      <c r="F776" t="s">
        <v>762</v>
      </c>
    </row>
    <row r="777" spans="1:6">
      <c r="A777" t="s">
        <v>1046</v>
      </c>
      <c r="B777">
        <v>1243</v>
      </c>
      <c r="C777" t="s">
        <v>770</v>
      </c>
      <c r="D777" t="str">
        <f>IF('P11'!E10&lt;&gt;"",'P11'!E10,"")</f>
        <v/>
      </c>
      <c r="E777" t="s">
        <v>755</v>
      </c>
      <c r="F777" t="s">
        <v>780</v>
      </c>
    </row>
    <row r="778" spans="1:6">
      <c r="A778" t="s">
        <v>1046</v>
      </c>
      <c r="B778">
        <v>1244</v>
      </c>
      <c r="C778" t="s">
        <v>959</v>
      </c>
      <c r="D778" s="3" t="str">
        <f>IF('P11'!F10&lt;&gt;"",'P11'!F10,"")</f>
        <v/>
      </c>
      <c r="E778" t="s">
        <v>755</v>
      </c>
      <c r="F778" t="s">
        <v>762</v>
      </c>
    </row>
    <row r="779" spans="1:6">
      <c r="A779" t="s">
        <v>1046</v>
      </c>
      <c r="B779">
        <v>1247</v>
      </c>
      <c r="C779" t="s">
        <v>772</v>
      </c>
      <c r="D779" t="str">
        <f>IF('P11'!C12&lt;&gt;"",'P11'!C12,"")</f>
        <v/>
      </c>
      <c r="E779" t="s">
        <v>755</v>
      </c>
      <c r="F779" t="s">
        <v>1310</v>
      </c>
    </row>
    <row r="780" spans="1:6">
      <c r="A780" t="s">
        <v>1046</v>
      </c>
      <c r="B780">
        <v>1249</v>
      </c>
      <c r="C780" t="s">
        <v>966</v>
      </c>
      <c r="D780" t="str">
        <f>IF('P11'!C13&lt;&gt;"",'P11'!C13,"")</f>
        <v/>
      </c>
      <c r="E780" t="s">
        <v>755</v>
      </c>
      <c r="F780" t="s">
        <v>1310</v>
      </c>
    </row>
    <row r="781" spans="1:6">
      <c r="A781" t="s">
        <v>1046</v>
      </c>
      <c r="B781">
        <v>1254</v>
      </c>
      <c r="C781" t="s">
        <v>1110</v>
      </c>
      <c r="D781" t="str">
        <f>IF('P11'!C17&lt;&gt;"",'P11'!C17,"")</f>
        <v/>
      </c>
      <c r="E781" t="s">
        <v>755</v>
      </c>
      <c r="F781" t="s">
        <v>1310</v>
      </c>
    </row>
    <row r="782" spans="1:6">
      <c r="A782" t="s">
        <v>1046</v>
      </c>
      <c r="B782">
        <v>1256</v>
      </c>
      <c r="C782" t="s">
        <v>901</v>
      </c>
      <c r="D782" t="str">
        <f>IF('P11'!E18&lt;&gt;"",'P11'!E18,"")</f>
        <v/>
      </c>
      <c r="E782" t="s">
        <v>755</v>
      </c>
      <c r="F782" t="s">
        <v>1323</v>
      </c>
    </row>
    <row r="783" spans="1:6">
      <c r="A783" t="s">
        <v>1046</v>
      </c>
      <c r="B783">
        <v>1259</v>
      </c>
      <c r="C783" t="s">
        <v>856</v>
      </c>
      <c r="D783" t="str">
        <f>IF('P11'!C19&lt;&gt;"",'P11'!C19,"")</f>
        <v/>
      </c>
      <c r="E783" t="s">
        <v>755</v>
      </c>
      <c r="F783" t="s">
        <v>1310</v>
      </c>
    </row>
    <row r="784" spans="1:6">
      <c r="A784" t="s">
        <v>1046</v>
      </c>
      <c r="B784">
        <v>1263</v>
      </c>
      <c r="C784" t="s">
        <v>863</v>
      </c>
      <c r="D784" t="str">
        <f>IF('P11'!B23&lt;&gt;"",'P11'!B23,"")</f>
        <v/>
      </c>
      <c r="E784" t="s">
        <v>755</v>
      </c>
      <c r="F784" t="s">
        <v>780</v>
      </c>
    </row>
    <row r="785" spans="1:6">
      <c r="A785" t="s">
        <v>1046</v>
      </c>
      <c r="B785">
        <v>1266</v>
      </c>
      <c r="C785" t="s">
        <v>914</v>
      </c>
      <c r="D785" t="str">
        <f>IF('P11'!E23&lt;&gt;"",'P11'!E23,"")</f>
        <v/>
      </c>
      <c r="E785" t="s">
        <v>755</v>
      </c>
      <c r="F785" t="s">
        <v>780</v>
      </c>
    </row>
    <row r="786" spans="1:6">
      <c r="A786" t="s">
        <v>1046</v>
      </c>
      <c r="B786">
        <v>1269</v>
      </c>
      <c r="C786" t="s">
        <v>1253</v>
      </c>
      <c r="D786" s="2" t="str">
        <f>IF('P11'!B26&lt;&gt;"",'P11'!B26,"")</f>
        <v/>
      </c>
      <c r="E786" t="s">
        <v>755</v>
      </c>
      <c r="F786" t="s">
        <v>759</v>
      </c>
    </row>
    <row r="787" spans="1:6">
      <c r="A787" t="s">
        <v>1060</v>
      </c>
      <c r="B787">
        <v>1272</v>
      </c>
      <c r="C787" t="s">
        <v>849</v>
      </c>
      <c r="D787" s="2" t="str">
        <f>IF('P12'!B2&lt;&gt;"",'P12'!B2,"")</f>
        <v/>
      </c>
      <c r="E787" t="s">
        <v>755</v>
      </c>
      <c r="F787" t="s">
        <v>759</v>
      </c>
    </row>
    <row r="788" spans="1:6">
      <c r="A788" t="s">
        <v>1060</v>
      </c>
      <c r="B788">
        <v>1274</v>
      </c>
      <c r="C788" t="s">
        <v>791</v>
      </c>
      <c r="D788" s="2" t="str">
        <f>IF('P12'!B3&lt;&gt;"",'P12'!B3,"")</f>
        <v/>
      </c>
      <c r="E788" t="s">
        <v>755</v>
      </c>
      <c r="F788" t="s">
        <v>759</v>
      </c>
    </row>
    <row r="789" spans="1:6">
      <c r="A789" t="s">
        <v>1060</v>
      </c>
      <c r="B789">
        <v>1276</v>
      </c>
      <c r="C789" t="s">
        <v>792</v>
      </c>
      <c r="D789" s="2" t="str">
        <f>IF('P12'!B4&lt;&gt;"",'P12'!B4,"")</f>
        <v/>
      </c>
      <c r="E789" t="s">
        <v>755</v>
      </c>
      <c r="F789" t="s">
        <v>759</v>
      </c>
    </row>
    <row r="790" spans="1:6">
      <c r="A790" t="s">
        <v>1060</v>
      </c>
      <c r="B790">
        <v>1293</v>
      </c>
      <c r="C790" t="s">
        <v>769</v>
      </c>
      <c r="D790" s="2" t="str">
        <f>IF('P12'!C10&lt;&gt;"",'P12'!C10,"")</f>
        <v/>
      </c>
      <c r="E790" t="s">
        <v>755</v>
      </c>
      <c r="F790" t="s">
        <v>759</v>
      </c>
    </row>
    <row r="791" spans="1:6">
      <c r="A791" t="s">
        <v>1060</v>
      </c>
      <c r="B791">
        <v>1294</v>
      </c>
      <c r="C791" t="s">
        <v>818</v>
      </c>
      <c r="D791" s="2" t="str">
        <f>IF('P12'!D10&lt;&gt;"",'P12'!D10,"")</f>
        <v/>
      </c>
      <c r="E791" t="s">
        <v>755</v>
      </c>
      <c r="F791" t="s">
        <v>759</v>
      </c>
    </row>
    <row r="792" spans="1:6">
      <c r="A792" t="s">
        <v>1060</v>
      </c>
      <c r="B792">
        <v>1295</v>
      </c>
      <c r="C792" t="s">
        <v>770</v>
      </c>
      <c r="D792" s="2" t="str">
        <f>IF('P12'!E10&lt;&gt;"",'P12'!E10,"")</f>
        <v/>
      </c>
      <c r="E792" t="s">
        <v>755</v>
      </c>
      <c r="F792" t="s">
        <v>759</v>
      </c>
    </row>
    <row r="793" spans="1:6">
      <c r="A793" t="s">
        <v>1060</v>
      </c>
      <c r="B793">
        <v>1296</v>
      </c>
      <c r="C793" t="s">
        <v>959</v>
      </c>
      <c r="D793" s="2" t="str">
        <f>IF('P12'!F10&lt;&gt;"",'P12'!F10,"")</f>
        <v/>
      </c>
      <c r="E793" t="s">
        <v>755</v>
      </c>
      <c r="F793" t="s">
        <v>759</v>
      </c>
    </row>
    <row r="794" spans="1:6">
      <c r="A794" t="s">
        <v>1060</v>
      </c>
      <c r="B794">
        <v>1297</v>
      </c>
      <c r="C794" t="s">
        <v>819</v>
      </c>
      <c r="D794" s="2" t="str">
        <f>IF('P12'!G10&lt;&gt;"",'P12'!G10,"")</f>
        <v/>
      </c>
      <c r="E794" t="s">
        <v>755</v>
      </c>
      <c r="F794" t="s">
        <v>759</v>
      </c>
    </row>
    <row r="795" spans="1:6">
      <c r="A795" t="s">
        <v>1060</v>
      </c>
      <c r="B795">
        <v>1298</v>
      </c>
      <c r="C795" t="s">
        <v>960</v>
      </c>
      <c r="D795" s="2" t="str">
        <f>IF('P12'!H10&lt;&gt;"",'P12'!H10,"")</f>
        <v/>
      </c>
      <c r="E795" t="s">
        <v>755</v>
      </c>
      <c r="F795" t="s">
        <v>759</v>
      </c>
    </row>
    <row r="796" spans="1:6">
      <c r="A796" t="s">
        <v>1060</v>
      </c>
      <c r="B796">
        <v>1299</v>
      </c>
      <c r="C796" t="s">
        <v>1011</v>
      </c>
      <c r="D796" s="2" t="str">
        <f>IF('P12'!I10&lt;&gt;"",'P12'!I10,"")</f>
        <v/>
      </c>
      <c r="E796" t="s">
        <v>755</v>
      </c>
      <c r="F796" t="s">
        <v>759</v>
      </c>
    </row>
    <row r="797" spans="1:6">
      <c r="A797" t="s">
        <v>1060</v>
      </c>
      <c r="B797">
        <v>1300</v>
      </c>
      <c r="C797" t="s">
        <v>1012</v>
      </c>
      <c r="D797" s="2" t="str">
        <f>IF('P12'!J10&lt;&gt;"",'P12'!J10,"")</f>
        <v/>
      </c>
      <c r="E797" t="s">
        <v>755</v>
      </c>
      <c r="F797" t="s">
        <v>759</v>
      </c>
    </row>
    <row r="798" spans="1:6">
      <c r="A798" t="s">
        <v>1060</v>
      </c>
      <c r="B798">
        <v>1301</v>
      </c>
      <c r="C798" t="s">
        <v>1013</v>
      </c>
      <c r="D798" s="2" t="str">
        <f>IF('P12'!K10&lt;&gt;"",'P12'!K10,"")</f>
        <v/>
      </c>
      <c r="E798" t="s">
        <v>755</v>
      </c>
      <c r="F798" t="s">
        <v>759</v>
      </c>
    </row>
    <row r="799" spans="1:6">
      <c r="A799" t="s">
        <v>1060</v>
      </c>
      <c r="B799">
        <v>1302</v>
      </c>
      <c r="C799" t="s">
        <v>1014</v>
      </c>
      <c r="D799" s="2" t="str">
        <f>IF('P12'!L10&lt;&gt;"",'P12'!L10,"")</f>
        <v/>
      </c>
      <c r="E799" t="s">
        <v>755</v>
      </c>
      <c r="F799" t="s">
        <v>759</v>
      </c>
    </row>
    <row r="800" spans="1:6">
      <c r="A800" t="s">
        <v>1060</v>
      </c>
      <c r="B800">
        <v>1303</v>
      </c>
      <c r="C800" t="s">
        <v>1015</v>
      </c>
      <c r="D800" s="2" t="str">
        <f>IF('P12'!M10&lt;&gt;"",'P12'!M10,"")</f>
        <v/>
      </c>
      <c r="E800" t="s">
        <v>755</v>
      </c>
      <c r="F800" t="s">
        <v>759</v>
      </c>
    </row>
    <row r="801" spans="1:6">
      <c r="A801" t="s">
        <v>1060</v>
      </c>
      <c r="B801">
        <v>1305</v>
      </c>
      <c r="C801" t="s">
        <v>961</v>
      </c>
      <c r="D801" s="2" t="str">
        <f>IF('P12'!C11&lt;&gt;"",'P12'!C11,"")</f>
        <v/>
      </c>
      <c r="E801" t="s">
        <v>755</v>
      </c>
      <c r="F801" t="s">
        <v>759</v>
      </c>
    </row>
    <row r="802" spans="1:6">
      <c r="A802" t="s">
        <v>1060</v>
      </c>
      <c r="B802">
        <v>1306</v>
      </c>
      <c r="C802" t="s">
        <v>820</v>
      </c>
      <c r="D802" s="2" t="str">
        <f>IF('P12'!D11&lt;&gt;"",'P12'!D11,"")</f>
        <v/>
      </c>
      <c r="E802" t="s">
        <v>755</v>
      </c>
      <c r="F802" t="s">
        <v>759</v>
      </c>
    </row>
    <row r="803" spans="1:6">
      <c r="A803" t="s">
        <v>1060</v>
      </c>
      <c r="B803">
        <v>1307</v>
      </c>
      <c r="C803" t="s">
        <v>1024</v>
      </c>
      <c r="D803" s="2" t="str">
        <f>IF('P12'!E11&lt;&gt;"",'P12'!E11,"")</f>
        <v/>
      </c>
      <c r="E803" t="s">
        <v>755</v>
      </c>
      <c r="F803" t="s">
        <v>759</v>
      </c>
    </row>
    <row r="804" spans="1:6">
      <c r="A804" t="s">
        <v>1060</v>
      </c>
      <c r="B804">
        <v>1308</v>
      </c>
      <c r="C804" t="s">
        <v>962</v>
      </c>
      <c r="D804" s="2" t="str">
        <f>IF('P12'!F11&lt;&gt;"",'P12'!F11,"")</f>
        <v/>
      </c>
      <c r="E804" t="s">
        <v>755</v>
      </c>
      <c r="F804" t="s">
        <v>759</v>
      </c>
    </row>
    <row r="805" spans="1:6">
      <c r="A805" t="s">
        <v>1060</v>
      </c>
      <c r="B805">
        <v>1309</v>
      </c>
      <c r="C805" t="s">
        <v>821</v>
      </c>
      <c r="D805" s="2" t="str">
        <f>IF('P12'!G11&lt;&gt;"",'P12'!G11,"")</f>
        <v/>
      </c>
      <c r="E805" t="s">
        <v>755</v>
      </c>
      <c r="F805" t="s">
        <v>759</v>
      </c>
    </row>
    <row r="806" spans="1:6">
      <c r="A806" t="s">
        <v>1060</v>
      </c>
      <c r="B806">
        <v>1310</v>
      </c>
      <c r="C806" t="s">
        <v>963</v>
      </c>
      <c r="D806" s="2" t="str">
        <f>IF('P12'!H11&lt;&gt;"",'P12'!H11,"")</f>
        <v/>
      </c>
      <c r="E806" t="s">
        <v>755</v>
      </c>
      <c r="F806" t="s">
        <v>759</v>
      </c>
    </row>
    <row r="807" spans="1:6">
      <c r="A807" t="s">
        <v>1060</v>
      </c>
      <c r="B807">
        <v>1311</v>
      </c>
      <c r="C807" t="s">
        <v>1025</v>
      </c>
      <c r="D807" s="2" t="str">
        <f>IF('P12'!I11&lt;&gt;"",'P12'!I11,"")</f>
        <v/>
      </c>
      <c r="E807" t="s">
        <v>755</v>
      </c>
      <c r="F807" t="s">
        <v>759</v>
      </c>
    </row>
    <row r="808" spans="1:6">
      <c r="A808" t="s">
        <v>1060</v>
      </c>
      <c r="B808">
        <v>1312</v>
      </c>
      <c r="C808" t="s">
        <v>1026</v>
      </c>
      <c r="D808" s="2" t="str">
        <f>IF('P12'!J11&lt;&gt;"",'P12'!J11,"")</f>
        <v/>
      </c>
      <c r="E808" t="s">
        <v>755</v>
      </c>
      <c r="F808" t="s">
        <v>759</v>
      </c>
    </row>
    <row r="809" spans="1:6">
      <c r="A809" t="s">
        <v>1060</v>
      </c>
      <c r="B809">
        <v>1313</v>
      </c>
      <c r="C809" t="s">
        <v>1027</v>
      </c>
      <c r="D809" s="2" t="str">
        <f>IF('P12'!K11&lt;&gt;"",'P12'!K11,"")</f>
        <v/>
      </c>
      <c r="E809" t="s">
        <v>755</v>
      </c>
      <c r="F809" t="s">
        <v>759</v>
      </c>
    </row>
    <row r="810" spans="1:6">
      <c r="A810" t="s">
        <v>1060</v>
      </c>
      <c r="B810">
        <v>1314</v>
      </c>
      <c r="C810" t="s">
        <v>1028</v>
      </c>
      <c r="D810" s="2" t="str">
        <f>IF('P12'!L11&lt;&gt;"",'P12'!L11,"")</f>
        <v/>
      </c>
      <c r="E810" t="s">
        <v>755</v>
      </c>
      <c r="F810" t="s">
        <v>759</v>
      </c>
    </row>
    <row r="811" spans="1:6">
      <c r="A811" t="s">
        <v>1060</v>
      </c>
      <c r="B811">
        <v>1315</v>
      </c>
      <c r="C811" t="s">
        <v>1029</v>
      </c>
      <c r="D811" s="2" t="str">
        <f>IF('P12'!M11&lt;&gt;"",'P12'!M11,"")</f>
        <v/>
      </c>
      <c r="E811" t="s">
        <v>755</v>
      </c>
      <c r="F811" t="s">
        <v>759</v>
      </c>
    </row>
    <row r="812" spans="1:6">
      <c r="A812" t="s">
        <v>1060</v>
      </c>
      <c r="B812">
        <v>1317</v>
      </c>
      <c r="C812" t="s">
        <v>772</v>
      </c>
      <c r="D812" s="2" t="str">
        <f>IF('P12'!C12&lt;&gt;"",'P12'!C12,"")</f>
        <v/>
      </c>
      <c r="E812" t="s">
        <v>755</v>
      </c>
      <c r="F812" t="s">
        <v>759</v>
      </c>
    </row>
    <row r="813" spans="1:6">
      <c r="A813" t="s">
        <v>1060</v>
      </c>
      <c r="B813">
        <v>1318</v>
      </c>
      <c r="C813" t="s">
        <v>822</v>
      </c>
      <c r="D813" s="2" t="str">
        <f>IF('P12'!D12&lt;&gt;"",'P12'!D12,"")</f>
        <v/>
      </c>
      <c r="E813" t="s">
        <v>755</v>
      </c>
      <c r="F813" t="s">
        <v>759</v>
      </c>
    </row>
    <row r="814" spans="1:6">
      <c r="A814" t="s">
        <v>1060</v>
      </c>
      <c r="B814">
        <v>1319</v>
      </c>
      <c r="C814" t="s">
        <v>773</v>
      </c>
      <c r="D814" s="2" t="str">
        <f>IF('P12'!E12&lt;&gt;"",'P12'!E12,"")</f>
        <v/>
      </c>
      <c r="E814" t="s">
        <v>755</v>
      </c>
      <c r="F814" t="s">
        <v>759</v>
      </c>
    </row>
    <row r="815" spans="1:6">
      <c r="A815" t="s">
        <v>1060</v>
      </c>
      <c r="B815">
        <v>1320</v>
      </c>
      <c r="C815" t="s">
        <v>964</v>
      </c>
      <c r="D815" s="2" t="str">
        <f>IF('P12'!F12&lt;&gt;"",'P12'!F12,"")</f>
        <v/>
      </c>
      <c r="E815" t="s">
        <v>755</v>
      </c>
      <c r="F815" t="s">
        <v>759</v>
      </c>
    </row>
    <row r="816" spans="1:6">
      <c r="A816" t="s">
        <v>1060</v>
      </c>
      <c r="B816">
        <v>1321</v>
      </c>
      <c r="C816" t="s">
        <v>823</v>
      </c>
      <c r="D816" s="2" t="str">
        <f>IF('P12'!G12&lt;&gt;"",'P12'!G12,"")</f>
        <v/>
      </c>
      <c r="E816" t="s">
        <v>755</v>
      </c>
      <c r="F816" t="s">
        <v>759</v>
      </c>
    </row>
    <row r="817" spans="1:6">
      <c r="A817" t="s">
        <v>1060</v>
      </c>
      <c r="B817">
        <v>1322</v>
      </c>
      <c r="C817" t="s">
        <v>965</v>
      </c>
      <c r="D817" s="2" t="str">
        <f>IF('P12'!H12&lt;&gt;"",'P12'!H12,"")</f>
        <v/>
      </c>
      <c r="E817" t="s">
        <v>755</v>
      </c>
      <c r="F817" t="s">
        <v>759</v>
      </c>
    </row>
    <row r="818" spans="1:6">
      <c r="A818" t="s">
        <v>1060</v>
      </c>
      <c r="B818">
        <v>1323</v>
      </c>
      <c r="C818" t="s">
        <v>1039</v>
      </c>
      <c r="D818" s="2" t="str">
        <f>IF('P12'!I12&lt;&gt;"",'P12'!I12,"")</f>
        <v/>
      </c>
      <c r="E818" t="s">
        <v>755</v>
      </c>
      <c r="F818" t="s">
        <v>759</v>
      </c>
    </row>
    <row r="819" spans="1:6">
      <c r="A819" t="s">
        <v>1060</v>
      </c>
      <c r="B819">
        <v>1324</v>
      </c>
      <c r="C819" t="s">
        <v>1040</v>
      </c>
      <c r="D819" s="2" t="str">
        <f>IF('P12'!J12&lt;&gt;"",'P12'!J12,"")</f>
        <v/>
      </c>
      <c r="E819" t="s">
        <v>755</v>
      </c>
      <c r="F819" t="s">
        <v>759</v>
      </c>
    </row>
    <row r="820" spans="1:6">
      <c r="A820" t="s">
        <v>1060</v>
      </c>
      <c r="B820">
        <v>1325</v>
      </c>
      <c r="C820" t="s">
        <v>1041</v>
      </c>
      <c r="D820" s="2" t="str">
        <f>IF('P12'!K12&lt;&gt;"",'P12'!K12,"")</f>
        <v/>
      </c>
      <c r="E820" t="s">
        <v>755</v>
      </c>
      <c r="F820" t="s">
        <v>759</v>
      </c>
    </row>
    <row r="821" spans="1:6">
      <c r="A821" t="s">
        <v>1060</v>
      </c>
      <c r="B821">
        <v>1326</v>
      </c>
      <c r="C821" t="s">
        <v>1042</v>
      </c>
      <c r="D821" s="2" t="str">
        <f>IF('P12'!L12&lt;&gt;"",'P12'!L12,"")</f>
        <v/>
      </c>
      <c r="E821" t="s">
        <v>755</v>
      </c>
      <c r="F821" t="s">
        <v>759</v>
      </c>
    </row>
    <row r="822" spans="1:6">
      <c r="A822" t="s">
        <v>1060</v>
      </c>
      <c r="B822">
        <v>1327</v>
      </c>
      <c r="C822" t="s">
        <v>1043</v>
      </c>
      <c r="D822" s="2" t="str">
        <f>IF('P12'!M12&lt;&gt;"",'P12'!M12,"")</f>
        <v/>
      </c>
      <c r="E822" t="s">
        <v>755</v>
      </c>
      <c r="F822" t="s">
        <v>759</v>
      </c>
    </row>
    <row r="823" spans="1:6">
      <c r="A823" t="s">
        <v>1060</v>
      </c>
      <c r="B823">
        <v>1330</v>
      </c>
      <c r="C823" t="s">
        <v>966</v>
      </c>
      <c r="D823" s="2" t="str">
        <f>IF('P12'!C13&lt;&gt;"",'P12'!C13,"")</f>
        <v/>
      </c>
      <c r="E823" t="s">
        <v>755</v>
      </c>
      <c r="F823" t="s">
        <v>759</v>
      </c>
    </row>
    <row r="824" spans="1:6">
      <c r="A824" t="s">
        <v>1060</v>
      </c>
      <c r="B824">
        <v>1331</v>
      </c>
      <c r="C824" t="s">
        <v>798</v>
      </c>
      <c r="D824" s="2" t="str">
        <f>IF('P12'!D13&lt;&gt;"",'P12'!D13,"")</f>
        <v/>
      </c>
      <c r="E824" t="s">
        <v>755</v>
      </c>
      <c r="F824" t="s">
        <v>759</v>
      </c>
    </row>
    <row r="825" spans="1:6">
      <c r="A825" t="s">
        <v>1060</v>
      </c>
      <c r="B825">
        <v>1332</v>
      </c>
      <c r="C825" t="s">
        <v>887</v>
      </c>
      <c r="D825" s="2" t="str">
        <f>IF('P12'!E13&lt;&gt;"",'P12'!E13,"")</f>
        <v/>
      </c>
      <c r="E825" t="s">
        <v>755</v>
      </c>
      <c r="F825" t="s">
        <v>759</v>
      </c>
    </row>
    <row r="826" spans="1:6">
      <c r="A826" t="s">
        <v>1060</v>
      </c>
      <c r="B826">
        <v>1333</v>
      </c>
      <c r="C826" t="s">
        <v>888</v>
      </c>
      <c r="D826" s="2" t="str">
        <f>IF('P12'!F13&lt;&gt;"",'P12'!F13,"")</f>
        <v/>
      </c>
      <c r="E826" t="s">
        <v>755</v>
      </c>
      <c r="F826" t="s">
        <v>759</v>
      </c>
    </row>
    <row r="827" spans="1:6">
      <c r="A827" t="s">
        <v>1060</v>
      </c>
      <c r="B827">
        <v>1334</v>
      </c>
      <c r="C827" t="s">
        <v>824</v>
      </c>
      <c r="D827" s="2" t="str">
        <f>IF('P12'!G13&lt;&gt;"",'P12'!G13,"")</f>
        <v/>
      </c>
      <c r="E827" t="s">
        <v>755</v>
      </c>
      <c r="F827" t="s">
        <v>759</v>
      </c>
    </row>
    <row r="828" spans="1:6">
      <c r="A828" t="s">
        <v>1060</v>
      </c>
      <c r="B828">
        <v>1335</v>
      </c>
      <c r="C828" t="s">
        <v>889</v>
      </c>
      <c r="D828" s="2" t="str">
        <f>IF('P12'!H13&lt;&gt;"",'P12'!H13,"")</f>
        <v/>
      </c>
      <c r="E828" t="s">
        <v>755</v>
      </c>
      <c r="F828" t="s">
        <v>759</v>
      </c>
    </row>
    <row r="829" spans="1:6">
      <c r="A829" t="s">
        <v>1060</v>
      </c>
      <c r="B829">
        <v>1336</v>
      </c>
      <c r="C829" t="s">
        <v>1053</v>
      </c>
      <c r="D829" s="2" t="str">
        <f>IF('P12'!I13&lt;&gt;"",'P12'!I13,"")</f>
        <v/>
      </c>
      <c r="E829" t="s">
        <v>755</v>
      </c>
      <c r="F829" t="s">
        <v>759</v>
      </c>
    </row>
    <row r="830" spans="1:6">
      <c r="A830" t="s">
        <v>1060</v>
      </c>
      <c r="B830">
        <v>1337</v>
      </c>
      <c r="C830" t="s">
        <v>1054</v>
      </c>
      <c r="D830" s="2" t="str">
        <f>IF('P12'!J13&lt;&gt;"",'P12'!J13,"")</f>
        <v/>
      </c>
      <c r="E830" t="s">
        <v>755</v>
      </c>
      <c r="F830" t="s">
        <v>759</v>
      </c>
    </row>
    <row r="831" spans="1:6">
      <c r="A831" t="s">
        <v>1060</v>
      </c>
      <c r="B831">
        <v>1338</v>
      </c>
      <c r="C831" t="s">
        <v>1055</v>
      </c>
      <c r="D831" s="2" t="str">
        <f>IF('P12'!K13&lt;&gt;"",'P12'!K13,"")</f>
        <v/>
      </c>
      <c r="E831" t="s">
        <v>755</v>
      </c>
      <c r="F831" t="s">
        <v>759</v>
      </c>
    </row>
    <row r="832" spans="1:6">
      <c r="A832" t="s">
        <v>1060</v>
      </c>
      <c r="B832">
        <v>1339</v>
      </c>
      <c r="C832" t="s">
        <v>1056</v>
      </c>
      <c r="D832" s="2" t="str">
        <f>IF('P12'!L13&lt;&gt;"",'P12'!L13,"")</f>
        <v/>
      </c>
      <c r="E832" t="s">
        <v>755</v>
      </c>
      <c r="F832" t="s">
        <v>759</v>
      </c>
    </row>
    <row r="833" spans="1:6">
      <c r="A833" t="s">
        <v>1060</v>
      </c>
      <c r="B833">
        <v>1340</v>
      </c>
      <c r="C833" t="s">
        <v>1057</v>
      </c>
      <c r="D833" s="2" t="str">
        <f>IF('P12'!M13&lt;&gt;"",'P12'!M13,"")</f>
        <v/>
      </c>
      <c r="E833" t="s">
        <v>755</v>
      </c>
      <c r="F833" t="s">
        <v>759</v>
      </c>
    </row>
    <row r="834" spans="1:6">
      <c r="A834" t="s">
        <v>1060</v>
      </c>
      <c r="B834">
        <v>1342</v>
      </c>
      <c r="C834" t="s">
        <v>775</v>
      </c>
      <c r="D834" s="2" t="str">
        <f>IF('P12'!C14&lt;&gt;"",'P12'!C14,"")</f>
        <v/>
      </c>
      <c r="E834" t="s">
        <v>755</v>
      </c>
      <c r="F834" t="s">
        <v>759</v>
      </c>
    </row>
    <row r="835" spans="1:6">
      <c r="A835" t="s">
        <v>1060</v>
      </c>
      <c r="B835">
        <v>1343</v>
      </c>
      <c r="C835" t="s">
        <v>800</v>
      </c>
      <c r="D835" s="2" t="str">
        <f>IF('P12'!D14&lt;&gt;"",'P12'!D14,"")</f>
        <v/>
      </c>
      <c r="E835" t="s">
        <v>755</v>
      </c>
      <c r="F835" t="s">
        <v>759</v>
      </c>
    </row>
    <row r="836" spans="1:6">
      <c r="A836" t="s">
        <v>1060</v>
      </c>
      <c r="B836">
        <v>1344</v>
      </c>
      <c r="C836" t="s">
        <v>776</v>
      </c>
      <c r="D836" s="2" t="str">
        <f>IF('P12'!E14&lt;&gt;"",'P12'!E14,"")</f>
        <v/>
      </c>
      <c r="E836" t="s">
        <v>755</v>
      </c>
      <c r="F836" t="s">
        <v>759</v>
      </c>
    </row>
    <row r="837" spans="1:6">
      <c r="A837" t="s">
        <v>1060</v>
      </c>
      <c r="B837">
        <v>1345</v>
      </c>
      <c r="C837" t="s">
        <v>891</v>
      </c>
      <c r="D837" s="2" t="str">
        <f>IF('P12'!F14&lt;&gt;"",'P12'!F14,"")</f>
        <v/>
      </c>
      <c r="E837" t="s">
        <v>755</v>
      </c>
      <c r="F837" t="s">
        <v>759</v>
      </c>
    </row>
    <row r="838" spans="1:6">
      <c r="A838" t="s">
        <v>1060</v>
      </c>
      <c r="B838">
        <v>1346</v>
      </c>
      <c r="C838" t="s">
        <v>825</v>
      </c>
      <c r="D838" s="2" t="str">
        <f>IF('P12'!G14&lt;&gt;"",'P12'!G14,"")</f>
        <v/>
      </c>
      <c r="E838" t="s">
        <v>755</v>
      </c>
      <c r="F838" t="s">
        <v>759</v>
      </c>
    </row>
    <row r="839" spans="1:6">
      <c r="A839" t="s">
        <v>1060</v>
      </c>
      <c r="B839">
        <v>1347</v>
      </c>
      <c r="C839" t="s">
        <v>892</v>
      </c>
      <c r="D839" s="2" t="str">
        <f>IF('P12'!H14&lt;&gt;"",'P12'!H14,"")</f>
        <v/>
      </c>
      <c r="E839" t="s">
        <v>755</v>
      </c>
      <c r="F839" t="s">
        <v>759</v>
      </c>
    </row>
    <row r="840" spans="1:6">
      <c r="A840" t="s">
        <v>1060</v>
      </c>
      <c r="B840">
        <v>1348</v>
      </c>
      <c r="C840" t="s">
        <v>1067</v>
      </c>
      <c r="D840" s="2" t="str">
        <f>IF('P12'!I14&lt;&gt;"",'P12'!I14,"")</f>
        <v/>
      </c>
      <c r="E840" t="s">
        <v>755</v>
      </c>
      <c r="F840" t="s">
        <v>759</v>
      </c>
    </row>
    <row r="841" spans="1:6">
      <c r="A841" t="s">
        <v>1060</v>
      </c>
      <c r="B841">
        <v>1349</v>
      </c>
      <c r="C841" t="s">
        <v>1068</v>
      </c>
      <c r="D841" s="2" t="str">
        <f>IF('P12'!J14&lt;&gt;"",'P12'!J14,"")</f>
        <v/>
      </c>
      <c r="E841" t="s">
        <v>755</v>
      </c>
      <c r="F841" t="s">
        <v>759</v>
      </c>
    </row>
    <row r="842" spans="1:6">
      <c r="A842" t="s">
        <v>1060</v>
      </c>
      <c r="B842">
        <v>1350</v>
      </c>
      <c r="C842" t="s">
        <v>1069</v>
      </c>
      <c r="D842" s="2" t="str">
        <f>IF('P12'!K14&lt;&gt;"",'P12'!K14,"")</f>
        <v/>
      </c>
      <c r="E842" t="s">
        <v>755</v>
      </c>
      <c r="F842" t="s">
        <v>759</v>
      </c>
    </row>
    <row r="843" spans="1:6">
      <c r="A843" t="s">
        <v>1060</v>
      </c>
      <c r="B843">
        <v>1351</v>
      </c>
      <c r="C843" t="s">
        <v>1070</v>
      </c>
      <c r="D843" s="2" t="str">
        <f>IF('P12'!L14&lt;&gt;"",'P12'!L14,"")</f>
        <v/>
      </c>
      <c r="E843" t="s">
        <v>755</v>
      </c>
      <c r="F843" t="s">
        <v>759</v>
      </c>
    </row>
    <row r="844" spans="1:6">
      <c r="A844" t="s">
        <v>1060</v>
      </c>
      <c r="B844">
        <v>1352</v>
      </c>
      <c r="C844" t="s">
        <v>1071</v>
      </c>
      <c r="D844" s="2" t="str">
        <f>IF('P12'!M14&lt;&gt;"",'P12'!M14,"")</f>
        <v/>
      </c>
      <c r="E844" t="s">
        <v>755</v>
      </c>
      <c r="F844" t="s">
        <v>759</v>
      </c>
    </row>
    <row r="845" spans="1:6">
      <c r="A845" t="s">
        <v>1060</v>
      </c>
      <c r="B845">
        <v>1355</v>
      </c>
      <c r="C845" t="s">
        <v>967</v>
      </c>
      <c r="D845" s="2" t="str">
        <f>IF('P12'!C15&lt;&gt;"",'P12'!C15,"")</f>
        <v/>
      </c>
      <c r="E845" t="s">
        <v>755</v>
      </c>
      <c r="F845" t="s">
        <v>759</v>
      </c>
    </row>
    <row r="846" spans="1:6">
      <c r="A846" t="s">
        <v>1060</v>
      </c>
      <c r="B846">
        <v>1356</v>
      </c>
      <c r="C846" t="s">
        <v>778</v>
      </c>
      <c r="D846" s="2" t="str">
        <f>IF('P12'!D15&lt;&gt;"",'P12'!D15,"")</f>
        <v/>
      </c>
      <c r="E846" t="s">
        <v>755</v>
      </c>
      <c r="F846" t="s">
        <v>759</v>
      </c>
    </row>
    <row r="847" spans="1:6">
      <c r="A847" t="s">
        <v>1060</v>
      </c>
      <c r="B847">
        <v>1357</v>
      </c>
      <c r="C847" t="s">
        <v>1081</v>
      </c>
      <c r="D847" s="2" t="str">
        <f>IF('P12'!E15&lt;&gt;"",'P12'!E15,"")</f>
        <v/>
      </c>
      <c r="E847" t="s">
        <v>755</v>
      </c>
      <c r="F847" t="s">
        <v>759</v>
      </c>
    </row>
    <row r="848" spans="1:6">
      <c r="A848" t="s">
        <v>1060</v>
      </c>
      <c r="B848">
        <v>1358</v>
      </c>
      <c r="C848" t="s">
        <v>893</v>
      </c>
      <c r="D848" s="2" t="str">
        <f>IF('P12'!F15&lt;&gt;"",'P12'!F15,"")</f>
        <v/>
      </c>
      <c r="E848" t="s">
        <v>755</v>
      </c>
      <c r="F848" t="s">
        <v>759</v>
      </c>
    </row>
    <row r="849" spans="1:6">
      <c r="A849" t="s">
        <v>1060</v>
      </c>
      <c r="B849">
        <v>1359</v>
      </c>
      <c r="C849" t="s">
        <v>826</v>
      </c>
      <c r="D849" s="2" t="str">
        <f>IF('P12'!G15&lt;&gt;"",'P12'!G15,"")</f>
        <v/>
      </c>
      <c r="E849" t="s">
        <v>755</v>
      </c>
      <c r="F849" t="s">
        <v>759</v>
      </c>
    </row>
    <row r="850" spans="1:6">
      <c r="A850" t="s">
        <v>1060</v>
      </c>
      <c r="B850">
        <v>1360</v>
      </c>
      <c r="C850" t="s">
        <v>894</v>
      </c>
      <c r="D850" s="2" t="str">
        <f>IF('P12'!H15&lt;&gt;"",'P12'!H15,"")</f>
        <v/>
      </c>
      <c r="E850" t="s">
        <v>755</v>
      </c>
      <c r="F850" t="s">
        <v>759</v>
      </c>
    </row>
    <row r="851" spans="1:6">
      <c r="A851" t="s">
        <v>1060</v>
      </c>
      <c r="B851">
        <v>1361</v>
      </c>
      <c r="C851" t="s">
        <v>1082</v>
      </c>
      <c r="D851" s="2" t="str">
        <f>IF('P12'!I15&lt;&gt;"",'P12'!I15,"")</f>
        <v/>
      </c>
      <c r="E851" t="s">
        <v>755</v>
      </c>
      <c r="F851" t="s">
        <v>759</v>
      </c>
    </row>
    <row r="852" spans="1:6">
      <c r="A852" t="s">
        <v>1060</v>
      </c>
      <c r="B852">
        <v>1362</v>
      </c>
      <c r="C852" t="s">
        <v>1083</v>
      </c>
      <c r="D852" s="2" t="str">
        <f>IF('P12'!J15&lt;&gt;"",'P12'!J15,"")</f>
        <v/>
      </c>
      <c r="E852" t="s">
        <v>755</v>
      </c>
      <c r="F852" t="s">
        <v>759</v>
      </c>
    </row>
    <row r="853" spans="1:6">
      <c r="A853" t="s">
        <v>1060</v>
      </c>
      <c r="B853">
        <v>1363</v>
      </c>
      <c r="C853" t="s">
        <v>1084</v>
      </c>
      <c r="D853" s="2" t="str">
        <f>IF('P12'!K15&lt;&gt;"",'P12'!K15,"")</f>
        <v/>
      </c>
      <c r="E853" t="s">
        <v>755</v>
      </c>
      <c r="F853" t="s">
        <v>759</v>
      </c>
    </row>
    <row r="854" spans="1:6">
      <c r="A854" t="s">
        <v>1060</v>
      </c>
      <c r="B854">
        <v>1364</v>
      </c>
      <c r="C854" t="s">
        <v>1085</v>
      </c>
      <c r="D854" s="2" t="str">
        <f>IF('P12'!L15&lt;&gt;"",'P12'!L15,"")</f>
        <v/>
      </c>
      <c r="E854" t="s">
        <v>755</v>
      </c>
      <c r="F854" t="s">
        <v>759</v>
      </c>
    </row>
    <row r="855" spans="1:6">
      <c r="A855" t="s">
        <v>1060</v>
      </c>
      <c r="B855">
        <v>1365</v>
      </c>
      <c r="C855" t="s">
        <v>1086</v>
      </c>
      <c r="D855" s="2" t="str">
        <f>IF('P12'!M15&lt;&gt;"",'P12'!M15,"")</f>
        <v/>
      </c>
      <c r="E855" t="s">
        <v>755</v>
      </c>
      <c r="F855" t="s">
        <v>759</v>
      </c>
    </row>
    <row r="856" spans="1:6">
      <c r="A856" t="s">
        <v>1060</v>
      </c>
      <c r="B856">
        <v>1368</v>
      </c>
      <c r="C856" t="s">
        <v>970</v>
      </c>
      <c r="D856" s="2" t="str">
        <f>IF('P12'!C16&lt;&gt;"",'P12'!C16,"")</f>
        <v/>
      </c>
      <c r="E856" t="s">
        <v>755</v>
      </c>
      <c r="F856" t="s">
        <v>759</v>
      </c>
    </row>
    <row r="857" spans="1:6">
      <c r="A857" t="s">
        <v>1060</v>
      </c>
      <c r="B857">
        <v>1369</v>
      </c>
      <c r="C857" t="s">
        <v>827</v>
      </c>
      <c r="D857" s="2" t="str">
        <f>IF('P12'!D16&lt;&gt;"",'P12'!D16,"")</f>
        <v/>
      </c>
      <c r="E857" t="s">
        <v>755</v>
      </c>
      <c r="F857" t="s">
        <v>759</v>
      </c>
    </row>
    <row r="858" spans="1:6">
      <c r="A858" t="s">
        <v>1060</v>
      </c>
      <c r="B858">
        <v>1370</v>
      </c>
      <c r="C858" t="s">
        <v>781</v>
      </c>
      <c r="D858" s="2" t="str">
        <f>IF('P12'!E16&lt;&gt;"",'P12'!E16,"")</f>
        <v/>
      </c>
      <c r="E858" t="s">
        <v>755</v>
      </c>
      <c r="F858" t="s">
        <v>759</v>
      </c>
    </row>
    <row r="859" spans="1:6">
      <c r="A859" t="s">
        <v>1060</v>
      </c>
      <c r="B859">
        <v>1371</v>
      </c>
      <c r="C859" t="s">
        <v>895</v>
      </c>
      <c r="D859" s="2" t="str">
        <f>IF('P12'!F16&lt;&gt;"",'P12'!F16,"")</f>
        <v/>
      </c>
      <c r="E859" t="s">
        <v>755</v>
      </c>
      <c r="F859" t="s">
        <v>759</v>
      </c>
    </row>
    <row r="860" spans="1:6">
      <c r="A860" t="s">
        <v>1060</v>
      </c>
      <c r="B860">
        <v>1372</v>
      </c>
      <c r="C860" t="s">
        <v>828</v>
      </c>
      <c r="D860" s="2" t="str">
        <f>IF('P12'!G16&lt;&gt;"",'P12'!G16,"")</f>
        <v/>
      </c>
      <c r="E860" t="s">
        <v>755</v>
      </c>
      <c r="F860" t="s">
        <v>759</v>
      </c>
    </row>
    <row r="861" spans="1:6">
      <c r="A861" t="s">
        <v>1060</v>
      </c>
      <c r="B861">
        <v>1373</v>
      </c>
      <c r="C861" t="s">
        <v>896</v>
      </c>
      <c r="D861" s="2" t="str">
        <f>IF('P12'!H16&lt;&gt;"",'P12'!H16,"")</f>
        <v/>
      </c>
      <c r="E861" t="s">
        <v>755</v>
      </c>
      <c r="F861" t="s">
        <v>759</v>
      </c>
    </row>
    <row r="862" spans="1:6">
      <c r="A862" t="s">
        <v>1060</v>
      </c>
      <c r="B862">
        <v>1374</v>
      </c>
      <c r="C862" t="s">
        <v>1096</v>
      </c>
      <c r="D862" s="2" t="str">
        <f>IF('P12'!I16&lt;&gt;"",'P12'!I16,"")</f>
        <v/>
      </c>
      <c r="E862" t="s">
        <v>755</v>
      </c>
      <c r="F862" t="s">
        <v>759</v>
      </c>
    </row>
    <row r="863" spans="1:6">
      <c r="A863" t="s">
        <v>1060</v>
      </c>
      <c r="B863">
        <v>1375</v>
      </c>
      <c r="C863" t="s">
        <v>1097</v>
      </c>
      <c r="D863" s="2" t="str">
        <f>IF('P12'!J16&lt;&gt;"",'P12'!J16,"")</f>
        <v/>
      </c>
      <c r="E863" t="s">
        <v>755</v>
      </c>
      <c r="F863" t="s">
        <v>759</v>
      </c>
    </row>
    <row r="864" spans="1:6">
      <c r="A864" t="s">
        <v>1060</v>
      </c>
      <c r="B864">
        <v>1376</v>
      </c>
      <c r="C864" t="s">
        <v>1098</v>
      </c>
      <c r="D864" s="2" t="str">
        <f>IF('P12'!K16&lt;&gt;"",'P12'!K16,"")</f>
        <v/>
      </c>
      <c r="E864" t="s">
        <v>755</v>
      </c>
      <c r="F864" t="s">
        <v>759</v>
      </c>
    </row>
    <row r="865" spans="1:6">
      <c r="A865" t="s">
        <v>1060</v>
      </c>
      <c r="B865">
        <v>1377</v>
      </c>
      <c r="C865" t="s">
        <v>1099</v>
      </c>
      <c r="D865" s="2" t="str">
        <f>IF('P12'!L16&lt;&gt;"",'P12'!L16,"")</f>
        <v/>
      </c>
      <c r="E865" t="s">
        <v>755</v>
      </c>
      <c r="F865" t="s">
        <v>759</v>
      </c>
    </row>
    <row r="866" spans="1:6">
      <c r="A866" t="s">
        <v>1060</v>
      </c>
      <c r="B866">
        <v>1378</v>
      </c>
      <c r="C866" t="s">
        <v>1100</v>
      </c>
      <c r="D866" s="2" t="str">
        <f>IF('P12'!M16&lt;&gt;"",'P12'!M16,"")</f>
        <v/>
      </c>
      <c r="E866" t="s">
        <v>755</v>
      </c>
      <c r="F866" t="s">
        <v>759</v>
      </c>
    </row>
    <row r="867" spans="1:6">
      <c r="A867" t="s">
        <v>1060</v>
      </c>
      <c r="B867">
        <v>1382</v>
      </c>
      <c r="C867" t="s">
        <v>787</v>
      </c>
      <c r="D867" s="2" t="str">
        <f>IF('P12'!B21&lt;&gt;"",'P12'!B21,"")</f>
        <v/>
      </c>
      <c r="E867" t="s">
        <v>755</v>
      </c>
      <c r="F867" t="s">
        <v>759</v>
      </c>
    </row>
    <row r="868" spans="1:6">
      <c r="A868" t="s">
        <v>1060</v>
      </c>
      <c r="B868">
        <v>1385</v>
      </c>
      <c r="C868" t="s">
        <v>863</v>
      </c>
      <c r="D868" s="2" t="str">
        <f>IF('P12'!B23&lt;&gt;"",'P12'!B23,"")</f>
        <v/>
      </c>
      <c r="E868" t="s">
        <v>755</v>
      </c>
      <c r="F868" t="s">
        <v>759</v>
      </c>
    </row>
    <row r="869" spans="1:6">
      <c r="A869" t="s">
        <v>1060</v>
      </c>
      <c r="B869">
        <v>1388</v>
      </c>
      <c r="C869" t="s">
        <v>870</v>
      </c>
      <c r="D869" s="2" t="str">
        <f>IF('P12'!B25&lt;&gt;"",'P12'!B25,"")</f>
        <v/>
      </c>
      <c r="E869" t="s">
        <v>755</v>
      </c>
      <c r="F869" t="s">
        <v>759</v>
      </c>
    </row>
    <row r="870" spans="1:6">
      <c r="A870" t="s">
        <v>1060</v>
      </c>
      <c r="B870">
        <v>1391</v>
      </c>
      <c r="C870" t="s">
        <v>1324</v>
      </c>
      <c r="D870" s="2" t="str">
        <f>IF('P12'!B27&lt;&gt;"",'P12'!B27,"")</f>
        <v/>
      </c>
      <c r="E870" t="s">
        <v>755</v>
      </c>
      <c r="F870" t="s">
        <v>759</v>
      </c>
    </row>
    <row r="871" spans="1:6">
      <c r="A871" t="s">
        <v>1074</v>
      </c>
      <c r="B871">
        <v>1395</v>
      </c>
      <c r="C871" t="s">
        <v>791</v>
      </c>
      <c r="D871" s="2" t="str">
        <f>IF('P13'!B3&lt;&gt;"",'P13'!B3,"")</f>
        <v/>
      </c>
      <c r="E871" t="s">
        <v>755</v>
      </c>
      <c r="F871" t="s">
        <v>759</v>
      </c>
    </row>
    <row r="872" spans="1:6">
      <c r="A872" t="s">
        <v>1074</v>
      </c>
      <c r="B872">
        <v>1399</v>
      </c>
      <c r="C872" t="s">
        <v>1325</v>
      </c>
      <c r="D872" s="3" t="str">
        <f>IF('P13'!D4&lt;&gt;"",'P13'!D4,"")</f>
        <v/>
      </c>
      <c r="E872" t="s">
        <v>755</v>
      </c>
      <c r="F872" t="s">
        <v>762</v>
      </c>
    </row>
    <row r="873" spans="1:6">
      <c r="A873" t="s">
        <v>1074</v>
      </c>
      <c r="B873">
        <v>1401</v>
      </c>
      <c r="C873" t="s">
        <v>1326</v>
      </c>
      <c r="D873" s="3" t="str">
        <f>IF('P13'!D5&lt;&gt;"",'P13'!D5,"")</f>
        <v/>
      </c>
      <c r="E873" t="s">
        <v>755</v>
      </c>
      <c r="F873" t="s">
        <v>762</v>
      </c>
    </row>
    <row r="874" spans="1:6">
      <c r="A874" t="s">
        <v>1074</v>
      </c>
      <c r="B874">
        <v>1403</v>
      </c>
      <c r="C874" t="s">
        <v>795</v>
      </c>
      <c r="D874" s="2" t="str">
        <f>IF('P13'!B7&lt;&gt;"",'P13'!B7,"")</f>
        <v/>
      </c>
      <c r="E874" t="s">
        <v>755</v>
      </c>
      <c r="F874" t="s">
        <v>759</v>
      </c>
    </row>
    <row r="875" spans="1:6">
      <c r="A875" t="s">
        <v>1074</v>
      </c>
      <c r="B875">
        <v>1406</v>
      </c>
      <c r="C875" t="s">
        <v>1327</v>
      </c>
      <c r="D875" s="3" t="str">
        <f>IF('P13'!D8&lt;&gt;"",'P13'!D8,"")</f>
        <v/>
      </c>
      <c r="E875" t="s">
        <v>755</v>
      </c>
      <c r="F875" t="s">
        <v>762</v>
      </c>
    </row>
    <row r="876" spans="1:6">
      <c r="A876" t="s">
        <v>1074</v>
      </c>
      <c r="B876">
        <v>1408</v>
      </c>
      <c r="C876" t="s">
        <v>833</v>
      </c>
      <c r="D876" s="2" t="str">
        <f>IF('P13'!B10&lt;&gt;"",'P13'!B10,"")</f>
        <v/>
      </c>
      <c r="E876" t="s">
        <v>755</v>
      </c>
      <c r="F876" t="s">
        <v>759</v>
      </c>
    </row>
    <row r="877" spans="1:6">
      <c r="A877" t="s">
        <v>1074</v>
      </c>
      <c r="B877">
        <v>1411</v>
      </c>
      <c r="C877" t="s">
        <v>820</v>
      </c>
      <c r="D877" s="6" t="str">
        <f>IF('P13'!D11&lt;&gt;"",'P13'!D11,"")</f>
        <v/>
      </c>
      <c r="E877" t="s">
        <v>755</v>
      </c>
      <c r="F877" t="s">
        <v>1328</v>
      </c>
    </row>
    <row r="878" spans="1:6">
      <c r="A878" t="s">
        <v>1074</v>
      </c>
      <c r="B878">
        <v>1415</v>
      </c>
      <c r="C878" t="s">
        <v>822</v>
      </c>
      <c r="D878" s="6" t="str">
        <f>IF('P13'!D12&lt;&gt;"",'P13'!D12,"")</f>
        <v/>
      </c>
      <c r="E878" t="s">
        <v>755</v>
      </c>
      <c r="F878" t="s">
        <v>1328</v>
      </c>
    </row>
    <row r="879" spans="1:6">
      <c r="A879" t="s">
        <v>1074</v>
      </c>
      <c r="B879">
        <v>1418</v>
      </c>
      <c r="C879" t="s">
        <v>798</v>
      </c>
      <c r="D879" s="6" t="str">
        <f>IF('P13'!D13&lt;&gt;"",'P13'!D13,"")</f>
        <v/>
      </c>
      <c r="E879" t="s">
        <v>755</v>
      </c>
      <c r="F879" t="s">
        <v>1328</v>
      </c>
    </row>
    <row r="880" spans="1:6">
      <c r="A880" t="s">
        <v>1074</v>
      </c>
      <c r="B880">
        <v>1421</v>
      </c>
      <c r="C880" t="s">
        <v>779</v>
      </c>
      <c r="D880" s="2" t="str">
        <f>IF('P13'!B16&lt;&gt;"",'P13'!B16,"")</f>
        <v/>
      </c>
      <c r="E880" t="s">
        <v>755</v>
      </c>
      <c r="F880" t="s">
        <v>759</v>
      </c>
    </row>
    <row r="881" spans="1:6">
      <c r="A881" t="s">
        <v>1074</v>
      </c>
      <c r="B881">
        <v>1425</v>
      </c>
      <c r="C881" t="s">
        <v>1329</v>
      </c>
      <c r="D881" s="3" t="str">
        <f>IF('P13'!C17&lt;&gt;"",'P13'!C17,"")</f>
        <v/>
      </c>
      <c r="E881" t="s">
        <v>755</v>
      </c>
      <c r="F881" t="s">
        <v>762</v>
      </c>
    </row>
    <row r="882" spans="1:6">
      <c r="A882" t="s">
        <v>1074</v>
      </c>
      <c r="B882">
        <v>1427</v>
      </c>
      <c r="C882" t="s">
        <v>1330</v>
      </c>
      <c r="D882" s="3" t="str">
        <f>IF('P13'!C18&lt;&gt;"",'P13'!C18,"")</f>
        <v/>
      </c>
      <c r="E882" t="s">
        <v>755</v>
      </c>
      <c r="F882" t="s">
        <v>762</v>
      </c>
    </row>
    <row r="883" spans="1:6">
      <c r="A883" t="s">
        <v>1074</v>
      </c>
      <c r="B883">
        <v>1439</v>
      </c>
      <c r="C883" t="s">
        <v>1201</v>
      </c>
      <c r="D883" t="str">
        <f>IF('P13'!C23&lt;&gt;"",'P13'!C23,"")</f>
        <v/>
      </c>
      <c r="E883" t="s">
        <v>755</v>
      </c>
      <c r="F883" t="s">
        <v>780</v>
      </c>
    </row>
    <row r="884" spans="1:6">
      <c r="A884" t="s">
        <v>1074</v>
      </c>
      <c r="B884">
        <v>1440</v>
      </c>
      <c r="C884" t="s">
        <v>913</v>
      </c>
      <c r="D884" t="str">
        <f>IF('P13'!D23&lt;&gt;"",'P13'!D23,"")</f>
        <v/>
      </c>
      <c r="E884" t="s">
        <v>755</v>
      </c>
      <c r="F884" t="s">
        <v>780</v>
      </c>
    </row>
    <row r="885" spans="1:6">
      <c r="A885" t="s">
        <v>1074</v>
      </c>
      <c r="B885">
        <v>1441</v>
      </c>
      <c r="C885" t="s">
        <v>914</v>
      </c>
      <c r="D885" t="str">
        <f>IF('P13'!E23&lt;&gt;"",'P13'!E23,"")</f>
        <v/>
      </c>
      <c r="E885" t="s">
        <v>755</v>
      </c>
      <c r="F885" t="s">
        <v>780</v>
      </c>
    </row>
    <row r="886" spans="1:6">
      <c r="A886" t="s">
        <v>1074</v>
      </c>
      <c r="B886">
        <v>1442</v>
      </c>
      <c r="C886" t="s">
        <v>915</v>
      </c>
      <c r="D886" t="str">
        <f>IF('P13'!F23&lt;&gt;"",'P13'!F23,"")</f>
        <v/>
      </c>
      <c r="E886" t="s">
        <v>755</v>
      </c>
      <c r="F886" t="s">
        <v>780</v>
      </c>
    </row>
    <row r="887" spans="1:6">
      <c r="A887" t="s">
        <v>1074</v>
      </c>
      <c r="B887">
        <v>1443</v>
      </c>
      <c r="C887" t="s">
        <v>1202</v>
      </c>
      <c r="D887" t="str">
        <f>IF('P13'!G23&lt;&gt;"",'P13'!G23,"")</f>
        <v/>
      </c>
      <c r="E887" t="s">
        <v>755</v>
      </c>
      <c r="F887" t="s">
        <v>780</v>
      </c>
    </row>
    <row r="888" spans="1:6">
      <c r="A888" t="s">
        <v>1074</v>
      </c>
      <c r="B888">
        <v>1444</v>
      </c>
      <c r="C888" t="s">
        <v>916</v>
      </c>
      <c r="D888" t="str">
        <f>IF('P13'!H23&lt;&gt;"",'P13'!H23,"")</f>
        <v/>
      </c>
      <c r="E888" t="s">
        <v>755</v>
      </c>
      <c r="F888" t="s">
        <v>780</v>
      </c>
    </row>
    <row r="889" spans="1:6">
      <c r="A889" t="s">
        <v>1074</v>
      </c>
      <c r="B889">
        <v>1445</v>
      </c>
      <c r="C889" t="s">
        <v>1203</v>
      </c>
      <c r="D889" t="str">
        <f>IF('P13'!I23&lt;&gt;"",'P13'!I23,"")</f>
        <v/>
      </c>
      <c r="E889" t="s">
        <v>755</v>
      </c>
      <c r="F889" t="s">
        <v>780</v>
      </c>
    </row>
    <row r="890" spans="1:6">
      <c r="A890" t="s">
        <v>1074</v>
      </c>
      <c r="B890">
        <v>1447</v>
      </c>
      <c r="C890" t="s">
        <v>1217</v>
      </c>
      <c r="D890" t="str">
        <f>IF('P13'!C24&lt;&gt;"",'P13'!C24,"")</f>
        <v/>
      </c>
      <c r="E890" t="s">
        <v>755</v>
      </c>
      <c r="F890" t="s">
        <v>780</v>
      </c>
    </row>
    <row r="891" spans="1:6">
      <c r="A891" t="s">
        <v>1074</v>
      </c>
      <c r="B891">
        <v>1448</v>
      </c>
      <c r="C891" t="s">
        <v>1218</v>
      </c>
      <c r="D891" t="str">
        <f>IF('P13'!D24&lt;&gt;"",'P13'!D24,"")</f>
        <v/>
      </c>
      <c r="E891" t="s">
        <v>755</v>
      </c>
      <c r="F891" t="s">
        <v>780</v>
      </c>
    </row>
    <row r="892" spans="1:6">
      <c r="A892" t="s">
        <v>1074</v>
      </c>
      <c r="B892">
        <v>1449</v>
      </c>
      <c r="C892" t="s">
        <v>1219</v>
      </c>
      <c r="D892" t="str">
        <f>IF('P13'!E24&lt;&gt;"",'P13'!E24,"")</f>
        <v/>
      </c>
      <c r="E892" t="s">
        <v>755</v>
      </c>
      <c r="F892" t="s">
        <v>780</v>
      </c>
    </row>
    <row r="893" spans="1:6">
      <c r="A893" t="s">
        <v>1074</v>
      </c>
      <c r="B893">
        <v>1450</v>
      </c>
      <c r="C893" t="s">
        <v>918</v>
      </c>
      <c r="D893" t="str">
        <f>IF('P13'!F24&lt;&gt;"",'P13'!F24,"")</f>
        <v/>
      </c>
      <c r="E893" t="s">
        <v>755</v>
      </c>
      <c r="F893" t="s">
        <v>780</v>
      </c>
    </row>
    <row r="894" spans="1:6">
      <c r="A894" t="s">
        <v>1074</v>
      </c>
      <c r="B894">
        <v>1451</v>
      </c>
      <c r="C894" t="s">
        <v>1220</v>
      </c>
      <c r="D894" t="str">
        <f>IF('P13'!G24&lt;&gt;"",'P13'!G24,"")</f>
        <v/>
      </c>
      <c r="E894" t="s">
        <v>755</v>
      </c>
      <c r="F894" t="s">
        <v>780</v>
      </c>
    </row>
    <row r="895" spans="1:6">
      <c r="A895" t="s">
        <v>1074</v>
      </c>
      <c r="B895">
        <v>1452</v>
      </c>
      <c r="C895" t="s">
        <v>919</v>
      </c>
      <c r="D895" t="str">
        <f>IF('P13'!H24&lt;&gt;"",'P13'!H24,"")</f>
        <v/>
      </c>
      <c r="E895" t="s">
        <v>755</v>
      </c>
      <c r="F895" t="s">
        <v>780</v>
      </c>
    </row>
    <row r="896" spans="1:6">
      <c r="A896" t="s">
        <v>1074</v>
      </c>
      <c r="B896">
        <v>1453</v>
      </c>
      <c r="C896" t="s">
        <v>1221</v>
      </c>
      <c r="D896" t="str">
        <f>IF('P13'!I24&lt;&gt;"",'P13'!I24,"")</f>
        <v/>
      </c>
      <c r="E896" t="s">
        <v>755</v>
      </c>
      <c r="F896" t="s">
        <v>780</v>
      </c>
    </row>
    <row r="897" spans="1:6">
      <c r="A897" t="s">
        <v>1089</v>
      </c>
      <c r="B897">
        <v>1470</v>
      </c>
      <c r="C897" t="s">
        <v>1317</v>
      </c>
      <c r="D897" s="4" t="str">
        <f>IF('P14'!A5&lt;&gt;"",'P14'!A5,"")</f>
        <v/>
      </c>
      <c r="E897" t="s">
        <v>755</v>
      </c>
      <c r="F897" t="s">
        <v>765</v>
      </c>
    </row>
    <row r="898" spans="1:6">
      <c r="A898" t="s">
        <v>1089</v>
      </c>
      <c r="B898">
        <v>1471</v>
      </c>
      <c r="C898" t="s">
        <v>793</v>
      </c>
      <c r="D898" s="2" t="str">
        <f>IF('P14'!B5&lt;&gt;"",'P14'!B5,"")</f>
        <v/>
      </c>
      <c r="E898" t="s">
        <v>755</v>
      </c>
      <c r="F898" t="s">
        <v>759</v>
      </c>
    </row>
    <row r="899" spans="1:6">
      <c r="A899" t="s">
        <v>1089</v>
      </c>
      <c r="B899">
        <v>1472</v>
      </c>
      <c r="C899" t="s">
        <v>942</v>
      </c>
      <c r="D899" s="2" t="str">
        <f>IF('P14'!C5&lt;&gt;"",'P14'!C5,"")</f>
        <v/>
      </c>
      <c r="E899" t="s">
        <v>755</v>
      </c>
      <c r="F899" t="s">
        <v>759</v>
      </c>
    </row>
    <row r="900" spans="1:6">
      <c r="A900" t="s">
        <v>1089</v>
      </c>
      <c r="B900">
        <v>1473</v>
      </c>
      <c r="C900" t="s">
        <v>808</v>
      </c>
      <c r="D900" s="2" t="str">
        <f>IF('P14'!D5&lt;&gt;"",'P14'!D5,"")</f>
        <v/>
      </c>
      <c r="E900" t="s">
        <v>755</v>
      </c>
      <c r="F900" t="s">
        <v>759</v>
      </c>
    </row>
    <row r="901" spans="1:6">
      <c r="A901" t="s">
        <v>1089</v>
      </c>
      <c r="B901">
        <v>1474</v>
      </c>
      <c r="C901" t="s">
        <v>943</v>
      </c>
      <c r="D901" s="2" t="str">
        <f>IF('P14'!E5&lt;&gt;"",'P14'!E5,"")</f>
        <v/>
      </c>
      <c r="E901" t="s">
        <v>755</v>
      </c>
      <c r="F901" t="s">
        <v>759</v>
      </c>
    </row>
    <row r="902" spans="1:6">
      <c r="A902" t="s">
        <v>1089</v>
      </c>
      <c r="B902">
        <v>1475</v>
      </c>
      <c r="C902" t="s">
        <v>944</v>
      </c>
      <c r="D902" s="2" t="str">
        <f>IF('P14'!F5&lt;&gt;"",'P14'!F5,"")</f>
        <v/>
      </c>
      <c r="E902" t="s">
        <v>755</v>
      </c>
      <c r="F902" t="s">
        <v>759</v>
      </c>
    </row>
    <row r="903" spans="1:6">
      <c r="A903" t="s">
        <v>1089</v>
      </c>
      <c r="B903">
        <v>1476</v>
      </c>
      <c r="C903" t="s">
        <v>809</v>
      </c>
      <c r="D903" s="2" t="str">
        <f>IF('P14'!G5&lt;&gt;"",'P14'!G5,"")</f>
        <v/>
      </c>
      <c r="E903" t="s">
        <v>755</v>
      </c>
      <c r="F903" t="s">
        <v>759</v>
      </c>
    </row>
    <row r="904" spans="1:6">
      <c r="A904" t="s">
        <v>1089</v>
      </c>
      <c r="B904">
        <v>1477</v>
      </c>
      <c r="C904" t="s">
        <v>945</v>
      </c>
      <c r="D904" s="2" t="str">
        <f>IF('P14'!H5&lt;&gt;"",'P14'!H5,"")</f>
        <v/>
      </c>
      <c r="E904" t="s">
        <v>755</v>
      </c>
      <c r="F904" t="s">
        <v>759</v>
      </c>
    </row>
    <row r="905" spans="1:6">
      <c r="A905" t="s">
        <v>1089</v>
      </c>
      <c r="B905">
        <v>1478</v>
      </c>
      <c r="C905" t="s">
        <v>1331</v>
      </c>
      <c r="D905" s="2" t="str">
        <f>IF('P14'!I5&lt;&gt;"",'P14'!I5,"")</f>
        <v/>
      </c>
      <c r="E905" t="s">
        <v>755</v>
      </c>
      <c r="F905" t="s">
        <v>759</v>
      </c>
    </row>
    <row r="906" spans="1:6">
      <c r="A906" t="s">
        <v>1089</v>
      </c>
      <c r="B906">
        <v>1479</v>
      </c>
      <c r="C906" t="s">
        <v>1332</v>
      </c>
      <c r="D906" s="4" t="str">
        <f>IF('P14'!J5&lt;&gt;"",'P14'!J5,"")</f>
        <v/>
      </c>
      <c r="E906" t="s">
        <v>755</v>
      </c>
      <c r="F906" t="s">
        <v>765</v>
      </c>
    </row>
    <row r="907" spans="1:6">
      <c r="A907" t="s">
        <v>1089</v>
      </c>
      <c r="B907">
        <v>1480</v>
      </c>
      <c r="C907" t="s">
        <v>1318</v>
      </c>
      <c r="D907" s="4" t="str">
        <f>IF('P14'!A6&lt;&gt;"",'P14'!A6,"")</f>
        <v/>
      </c>
      <c r="E907" t="s">
        <v>755</v>
      </c>
      <c r="F907" t="s">
        <v>765</v>
      </c>
    </row>
    <row r="908" spans="1:6">
      <c r="A908" t="s">
        <v>1089</v>
      </c>
      <c r="B908">
        <v>1481</v>
      </c>
      <c r="C908" t="s">
        <v>794</v>
      </c>
      <c r="D908" s="2" t="str">
        <f>IF('P14'!B6&lt;&gt;"",'P14'!B6,"")</f>
        <v/>
      </c>
      <c r="E908" t="s">
        <v>755</v>
      </c>
      <c r="F908" t="s">
        <v>759</v>
      </c>
    </row>
    <row r="909" spans="1:6">
      <c r="A909" t="s">
        <v>1089</v>
      </c>
      <c r="B909">
        <v>1482</v>
      </c>
      <c r="C909" t="s">
        <v>946</v>
      </c>
      <c r="D909" s="2" t="str">
        <f>IF('P14'!C6&lt;&gt;"",'P14'!C6,"")</f>
        <v/>
      </c>
      <c r="E909" t="s">
        <v>755</v>
      </c>
      <c r="F909" t="s">
        <v>759</v>
      </c>
    </row>
    <row r="910" spans="1:6">
      <c r="A910" t="s">
        <v>1089</v>
      </c>
      <c r="B910">
        <v>1483</v>
      </c>
      <c r="C910" t="s">
        <v>810</v>
      </c>
      <c r="D910" s="2" t="str">
        <f>IF('P14'!D6&lt;&gt;"",'P14'!D6,"")</f>
        <v/>
      </c>
      <c r="E910" t="s">
        <v>755</v>
      </c>
      <c r="F910" t="s">
        <v>759</v>
      </c>
    </row>
    <row r="911" spans="1:6">
      <c r="A911" t="s">
        <v>1089</v>
      </c>
      <c r="B911">
        <v>1484</v>
      </c>
      <c r="C911" t="s">
        <v>947</v>
      </c>
      <c r="D911" s="2" t="str">
        <f>IF('P14'!E6&lt;&gt;"",'P14'!E6,"")</f>
        <v/>
      </c>
      <c r="E911" t="s">
        <v>755</v>
      </c>
      <c r="F911" t="s">
        <v>759</v>
      </c>
    </row>
    <row r="912" spans="1:6">
      <c r="A912" t="s">
        <v>1089</v>
      </c>
      <c r="B912">
        <v>1485</v>
      </c>
      <c r="C912" t="s">
        <v>948</v>
      </c>
      <c r="D912" s="2" t="str">
        <f>IF('P14'!F6&lt;&gt;"",'P14'!F6,"")</f>
        <v/>
      </c>
      <c r="E912" t="s">
        <v>755</v>
      </c>
      <c r="F912" t="s">
        <v>759</v>
      </c>
    </row>
    <row r="913" spans="1:6">
      <c r="A913" t="s">
        <v>1089</v>
      </c>
      <c r="B913">
        <v>1486</v>
      </c>
      <c r="C913" t="s">
        <v>811</v>
      </c>
      <c r="D913" s="2" t="str">
        <f>IF('P14'!G6&lt;&gt;"",'P14'!G6,"")</f>
        <v/>
      </c>
      <c r="E913" t="s">
        <v>755</v>
      </c>
      <c r="F913" t="s">
        <v>759</v>
      </c>
    </row>
    <row r="914" spans="1:6">
      <c r="A914" t="s">
        <v>1089</v>
      </c>
      <c r="B914">
        <v>1487</v>
      </c>
      <c r="C914" t="s">
        <v>949</v>
      </c>
      <c r="D914" s="2" t="str">
        <f>IF('P14'!H6&lt;&gt;"",'P14'!H6,"")</f>
        <v/>
      </c>
      <c r="E914" t="s">
        <v>755</v>
      </c>
      <c r="F914" t="s">
        <v>759</v>
      </c>
    </row>
    <row r="915" spans="1:6">
      <c r="A915" t="s">
        <v>1089</v>
      </c>
      <c r="B915">
        <v>1488</v>
      </c>
      <c r="C915" t="s">
        <v>1333</v>
      </c>
      <c r="D915" s="2" t="str">
        <f>IF('P14'!I6&lt;&gt;"",'P14'!I6,"")</f>
        <v/>
      </c>
      <c r="E915" t="s">
        <v>755</v>
      </c>
      <c r="F915" t="s">
        <v>759</v>
      </c>
    </row>
    <row r="916" spans="1:6">
      <c r="A916" t="s">
        <v>1089</v>
      </c>
      <c r="B916">
        <v>1489</v>
      </c>
      <c r="C916" t="s">
        <v>1334</v>
      </c>
      <c r="D916" s="4" t="str">
        <f>IF('P14'!J6&lt;&gt;"",'P14'!J6,"")</f>
        <v/>
      </c>
      <c r="E916" t="s">
        <v>755</v>
      </c>
      <c r="F916" t="s">
        <v>765</v>
      </c>
    </row>
    <row r="917" spans="1:6">
      <c r="A917" t="s">
        <v>1089</v>
      </c>
      <c r="B917">
        <v>1492</v>
      </c>
      <c r="C917" t="s">
        <v>866</v>
      </c>
      <c r="D917" s="2" t="str">
        <f>IF('P14'!B9&lt;&gt;"",'P14'!B9,"")</f>
        <v/>
      </c>
      <c r="E917" t="s">
        <v>755</v>
      </c>
      <c r="F917" t="s">
        <v>759</v>
      </c>
    </row>
    <row r="918" spans="1:6">
      <c r="A918" t="s">
        <v>1089</v>
      </c>
      <c r="B918">
        <v>1494</v>
      </c>
      <c r="C918" t="s">
        <v>833</v>
      </c>
      <c r="D918" s="2" t="str">
        <f>IF('P14'!B10&lt;&gt;"",'P14'!B10,"")</f>
        <v/>
      </c>
      <c r="E918" t="s">
        <v>755</v>
      </c>
      <c r="F918" t="s">
        <v>759</v>
      </c>
    </row>
    <row r="919" spans="1:6">
      <c r="A919" t="s">
        <v>1089</v>
      </c>
      <c r="B919">
        <v>1496</v>
      </c>
      <c r="C919" t="s">
        <v>969</v>
      </c>
      <c r="D919" s="2" t="str">
        <f>IF('P14'!B11&lt;&gt;"",'P14'!B11,"")</f>
        <v/>
      </c>
      <c r="E919" t="s">
        <v>755</v>
      </c>
      <c r="F919" t="s">
        <v>759</v>
      </c>
    </row>
    <row r="920" spans="1:6">
      <c r="A920" t="s">
        <v>1089</v>
      </c>
      <c r="B920">
        <v>1499</v>
      </c>
      <c r="C920" t="s">
        <v>797</v>
      </c>
      <c r="D920" s="2" t="str">
        <f>IF('P14'!B13&lt;&gt;"",'P14'!B13,"")</f>
        <v/>
      </c>
      <c r="E920" t="s">
        <v>755</v>
      </c>
      <c r="F920" t="s">
        <v>759</v>
      </c>
    </row>
    <row r="921" spans="1:6">
      <c r="A921" t="s">
        <v>1089</v>
      </c>
      <c r="B921">
        <v>1502</v>
      </c>
      <c r="C921" t="s">
        <v>799</v>
      </c>
      <c r="D921" s="4" t="str">
        <f>IF('P14'!B14&lt;&gt;"",'P14'!B14,"")</f>
        <v/>
      </c>
      <c r="E921" t="s">
        <v>755</v>
      </c>
      <c r="F921" t="s">
        <v>765</v>
      </c>
    </row>
    <row r="922" spans="1:6">
      <c r="A922" t="s">
        <v>1089</v>
      </c>
      <c r="B922">
        <v>1503</v>
      </c>
      <c r="C922" t="s">
        <v>775</v>
      </c>
      <c r="D922" s="4" t="str">
        <f>IF('P14'!C14&lt;&gt;"",'P14'!C14,"")</f>
        <v/>
      </c>
      <c r="E922" t="s">
        <v>755</v>
      </c>
      <c r="F922" t="s">
        <v>765</v>
      </c>
    </row>
    <row r="923" spans="1:6">
      <c r="A923" t="s">
        <v>1089</v>
      </c>
      <c r="B923">
        <v>1506</v>
      </c>
      <c r="C923" t="s">
        <v>779</v>
      </c>
      <c r="D923" s="4" t="str">
        <f>IF('P14'!B16&lt;&gt;"",'P14'!B16,"")</f>
        <v/>
      </c>
      <c r="E923" t="s">
        <v>755</v>
      </c>
      <c r="F923" t="s">
        <v>765</v>
      </c>
    </row>
    <row r="924" spans="1:6">
      <c r="A924" t="s">
        <v>1089</v>
      </c>
      <c r="B924">
        <v>1509</v>
      </c>
      <c r="C924" t="s">
        <v>1335</v>
      </c>
      <c r="D924" s="3" t="str">
        <f>IF('P14'!C18&lt;&gt;"",'P14'!C18,"")</f>
        <v/>
      </c>
      <c r="E924" t="s">
        <v>755</v>
      </c>
      <c r="F924" t="s">
        <v>762</v>
      </c>
    </row>
    <row r="925" spans="1:6">
      <c r="A925" t="s">
        <v>1089</v>
      </c>
      <c r="B925">
        <v>1511</v>
      </c>
      <c r="C925" t="s">
        <v>803</v>
      </c>
      <c r="D925" s="2" t="str">
        <f>IF('P14'!B20&lt;&gt;"",'P14'!B20,"")</f>
        <v/>
      </c>
      <c r="E925" t="s">
        <v>755</v>
      </c>
      <c r="F925" t="s">
        <v>759</v>
      </c>
    </row>
    <row r="926" spans="1:6">
      <c r="A926" t="s">
        <v>1103</v>
      </c>
      <c r="B926">
        <v>1515</v>
      </c>
      <c r="C926" t="s">
        <v>791</v>
      </c>
      <c r="D926" t="str">
        <f>IF('P15'!B3&lt;&gt;"",'P15'!B3,"")</f>
        <v/>
      </c>
      <c r="E926" t="s">
        <v>755</v>
      </c>
      <c r="F926" t="s">
        <v>1310</v>
      </c>
    </row>
    <row r="927" spans="1:6">
      <c r="A927" t="s">
        <v>1103</v>
      </c>
      <c r="B927">
        <v>1519</v>
      </c>
      <c r="C927" t="s">
        <v>795</v>
      </c>
      <c r="D927" s="2" t="str">
        <f>IF('P15'!B7&lt;&gt;"",'P15'!B7,"")</f>
        <v/>
      </c>
      <c r="E927" t="s">
        <v>755</v>
      </c>
      <c r="F927" t="s">
        <v>759</v>
      </c>
    </row>
    <row r="928" spans="1:6">
      <c r="A928" t="s">
        <v>1103</v>
      </c>
      <c r="B928">
        <v>1522</v>
      </c>
      <c r="C928" t="s">
        <v>767</v>
      </c>
      <c r="D928" s="3" t="str">
        <f>IF('P15'!C8&lt;&gt;"",'P15'!C8,"")</f>
        <v/>
      </c>
      <c r="E928" t="s">
        <v>755</v>
      </c>
      <c r="F928" t="s">
        <v>762</v>
      </c>
    </row>
    <row r="929" spans="1:6">
      <c r="A929" t="s">
        <v>1103</v>
      </c>
      <c r="B929">
        <v>1524</v>
      </c>
      <c r="C929" t="s">
        <v>969</v>
      </c>
      <c r="D929" s="2" t="str">
        <f>IF('P15'!B11&lt;&gt;"",'P15'!B11,"")</f>
        <v/>
      </c>
      <c r="E929" t="s">
        <v>755</v>
      </c>
      <c r="F929" t="s">
        <v>759</v>
      </c>
    </row>
    <row r="930" spans="1:6">
      <c r="A930" t="s">
        <v>1103</v>
      </c>
      <c r="B930">
        <v>1528</v>
      </c>
      <c r="C930" t="s">
        <v>799</v>
      </c>
      <c r="D930" t="str">
        <f>IF('P15'!B14&lt;&gt;"",'P15'!B14,"")</f>
        <v/>
      </c>
      <c r="E930" t="s">
        <v>755</v>
      </c>
      <c r="F930" t="s">
        <v>1310</v>
      </c>
    </row>
    <row r="931" spans="1:6">
      <c r="A931" t="s">
        <v>1103</v>
      </c>
      <c r="B931">
        <v>1531</v>
      </c>
      <c r="C931" t="s">
        <v>801</v>
      </c>
      <c r="D931" s="2" t="str">
        <f>IF('P15'!B18&lt;&gt;"",'P15'!B18,"")</f>
        <v/>
      </c>
      <c r="E931" t="s">
        <v>755</v>
      </c>
      <c r="F931" t="s">
        <v>759</v>
      </c>
    </row>
    <row r="932" spans="1:6">
      <c r="A932" t="s">
        <v>1103</v>
      </c>
      <c r="B932">
        <v>1534</v>
      </c>
      <c r="C932" t="s">
        <v>856</v>
      </c>
      <c r="D932" s="3" t="str">
        <f>IF('P15'!C19&lt;&gt;"",'P15'!C19,"")</f>
        <v/>
      </c>
      <c r="E932" t="s">
        <v>755</v>
      </c>
      <c r="F932" t="s">
        <v>762</v>
      </c>
    </row>
    <row r="933" spans="1:6">
      <c r="A933" t="s">
        <v>1103</v>
      </c>
      <c r="B933">
        <v>1536</v>
      </c>
      <c r="C933" t="s">
        <v>846</v>
      </c>
      <c r="D933" s="2" t="str">
        <f>IF('P15'!B22&lt;&gt;"",'P15'!B22,"")</f>
        <v/>
      </c>
      <c r="E933" t="s">
        <v>755</v>
      </c>
      <c r="F933" t="s">
        <v>759</v>
      </c>
    </row>
    <row r="934" spans="1:6">
      <c r="A934" t="s">
        <v>1119</v>
      </c>
      <c r="B934">
        <v>1540</v>
      </c>
      <c r="C934" t="s">
        <v>791</v>
      </c>
      <c r="D934" s="2" t="str">
        <f>IF('P16'!C3&lt;&gt;"",'P16'!C3,"")</f>
        <v>「はい・いいえ」を記入してください</v>
      </c>
      <c r="E934" t="s">
        <v>755</v>
      </c>
      <c r="F934" t="s">
        <v>759</v>
      </c>
    </row>
    <row r="935" spans="1:6">
      <c r="A935" t="s">
        <v>1119</v>
      </c>
      <c r="B935">
        <v>1543</v>
      </c>
      <c r="C935" t="s">
        <v>793</v>
      </c>
      <c r="D935" s="2" t="str">
        <f>IF('P16'!C5&lt;&gt;"",'P16'!C5,"")</f>
        <v>「はい・いいえ」を記入してください</v>
      </c>
      <c r="E935" t="s">
        <v>755</v>
      </c>
      <c r="F935" t="s">
        <v>759</v>
      </c>
    </row>
    <row r="936" spans="1:6">
      <c r="A936" t="s">
        <v>1119</v>
      </c>
      <c r="B936">
        <v>1546</v>
      </c>
      <c r="C936" t="s">
        <v>795</v>
      </c>
      <c r="D936" s="2" t="str">
        <f>IF('P16'!C7&lt;&gt;"",'P16'!C7,"")</f>
        <v>研修報告書の回覧</v>
      </c>
      <c r="E936" t="s">
        <v>755</v>
      </c>
      <c r="F936" t="s">
        <v>759</v>
      </c>
    </row>
    <row r="937" spans="1:6">
      <c r="A937" t="s">
        <v>1119</v>
      </c>
      <c r="B937">
        <v>1548</v>
      </c>
      <c r="C937" t="s">
        <v>1336</v>
      </c>
      <c r="D937" s="2" t="str">
        <f>IF('P16'!F7&lt;&gt;"",'P16'!F7,"")</f>
        <v/>
      </c>
      <c r="E937" t="s">
        <v>755</v>
      </c>
      <c r="F937" t="s">
        <v>759</v>
      </c>
    </row>
    <row r="938" spans="1:6">
      <c r="A938" t="s">
        <v>1119</v>
      </c>
      <c r="B938">
        <v>1550</v>
      </c>
      <c r="C938" t="s">
        <v>1337</v>
      </c>
      <c r="D938" s="2" t="str">
        <f>IF('P16'!K7&lt;&gt;"",'P16'!K7,"")</f>
        <v>その他</v>
      </c>
      <c r="E938" t="s">
        <v>755</v>
      </c>
      <c r="F938" t="s">
        <v>759</v>
      </c>
    </row>
    <row r="939" spans="1:6">
      <c r="A939" t="s">
        <v>1119</v>
      </c>
      <c r="B939">
        <v>1553</v>
      </c>
      <c r="C939" t="s">
        <v>866</v>
      </c>
      <c r="D939" s="2" t="str">
        <f>IF('P16'!C9&lt;&gt;"",'P16'!C9,"")</f>
        <v>「はい・いいえ」を記入してください</v>
      </c>
      <c r="E939" t="s">
        <v>755</v>
      </c>
      <c r="F939" t="s">
        <v>759</v>
      </c>
    </row>
    <row r="940" spans="1:6">
      <c r="A940" t="s">
        <v>1119</v>
      </c>
      <c r="B940">
        <v>1556</v>
      </c>
      <c r="C940" t="s">
        <v>1338</v>
      </c>
      <c r="D940" s="2" t="str">
        <f>IF('P16'!C10&lt;&gt;"",'P16'!C10,"")</f>
        <v/>
      </c>
      <c r="E940" t="s">
        <v>755</v>
      </c>
      <c r="F940" t="s">
        <v>759</v>
      </c>
    </row>
    <row r="941" spans="1:6">
      <c r="A941" t="s">
        <v>1119</v>
      </c>
      <c r="B941">
        <v>1569</v>
      </c>
      <c r="C941" t="s">
        <v>1055</v>
      </c>
      <c r="D941" s="2" t="str">
        <f>IF('P16'!L13&lt;&gt;"",'P16'!L13,"")</f>
        <v/>
      </c>
      <c r="E941" t="s">
        <v>755</v>
      </c>
      <c r="F941" t="s">
        <v>759</v>
      </c>
    </row>
    <row r="942" spans="1:6">
      <c r="A942" t="s">
        <v>1119</v>
      </c>
      <c r="B942">
        <v>1573</v>
      </c>
      <c r="C942" t="s">
        <v>775</v>
      </c>
      <c r="D942" s="5" t="str">
        <f>IF('P16'!D14&lt;&gt;"",'P16'!D14,"")</f>
        <v/>
      </c>
      <c r="E942" t="s">
        <v>755</v>
      </c>
      <c r="F942" t="s">
        <v>1308</v>
      </c>
    </row>
    <row r="943" spans="1:6">
      <c r="A943" t="s">
        <v>1119</v>
      </c>
      <c r="B943">
        <v>1574</v>
      </c>
      <c r="C943" t="s">
        <v>800</v>
      </c>
      <c r="D943" s="5" t="str">
        <f>IF('P16'!E14&lt;&gt;"",'P16'!E14,"")</f>
        <v/>
      </c>
      <c r="E943" t="s">
        <v>755</v>
      </c>
      <c r="F943" t="s">
        <v>1308</v>
      </c>
    </row>
    <row r="944" spans="1:6">
      <c r="A944" t="s">
        <v>1119</v>
      </c>
      <c r="B944">
        <v>1575</v>
      </c>
      <c r="C944" t="s">
        <v>776</v>
      </c>
      <c r="D944" s="5" t="str">
        <f>IF('P16'!F14&lt;&gt;"",'P16'!F14,"")</f>
        <v/>
      </c>
      <c r="E944" t="s">
        <v>755</v>
      </c>
      <c r="F944" t="s">
        <v>1308</v>
      </c>
    </row>
    <row r="945" spans="1:6">
      <c r="A945" t="s">
        <v>1119</v>
      </c>
      <c r="B945">
        <v>1576</v>
      </c>
      <c r="C945" t="s">
        <v>891</v>
      </c>
      <c r="D945" s="5" t="str">
        <f>IF('P16'!G14&lt;&gt;"",'P16'!G14,"")</f>
        <v/>
      </c>
      <c r="E945" t="s">
        <v>755</v>
      </c>
      <c r="F945" t="s">
        <v>1308</v>
      </c>
    </row>
    <row r="946" spans="1:6">
      <c r="A946" t="s">
        <v>1119</v>
      </c>
      <c r="B946">
        <v>1577</v>
      </c>
      <c r="C946" t="s">
        <v>825</v>
      </c>
      <c r="D946" s="5" t="str">
        <f>IF('P16'!H14&lt;&gt;"",'P16'!H14,"")</f>
        <v/>
      </c>
      <c r="E946" t="s">
        <v>755</v>
      </c>
      <c r="F946" t="s">
        <v>1308</v>
      </c>
    </row>
    <row r="947" spans="1:6">
      <c r="A947" t="s">
        <v>1119</v>
      </c>
      <c r="B947">
        <v>1578</v>
      </c>
      <c r="C947" t="s">
        <v>892</v>
      </c>
      <c r="D947" s="5" t="str">
        <f>IF('P16'!I14&lt;&gt;"",'P16'!I14,"")</f>
        <v/>
      </c>
      <c r="E947" t="s">
        <v>755</v>
      </c>
      <c r="F947" t="s">
        <v>1308</v>
      </c>
    </row>
    <row r="948" spans="1:6">
      <c r="A948" t="s">
        <v>1119</v>
      </c>
      <c r="B948">
        <v>1579</v>
      </c>
      <c r="C948" t="s">
        <v>1067</v>
      </c>
      <c r="D948" s="5" t="str">
        <f>IF('P16'!J14&lt;&gt;"",'P16'!J14,"")</f>
        <v/>
      </c>
      <c r="E948" t="s">
        <v>755</v>
      </c>
      <c r="F948" t="s">
        <v>1308</v>
      </c>
    </row>
    <row r="949" spans="1:6">
      <c r="A949" t="s">
        <v>1119</v>
      </c>
      <c r="B949">
        <v>1580</v>
      </c>
      <c r="C949" t="s">
        <v>1068</v>
      </c>
      <c r="D949" s="5" t="str">
        <f>IF('P16'!K14&lt;&gt;"",'P16'!K14,"")</f>
        <v/>
      </c>
      <c r="E949" t="s">
        <v>755</v>
      </c>
      <c r="F949" t="s">
        <v>1308</v>
      </c>
    </row>
    <row r="950" spans="1:6">
      <c r="A950" t="s">
        <v>1119</v>
      </c>
      <c r="B950">
        <v>1581</v>
      </c>
      <c r="C950" t="s">
        <v>1069</v>
      </c>
      <c r="D950" s="5" t="str">
        <f>IF('P16'!L14&lt;&gt;"",'P16'!L14,"")</f>
        <v/>
      </c>
      <c r="E950" t="s">
        <v>755</v>
      </c>
      <c r="F950" t="s">
        <v>1308</v>
      </c>
    </row>
    <row r="951" spans="1:6">
      <c r="A951" t="s">
        <v>1119</v>
      </c>
      <c r="B951">
        <v>1582</v>
      </c>
      <c r="C951" t="s">
        <v>1070</v>
      </c>
      <c r="D951" s="2" t="str">
        <f>IF('P16'!M14&lt;&gt;"",'P16'!M14,"")</f>
        <v/>
      </c>
      <c r="E951" t="s">
        <v>755</v>
      </c>
      <c r="F951" t="s">
        <v>759</v>
      </c>
    </row>
    <row r="952" spans="1:6">
      <c r="A952" t="s">
        <v>1119</v>
      </c>
      <c r="B952">
        <v>1584</v>
      </c>
      <c r="C952" t="s">
        <v>967</v>
      </c>
      <c r="D952" s="5" t="str">
        <f>IF('P16'!D15&lt;&gt;"",'P16'!D15,"")</f>
        <v/>
      </c>
      <c r="E952" t="s">
        <v>755</v>
      </c>
      <c r="F952" t="s">
        <v>1308</v>
      </c>
    </row>
    <row r="953" spans="1:6">
      <c r="A953" t="s">
        <v>1119</v>
      </c>
      <c r="B953">
        <v>1585</v>
      </c>
      <c r="C953" t="s">
        <v>778</v>
      </c>
      <c r="D953" s="5" t="str">
        <f>IF('P16'!E15&lt;&gt;"",'P16'!E15,"")</f>
        <v/>
      </c>
      <c r="E953" t="s">
        <v>755</v>
      </c>
      <c r="F953" t="s">
        <v>1308</v>
      </c>
    </row>
    <row r="954" spans="1:6">
      <c r="A954" t="s">
        <v>1119</v>
      </c>
      <c r="B954">
        <v>1586</v>
      </c>
      <c r="C954" t="s">
        <v>1081</v>
      </c>
      <c r="D954" s="5" t="str">
        <f>IF('P16'!F15&lt;&gt;"",'P16'!F15,"")</f>
        <v/>
      </c>
      <c r="E954" t="s">
        <v>755</v>
      </c>
      <c r="F954" t="s">
        <v>1308</v>
      </c>
    </row>
    <row r="955" spans="1:6">
      <c r="A955" t="s">
        <v>1119</v>
      </c>
      <c r="B955">
        <v>1587</v>
      </c>
      <c r="C955" t="s">
        <v>893</v>
      </c>
      <c r="D955" s="5" t="str">
        <f>IF('P16'!G15&lt;&gt;"",'P16'!G15,"")</f>
        <v/>
      </c>
      <c r="E955" t="s">
        <v>755</v>
      </c>
      <c r="F955" t="s">
        <v>1308</v>
      </c>
    </row>
    <row r="956" spans="1:6">
      <c r="A956" t="s">
        <v>1119</v>
      </c>
      <c r="B956">
        <v>1588</v>
      </c>
      <c r="C956" t="s">
        <v>826</v>
      </c>
      <c r="D956" s="5" t="str">
        <f>IF('P16'!H15&lt;&gt;"",'P16'!H15,"")</f>
        <v/>
      </c>
      <c r="E956" t="s">
        <v>755</v>
      </c>
      <c r="F956" t="s">
        <v>1308</v>
      </c>
    </row>
    <row r="957" spans="1:6">
      <c r="A957" t="s">
        <v>1119</v>
      </c>
      <c r="B957">
        <v>1589</v>
      </c>
      <c r="C957" t="s">
        <v>894</v>
      </c>
      <c r="D957" s="5" t="str">
        <f>IF('P16'!I15&lt;&gt;"",'P16'!I15,"")</f>
        <v/>
      </c>
      <c r="E957" t="s">
        <v>755</v>
      </c>
      <c r="F957" t="s">
        <v>1308</v>
      </c>
    </row>
    <row r="958" spans="1:6">
      <c r="A958" t="s">
        <v>1119</v>
      </c>
      <c r="B958">
        <v>1590</v>
      </c>
      <c r="C958" t="s">
        <v>1082</v>
      </c>
      <c r="D958" s="5" t="str">
        <f>IF('P16'!J15&lt;&gt;"",'P16'!J15,"")</f>
        <v/>
      </c>
      <c r="E958" t="s">
        <v>755</v>
      </c>
      <c r="F958" t="s">
        <v>1308</v>
      </c>
    </row>
    <row r="959" spans="1:6">
      <c r="A959" t="s">
        <v>1119</v>
      </c>
      <c r="B959">
        <v>1591</v>
      </c>
      <c r="C959" t="s">
        <v>1083</v>
      </c>
      <c r="D959" s="5" t="str">
        <f>IF('P16'!K15&lt;&gt;"",'P16'!K15,"")</f>
        <v/>
      </c>
      <c r="E959" t="s">
        <v>755</v>
      </c>
      <c r="F959" t="s">
        <v>1308</v>
      </c>
    </row>
    <row r="960" spans="1:6">
      <c r="A960" t="s">
        <v>1119</v>
      </c>
      <c r="B960">
        <v>1592</v>
      </c>
      <c r="C960" t="s">
        <v>1084</v>
      </c>
      <c r="D960" s="5" t="str">
        <f>IF('P16'!L15&lt;&gt;"",'P16'!L15,"")</f>
        <v/>
      </c>
      <c r="E960" t="s">
        <v>755</v>
      </c>
      <c r="F960" t="s">
        <v>1308</v>
      </c>
    </row>
    <row r="961" spans="1:6">
      <c r="A961" t="s">
        <v>1119</v>
      </c>
      <c r="B961">
        <v>1593</v>
      </c>
      <c r="C961" t="s">
        <v>1085</v>
      </c>
      <c r="D961" s="2" t="str">
        <f>IF('P16'!M15&lt;&gt;"",'P16'!M15,"")</f>
        <v/>
      </c>
      <c r="E961" t="s">
        <v>755</v>
      </c>
      <c r="F961" t="s">
        <v>759</v>
      </c>
    </row>
    <row r="962" spans="1:6">
      <c r="A962" t="s">
        <v>1119</v>
      </c>
      <c r="B962">
        <v>1595</v>
      </c>
      <c r="C962" t="s">
        <v>970</v>
      </c>
      <c r="D962" s="5" t="str">
        <f>IF('P16'!D16&lt;&gt;"",'P16'!D16,"")</f>
        <v/>
      </c>
      <c r="E962" t="s">
        <v>755</v>
      </c>
      <c r="F962" t="s">
        <v>1308</v>
      </c>
    </row>
    <row r="963" spans="1:6">
      <c r="A963" t="s">
        <v>1119</v>
      </c>
      <c r="B963">
        <v>1596</v>
      </c>
      <c r="C963" t="s">
        <v>827</v>
      </c>
      <c r="D963" s="5" t="str">
        <f>IF('P16'!E16&lt;&gt;"",'P16'!E16,"")</f>
        <v/>
      </c>
      <c r="E963" t="s">
        <v>755</v>
      </c>
      <c r="F963" t="s">
        <v>1308</v>
      </c>
    </row>
    <row r="964" spans="1:6">
      <c r="A964" t="s">
        <v>1119</v>
      </c>
      <c r="B964">
        <v>1597</v>
      </c>
      <c r="C964" t="s">
        <v>781</v>
      </c>
      <c r="D964" s="5" t="str">
        <f>IF('P16'!F16&lt;&gt;"",'P16'!F16,"")</f>
        <v/>
      </c>
      <c r="E964" t="s">
        <v>755</v>
      </c>
      <c r="F964" t="s">
        <v>1308</v>
      </c>
    </row>
    <row r="965" spans="1:6">
      <c r="A965" t="s">
        <v>1119</v>
      </c>
      <c r="B965">
        <v>1598</v>
      </c>
      <c r="C965" t="s">
        <v>895</v>
      </c>
      <c r="D965" s="5" t="str">
        <f>IF('P16'!G16&lt;&gt;"",'P16'!G16,"")</f>
        <v/>
      </c>
      <c r="E965" t="s">
        <v>755</v>
      </c>
      <c r="F965" t="s">
        <v>1308</v>
      </c>
    </row>
    <row r="966" spans="1:6">
      <c r="A966" t="s">
        <v>1119</v>
      </c>
      <c r="B966">
        <v>1599</v>
      </c>
      <c r="C966" t="s">
        <v>828</v>
      </c>
      <c r="D966" s="5" t="str">
        <f>IF('P16'!H16&lt;&gt;"",'P16'!H16,"")</f>
        <v/>
      </c>
      <c r="E966" t="s">
        <v>755</v>
      </c>
      <c r="F966" t="s">
        <v>1308</v>
      </c>
    </row>
    <row r="967" spans="1:6">
      <c r="A967" t="s">
        <v>1119</v>
      </c>
      <c r="B967">
        <v>1600</v>
      </c>
      <c r="C967" t="s">
        <v>896</v>
      </c>
      <c r="D967" s="5" t="str">
        <f>IF('P16'!I16&lt;&gt;"",'P16'!I16,"")</f>
        <v/>
      </c>
      <c r="E967" t="s">
        <v>755</v>
      </c>
      <c r="F967" t="s">
        <v>1308</v>
      </c>
    </row>
    <row r="968" spans="1:6">
      <c r="A968" t="s">
        <v>1119</v>
      </c>
      <c r="B968">
        <v>1601</v>
      </c>
      <c r="C968" t="s">
        <v>1096</v>
      </c>
      <c r="D968" s="5" t="str">
        <f>IF('P16'!J16&lt;&gt;"",'P16'!J16,"")</f>
        <v/>
      </c>
      <c r="E968" t="s">
        <v>755</v>
      </c>
      <c r="F968" t="s">
        <v>1308</v>
      </c>
    </row>
    <row r="969" spans="1:6">
      <c r="A969" t="s">
        <v>1119</v>
      </c>
      <c r="B969">
        <v>1602</v>
      </c>
      <c r="C969" t="s">
        <v>1097</v>
      </c>
      <c r="D969" s="5" t="str">
        <f>IF('P16'!K16&lt;&gt;"",'P16'!K16,"")</f>
        <v/>
      </c>
      <c r="E969" t="s">
        <v>755</v>
      </c>
      <c r="F969" t="s">
        <v>1308</v>
      </c>
    </row>
    <row r="970" spans="1:6">
      <c r="A970" t="s">
        <v>1119</v>
      </c>
      <c r="B970">
        <v>1603</v>
      </c>
      <c r="C970" t="s">
        <v>1098</v>
      </c>
      <c r="D970" s="5" t="str">
        <f>IF('P16'!L16&lt;&gt;"",'P16'!L16,"")</f>
        <v/>
      </c>
      <c r="E970" t="s">
        <v>755</v>
      </c>
      <c r="F970" t="s">
        <v>1308</v>
      </c>
    </row>
    <row r="971" spans="1:6">
      <c r="A971" t="s">
        <v>1119</v>
      </c>
      <c r="B971">
        <v>1604</v>
      </c>
      <c r="C971" t="s">
        <v>1099</v>
      </c>
      <c r="D971" s="2" t="str">
        <f>IF('P16'!M16&lt;&gt;"",'P16'!M16,"")</f>
        <v/>
      </c>
      <c r="E971" t="s">
        <v>755</v>
      </c>
      <c r="F971" t="s">
        <v>759</v>
      </c>
    </row>
    <row r="972" spans="1:6">
      <c r="A972" t="s">
        <v>1119</v>
      </c>
      <c r="B972">
        <v>1606</v>
      </c>
      <c r="C972" t="s">
        <v>1110</v>
      </c>
      <c r="D972" s="5" t="str">
        <f>IF('P16'!D17&lt;&gt;"",'P16'!D17,"")</f>
        <v/>
      </c>
      <c r="E972" t="s">
        <v>755</v>
      </c>
      <c r="F972" t="s">
        <v>1308</v>
      </c>
    </row>
    <row r="973" spans="1:6">
      <c r="A973" t="s">
        <v>1119</v>
      </c>
      <c r="B973">
        <v>1607</v>
      </c>
      <c r="C973" t="s">
        <v>782</v>
      </c>
      <c r="D973" s="5" t="str">
        <f>IF('P16'!E17&lt;&gt;"",'P16'!E17,"")</f>
        <v/>
      </c>
      <c r="E973" t="s">
        <v>755</v>
      </c>
      <c r="F973" t="s">
        <v>1308</v>
      </c>
    </row>
    <row r="974" spans="1:6">
      <c r="A974" t="s">
        <v>1119</v>
      </c>
      <c r="B974">
        <v>1608</v>
      </c>
      <c r="C974" t="s">
        <v>1111</v>
      </c>
      <c r="D974" s="5" t="str">
        <f>IF('P16'!F17&lt;&gt;"",'P16'!F17,"")</f>
        <v/>
      </c>
      <c r="E974" t="s">
        <v>755</v>
      </c>
      <c r="F974" t="s">
        <v>1308</v>
      </c>
    </row>
    <row r="975" spans="1:6">
      <c r="A975" t="s">
        <v>1119</v>
      </c>
      <c r="B975">
        <v>1609</v>
      </c>
      <c r="C975" t="s">
        <v>897</v>
      </c>
      <c r="D975" s="5" t="str">
        <f>IF('P16'!G17&lt;&gt;"",'P16'!G17,"")</f>
        <v/>
      </c>
      <c r="E975" t="s">
        <v>755</v>
      </c>
      <c r="F975" t="s">
        <v>1308</v>
      </c>
    </row>
    <row r="976" spans="1:6">
      <c r="A976" t="s">
        <v>1119</v>
      </c>
      <c r="B976">
        <v>1610</v>
      </c>
      <c r="C976" t="s">
        <v>829</v>
      </c>
      <c r="D976" s="5" t="str">
        <f>IF('P16'!H17&lt;&gt;"",'P16'!H17,"")</f>
        <v/>
      </c>
      <c r="E976" t="s">
        <v>755</v>
      </c>
      <c r="F976" t="s">
        <v>1308</v>
      </c>
    </row>
    <row r="977" spans="1:6">
      <c r="A977" t="s">
        <v>1119</v>
      </c>
      <c r="B977">
        <v>1611</v>
      </c>
      <c r="C977" t="s">
        <v>898</v>
      </c>
      <c r="D977" s="5" t="str">
        <f>IF('P16'!I17&lt;&gt;"",'P16'!I17,"")</f>
        <v/>
      </c>
      <c r="E977" t="s">
        <v>755</v>
      </c>
      <c r="F977" t="s">
        <v>1308</v>
      </c>
    </row>
    <row r="978" spans="1:6">
      <c r="A978" t="s">
        <v>1119</v>
      </c>
      <c r="B978">
        <v>1612</v>
      </c>
      <c r="C978" t="s">
        <v>1112</v>
      </c>
      <c r="D978" s="5" t="str">
        <f>IF('P16'!J17&lt;&gt;"",'P16'!J17,"")</f>
        <v/>
      </c>
      <c r="E978" t="s">
        <v>755</v>
      </c>
      <c r="F978" t="s">
        <v>1308</v>
      </c>
    </row>
    <row r="979" spans="1:6">
      <c r="A979" t="s">
        <v>1119</v>
      </c>
      <c r="B979">
        <v>1613</v>
      </c>
      <c r="C979" t="s">
        <v>1113</v>
      </c>
      <c r="D979" s="5" t="str">
        <f>IF('P16'!K17&lt;&gt;"",'P16'!K17,"")</f>
        <v/>
      </c>
      <c r="E979" t="s">
        <v>755</v>
      </c>
      <c r="F979" t="s">
        <v>1308</v>
      </c>
    </row>
    <row r="980" spans="1:6">
      <c r="A980" t="s">
        <v>1119</v>
      </c>
      <c r="B980">
        <v>1614</v>
      </c>
      <c r="C980" t="s">
        <v>1114</v>
      </c>
      <c r="D980" s="5" t="str">
        <f>IF('P16'!L17&lt;&gt;"",'P16'!L17,"")</f>
        <v/>
      </c>
      <c r="E980" t="s">
        <v>755</v>
      </c>
      <c r="F980" t="s">
        <v>1308</v>
      </c>
    </row>
    <row r="981" spans="1:6">
      <c r="A981" t="s">
        <v>1119</v>
      </c>
      <c r="B981">
        <v>1615</v>
      </c>
      <c r="C981" t="s">
        <v>1115</v>
      </c>
      <c r="D981" s="2" t="str">
        <f>IF('P16'!M17&lt;&gt;"",'P16'!M17,"")</f>
        <v/>
      </c>
      <c r="E981" t="s">
        <v>755</v>
      </c>
      <c r="F981" t="s">
        <v>759</v>
      </c>
    </row>
    <row r="982" spans="1:6">
      <c r="A982" t="s">
        <v>1119</v>
      </c>
      <c r="B982">
        <v>1617</v>
      </c>
      <c r="C982" t="s">
        <v>1126</v>
      </c>
      <c r="D982" s="5" t="str">
        <f>IF('P16'!D18&lt;&gt;"",'P16'!D18,"")</f>
        <v/>
      </c>
      <c r="E982" t="s">
        <v>755</v>
      </c>
      <c r="F982" t="s">
        <v>1308</v>
      </c>
    </row>
    <row r="983" spans="1:6">
      <c r="A983" t="s">
        <v>1119</v>
      </c>
      <c r="B983">
        <v>1618</v>
      </c>
      <c r="C983" t="s">
        <v>783</v>
      </c>
      <c r="D983" s="5" t="str">
        <f>IF('P16'!E18&lt;&gt;"",'P16'!E18,"")</f>
        <v/>
      </c>
      <c r="E983" t="s">
        <v>755</v>
      </c>
      <c r="F983" t="s">
        <v>1308</v>
      </c>
    </row>
    <row r="984" spans="1:6">
      <c r="A984" t="s">
        <v>1119</v>
      </c>
      <c r="B984">
        <v>1619</v>
      </c>
      <c r="C984" t="s">
        <v>901</v>
      </c>
      <c r="D984" s="5" t="str">
        <f>IF('P16'!F18&lt;&gt;"",'P16'!F18,"")</f>
        <v/>
      </c>
      <c r="E984" t="s">
        <v>755</v>
      </c>
      <c r="F984" t="s">
        <v>1308</v>
      </c>
    </row>
    <row r="985" spans="1:6">
      <c r="A985" t="s">
        <v>1119</v>
      </c>
      <c r="B985">
        <v>1620</v>
      </c>
      <c r="C985" t="s">
        <v>902</v>
      </c>
      <c r="D985" s="5" t="str">
        <f>IF('P16'!G18&lt;&gt;"",'P16'!G18,"")</f>
        <v/>
      </c>
      <c r="E985" t="s">
        <v>755</v>
      </c>
      <c r="F985" t="s">
        <v>1308</v>
      </c>
    </row>
    <row r="986" spans="1:6">
      <c r="A986" t="s">
        <v>1119</v>
      </c>
      <c r="B986">
        <v>1621</v>
      </c>
      <c r="C986" t="s">
        <v>830</v>
      </c>
      <c r="D986" s="5" t="str">
        <f>IF('P16'!H18&lt;&gt;"",'P16'!H18,"")</f>
        <v/>
      </c>
      <c r="E986" t="s">
        <v>755</v>
      </c>
      <c r="F986" t="s">
        <v>1308</v>
      </c>
    </row>
    <row r="987" spans="1:6">
      <c r="A987" t="s">
        <v>1119</v>
      </c>
      <c r="B987">
        <v>1622</v>
      </c>
      <c r="C987" t="s">
        <v>842</v>
      </c>
      <c r="D987" s="5" t="str">
        <f>IF('P16'!I18&lt;&gt;"",'P16'!I18,"")</f>
        <v/>
      </c>
      <c r="E987" t="s">
        <v>755</v>
      </c>
      <c r="F987" t="s">
        <v>1308</v>
      </c>
    </row>
    <row r="988" spans="1:6">
      <c r="A988" t="s">
        <v>1119</v>
      </c>
      <c r="B988">
        <v>1623</v>
      </c>
      <c r="C988" t="s">
        <v>1127</v>
      </c>
      <c r="D988" s="5" t="str">
        <f>IF('P16'!J18&lt;&gt;"",'P16'!J18,"")</f>
        <v/>
      </c>
      <c r="E988" t="s">
        <v>755</v>
      </c>
      <c r="F988" t="s">
        <v>1308</v>
      </c>
    </row>
    <row r="989" spans="1:6">
      <c r="A989" t="s">
        <v>1119</v>
      </c>
      <c r="B989">
        <v>1624</v>
      </c>
      <c r="C989" t="s">
        <v>1128</v>
      </c>
      <c r="D989" s="5" t="str">
        <f>IF('P16'!K18&lt;&gt;"",'P16'!K18,"")</f>
        <v/>
      </c>
      <c r="E989" t="s">
        <v>755</v>
      </c>
      <c r="F989" t="s">
        <v>1308</v>
      </c>
    </row>
    <row r="990" spans="1:6">
      <c r="A990" t="s">
        <v>1119</v>
      </c>
      <c r="B990">
        <v>1625</v>
      </c>
      <c r="C990" t="s">
        <v>1129</v>
      </c>
      <c r="D990" s="5" t="str">
        <f>IF('P16'!L18&lt;&gt;"",'P16'!L18,"")</f>
        <v/>
      </c>
      <c r="E990" t="s">
        <v>755</v>
      </c>
      <c r="F990" t="s">
        <v>1308</v>
      </c>
    </row>
    <row r="991" spans="1:6">
      <c r="A991" t="s">
        <v>1119</v>
      </c>
      <c r="B991">
        <v>1626</v>
      </c>
      <c r="C991" t="s">
        <v>1130</v>
      </c>
      <c r="D991" s="2" t="str">
        <f>IF('P16'!M18&lt;&gt;"",'P16'!M18,"")</f>
        <v/>
      </c>
      <c r="E991" t="s">
        <v>755</v>
      </c>
      <c r="F991" t="s">
        <v>759</v>
      </c>
    </row>
    <row r="992" spans="1:6">
      <c r="A992" t="s">
        <v>1119</v>
      </c>
      <c r="B992">
        <v>1628</v>
      </c>
      <c r="C992" t="s">
        <v>856</v>
      </c>
      <c r="D992" s="5" t="str">
        <f>IF('P16'!D19&lt;&gt;"",'P16'!D19,"")</f>
        <v/>
      </c>
      <c r="E992" t="s">
        <v>755</v>
      </c>
      <c r="F992" t="s">
        <v>1308</v>
      </c>
    </row>
    <row r="993" spans="1:6">
      <c r="A993" t="s">
        <v>1119</v>
      </c>
      <c r="B993">
        <v>1629</v>
      </c>
      <c r="C993" t="s">
        <v>784</v>
      </c>
      <c r="D993" s="5" t="str">
        <f>IF('P16'!E19&lt;&gt;"",'P16'!E19,"")</f>
        <v/>
      </c>
      <c r="E993" t="s">
        <v>755</v>
      </c>
      <c r="F993" t="s">
        <v>1308</v>
      </c>
    </row>
    <row r="994" spans="1:6">
      <c r="A994" t="s">
        <v>1119</v>
      </c>
      <c r="B994">
        <v>1630</v>
      </c>
      <c r="C994" t="s">
        <v>857</v>
      </c>
      <c r="D994" s="5" t="str">
        <f>IF('P16'!F19&lt;&gt;"",'P16'!F19,"")</f>
        <v/>
      </c>
      <c r="E994" t="s">
        <v>755</v>
      </c>
      <c r="F994" t="s">
        <v>1308</v>
      </c>
    </row>
    <row r="995" spans="1:6">
      <c r="A995" t="s">
        <v>1119</v>
      </c>
      <c r="B995">
        <v>1631</v>
      </c>
      <c r="C995" t="s">
        <v>904</v>
      </c>
      <c r="D995" s="5" t="str">
        <f>IF('P16'!G19&lt;&gt;"",'P16'!G19,"")</f>
        <v/>
      </c>
      <c r="E995" t="s">
        <v>755</v>
      </c>
      <c r="F995" t="s">
        <v>1308</v>
      </c>
    </row>
    <row r="996" spans="1:6">
      <c r="A996" t="s">
        <v>1119</v>
      </c>
      <c r="B996">
        <v>1632</v>
      </c>
      <c r="C996" t="s">
        <v>858</v>
      </c>
      <c r="D996" s="5" t="str">
        <f>IF('P16'!H19&lt;&gt;"",'P16'!H19,"")</f>
        <v/>
      </c>
      <c r="E996" t="s">
        <v>755</v>
      </c>
      <c r="F996" t="s">
        <v>1308</v>
      </c>
    </row>
    <row r="997" spans="1:6">
      <c r="A997" t="s">
        <v>1119</v>
      </c>
      <c r="B997">
        <v>1633</v>
      </c>
      <c r="C997" t="s">
        <v>905</v>
      </c>
      <c r="D997" s="5" t="str">
        <f>IF('P16'!I19&lt;&gt;"",'P16'!I19,"")</f>
        <v/>
      </c>
      <c r="E997" t="s">
        <v>755</v>
      </c>
      <c r="F997" t="s">
        <v>1308</v>
      </c>
    </row>
    <row r="998" spans="1:6">
      <c r="A998" t="s">
        <v>1119</v>
      </c>
      <c r="B998">
        <v>1634</v>
      </c>
      <c r="C998" t="s">
        <v>859</v>
      </c>
      <c r="D998" s="5" t="str">
        <f>IF('P16'!J19&lt;&gt;"",'P16'!J19,"")</f>
        <v/>
      </c>
      <c r="E998" t="s">
        <v>755</v>
      </c>
      <c r="F998" t="s">
        <v>1308</v>
      </c>
    </row>
    <row r="999" spans="1:6">
      <c r="A999" t="s">
        <v>1119</v>
      </c>
      <c r="B999">
        <v>1635</v>
      </c>
      <c r="C999" t="s">
        <v>1141</v>
      </c>
      <c r="D999" s="5" t="str">
        <f>IF('P16'!K19&lt;&gt;"",'P16'!K19,"")</f>
        <v/>
      </c>
      <c r="E999" t="s">
        <v>755</v>
      </c>
      <c r="F999" t="s">
        <v>1308</v>
      </c>
    </row>
    <row r="1000" spans="1:6">
      <c r="A1000" t="s">
        <v>1119</v>
      </c>
      <c r="B1000">
        <v>1636</v>
      </c>
      <c r="C1000" t="s">
        <v>860</v>
      </c>
      <c r="D1000" s="5" t="str">
        <f>IF('P16'!L19&lt;&gt;"",'P16'!L19,"")</f>
        <v/>
      </c>
      <c r="E1000" t="s">
        <v>755</v>
      </c>
      <c r="F1000" t="s">
        <v>1308</v>
      </c>
    </row>
    <row r="1001" spans="1:6">
      <c r="A1001" t="s">
        <v>1119</v>
      </c>
      <c r="B1001">
        <v>1637</v>
      </c>
      <c r="C1001" t="s">
        <v>1142</v>
      </c>
      <c r="D1001" s="2" t="str">
        <f>IF('P16'!M19&lt;&gt;"",'P16'!M19,"")</f>
        <v/>
      </c>
      <c r="E1001" t="s">
        <v>755</v>
      </c>
      <c r="F1001" t="s">
        <v>759</v>
      </c>
    </row>
    <row r="1002" spans="1:6">
      <c r="A1002" t="s">
        <v>1119</v>
      </c>
      <c r="B1002">
        <v>1640</v>
      </c>
      <c r="C1002" t="s">
        <v>1152</v>
      </c>
      <c r="D1002" s="5" t="str">
        <f>IF('P16'!D20&lt;&gt;"",'P16'!D20,"")</f>
        <v/>
      </c>
      <c r="E1002" t="s">
        <v>755</v>
      </c>
      <c r="F1002" t="s">
        <v>1308</v>
      </c>
    </row>
    <row r="1003" spans="1:6">
      <c r="A1003" t="s">
        <v>1119</v>
      </c>
      <c r="B1003">
        <v>1641</v>
      </c>
      <c r="C1003" t="s">
        <v>785</v>
      </c>
      <c r="D1003" s="5" t="str">
        <f>IF('P16'!E20&lt;&gt;"",'P16'!E20,"")</f>
        <v/>
      </c>
      <c r="E1003" t="s">
        <v>755</v>
      </c>
      <c r="F1003" t="s">
        <v>1308</v>
      </c>
    </row>
    <row r="1004" spans="1:6">
      <c r="A1004" t="s">
        <v>1119</v>
      </c>
      <c r="B1004">
        <v>1642</v>
      </c>
      <c r="C1004" t="s">
        <v>880</v>
      </c>
      <c r="D1004" s="5" t="str">
        <f>IF('P16'!F20&lt;&gt;"",'P16'!F20,"")</f>
        <v/>
      </c>
      <c r="E1004" t="s">
        <v>755</v>
      </c>
      <c r="F1004" t="s">
        <v>1308</v>
      </c>
    </row>
    <row r="1005" spans="1:6">
      <c r="A1005" t="s">
        <v>1119</v>
      </c>
      <c r="B1005">
        <v>1643</v>
      </c>
      <c r="C1005" t="s">
        <v>906</v>
      </c>
      <c r="D1005" s="5" t="str">
        <f>IF('P16'!G20&lt;&gt;"",'P16'!G20,"")</f>
        <v/>
      </c>
      <c r="E1005" t="s">
        <v>755</v>
      </c>
      <c r="F1005" t="s">
        <v>1308</v>
      </c>
    </row>
    <row r="1006" spans="1:6">
      <c r="A1006" t="s">
        <v>1119</v>
      </c>
      <c r="B1006">
        <v>1644</v>
      </c>
      <c r="C1006" t="s">
        <v>844</v>
      </c>
      <c r="D1006" s="5" t="str">
        <f>IF('P16'!H20&lt;&gt;"",'P16'!H20,"")</f>
        <v/>
      </c>
      <c r="E1006" t="s">
        <v>755</v>
      </c>
      <c r="F1006" t="s">
        <v>1308</v>
      </c>
    </row>
    <row r="1007" spans="1:6">
      <c r="A1007" t="s">
        <v>1119</v>
      </c>
      <c r="B1007">
        <v>1645</v>
      </c>
      <c r="C1007" t="s">
        <v>907</v>
      </c>
      <c r="D1007" s="5" t="str">
        <f>IF('P16'!I20&lt;&gt;"",'P16'!I20,"")</f>
        <v/>
      </c>
      <c r="E1007" t="s">
        <v>755</v>
      </c>
      <c r="F1007" t="s">
        <v>1308</v>
      </c>
    </row>
    <row r="1008" spans="1:6">
      <c r="A1008" t="s">
        <v>1119</v>
      </c>
      <c r="B1008">
        <v>1646</v>
      </c>
      <c r="C1008" t="s">
        <v>845</v>
      </c>
      <c r="D1008" s="5" t="str">
        <f>IF('P16'!J20&lt;&gt;"",'P16'!J20,"")</f>
        <v/>
      </c>
      <c r="E1008" t="s">
        <v>755</v>
      </c>
      <c r="F1008" t="s">
        <v>1308</v>
      </c>
    </row>
    <row r="1009" spans="1:6">
      <c r="A1009" t="s">
        <v>1119</v>
      </c>
      <c r="B1009">
        <v>1647</v>
      </c>
      <c r="C1009" t="s">
        <v>1153</v>
      </c>
      <c r="D1009" s="5" t="str">
        <f>IF('P16'!K20&lt;&gt;"",'P16'!K20,"")</f>
        <v/>
      </c>
      <c r="E1009" t="s">
        <v>755</v>
      </c>
      <c r="F1009" t="s">
        <v>1308</v>
      </c>
    </row>
    <row r="1010" spans="1:6">
      <c r="A1010" t="s">
        <v>1119</v>
      </c>
      <c r="B1010">
        <v>1648</v>
      </c>
      <c r="C1010" t="s">
        <v>1154</v>
      </c>
      <c r="D1010" s="5" t="str">
        <f>IF('P16'!L20&lt;&gt;"",'P16'!L20,"")</f>
        <v/>
      </c>
      <c r="E1010" t="s">
        <v>755</v>
      </c>
      <c r="F1010" t="s">
        <v>1308</v>
      </c>
    </row>
    <row r="1011" spans="1:6">
      <c r="A1011" t="s">
        <v>1119</v>
      </c>
      <c r="B1011">
        <v>1649</v>
      </c>
      <c r="C1011" t="s">
        <v>1155</v>
      </c>
      <c r="D1011" s="2" t="str">
        <f>IF('P16'!M20&lt;&gt;"",'P16'!M20,"")</f>
        <v/>
      </c>
      <c r="E1011" t="s">
        <v>755</v>
      </c>
      <c r="F1011" t="s">
        <v>759</v>
      </c>
    </row>
    <row r="1012" spans="1:6">
      <c r="A1012" t="s">
        <v>1119</v>
      </c>
      <c r="B1012">
        <v>1652</v>
      </c>
      <c r="C1012" t="s">
        <v>1166</v>
      </c>
      <c r="D1012" s="5" t="str">
        <f>IF('P16'!D21&lt;&gt;"",'P16'!D21,"")</f>
        <v/>
      </c>
      <c r="E1012" t="s">
        <v>755</v>
      </c>
      <c r="F1012" t="s">
        <v>1308</v>
      </c>
    </row>
    <row r="1013" spans="1:6">
      <c r="A1013" t="s">
        <v>1119</v>
      </c>
      <c r="B1013">
        <v>1653</v>
      </c>
      <c r="C1013" t="s">
        <v>1167</v>
      </c>
      <c r="D1013" s="5" t="str">
        <f>IF('P16'!E21&lt;&gt;"",'P16'!E21,"")</f>
        <v/>
      </c>
      <c r="E1013" t="s">
        <v>755</v>
      </c>
      <c r="F1013" t="s">
        <v>1308</v>
      </c>
    </row>
    <row r="1014" spans="1:6">
      <c r="A1014" t="s">
        <v>1119</v>
      </c>
      <c r="B1014">
        <v>1654</v>
      </c>
      <c r="C1014" t="s">
        <v>788</v>
      </c>
      <c r="D1014" s="5" t="str">
        <f>IF('P16'!F21&lt;&gt;"",'P16'!F21,"")</f>
        <v/>
      </c>
      <c r="E1014" t="s">
        <v>755</v>
      </c>
      <c r="F1014" t="s">
        <v>1308</v>
      </c>
    </row>
    <row r="1015" spans="1:6">
      <c r="A1015" t="s">
        <v>1119</v>
      </c>
      <c r="B1015">
        <v>1655</v>
      </c>
      <c r="C1015" t="s">
        <v>908</v>
      </c>
      <c r="D1015" s="5" t="str">
        <f>IF('P16'!G21&lt;&gt;"",'P16'!G21,"")</f>
        <v/>
      </c>
      <c r="E1015" t="s">
        <v>755</v>
      </c>
      <c r="F1015" t="s">
        <v>1308</v>
      </c>
    </row>
    <row r="1016" spans="1:6">
      <c r="A1016" t="s">
        <v>1119</v>
      </c>
      <c r="B1016">
        <v>1656</v>
      </c>
      <c r="C1016" t="s">
        <v>1168</v>
      </c>
      <c r="D1016" s="5" t="str">
        <f>IF('P16'!H21&lt;&gt;"",'P16'!H21,"")</f>
        <v/>
      </c>
      <c r="E1016" t="s">
        <v>755</v>
      </c>
      <c r="F1016" t="s">
        <v>1308</v>
      </c>
    </row>
    <row r="1017" spans="1:6">
      <c r="A1017" t="s">
        <v>1119</v>
      </c>
      <c r="B1017">
        <v>1657</v>
      </c>
      <c r="C1017" t="s">
        <v>909</v>
      </c>
      <c r="D1017" s="5" t="str">
        <f>IF('P16'!I21&lt;&gt;"",'P16'!I21,"")</f>
        <v/>
      </c>
      <c r="E1017" t="s">
        <v>755</v>
      </c>
      <c r="F1017" t="s">
        <v>1308</v>
      </c>
    </row>
    <row r="1018" spans="1:6">
      <c r="A1018" t="s">
        <v>1119</v>
      </c>
      <c r="B1018">
        <v>1658</v>
      </c>
      <c r="C1018" t="s">
        <v>1169</v>
      </c>
      <c r="D1018" s="5" t="str">
        <f>IF('P16'!J21&lt;&gt;"",'P16'!J21,"")</f>
        <v/>
      </c>
      <c r="E1018" t="s">
        <v>755</v>
      </c>
      <c r="F1018" t="s">
        <v>1308</v>
      </c>
    </row>
    <row r="1019" spans="1:6">
      <c r="A1019" t="s">
        <v>1119</v>
      </c>
      <c r="B1019">
        <v>1659</v>
      </c>
      <c r="C1019" t="s">
        <v>1170</v>
      </c>
      <c r="D1019" s="5" t="str">
        <f>IF('P16'!K21&lt;&gt;"",'P16'!K21,"")</f>
        <v/>
      </c>
      <c r="E1019" t="s">
        <v>755</v>
      </c>
      <c r="F1019" t="s">
        <v>1308</v>
      </c>
    </row>
    <row r="1020" spans="1:6">
      <c r="A1020" t="s">
        <v>1119</v>
      </c>
      <c r="B1020">
        <v>1660</v>
      </c>
      <c r="C1020" t="s">
        <v>1171</v>
      </c>
      <c r="D1020" s="5" t="str">
        <f>IF('P16'!L21&lt;&gt;"",'P16'!L21,"")</f>
        <v/>
      </c>
      <c r="E1020" t="s">
        <v>755</v>
      </c>
      <c r="F1020" t="s">
        <v>1308</v>
      </c>
    </row>
    <row r="1021" spans="1:6">
      <c r="A1021" t="s">
        <v>1119</v>
      </c>
      <c r="B1021">
        <v>1661</v>
      </c>
      <c r="C1021" t="s">
        <v>1172</v>
      </c>
      <c r="D1021" s="2" t="str">
        <f>IF('P16'!M21&lt;&gt;"",'P16'!M21,"")</f>
        <v/>
      </c>
      <c r="E1021" t="s">
        <v>755</v>
      </c>
      <c r="F1021" t="s">
        <v>759</v>
      </c>
    </row>
    <row r="1022" spans="1:6">
      <c r="A1022" t="s">
        <v>1119</v>
      </c>
      <c r="B1022">
        <v>1664</v>
      </c>
      <c r="C1022" t="s">
        <v>1183</v>
      </c>
      <c r="D1022" s="5" t="str">
        <f>IF('P16'!D22&lt;&gt;"",'P16'!D22,"")</f>
        <v/>
      </c>
      <c r="E1022" t="s">
        <v>755</v>
      </c>
      <c r="F1022" t="s">
        <v>1308</v>
      </c>
    </row>
    <row r="1023" spans="1:6">
      <c r="A1023" t="s">
        <v>1119</v>
      </c>
      <c r="B1023">
        <v>1665</v>
      </c>
      <c r="C1023" t="s">
        <v>1184</v>
      </c>
      <c r="D1023" s="5" t="str">
        <f>IF('P16'!E22&lt;&gt;"",'P16'!E22,"")</f>
        <v/>
      </c>
      <c r="E1023" t="s">
        <v>755</v>
      </c>
      <c r="F1023" t="s">
        <v>1308</v>
      </c>
    </row>
    <row r="1024" spans="1:6">
      <c r="A1024" t="s">
        <v>1119</v>
      </c>
      <c r="B1024">
        <v>1666</v>
      </c>
      <c r="C1024" t="s">
        <v>1185</v>
      </c>
      <c r="D1024" s="5" t="str">
        <f>IF('P16'!F22&lt;&gt;"",'P16'!F22,"")</f>
        <v/>
      </c>
      <c r="E1024" t="s">
        <v>755</v>
      </c>
      <c r="F1024" t="s">
        <v>1308</v>
      </c>
    </row>
    <row r="1025" spans="1:6">
      <c r="A1025" t="s">
        <v>1119</v>
      </c>
      <c r="B1025">
        <v>1667</v>
      </c>
      <c r="C1025" t="s">
        <v>910</v>
      </c>
      <c r="D1025" s="5" t="str">
        <f>IF('P16'!G22&lt;&gt;"",'P16'!G22,"")</f>
        <v/>
      </c>
      <c r="E1025" t="s">
        <v>755</v>
      </c>
      <c r="F1025" t="s">
        <v>1308</v>
      </c>
    </row>
    <row r="1026" spans="1:6">
      <c r="A1026" t="s">
        <v>1119</v>
      </c>
      <c r="B1026">
        <v>1668</v>
      </c>
      <c r="C1026" t="s">
        <v>1186</v>
      </c>
      <c r="D1026" s="5" t="str">
        <f>IF('P16'!H22&lt;&gt;"",'P16'!H22,"")</f>
        <v/>
      </c>
      <c r="E1026" t="s">
        <v>755</v>
      </c>
      <c r="F1026" t="s">
        <v>1308</v>
      </c>
    </row>
    <row r="1027" spans="1:6">
      <c r="A1027" t="s">
        <v>1119</v>
      </c>
      <c r="B1027">
        <v>1669</v>
      </c>
      <c r="C1027" t="s">
        <v>911</v>
      </c>
      <c r="D1027" s="5" t="str">
        <f>IF('P16'!I22&lt;&gt;"",'P16'!I22,"")</f>
        <v/>
      </c>
      <c r="E1027" t="s">
        <v>755</v>
      </c>
      <c r="F1027" t="s">
        <v>1308</v>
      </c>
    </row>
    <row r="1028" spans="1:6">
      <c r="A1028" t="s">
        <v>1119</v>
      </c>
      <c r="B1028">
        <v>1670</v>
      </c>
      <c r="C1028" t="s">
        <v>1187</v>
      </c>
      <c r="D1028" s="5" t="str">
        <f>IF('P16'!J22&lt;&gt;"",'P16'!J22,"")</f>
        <v/>
      </c>
      <c r="E1028" t="s">
        <v>755</v>
      </c>
      <c r="F1028" t="s">
        <v>1308</v>
      </c>
    </row>
    <row r="1029" spans="1:6">
      <c r="A1029" t="s">
        <v>1119</v>
      </c>
      <c r="B1029">
        <v>1671</v>
      </c>
      <c r="C1029" t="s">
        <v>1188</v>
      </c>
      <c r="D1029" s="5" t="str">
        <f>IF('P16'!K22&lt;&gt;"",'P16'!K22,"")</f>
        <v/>
      </c>
      <c r="E1029" t="s">
        <v>755</v>
      </c>
      <c r="F1029" t="s">
        <v>1308</v>
      </c>
    </row>
    <row r="1030" spans="1:6">
      <c r="A1030" t="s">
        <v>1119</v>
      </c>
      <c r="B1030">
        <v>1672</v>
      </c>
      <c r="C1030" t="s">
        <v>1189</v>
      </c>
      <c r="D1030" s="5" t="str">
        <f>IF('P16'!L22&lt;&gt;"",'P16'!L22,"")</f>
        <v/>
      </c>
      <c r="E1030" t="s">
        <v>755</v>
      </c>
      <c r="F1030" t="s">
        <v>1308</v>
      </c>
    </row>
    <row r="1031" spans="1:6">
      <c r="A1031" t="s">
        <v>1119</v>
      </c>
      <c r="B1031">
        <v>1673</v>
      </c>
      <c r="C1031" t="s">
        <v>1190</v>
      </c>
      <c r="D1031" s="2" t="str">
        <f>IF('P16'!M22&lt;&gt;"",'P16'!M22,"")</f>
        <v/>
      </c>
      <c r="E1031" t="s">
        <v>755</v>
      </c>
      <c r="F1031" t="s">
        <v>759</v>
      </c>
    </row>
    <row r="1032" spans="1:6">
      <c r="A1032" t="s">
        <v>1119</v>
      </c>
      <c r="B1032">
        <v>1674</v>
      </c>
      <c r="C1032" t="s">
        <v>863</v>
      </c>
      <c r="D1032" s="2" t="str">
        <f>IF('P16'!C23&lt;&gt;"",'P16'!C23,"")</f>
        <v/>
      </c>
      <c r="E1032" t="s">
        <v>755</v>
      </c>
      <c r="F1032" t="s">
        <v>759</v>
      </c>
    </row>
    <row r="1033" spans="1:6">
      <c r="A1033" t="s">
        <v>1119</v>
      </c>
      <c r="B1033">
        <v>1675</v>
      </c>
      <c r="C1033" t="s">
        <v>1201</v>
      </c>
      <c r="D1033" s="5" t="str">
        <f>IF('P16'!D23&lt;&gt;"",'P16'!D23,"")</f>
        <v/>
      </c>
      <c r="E1033" t="s">
        <v>755</v>
      </c>
      <c r="F1033" t="s">
        <v>1308</v>
      </c>
    </row>
    <row r="1034" spans="1:6">
      <c r="A1034" t="s">
        <v>1119</v>
      </c>
      <c r="B1034">
        <v>1676</v>
      </c>
      <c r="C1034" t="s">
        <v>913</v>
      </c>
      <c r="D1034" s="5" t="str">
        <f>IF('P16'!E23&lt;&gt;"",'P16'!E23,"")</f>
        <v/>
      </c>
      <c r="E1034" t="s">
        <v>755</v>
      </c>
      <c r="F1034" t="s">
        <v>1308</v>
      </c>
    </row>
    <row r="1035" spans="1:6">
      <c r="A1035" t="s">
        <v>1119</v>
      </c>
      <c r="B1035">
        <v>1677</v>
      </c>
      <c r="C1035" t="s">
        <v>914</v>
      </c>
      <c r="D1035" s="5" t="str">
        <f>IF('P16'!F23&lt;&gt;"",'P16'!F23,"")</f>
        <v/>
      </c>
      <c r="E1035" t="s">
        <v>755</v>
      </c>
      <c r="F1035" t="s">
        <v>1308</v>
      </c>
    </row>
    <row r="1036" spans="1:6">
      <c r="A1036" t="s">
        <v>1119</v>
      </c>
      <c r="B1036">
        <v>1678</v>
      </c>
      <c r="C1036" t="s">
        <v>915</v>
      </c>
      <c r="D1036" s="5" t="str">
        <f>IF('P16'!G23&lt;&gt;"",'P16'!G23,"")</f>
        <v/>
      </c>
      <c r="E1036" t="s">
        <v>755</v>
      </c>
      <c r="F1036" t="s">
        <v>1308</v>
      </c>
    </row>
    <row r="1037" spans="1:6">
      <c r="A1037" t="s">
        <v>1119</v>
      </c>
      <c r="B1037">
        <v>1679</v>
      </c>
      <c r="C1037" t="s">
        <v>1202</v>
      </c>
      <c r="D1037" s="5" t="str">
        <f>IF('P16'!H23&lt;&gt;"",'P16'!H23,"")</f>
        <v/>
      </c>
      <c r="E1037" t="s">
        <v>755</v>
      </c>
      <c r="F1037" t="s">
        <v>1308</v>
      </c>
    </row>
    <row r="1038" spans="1:6">
      <c r="A1038" t="s">
        <v>1119</v>
      </c>
      <c r="B1038">
        <v>1680</v>
      </c>
      <c r="C1038" t="s">
        <v>916</v>
      </c>
      <c r="D1038" s="5" t="str">
        <f>IF('P16'!I23&lt;&gt;"",'P16'!I23,"")</f>
        <v/>
      </c>
      <c r="E1038" t="s">
        <v>755</v>
      </c>
      <c r="F1038" t="s">
        <v>1308</v>
      </c>
    </row>
    <row r="1039" spans="1:6">
      <c r="A1039" t="s">
        <v>1119</v>
      </c>
      <c r="B1039">
        <v>1681</v>
      </c>
      <c r="C1039" t="s">
        <v>1203</v>
      </c>
      <c r="D1039" s="5" t="str">
        <f>IF('P16'!J23&lt;&gt;"",'P16'!J23,"")</f>
        <v/>
      </c>
      <c r="E1039" t="s">
        <v>755</v>
      </c>
      <c r="F1039" t="s">
        <v>1308</v>
      </c>
    </row>
    <row r="1040" spans="1:6">
      <c r="A1040" t="s">
        <v>1119</v>
      </c>
      <c r="B1040">
        <v>1682</v>
      </c>
      <c r="C1040" t="s">
        <v>1204</v>
      </c>
      <c r="D1040" s="5" t="str">
        <f>IF('P16'!K23&lt;&gt;"",'P16'!K23,"")</f>
        <v/>
      </c>
      <c r="E1040" t="s">
        <v>755</v>
      </c>
      <c r="F1040" t="s">
        <v>1308</v>
      </c>
    </row>
    <row r="1041" spans="1:6">
      <c r="A1041" t="s">
        <v>1119</v>
      </c>
      <c r="B1041">
        <v>1683</v>
      </c>
      <c r="C1041" t="s">
        <v>1205</v>
      </c>
      <c r="D1041" s="5" t="str">
        <f>IF('P16'!L23&lt;&gt;"",'P16'!L23,"")</f>
        <v/>
      </c>
      <c r="E1041" t="s">
        <v>755</v>
      </c>
      <c r="F1041" t="s">
        <v>1308</v>
      </c>
    </row>
    <row r="1042" spans="1:6">
      <c r="A1042" t="s">
        <v>1119</v>
      </c>
      <c r="B1042">
        <v>1684</v>
      </c>
      <c r="C1042" t="s">
        <v>1206</v>
      </c>
      <c r="D1042" s="2" t="str">
        <f>IF('P16'!M23&lt;&gt;"",'P16'!M23,"")</f>
        <v/>
      </c>
      <c r="E1042" t="s">
        <v>755</v>
      </c>
      <c r="F1042" t="s">
        <v>759</v>
      </c>
    </row>
    <row r="1043" spans="1:6">
      <c r="A1043" t="s">
        <v>1134</v>
      </c>
      <c r="B1043">
        <v>1687</v>
      </c>
      <c r="C1043" t="s">
        <v>1339</v>
      </c>
      <c r="D1043" s="3" t="str">
        <f>IF('P17'!C2&lt;&gt;"",'P17'!C2,"")</f>
        <v/>
      </c>
      <c r="E1043" t="s">
        <v>755</v>
      </c>
      <c r="F1043" t="s">
        <v>762</v>
      </c>
    </row>
    <row r="1044" spans="1:6">
      <c r="A1044" t="s">
        <v>1134</v>
      </c>
      <c r="B1044">
        <v>1691</v>
      </c>
      <c r="C1044" t="s">
        <v>1340</v>
      </c>
      <c r="D1044" s="3" t="str">
        <f>IF('P17'!C5&lt;&gt;"",'P17'!C5,"")</f>
        <v/>
      </c>
      <c r="E1044" t="s">
        <v>755</v>
      </c>
      <c r="F1044" t="s">
        <v>762</v>
      </c>
    </row>
    <row r="1045" spans="1:6">
      <c r="A1045" t="s">
        <v>1134</v>
      </c>
      <c r="B1045">
        <v>1694</v>
      </c>
      <c r="C1045" t="s">
        <v>1341</v>
      </c>
      <c r="D1045" s="3" t="str">
        <f>IF('P17'!E6&lt;&gt;"",'P17'!E6,"")</f>
        <v/>
      </c>
      <c r="E1045" t="s">
        <v>755</v>
      </c>
      <c r="F1045" t="s">
        <v>762</v>
      </c>
    </row>
    <row r="1046" spans="1:6">
      <c r="A1046" t="s">
        <v>1134</v>
      </c>
      <c r="B1046">
        <v>1697</v>
      </c>
      <c r="C1046" t="s">
        <v>766</v>
      </c>
      <c r="D1046" s="3" t="e">
        <f>IF('P17'!#REF!&lt;&gt;"",'P17'!#REF!,"")</f>
        <v>#REF!</v>
      </c>
      <c r="E1046" t="s">
        <v>755</v>
      </c>
      <c r="F1046" t="s">
        <v>762</v>
      </c>
    </row>
    <row r="1047" spans="1:6">
      <c r="A1047" t="s">
        <v>1134</v>
      </c>
      <c r="B1047">
        <v>1700</v>
      </c>
      <c r="C1047" t="s">
        <v>952</v>
      </c>
      <c r="D1047" s="3" t="e">
        <f>IF('P17'!#REF!&lt;&gt;"",'P17'!#REF!,"")</f>
        <v>#REF!</v>
      </c>
      <c r="E1047" t="s">
        <v>755</v>
      </c>
      <c r="F1047" t="s">
        <v>762</v>
      </c>
    </row>
    <row r="1048" spans="1:6">
      <c r="A1048" t="s">
        <v>1134</v>
      </c>
      <c r="B1048">
        <v>1703</v>
      </c>
      <c r="C1048" t="s">
        <v>875</v>
      </c>
      <c r="D1048" s="2" t="str">
        <f>IF('P17'!F11&lt;&gt;"",'P17'!F11,"")</f>
        <v/>
      </c>
      <c r="E1048" t="s">
        <v>755</v>
      </c>
      <c r="F1048" t="s">
        <v>759</v>
      </c>
    </row>
    <row r="1049" spans="1:6">
      <c r="A1049" t="s">
        <v>1134</v>
      </c>
      <c r="B1049">
        <v>1706</v>
      </c>
      <c r="C1049" t="s">
        <v>1342</v>
      </c>
      <c r="D1049" s="3" t="str">
        <f>IF('P17'!B14&lt;&gt;"",'P17'!B14,"")</f>
        <v/>
      </c>
      <c r="E1049" t="s">
        <v>755</v>
      </c>
      <c r="F1049" t="s">
        <v>762</v>
      </c>
    </row>
    <row r="1050" spans="1:6">
      <c r="A1050" t="s">
        <v>1134</v>
      </c>
      <c r="B1050">
        <v>1708</v>
      </c>
      <c r="C1050" t="s">
        <v>878</v>
      </c>
      <c r="D1050" s="2" t="str">
        <f>IF('P17'!B17&lt;&gt;"",'P17'!B17,"")</f>
        <v/>
      </c>
      <c r="E1050" t="s">
        <v>755</v>
      </c>
      <c r="F1050" t="s">
        <v>759</v>
      </c>
    </row>
    <row r="1051" spans="1:6">
      <c r="A1051" t="s">
        <v>1134</v>
      </c>
      <c r="B1051">
        <v>1711</v>
      </c>
      <c r="C1051" t="s">
        <v>856</v>
      </c>
      <c r="D1051" s="2" t="str">
        <f>IF('P17'!C19&lt;&gt;"",'P17'!C19,"")</f>
        <v/>
      </c>
      <c r="E1051" t="s">
        <v>755</v>
      </c>
      <c r="F1051" t="s">
        <v>759</v>
      </c>
    </row>
    <row r="1052" spans="1:6">
      <c r="A1052" t="s">
        <v>1134</v>
      </c>
      <c r="B1052">
        <v>1714</v>
      </c>
      <c r="C1052" t="s">
        <v>1152</v>
      </c>
      <c r="D1052" s="2" t="str">
        <f>IF('P17'!C20&lt;&gt;"",'P17'!C20,"")</f>
        <v/>
      </c>
      <c r="E1052" t="s">
        <v>755</v>
      </c>
      <c r="F1052" t="s">
        <v>759</v>
      </c>
    </row>
    <row r="1053" spans="1:6">
      <c r="A1053" t="s">
        <v>1134</v>
      </c>
      <c r="B1053">
        <v>1717</v>
      </c>
      <c r="C1053" t="s">
        <v>1166</v>
      </c>
      <c r="D1053" s="2" t="str">
        <f>IF('P17'!C21&lt;&gt;"",'P17'!C21,"")</f>
        <v/>
      </c>
      <c r="E1053" t="s">
        <v>755</v>
      </c>
      <c r="F1053" t="s">
        <v>759</v>
      </c>
    </row>
    <row r="1054" spans="1:6">
      <c r="A1054" t="s">
        <v>1134</v>
      </c>
      <c r="B1054">
        <v>1719</v>
      </c>
      <c r="C1054" t="s">
        <v>1183</v>
      </c>
      <c r="D1054" s="2" t="str">
        <f>IF('P17'!C22&lt;&gt;"",'P17'!C22,"")</f>
        <v/>
      </c>
      <c r="E1054" t="s">
        <v>755</v>
      </c>
      <c r="F1054" t="s">
        <v>759</v>
      </c>
    </row>
    <row r="1055" spans="1:6">
      <c r="A1055" t="s">
        <v>1134</v>
      </c>
      <c r="B1055">
        <v>1721</v>
      </c>
      <c r="C1055" t="s">
        <v>1185</v>
      </c>
      <c r="D1055" s="3" t="str">
        <f>IF('P17'!E22&lt;&gt;"",'P17'!E22,"")</f>
        <v/>
      </c>
      <c r="E1055" t="s">
        <v>755</v>
      </c>
      <c r="F1055" t="s">
        <v>762</v>
      </c>
    </row>
    <row r="1056" spans="1:6">
      <c r="A1056" t="s">
        <v>1145</v>
      </c>
      <c r="B1056">
        <v>1725</v>
      </c>
      <c r="C1056" t="s">
        <v>792</v>
      </c>
      <c r="D1056" s="2" t="str">
        <f>IF('P18'!I3&lt;&gt;"",'P18'!I3,"")</f>
        <v/>
      </c>
      <c r="E1056" t="s">
        <v>755</v>
      </c>
      <c r="F1056" t="s">
        <v>759</v>
      </c>
    </row>
    <row r="1057" spans="1:6">
      <c r="A1057" t="s">
        <v>1145</v>
      </c>
      <c r="B1057">
        <v>1729</v>
      </c>
      <c r="C1057" t="s">
        <v>795</v>
      </c>
      <c r="D1057" s="4" t="str">
        <f>IF('P18'!I5&lt;&gt;"",'P18'!I5,"")</f>
        <v/>
      </c>
      <c r="E1057" t="s">
        <v>755</v>
      </c>
      <c r="F1057" t="s">
        <v>765</v>
      </c>
    </row>
    <row r="1058" spans="1:6">
      <c r="A1058" t="s">
        <v>1145</v>
      </c>
      <c r="B1058">
        <v>1731</v>
      </c>
      <c r="C1058" t="s">
        <v>833</v>
      </c>
      <c r="D1058" s="2" t="str">
        <f>IF('P18'!F7&lt;&gt;"",'P18'!F7,"")</f>
        <v/>
      </c>
      <c r="E1058" t="s">
        <v>755</v>
      </c>
      <c r="F1058" t="s">
        <v>759</v>
      </c>
    </row>
    <row r="1059" spans="1:6">
      <c r="A1059" t="s">
        <v>1145</v>
      </c>
      <c r="B1059">
        <v>1734</v>
      </c>
      <c r="C1059" t="s">
        <v>969</v>
      </c>
      <c r="D1059" s="3" t="str">
        <f>IF('P18'!E9&lt;&gt;"",'P18'!E9,"")</f>
        <v/>
      </c>
      <c r="E1059" t="s">
        <v>755</v>
      </c>
      <c r="F1059" t="s">
        <v>762</v>
      </c>
    </row>
    <row r="1060" spans="1:6">
      <c r="A1060" t="s">
        <v>1145</v>
      </c>
      <c r="B1060">
        <v>1736</v>
      </c>
      <c r="C1060" t="s">
        <v>875</v>
      </c>
      <c r="D1060" t="str">
        <f>IF('P18'!K9&lt;&gt;"",'P18'!K9,"")</f>
        <v/>
      </c>
      <c r="E1060" t="s">
        <v>755</v>
      </c>
      <c r="F1060" t="s">
        <v>780</v>
      </c>
    </row>
    <row r="1061" spans="1:6">
      <c r="A1061" t="s">
        <v>1145</v>
      </c>
      <c r="B1061">
        <v>1739</v>
      </c>
      <c r="C1061" t="s">
        <v>799</v>
      </c>
      <c r="D1061" s="7" t="str">
        <f>IF('P18'!C11&lt;&gt;"",'P18'!C11,"")</f>
        <v/>
      </c>
      <c r="E1061" t="s">
        <v>755</v>
      </c>
      <c r="F1061" t="s">
        <v>1343</v>
      </c>
    </row>
    <row r="1062" spans="1:6">
      <c r="A1062" t="s">
        <v>1145</v>
      </c>
      <c r="B1062">
        <v>1742</v>
      </c>
      <c r="C1062" t="s">
        <v>1110</v>
      </c>
      <c r="D1062" s="2" t="str">
        <f>IF('P18'!E14&lt;&gt;"",'P18'!E14,"")</f>
        <v/>
      </c>
      <c r="E1062" t="s">
        <v>755</v>
      </c>
      <c r="F1062" t="s">
        <v>759</v>
      </c>
    </row>
    <row r="1063" spans="1:6">
      <c r="A1063" t="s">
        <v>1145</v>
      </c>
      <c r="B1063">
        <v>1744</v>
      </c>
      <c r="C1063" t="s">
        <v>1111</v>
      </c>
      <c r="D1063" s="4" t="str">
        <f>IF('P18'!O14&lt;&gt;"",'P18'!O14,"")</f>
        <v/>
      </c>
      <c r="E1063" t="s">
        <v>755</v>
      </c>
      <c r="F1063" t="s">
        <v>765</v>
      </c>
    </row>
    <row r="1064" spans="1:6">
      <c r="A1064" t="s">
        <v>1145</v>
      </c>
      <c r="B1064">
        <v>1747</v>
      </c>
      <c r="C1064" t="s">
        <v>1126</v>
      </c>
      <c r="D1064" s="2" t="str">
        <f>IF('P18'!E15&lt;&gt;"",'P18'!E15,"")</f>
        <v/>
      </c>
      <c r="E1064" t="s">
        <v>755</v>
      </c>
      <c r="F1064" t="s">
        <v>759</v>
      </c>
    </row>
    <row r="1065" spans="1:6">
      <c r="A1065" t="s">
        <v>1145</v>
      </c>
      <c r="B1065">
        <v>1749</v>
      </c>
      <c r="C1065" t="s">
        <v>901</v>
      </c>
      <c r="D1065" s="4" t="str">
        <f>IF('P18'!O15&lt;&gt;"",'P18'!O15,"")</f>
        <v/>
      </c>
      <c r="E1065" t="s">
        <v>755</v>
      </c>
      <c r="F1065" t="s">
        <v>765</v>
      </c>
    </row>
    <row r="1066" spans="1:6">
      <c r="A1066" t="s">
        <v>1145</v>
      </c>
      <c r="B1066">
        <v>1752</v>
      </c>
      <c r="C1066" t="s">
        <v>856</v>
      </c>
      <c r="D1066" s="2" t="str">
        <f>IF('P18'!E16&lt;&gt;"",'P18'!E16,"")</f>
        <v/>
      </c>
      <c r="E1066" t="s">
        <v>755</v>
      </c>
      <c r="F1066" t="s">
        <v>759</v>
      </c>
    </row>
    <row r="1067" spans="1:6">
      <c r="A1067" t="s">
        <v>1145</v>
      </c>
      <c r="B1067">
        <v>1754</v>
      </c>
      <c r="C1067" t="s">
        <v>857</v>
      </c>
      <c r="D1067" s="4" t="str">
        <f>IF('P18'!O16&lt;&gt;"",'P18'!O16,"")</f>
        <v/>
      </c>
      <c r="E1067" t="s">
        <v>755</v>
      </c>
      <c r="F1067" t="s">
        <v>765</v>
      </c>
    </row>
    <row r="1068" spans="1:6">
      <c r="A1068" t="s">
        <v>1145</v>
      </c>
      <c r="B1068">
        <v>1757</v>
      </c>
      <c r="C1068" t="s">
        <v>1152</v>
      </c>
      <c r="D1068" s="2" t="str">
        <f>IF('P18'!E17&lt;&gt;"",'P18'!E17,"")</f>
        <v/>
      </c>
      <c r="E1068" t="s">
        <v>755</v>
      </c>
      <c r="F1068" t="s">
        <v>759</v>
      </c>
    </row>
    <row r="1069" spans="1:6">
      <c r="A1069" t="s">
        <v>1145</v>
      </c>
      <c r="B1069">
        <v>1759</v>
      </c>
      <c r="C1069" t="s">
        <v>880</v>
      </c>
      <c r="D1069" s="4" t="str">
        <f>IF('P18'!O17&lt;&gt;"",'P18'!O17,"")</f>
        <v/>
      </c>
      <c r="E1069" t="s">
        <v>755</v>
      </c>
      <c r="F1069" t="s">
        <v>765</v>
      </c>
    </row>
    <row r="1070" spans="1:6">
      <c r="A1070" t="s">
        <v>1145</v>
      </c>
      <c r="B1070">
        <v>1762</v>
      </c>
      <c r="C1070" t="s">
        <v>863</v>
      </c>
      <c r="D1070" s="2" t="str">
        <f>IF('P18'!L19&lt;&gt;"",'P18'!L19,"")</f>
        <v/>
      </c>
      <c r="E1070" t="s">
        <v>755</v>
      </c>
      <c r="F1070" t="s">
        <v>759</v>
      </c>
    </row>
    <row r="1071" spans="1:6">
      <c r="A1071" t="s">
        <v>1159</v>
      </c>
      <c r="B1071">
        <v>1767</v>
      </c>
      <c r="C1071" t="s">
        <v>791</v>
      </c>
      <c r="D1071" s="2" t="e">
        <f>IF(#REF!&lt;&gt;"",#REF!,"")</f>
        <v>#REF!</v>
      </c>
      <c r="E1071" t="s">
        <v>755</v>
      </c>
      <c r="F1071" t="s">
        <v>759</v>
      </c>
    </row>
    <row r="1072" spans="1:6">
      <c r="A1072" t="s">
        <v>1159</v>
      </c>
      <c r="B1072">
        <v>1770</v>
      </c>
      <c r="C1072" t="s">
        <v>792</v>
      </c>
      <c r="D1072" s="4" t="e">
        <f>IF(#REF!&lt;&gt;"",#REF!,"")</f>
        <v>#REF!</v>
      </c>
      <c r="E1072" t="s">
        <v>755</v>
      </c>
      <c r="F1072" t="s">
        <v>765</v>
      </c>
    </row>
    <row r="1073" spans="1:6">
      <c r="A1073" t="s">
        <v>1159</v>
      </c>
      <c r="B1073">
        <v>1774</v>
      </c>
      <c r="C1073" t="s">
        <v>764</v>
      </c>
      <c r="D1073" s="2" t="e">
        <f>IF(#REF!&lt;&gt;"",#REF!,"")</f>
        <v>#REF!</v>
      </c>
      <c r="E1073" t="s">
        <v>755</v>
      </c>
      <c r="F1073" t="s">
        <v>759</v>
      </c>
    </row>
    <row r="1074" spans="1:6">
      <c r="A1074" t="s">
        <v>1159</v>
      </c>
      <c r="B1074">
        <v>1777</v>
      </c>
      <c r="C1074" t="s">
        <v>767</v>
      </c>
      <c r="D1074" s="2" t="e">
        <f>IF(#REF!&lt;&gt;"",#REF!,"")</f>
        <v>#REF!</v>
      </c>
      <c r="E1074" t="s">
        <v>755</v>
      </c>
      <c r="F1074" t="s">
        <v>759</v>
      </c>
    </row>
    <row r="1075" spans="1:6">
      <c r="A1075" t="s">
        <v>1159</v>
      </c>
      <c r="B1075">
        <v>1781</v>
      </c>
      <c r="C1075" t="s">
        <v>969</v>
      </c>
      <c r="D1075" s="4" t="e">
        <f>IF(#REF!&lt;&gt;"",#REF!,"")</f>
        <v>#REF!</v>
      </c>
      <c r="E1075" t="s">
        <v>755</v>
      </c>
      <c r="F1075" t="s">
        <v>765</v>
      </c>
    </row>
    <row r="1076" spans="1:6">
      <c r="A1076" t="s">
        <v>1159</v>
      </c>
      <c r="B1076">
        <v>1782</v>
      </c>
      <c r="C1076" t="s">
        <v>820</v>
      </c>
      <c r="D1076" s="2" t="e">
        <f>IF(#REF!&lt;&gt;"",#REF!,"")</f>
        <v>#REF!</v>
      </c>
      <c r="E1076" t="s">
        <v>755</v>
      </c>
      <c r="F1076" t="s">
        <v>759</v>
      </c>
    </row>
    <row r="1077" spans="1:6">
      <c r="A1077" t="s">
        <v>1159</v>
      </c>
      <c r="B1077">
        <v>1785</v>
      </c>
      <c r="C1077" t="s">
        <v>799</v>
      </c>
      <c r="D1077" s="2" t="e">
        <f>IF(#REF!&lt;&gt;"",#REF!,"")</f>
        <v>#REF!</v>
      </c>
      <c r="E1077" t="s">
        <v>755</v>
      </c>
      <c r="F1077" t="s">
        <v>759</v>
      </c>
    </row>
    <row r="1078" spans="1:6">
      <c r="A1078" t="s">
        <v>1159</v>
      </c>
      <c r="B1078">
        <v>1789</v>
      </c>
      <c r="C1078" t="s">
        <v>878</v>
      </c>
      <c r="D1078" s="4" t="e">
        <f>IF(#REF!&lt;&gt;"",#REF!,"")</f>
        <v>#REF!</v>
      </c>
      <c r="E1078" t="s">
        <v>755</v>
      </c>
      <c r="F1078" t="s">
        <v>765</v>
      </c>
    </row>
    <row r="1079" spans="1:6">
      <c r="A1079" t="s">
        <v>1159</v>
      </c>
      <c r="B1079">
        <v>1790</v>
      </c>
      <c r="C1079" t="s">
        <v>782</v>
      </c>
      <c r="D1079" s="2" t="e">
        <f>IF(#REF!&lt;&gt;"",#REF!,"")</f>
        <v>#REF!</v>
      </c>
      <c r="E1079" t="s">
        <v>755</v>
      </c>
      <c r="F1079" t="s">
        <v>759</v>
      </c>
    </row>
    <row r="1080" spans="1:6">
      <c r="A1080" t="s">
        <v>1159</v>
      </c>
      <c r="B1080">
        <v>1794</v>
      </c>
      <c r="C1080" t="s">
        <v>803</v>
      </c>
      <c r="D1080" s="4" t="e">
        <f>IF(#REF!&lt;&gt;"",#REF!,"")</f>
        <v>#REF!</v>
      </c>
      <c r="E1080" t="s">
        <v>755</v>
      </c>
      <c r="F1080" t="s">
        <v>765</v>
      </c>
    </row>
    <row r="1081" spans="1:6">
      <c r="A1081" t="s">
        <v>1159</v>
      </c>
      <c r="B1081">
        <v>1795</v>
      </c>
      <c r="C1081" t="s">
        <v>785</v>
      </c>
      <c r="D1081" s="2" t="e">
        <f>IF(#REF!&lt;&gt;"",#REF!,"")</f>
        <v>#REF!</v>
      </c>
      <c r="E1081" t="s">
        <v>755</v>
      </c>
      <c r="F1081" t="s">
        <v>759</v>
      </c>
    </row>
    <row r="1082" spans="1:6">
      <c r="A1082" t="s">
        <v>1176</v>
      </c>
      <c r="B1082">
        <v>1800</v>
      </c>
      <c r="C1082" t="s">
        <v>792</v>
      </c>
      <c r="D1082" s="2" t="e">
        <f>IF(#REF!&lt;&gt;"",#REF!,"")</f>
        <v>#REF!</v>
      </c>
      <c r="E1082" t="s">
        <v>755</v>
      </c>
      <c r="F1082" t="s">
        <v>759</v>
      </c>
    </row>
    <row r="1083" spans="1:6">
      <c r="A1083" t="s">
        <v>1176</v>
      </c>
      <c r="B1083">
        <v>1803</v>
      </c>
      <c r="C1083" t="s">
        <v>793</v>
      </c>
      <c r="D1083" s="4" t="e">
        <f>IF(#REF!&lt;&gt;"",#REF!,"")</f>
        <v>#REF!</v>
      </c>
      <c r="E1083" t="s">
        <v>755</v>
      </c>
      <c r="F1083" t="s">
        <v>765</v>
      </c>
    </row>
    <row r="1084" spans="1:6">
      <c r="A1084" t="s">
        <v>1176</v>
      </c>
      <c r="B1084">
        <v>1805</v>
      </c>
      <c r="C1084" t="s">
        <v>794</v>
      </c>
      <c r="D1084" s="3" t="e">
        <f>IF(#REF!&lt;&gt;"",#REF!,"")</f>
        <v>#REF!</v>
      </c>
      <c r="E1084" t="s">
        <v>755</v>
      </c>
      <c r="F1084" t="s">
        <v>762</v>
      </c>
    </row>
    <row r="1085" spans="1:6">
      <c r="A1085" t="s">
        <v>1176</v>
      </c>
      <c r="B1085">
        <v>1807</v>
      </c>
      <c r="C1085" t="s">
        <v>796</v>
      </c>
      <c r="D1085" s="2" t="e">
        <f>IF(#REF!&lt;&gt;"",#REF!,"")</f>
        <v>#REF!</v>
      </c>
      <c r="E1085" t="s">
        <v>755</v>
      </c>
      <c r="F1085" t="s">
        <v>759</v>
      </c>
    </row>
    <row r="1086" spans="1:6">
      <c r="A1086" t="s">
        <v>1176</v>
      </c>
      <c r="B1086">
        <v>1810</v>
      </c>
      <c r="C1086" t="s">
        <v>955</v>
      </c>
      <c r="D1086" s="3" t="e">
        <f>IF(#REF!&lt;&gt;"",#REF!,"")</f>
        <v>#REF!</v>
      </c>
      <c r="E1086" t="s">
        <v>755</v>
      </c>
      <c r="F1086" t="s">
        <v>762</v>
      </c>
    </row>
    <row r="1087" spans="1:6">
      <c r="A1087" t="s">
        <v>1176</v>
      </c>
      <c r="B1087">
        <v>1813</v>
      </c>
      <c r="C1087" t="s">
        <v>961</v>
      </c>
      <c r="D1087" s="3" t="e">
        <f>IF(#REF!&lt;&gt;"",#REF!,"")</f>
        <v>#REF!</v>
      </c>
      <c r="E1087" t="s">
        <v>755</v>
      </c>
      <c r="F1087" t="s">
        <v>762</v>
      </c>
    </row>
    <row r="1088" spans="1:6">
      <c r="A1088" t="s">
        <v>1176</v>
      </c>
      <c r="B1088">
        <v>1815</v>
      </c>
      <c r="C1088" t="s">
        <v>772</v>
      </c>
      <c r="D1088" s="3" t="e">
        <f>IF(#REF!&lt;&gt;"",#REF!,"")</f>
        <v>#REF!</v>
      </c>
      <c r="E1088" t="s">
        <v>755</v>
      </c>
      <c r="F1088" t="s">
        <v>762</v>
      </c>
    </row>
    <row r="1089" spans="1:6">
      <c r="A1089" t="s">
        <v>1176</v>
      </c>
      <c r="B1089">
        <v>1817</v>
      </c>
      <c r="C1089" t="s">
        <v>966</v>
      </c>
      <c r="D1089" s="3" t="e">
        <f>IF(#REF!&lt;&gt;"",#REF!,"")</f>
        <v>#REF!</v>
      </c>
      <c r="E1089" t="s">
        <v>755</v>
      </c>
      <c r="F1089" t="s">
        <v>762</v>
      </c>
    </row>
    <row r="1090" spans="1:6">
      <c r="A1090" t="s">
        <v>1176</v>
      </c>
      <c r="B1090">
        <v>1819</v>
      </c>
      <c r="C1090" t="s">
        <v>775</v>
      </c>
      <c r="D1090" s="2" t="e">
        <f>IF(#REF!&lt;&gt;"",#REF!,"")</f>
        <v>#REF!</v>
      </c>
      <c r="E1090" t="s">
        <v>755</v>
      </c>
      <c r="F1090" t="s">
        <v>759</v>
      </c>
    </row>
    <row r="1091" spans="1:6">
      <c r="A1091" t="s">
        <v>1176</v>
      </c>
      <c r="B1091">
        <v>1823</v>
      </c>
      <c r="C1091" t="s">
        <v>1110</v>
      </c>
      <c r="D1091" s="3" t="e">
        <f>IF(#REF!&lt;&gt;"",#REF!,"")</f>
        <v>#REF!</v>
      </c>
      <c r="E1091" t="s">
        <v>755</v>
      </c>
      <c r="F1091" t="s">
        <v>762</v>
      </c>
    </row>
    <row r="1092" spans="1:6">
      <c r="A1092" t="s">
        <v>1176</v>
      </c>
      <c r="B1092">
        <v>1826</v>
      </c>
      <c r="C1092" t="s">
        <v>803</v>
      </c>
      <c r="D1092" s="2" t="e">
        <f>IF(#REF!&lt;&gt;"",#REF!,"")</f>
        <v>#REF!</v>
      </c>
      <c r="E1092" t="s">
        <v>755</v>
      </c>
      <c r="F1092" t="s">
        <v>759</v>
      </c>
    </row>
    <row r="1093" spans="1:6">
      <c r="A1093" t="s">
        <v>1194</v>
      </c>
      <c r="B1093">
        <v>1829</v>
      </c>
      <c r="C1093" t="s">
        <v>849</v>
      </c>
      <c r="D1093" s="2" t="str">
        <f>IF('P20'!B2&lt;&gt;"",'P20'!B2,"")</f>
        <v/>
      </c>
      <c r="E1093" t="s">
        <v>755</v>
      </c>
      <c r="F1093" t="s">
        <v>759</v>
      </c>
    </row>
    <row r="1094" spans="1:6">
      <c r="A1094" t="s">
        <v>1194</v>
      </c>
      <c r="B1094">
        <v>1831</v>
      </c>
      <c r="C1094" t="s">
        <v>791</v>
      </c>
      <c r="D1094" s="2" t="str">
        <f>IF('P20'!B3&lt;&gt;"",'P20'!B3,"")</f>
        <v/>
      </c>
      <c r="E1094" t="s">
        <v>755</v>
      </c>
      <c r="F1094" t="s">
        <v>759</v>
      </c>
    </row>
    <row r="1095" spans="1:6">
      <c r="A1095" t="s">
        <v>1194</v>
      </c>
      <c r="B1095">
        <v>1834</v>
      </c>
      <c r="C1095" t="s">
        <v>1344</v>
      </c>
      <c r="D1095" s="2" t="e">
        <f>IF('P20'!#REF!&lt;&gt;"",'P20'!#REF!,"")</f>
        <v>#REF!</v>
      </c>
      <c r="E1095" t="s">
        <v>755</v>
      </c>
      <c r="F1095" t="s">
        <v>759</v>
      </c>
    </row>
    <row r="1096" spans="1:6">
      <c r="A1096" t="s">
        <v>1194</v>
      </c>
      <c r="B1096">
        <v>1843</v>
      </c>
      <c r="C1096" t="s">
        <v>833</v>
      </c>
      <c r="D1096" t="str">
        <f>IF('P20'!B8&lt;&gt;"",'P20'!B8,"")</f>
        <v/>
      </c>
      <c r="E1096" t="s">
        <v>755</v>
      </c>
      <c r="F1096" t="s">
        <v>1310</v>
      </c>
    </row>
    <row r="1097" spans="1:6">
      <c r="A1097" t="s">
        <v>1194</v>
      </c>
      <c r="B1097">
        <v>1845</v>
      </c>
      <c r="C1097" t="s">
        <v>818</v>
      </c>
      <c r="D1097" t="str">
        <f>IF('P20'!D8&lt;&gt;"",'P20'!D8,"")</f>
        <v/>
      </c>
      <c r="E1097" t="s">
        <v>755</v>
      </c>
      <c r="F1097" t="s">
        <v>1310</v>
      </c>
    </row>
    <row r="1098" spans="1:6">
      <c r="A1098" t="s">
        <v>1194</v>
      </c>
      <c r="B1098">
        <v>1847</v>
      </c>
      <c r="C1098" t="s">
        <v>959</v>
      </c>
      <c r="D1098" t="str">
        <f>IF('P20'!F8&lt;&gt;"",'P20'!F8,"")</f>
        <v/>
      </c>
      <c r="E1098" t="s">
        <v>755</v>
      </c>
      <c r="F1098" t="s">
        <v>1310</v>
      </c>
    </row>
    <row r="1099" spans="1:6">
      <c r="A1099" t="s">
        <v>1194</v>
      </c>
      <c r="B1099">
        <v>1849</v>
      </c>
      <c r="C1099" t="s">
        <v>960</v>
      </c>
      <c r="D1099" t="str">
        <f>IF('P20'!H8&lt;&gt;"",'P20'!H8,"")</f>
        <v/>
      </c>
      <c r="E1099" t="s">
        <v>755</v>
      </c>
      <c r="F1099" t="s">
        <v>1310</v>
      </c>
    </row>
    <row r="1100" spans="1:6">
      <c r="A1100" t="s">
        <v>1194</v>
      </c>
      <c r="B1100">
        <v>1851</v>
      </c>
      <c r="C1100" t="s">
        <v>1012</v>
      </c>
      <c r="D1100" t="str">
        <f>IF('P20'!J8&lt;&gt;"",'P20'!J8,"")</f>
        <v/>
      </c>
      <c r="E1100" t="s">
        <v>755</v>
      </c>
      <c r="F1100" t="s">
        <v>1310</v>
      </c>
    </row>
    <row r="1101" spans="1:6">
      <c r="A1101" t="s">
        <v>1194</v>
      </c>
      <c r="B1101">
        <v>1853</v>
      </c>
      <c r="C1101" t="s">
        <v>1014</v>
      </c>
      <c r="D1101" t="str">
        <f>IF('P20'!L8&lt;&gt;"",'P20'!L8,"")</f>
        <v/>
      </c>
      <c r="E1101" t="s">
        <v>755</v>
      </c>
      <c r="F1101" t="s">
        <v>1310</v>
      </c>
    </row>
    <row r="1102" spans="1:6">
      <c r="A1102" t="s">
        <v>1194</v>
      </c>
      <c r="B1102">
        <v>1855</v>
      </c>
      <c r="C1102" t="s">
        <v>969</v>
      </c>
      <c r="D1102" s="2" t="str">
        <f>IF('P20'!B9&lt;&gt;"",'P20'!B9,"")</f>
        <v/>
      </c>
      <c r="E1102" t="s">
        <v>755</v>
      </c>
      <c r="F1102" t="s">
        <v>759</v>
      </c>
    </row>
    <row r="1103" spans="1:6">
      <c r="A1103" t="s">
        <v>1194</v>
      </c>
      <c r="B1103">
        <v>1857</v>
      </c>
      <c r="C1103" t="s">
        <v>820</v>
      </c>
      <c r="D1103" s="2" t="str">
        <f>IF('P20'!D9&lt;&gt;"",'P20'!D9,"")</f>
        <v/>
      </c>
      <c r="E1103" t="s">
        <v>755</v>
      </c>
      <c r="F1103" t="s">
        <v>759</v>
      </c>
    </row>
    <row r="1104" spans="1:6">
      <c r="A1104" t="s">
        <v>1194</v>
      </c>
      <c r="B1104">
        <v>1859</v>
      </c>
      <c r="C1104" t="s">
        <v>962</v>
      </c>
      <c r="D1104" s="2" t="str">
        <f>IF('P20'!F9&lt;&gt;"",'P20'!F9,"")</f>
        <v/>
      </c>
      <c r="E1104" t="s">
        <v>755</v>
      </c>
      <c r="F1104" t="s">
        <v>759</v>
      </c>
    </row>
    <row r="1105" spans="1:6">
      <c r="A1105" t="s">
        <v>1194</v>
      </c>
      <c r="B1105">
        <v>1861</v>
      </c>
      <c r="C1105" t="s">
        <v>963</v>
      </c>
      <c r="D1105" s="2" t="str">
        <f>IF('P20'!H9&lt;&gt;"",'P20'!H9,"")</f>
        <v/>
      </c>
      <c r="E1105" t="s">
        <v>755</v>
      </c>
      <c r="F1105" t="s">
        <v>759</v>
      </c>
    </row>
    <row r="1106" spans="1:6">
      <c r="A1106" t="s">
        <v>1194</v>
      </c>
      <c r="B1106">
        <v>1863</v>
      </c>
      <c r="C1106" t="s">
        <v>1026</v>
      </c>
      <c r="D1106" s="2" t="str">
        <f>IF('P20'!J9&lt;&gt;"",'P20'!J9,"")</f>
        <v/>
      </c>
      <c r="E1106" t="s">
        <v>755</v>
      </c>
      <c r="F1106" t="s">
        <v>759</v>
      </c>
    </row>
    <row r="1107" spans="1:6">
      <c r="A1107" t="s">
        <v>1194</v>
      </c>
      <c r="B1107">
        <v>1865</v>
      </c>
      <c r="C1107" t="s">
        <v>1028</v>
      </c>
      <c r="D1107" s="2" t="str">
        <f>IF('P20'!L9&lt;&gt;"",'P20'!L9,"")</f>
        <v/>
      </c>
      <c r="E1107" t="s">
        <v>755</v>
      </c>
      <c r="F1107" t="s">
        <v>759</v>
      </c>
    </row>
    <row r="1108" spans="1:6">
      <c r="A1108" t="s">
        <v>1194</v>
      </c>
      <c r="B1108">
        <v>1872</v>
      </c>
      <c r="C1108" t="s">
        <v>1345</v>
      </c>
      <c r="D1108" s="4" t="str">
        <f>IF('P20'!B14&lt;&gt;"",'P20'!B14,"")</f>
        <v/>
      </c>
      <c r="E1108" t="s">
        <v>755</v>
      </c>
      <c r="F1108" t="s">
        <v>765</v>
      </c>
    </row>
    <row r="1109" spans="1:6">
      <c r="A1109" t="s">
        <v>1194</v>
      </c>
      <c r="B1109">
        <v>1874</v>
      </c>
      <c r="C1109" t="s">
        <v>801</v>
      </c>
      <c r="D1109" s="2" t="str">
        <f>IF('P20'!B16&lt;&gt;"",'P20'!B16,"")</f>
        <v/>
      </c>
      <c r="E1109" t="s">
        <v>755</v>
      </c>
      <c r="F1109" t="s">
        <v>759</v>
      </c>
    </row>
    <row r="1110" spans="1:6">
      <c r="A1110" t="s">
        <v>1194</v>
      </c>
      <c r="B1110">
        <v>1876</v>
      </c>
      <c r="C1110" t="s">
        <v>783</v>
      </c>
      <c r="D1110" s="2" t="str">
        <f>IF('P20'!D16&lt;&gt;"",'P20'!D16,"")</f>
        <v/>
      </c>
      <c r="E1110" t="s">
        <v>755</v>
      </c>
      <c r="F1110" t="s">
        <v>759</v>
      </c>
    </row>
    <row r="1111" spans="1:6">
      <c r="A1111" t="s">
        <v>1194</v>
      </c>
      <c r="B1111">
        <v>1878</v>
      </c>
      <c r="C1111" t="s">
        <v>902</v>
      </c>
      <c r="D1111" s="2" t="str">
        <f>IF('P20'!F16&lt;&gt;"",'P20'!F16,"")</f>
        <v/>
      </c>
      <c r="E1111" t="s">
        <v>755</v>
      </c>
      <c r="F1111" t="s">
        <v>759</v>
      </c>
    </row>
    <row r="1112" spans="1:6">
      <c r="A1112" t="s">
        <v>1194</v>
      </c>
      <c r="B1112">
        <v>1880</v>
      </c>
      <c r="C1112" t="s">
        <v>842</v>
      </c>
      <c r="D1112" s="2" t="str">
        <f>IF('P20'!H16&lt;&gt;"",'P20'!H16,"")</f>
        <v/>
      </c>
      <c r="E1112" t="s">
        <v>755</v>
      </c>
      <c r="F1112" t="s">
        <v>759</v>
      </c>
    </row>
    <row r="1113" spans="1:6">
      <c r="A1113" t="s">
        <v>1194</v>
      </c>
      <c r="B1113">
        <v>1882</v>
      </c>
      <c r="C1113" t="s">
        <v>802</v>
      </c>
      <c r="D1113" s="2" t="str">
        <f>IF('P20'!B17&lt;&gt;"",'P20'!B17,"")</f>
        <v/>
      </c>
      <c r="E1113" t="s">
        <v>755</v>
      </c>
      <c r="F1113" t="s">
        <v>759</v>
      </c>
    </row>
    <row r="1114" spans="1:6">
      <c r="A1114" t="s">
        <v>1194</v>
      </c>
      <c r="B1114">
        <v>1884</v>
      </c>
      <c r="C1114" t="s">
        <v>1346</v>
      </c>
      <c r="D1114" s="3" t="str">
        <f>IF('P20'!D17&lt;&gt;"",'P20'!D17,"")</f>
        <v>内容：</v>
      </c>
      <c r="E1114" t="s">
        <v>755</v>
      </c>
      <c r="F1114" t="s">
        <v>762</v>
      </c>
    </row>
    <row r="1115" spans="1:6">
      <c r="A1115" t="s">
        <v>1194</v>
      </c>
      <c r="B1115">
        <v>1887</v>
      </c>
      <c r="C1115" t="s">
        <v>787</v>
      </c>
      <c r="D1115" s="2" t="str">
        <f>IF('P20'!B19&lt;&gt;"",'P20'!B19,"")</f>
        <v/>
      </c>
      <c r="E1115" t="s">
        <v>755</v>
      </c>
      <c r="F1115" t="s">
        <v>759</v>
      </c>
    </row>
    <row r="1116" spans="1:6">
      <c r="A1116" t="s">
        <v>1210</v>
      </c>
      <c r="B1116">
        <v>1905</v>
      </c>
      <c r="C1116" t="s">
        <v>1306</v>
      </c>
      <c r="D1116" s="2" t="str">
        <f>IF('P21'!C3&lt;&gt;"",'P21'!C3,"")</f>
        <v/>
      </c>
      <c r="E1116" t="s">
        <v>755</v>
      </c>
      <c r="F1116" t="s">
        <v>759</v>
      </c>
    </row>
    <row r="1117" spans="1:6">
      <c r="A1117" t="s">
        <v>1210</v>
      </c>
      <c r="B1117">
        <v>1906</v>
      </c>
      <c r="C1117" t="s">
        <v>1311</v>
      </c>
      <c r="D1117" s="2" t="str">
        <f>IF('P21'!D3&lt;&gt;"",'P21'!D3,"")</f>
        <v/>
      </c>
      <c r="E1117" t="s">
        <v>755</v>
      </c>
      <c r="F1117" t="s">
        <v>759</v>
      </c>
    </row>
    <row r="1118" spans="1:6">
      <c r="A1118" t="s">
        <v>1210</v>
      </c>
      <c r="B1118">
        <v>1907</v>
      </c>
      <c r="C1118" t="s">
        <v>1312</v>
      </c>
      <c r="D1118" s="2" t="str">
        <f>IF('P21'!E3&lt;&gt;"",'P21'!E3,"")</f>
        <v/>
      </c>
      <c r="E1118" t="s">
        <v>755</v>
      </c>
      <c r="F1118" t="s">
        <v>759</v>
      </c>
    </row>
    <row r="1119" spans="1:6">
      <c r="A1119" t="s">
        <v>1210</v>
      </c>
      <c r="B1119">
        <v>1908</v>
      </c>
      <c r="C1119" t="s">
        <v>1313</v>
      </c>
      <c r="D1119" s="2" t="str">
        <f>IF('P21'!F3&lt;&gt;"",'P21'!F3,"")</f>
        <v/>
      </c>
      <c r="E1119" t="s">
        <v>755</v>
      </c>
      <c r="F1119" t="s">
        <v>759</v>
      </c>
    </row>
    <row r="1120" spans="1:6">
      <c r="A1120" t="s">
        <v>1210</v>
      </c>
      <c r="B1120">
        <v>1909</v>
      </c>
      <c r="C1120" t="s">
        <v>1347</v>
      </c>
      <c r="D1120" s="2" t="str">
        <f>IF('P21'!G3&lt;&gt;"",'P21'!G3,"")</f>
        <v/>
      </c>
      <c r="E1120" t="s">
        <v>755</v>
      </c>
      <c r="F1120" t="s">
        <v>759</v>
      </c>
    </row>
    <row r="1121" spans="1:6">
      <c r="A1121" t="s">
        <v>1210</v>
      </c>
      <c r="B1121">
        <v>1910</v>
      </c>
      <c r="C1121" t="s">
        <v>1348</v>
      </c>
      <c r="D1121" s="2" t="str">
        <f>IF('P21'!H3&lt;&gt;"",'P21'!H3,"")</f>
        <v/>
      </c>
      <c r="E1121" t="s">
        <v>755</v>
      </c>
      <c r="F1121" t="s">
        <v>759</v>
      </c>
    </row>
    <row r="1122" spans="1:6">
      <c r="A1122" t="s">
        <v>1210</v>
      </c>
      <c r="B1122">
        <v>1911</v>
      </c>
      <c r="C1122" t="s">
        <v>1349</v>
      </c>
      <c r="D1122" s="2" t="str">
        <f>IF('P21'!I3&lt;&gt;"",'P21'!I3,"")</f>
        <v/>
      </c>
      <c r="E1122" t="s">
        <v>755</v>
      </c>
      <c r="F1122" t="s">
        <v>759</v>
      </c>
    </row>
    <row r="1123" spans="1:6">
      <c r="A1123" t="s">
        <v>1210</v>
      </c>
      <c r="B1123">
        <v>1912</v>
      </c>
      <c r="C1123" t="s">
        <v>1350</v>
      </c>
      <c r="D1123" s="2" t="str">
        <f>IF('P21'!J3&lt;&gt;"",'P21'!J3,"")</f>
        <v/>
      </c>
      <c r="E1123" t="s">
        <v>755</v>
      </c>
      <c r="F1123" t="s">
        <v>759</v>
      </c>
    </row>
    <row r="1124" spans="1:6">
      <c r="A1124" t="s">
        <v>1210</v>
      </c>
      <c r="B1124">
        <v>1913</v>
      </c>
      <c r="C1124" t="s">
        <v>1351</v>
      </c>
      <c r="D1124" s="2" t="str">
        <f>IF('P21'!K3&lt;&gt;"",'P21'!K3,"")</f>
        <v/>
      </c>
      <c r="E1124" t="s">
        <v>755</v>
      </c>
      <c r="F1124" t="s">
        <v>759</v>
      </c>
    </row>
    <row r="1125" spans="1:6">
      <c r="A1125" t="s">
        <v>1210</v>
      </c>
      <c r="B1125">
        <v>1914</v>
      </c>
      <c r="C1125" t="s">
        <v>1352</v>
      </c>
      <c r="D1125" s="2" t="str">
        <f>IF('P21'!L3&lt;&gt;"",'P21'!L3,"")</f>
        <v/>
      </c>
      <c r="E1125" t="s">
        <v>755</v>
      </c>
      <c r="F1125" t="s">
        <v>759</v>
      </c>
    </row>
    <row r="1126" spans="1:6">
      <c r="A1126" t="s">
        <v>1210</v>
      </c>
      <c r="B1126">
        <v>1915</v>
      </c>
      <c r="C1126" t="s">
        <v>1353</v>
      </c>
      <c r="D1126" s="2" t="str">
        <f>IF('P21'!M3&lt;&gt;"",'P21'!M3,"")</f>
        <v/>
      </c>
      <c r="E1126" t="s">
        <v>755</v>
      </c>
      <c r="F1126" t="s">
        <v>759</v>
      </c>
    </row>
    <row r="1127" spans="1:6">
      <c r="A1127" t="s">
        <v>1210</v>
      </c>
      <c r="B1127">
        <v>1916</v>
      </c>
      <c r="C1127" t="s">
        <v>1354</v>
      </c>
      <c r="D1127" s="2" t="str">
        <f>IF('P21'!N3&lt;&gt;"",'P21'!N3,"")</f>
        <v/>
      </c>
      <c r="E1127" t="s">
        <v>755</v>
      </c>
      <c r="F1127" t="s">
        <v>759</v>
      </c>
    </row>
    <row r="1128" spans="1:6">
      <c r="A1128" t="s">
        <v>1210</v>
      </c>
      <c r="B1128">
        <v>1917</v>
      </c>
      <c r="C1128" t="s">
        <v>1355</v>
      </c>
      <c r="D1128" s="2">
        <f>IF('P21'!O3&lt;&gt;"",'P21'!O3,"")</f>
        <v>0</v>
      </c>
      <c r="E1128" t="s">
        <v>755</v>
      </c>
      <c r="F1128" t="s">
        <v>759</v>
      </c>
    </row>
    <row r="1129" spans="1:6">
      <c r="A1129" t="s">
        <v>1210</v>
      </c>
      <c r="B1129">
        <v>1919</v>
      </c>
      <c r="C1129" t="s">
        <v>1307</v>
      </c>
      <c r="D1129" s="2" t="str">
        <f>IF('P21'!C4&lt;&gt;"",'P21'!C4,"")</f>
        <v/>
      </c>
      <c r="E1129" t="s">
        <v>755</v>
      </c>
      <c r="F1129" t="s">
        <v>759</v>
      </c>
    </row>
    <row r="1130" spans="1:6">
      <c r="A1130" t="s">
        <v>1210</v>
      </c>
      <c r="B1130">
        <v>1920</v>
      </c>
      <c r="C1130" t="s">
        <v>806</v>
      </c>
      <c r="D1130" s="2" t="str">
        <f>IF('P21'!D4&lt;&gt;"",'P21'!D4,"")</f>
        <v/>
      </c>
      <c r="E1130" t="s">
        <v>755</v>
      </c>
      <c r="F1130" t="s">
        <v>759</v>
      </c>
    </row>
    <row r="1131" spans="1:6">
      <c r="A1131" t="s">
        <v>1210</v>
      </c>
      <c r="B1131">
        <v>1921</v>
      </c>
      <c r="C1131" t="s">
        <v>1315</v>
      </c>
      <c r="D1131" s="2" t="str">
        <f>IF('P21'!E4&lt;&gt;"",'P21'!E4,"")</f>
        <v/>
      </c>
      <c r="E1131" t="s">
        <v>755</v>
      </c>
      <c r="F1131" t="s">
        <v>759</v>
      </c>
    </row>
    <row r="1132" spans="1:6">
      <c r="A1132" t="s">
        <v>1210</v>
      </c>
      <c r="B1132">
        <v>1922</v>
      </c>
      <c r="C1132" t="s">
        <v>1316</v>
      </c>
      <c r="D1132" s="2" t="str">
        <f>IF('P21'!F4&lt;&gt;"",'P21'!F4,"")</f>
        <v/>
      </c>
      <c r="E1132" t="s">
        <v>755</v>
      </c>
      <c r="F1132" t="s">
        <v>759</v>
      </c>
    </row>
    <row r="1133" spans="1:6">
      <c r="A1133" t="s">
        <v>1210</v>
      </c>
      <c r="B1133">
        <v>1923</v>
      </c>
      <c r="C1133" t="s">
        <v>807</v>
      </c>
      <c r="D1133" s="2" t="str">
        <f>IF('P21'!G4&lt;&gt;"",'P21'!G4,"")</f>
        <v/>
      </c>
      <c r="E1133" t="s">
        <v>755</v>
      </c>
      <c r="F1133" t="s">
        <v>759</v>
      </c>
    </row>
    <row r="1134" spans="1:6">
      <c r="A1134" t="s">
        <v>1210</v>
      </c>
      <c r="B1134">
        <v>1924</v>
      </c>
      <c r="C1134" t="s">
        <v>1356</v>
      </c>
      <c r="D1134" s="2" t="str">
        <f>IF('P21'!H4&lt;&gt;"",'P21'!H4,"")</f>
        <v/>
      </c>
      <c r="E1134" t="s">
        <v>755</v>
      </c>
      <c r="F1134" t="s">
        <v>759</v>
      </c>
    </row>
    <row r="1135" spans="1:6">
      <c r="A1135" t="s">
        <v>1210</v>
      </c>
      <c r="B1135">
        <v>1925</v>
      </c>
      <c r="C1135" t="s">
        <v>1357</v>
      </c>
      <c r="D1135" s="2" t="str">
        <f>IF('P21'!I4&lt;&gt;"",'P21'!I4,"")</f>
        <v/>
      </c>
      <c r="E1135" t="s">
        <v>755</v>
      </c>
      <c r="F1135" t="s">
        <v>759</v>
      </c>
    </row>
    <row r="1136" spans="1:6">
      <c r="A1136" t="s">
        <v>1210</v>
      </c>
      <c r="B1136">
        <v>1926</v>
      </c>
      <c r="C1136" t="s">
        <v>1358</v>
      </c>
      <c r="D1136" s="2" t="str">
        <f>IF('P21'!J4&lt;&gt;"",'P21'!J4,"")</f>
        <v/>
      </c>
      <c r="E1136" t="s">
        <v>755</v>
      </c>
      <c r="F1136" t="s">
        <v>759</v>
      </c>
    </row>
    <row r="1137" spans="1:6">
      <c r="A1137" t="s">
        <v>1210</v>
      </c>
      <c r="B1137">
        <v>1927</v>
      </c>
      <c r="C1137" t="s">
        <v>1359</v>
      </c>
      <c r="D1137" s="2" t="str">
        <f>IF('P21'!K4&lt;&gt;"",'P21'!K4,"")</f>
        <v/>
      </c>
      <c r="E1137" t="s">
        <v>755</v>
      </c>
      <c r="F1137" t="s">
        <v>759</v>
      </c>
    </row>
    <row r="1138" spans="1:6">
      <c r="A1138" t="s">
        <v>1210</v>
      </c>
      <c r="B1138">
        <v>1928</v>
      </c>
      <c r="C1138" t="s">
        <v>1360</v>
      </c>
      <c r="D1138" s="2" t="str">
        <f>IF('P21'!L4&lt;&gt;"",'P21'!L4,"")</f>
        <v/>
      </c>
      <c r="E1138" t="s">
        <v>755</v>
      </c>
      <c r="F1138" t="s">
        <v>759</v>
      </c>
    </row>
    <row r="1139" spans="1:6">
      <c r="A1139" t="s">
        <v>1210</v>
      </c>
      <c r="B1139">
        <v>1929</v>
      </c>
      <c r="C1139" t="s">
        <v>1361</v>
      </c>
      <c r="D1139" s="2" t="str">
        <f>IF('P21'!M4&lt;&gt;"",'P21'!M4,"")</f>
        <v/>
      </c>
      <c r="E1139" t="s">
        <v>755</v>
      </c>
      <c r="F1139" t="s">
        <v>759</v>
      </c>
    </row>
    <row r="1140" spans="1:6">
      <c r="A1140" t="s">
        <v>1210</v>
      </c>
      <c r="B1140">
        <v>1930</v>
      </c>
      <c r="C1140" t="s">
        <v>1362</v>
      </c>
      <c r="D1140" s="2" t="str">
        <f>IF('P21'!N4&lt;&gt;"",'P21'!N4,"")</f>
        <v/>
      </c>
      <c r="E1140" t="s">
        <v>755</v>
      </c>
      <c r="F1140" t="s">
        <v>759</v>
      </c>
    </row>
    <row r="1141" spans="1:6">
      <c r="A1141" t="s">
        <v>1210</v>
      </c>
      <c r="B1141">
        <v>1931</v>
      </c>
      <c r="C1141" t="s">
        <v>1363</v>
      </c>
      <c r="D1141" s="2">
        <f>IF('P21'!O4&lt;&gt;"",'P21'!O4,"")</f>
        <v>0</v>
      </c>
      <c r="E1141" t="s">
        <v>755</v>
      </c>
      <c r="F1141" t="s">
        <v>759</v>
      </c>
    </row>
    <row r="1142" spans="1:6">
      <c r="A1142" t="s">
        <v>1210</v>
      </c>
      <c r="B1142">
        <v>1933</v>
      </c>
      <c r="C1142" t="s">
        <v>942</v>
      </c>
      <c r="D1142" s="2" t="str">
        <f>IF('P21'!C5&lt;&gt;"",'P21'!C5,"")</f>
        <v/>
      </c>
      <c r="E1142" t="s">
        <v>755</v>
      </c>
      <c r="F1142" t="s">
        <v>759</v>
      </c>
    </row>
    <row r="1143" spans="1:6">
      <c r="A1143" t="s">
        <v>1210</v>
      </c>
      <c r="B1143">
        <v>1934</v>
      </c>
      <c r="C1143" t="s">
        <v>808</v>
      </c>
      <c r="D1143" s="2" t="str">
        <f>IF('P21'!D5&lt;&gt;"",'P21'!D5,"")</f>
        <v/>
      </c>
      <c r="E1143" t="s">
        <v>755</v>
      </c>
      <c r="F1143" t="s">
        <v>759</v>
      </c>
    </row>
    <row r="1144" spans="1:6">
      <c r="A1144" t="s">
        <v>1210</v>
      </c>
      <c r="B1144">
        <v>1935</v>
      </c>
      <c r="C1144" t="s">
        <v>943</v>
      </c>
      <c r="D1144" s="2" t="str">
        <f>IF('P21'!E5&lt;&gt;"",'P21'!E5,"")</f>
        <v/>
      </c>
      <c r="E1144" t="s">
        <v>755</v>
      </c>
      <c r="F1144" t="s">
        <v>759</v>
      </c>
    </row>
    <row r="1145" spans="1:6">
      <c r="A1145" t="s">
        <v>1210</v>
      </c>
      <c r="B1145">
        <v>1936</v>
      </c>
      <c r="C1145" t="s">
        <v>944</v>
      </c>
      <c r="D1145" s="2" t="str">
        <f>IF('P21'!F5&lt;&gt;"",'P21'!F5,"")</f>
        <v/>
      </c>
      <c r="E1145" t="s">
        <v>755</v>
      </c>
      <c r="F1145" t="s">
        <v>759</v>
      </c>
    </row>
    <row r="1146" spans="1:6">
      <c r="A1146" t="s">
        <v>1210</v>
      </c>
      <c r="B1146">
        <v>1937</v>
      </c>
      <c r="C1146" t="s">
        <v>809</v>
      </c>
      <c r="D1146" s="2" t="str">
        <f>IF('P21'!G5&lt;&gt;"",'P21'!G5,"")</f>
        <v/>
      </c>
      <c r="E1146" t="s">
        <v>755</v>
      </c>
      <c r="F1146" t="s">
        <v>759</v>
      </c>
    </row>
    <row r="1147" spans="1:6">
      <c r="A1147" t="s">
        <v>1210</v>
      </c>
      <c r="B1147">
        <v>1938</v>
      </c>
      <c r="C1147" t="s">
        <v>945</v>
      </c>
      <c r="D1147" s="2" t="str">
        <f>IF('P21'!H5&lt;&gt;"",'P21'!H5,"")</f>
        <v/>
      </c>
      <c r="E1147" t="s">
        <v>755</v>
      </c>
      <c r="F1147" t="s">
        <v>759</v>
      </c>
    </row>
    <row r="1148" spans="1:6">
      <c r="A1148" t="s">
        <v>1210</v>
      </c>
      <c r="B1148">
        <v>1939</v>
      </c>
      <c r="C1148" t="s">
        <v>1331</v>
      </c>
      <c r="D1148" s="2" t="str">
        <f>IF('P21'!I5&lt;&gt;"",'P21'!I5,"")</f>
        <v/>
      </c>
      <c r="E1148" t="s">
        <v>755</v>
      </c>
      <c r="F1148" t="s">
        <v>759</v>
      </c>
    </row>
    <row r="1149" spans="1:6">
      <c r="A1149" t="s">
        <v>1210</v>
      </c>
      <c r="B1149">
        <v>1940</v>
      </c>
      <c r="C1149" t="s">
        <v>1332</v>
      </c>
      <c r="D1149" s="2" t="str">
        <f>IF('P21'!J5&lt;&gt;"",'P21'!J5,"")</f>
        <v/>
      </c>
      <c r="E1149" t="s">
        <v>755</v>
      </c>
      <c r="F1149" t="s">
        <v>759</v>
      </c>
    </row>
    <row r="1150" spans="1:6">
      <c r="A1150" t="s">
        <v>1210</v>
      </c>
      <c r="B1150">
        <v>1941</v>
      </c>
      <c r="C1150" t="s">
        <v>1364</v>
      </c>
      <c r="D1150" s="2" t="str">
        <f>IF('P21'!K5&lt;&gt;"",'P21'!K5,"")</f>
        <v/>
      </c>
      <c r="E1150" t="s">
        <v>755</v>
      </c>
      <c r="F1150" t="s">
        <v>759</v>
      </c>
    </row>
    <row r="1151" spans="1:6">
      <c r="A1151" t="s">
        <v>1210</v>
      </c>
      <c r="B1151">
        <v>1942</v>
      </c>
      <c r="C1151" t="s">
        <v>1365</v>
      </c>
      <c r="D1151" s="2" t="str">
        <f>IF('P21'!L5&lt;&gt;"",'P21'!L5,"")</f>
        <v/>
      </c>
      <c r="E1151" t="s">
        <v>755</v>
      </c>
      <c r="F1151" t="s">
        <v>759</v>
      </c>
    </row>
    <row r="1152" spans="1:6">
      <c r="A1152" t="s">
        <v>1210</v>
      </c>
      <c r="B1152">
        <v>1943</v>
      </c>
      <c r="C1152" t="s">
        <v>1366</v>
      </c>
      <c r="D1152" s="2" t="str">
        <f>IF('P21'!M5&lt;&gt;"",'P21'!M5,"")</f>
        <v/>
      </c>
      <c r="E1152" t="s">
        <v>755</v>
      </c>
      <c r="F1152" t="s">
        <v>759</v>
      </c>
    </row>
    <row r="1153" spans="1:6">
      <c r="A1153" t="s">
        <v>1210</v>
      </c>
      <c r="B1153">
        <v>1944</v>
      </c>
      <c r="C1153" t="s">
        <v>1367</v>
      </c>
      <c r="D1153" s="2" t="str">
        <f>IF('P21'!N5&lt;&gt;"",'P21'!N5,"")</f>
        <v/>
      </c>
      <c r="E1153" t="s">
        <v>755</v>
      </c>
      <c r="F1153" t="s">
        <v>759</v>
      </c>
    </row>
    <row r="1154" spans="1:6">
      <c r="A1154" t="s">
        <v>1210</v>
      </c>
      <c r="B1154">
        <v>1945</v>
      </c>
      <c r="C1154" t="s">
        <v>1368</v>
      </c>
      <c r="D1154" s="2">
        <f>IF('P21'!O5&lt;&gt;"",'P21'!O5,"")</f>
        <v>0</v>
      </c>
      <c r="E1154" t="s">
        <v>755</v>
      </c>
      <c r="F1154" t="s">
        <v>759</v>
      </c>
    </row>
    <row r="1155" spans="1:6">
      <c r="A1155" t="s">
        <v>1210</v>
      </c>
      <c r="B1155">
        <v>1947</v>
      </c>
      <c r="C1155" t="s">
        <v>946</v>
      </c>
      <c r="D1155" s="2" t="str">
        <f>IF('P21'!C6&lt;&gt;"",'P21'!C6,"")</f>
        <v/>
      </c>
      <c r="E1155" t="s">
        <v>755</v>
      </c>
      <c r="F1155" t="s">
        <v>759</v>
      </c>
    </row>
    <row r="1156" spans="1:6">
      <c r="A1156" t="s">
        <v>1210</v>
      </c>
      <c r="B1156">
        <v>1948</v>
      </c>
      <c r="C1156" t="s">
        <v>810</v>
      </c>
      <c r="D1156" s="2" t="str">
        <f>IF('P21'!D6&lt;&gt;"",'P21'!D6,"")</f>
        <v/>
      </c>
      <c r="E1156" t="s">
        <v>755</v>
      </c>
      <c r="F1156" t="s">
        <v>759</v>
      </c>
    </row>
    <row r="1157" spans="1:6">
      <c r="A1157" t="s">
        <v>1210</v>
      </c>
      <c r="B1157">
        <v>1949</v>
      </c>
      <c r="C1157" t="s">
        <v>947</v>
      </c>
      <c r="D1157" s="2" t="str">
        <f>IF('P21'!E6&lt;&gt;"",'P21'!E6,"")</f>
        <v/>
      </c>
      <c r="E1157" t="s">
        <v>755</v>
      </c>
      <c r="F1157" t="s">
        <v>759</v>
      </c>
    </row>
    <row r="1158" spans="1:6">
      <c r="A1158" t="s">
        <v>1210</v>
      </c>
      <c r="B1158">
        <v>1950</v>
      </c>
      <c r="C1158" t="s">
        <v>948</v>
      </c>
      <c r="D1158" s="2" t="str">
        <f>IF('P21'!F6&lt;&gt;"",'P21'!F6,"")</f>
        <v/>
      </c>
      <c r="E1158" t="s">
        <v>755</v>
      </c>
      <c r="F1158" t="s">
        <v>759</v>
      </c>
    </row>
    <row r="1159" spans="1:6">
      <c r="A1159" t="s">
        <v>1210</v>
      </c>
      <c r="B1159">
        <v>1951</v>
      </c>
      <c r="C1159" t="s">
        <v>811</v>
      </c>
      <c r="D1159" s="2" t="str">
        <f>IF('P21'!G6&lt;&gt;"",'P21'!G6,"")</f>
        <v/>
      </c>
      <c r="E1159" t="s">
        <v>755</v>
      </c>
      <c r="F1159" t="s">
        <v>759</v>
      </c>
    </row>
    <row r="1160" spans="1:6">
      <c r="A1160" t="s">
        <v>1210</v>
      </c>
      <c r="B1160">
        <v>1952</v>
      </c>
      <c r="C1160" t="s">
        <v>949</v>
      </c>
      <c r="D1160" s="2" t="str">
        <f>IF('P21'!H6&lt;&gt;"",'P21'!H6,"")</f>
        <v/>
      </c>
      <c r="E1160" t="s">
        <v>755</v>
      </c>
      <c r="F1160" t="s">
        <v>759</v>
      </c>
    </row>
    <row r="1161" spans="1:6">
      <c r="A1161" t="s">
        <v>1210</v>
      </c>
      <c r="B1161">
        <v>1953</v>
      </c>
      <c r="C1161" t="s">
        <v>1333</v>
      </c>
      <c r="D1161" s="2" t="str">
        <f>IF('P21'!I6&lt;&gt;"",'P21'!I6,"")</f>
        <v/>
      </c>
      <c r="E1161" t="s">
        <v>755</v>
      </c>
      <c r="F1161" t="s">
        <v>759</v>
      </c>
    </row>
    <row r="1162" spans="1:6">
      <c r="A1162" t="s">
        <v>1210</v>
      </c>
      <c r="B1162">
        <v>1954</v>
      </c>
      <c r="C1162" t="s">
        <v>1334</v>
      </c>
      <c r="D1162" s="2" t="str">
        <f>IF('P21'!J6&lt;&gt;"",'P21'!J6,"")</f>
        <v/>
      </c>
      <c r="E1162" t="s">
        <v>755</v>
      </c>
      <c r="F1162" t="s">
        <v>759</v>
      </c>
    </row>
    <row r="1163" spans="1:6">
      <c r="A1163" t="s">
        <v>1210</v>
      </c>
      <c r="B1163">
        <v>1955</v>
      </c>
      <c r="C1163" t="s">
        <v>1369</v>
      </c>
      <c r="D1163" s="2" t="str">
        <f>IF('P21'!K6&lt;&gt;"",'P21'!K6,"")</f>
        <v/>
      </c>
      <c r="E1163" t="s">
        <v>755</v>
      </c>
      <c r="F1163" t="s">
        <v>759</v>
      </c>
    </row>
    <row r="1164" spans="1:6">
      <c r="A1164" t="s">
        <v>1210</v>
      </c>
      <c r="B1164">
        <v>1956</v>
      </c>
      <c r="C1164" t="s">
        <v>1370</v>
      </c>
      <c r="D1164" s="2" t="str">
        <f>IF('P21'!L6&lt;&gt;"",'P21'!L6,"")</f>
        <v/>
      </c>
      <c r="E1164" t="s">
        <v>755</v>
      </c>
      <c r="F1164" t="s">
        <v>759</v>
      </c>
    </row>
    <row r="1165" spans="1:6">
      <c r="A1165" t="s">
        <v>1210</v>
      </c>
      <c r="B1165">
        <v>1957</v>
      </c>
      <c r="C1165" t="s">
        <v>1371</v>
      </c>
      <c r="D1165" s="2" t="str">
        <f>IF('P21'!M6&lt;&gt;"",'P21'!M6,"")</f>
        <v/>
      </c>
      <c r="E1165" t="s">
        <v>755</v>
      </c>
      <c r="F1165" t="s">
        <v>759</v>
      </c>
    </row>
    <row r="1166" spans="1:6">
      <c r="A1166" t="s">
        <v>1210</v>
      </c>
      <c r="B1166">
        <v>1958</v>
      </c>
      <c r="C1166" t="s">
        <v>1372</v>
      </c>
      <c r="D1166" s="2" t="str">
        <f>IF('P21'!N6&lt;&gt;"",'P21'!N6,"")</f>
        <v/>
      </c>
      <c r="E1166" t="s">
        <v>755</v>
      </c>
      <c r="F1166" t="s">
        <v>759</v>
      </c>
    </row>
    <row r="1167" spans="1:6">
      <c r="A1167" t="s">
        <v>1210</v>
      </c>
      <c r="B1167">
        <v>1959</v>
      </c>
      <c r="C1167" t="s">
        <v>1373</v>
      </c>
      <c r="D1167" s="2">
        <f>IF('P21'!O6&lt;&gt;"",'P21'!O6,"")</f>
        <v>0</v>
      </c>
      <c r="E1167" t="s">
        <v>755</v>
      </c>
      <c r="F1167" t="s">
        <v>759</v>
      </c>
    </row>
    <row r="1168" spans="1:6">
      <c r="A1168" t="s">
        <v>1210</v>
      </c>
      <c r="B1168">
        <v>1961</v>
      </c>
      <c r="C1168" t="s">
        <v>764</v>
      </c>
      <c r="D1168" s="2" t="str">
        <f>IF('P21'!C7&lt;&gt;"",'P21'!C7,"")</f>
        <v/>
      </c>
      <c r="E1168" t="s">
        <v>755</v>
      </c>
      <c r="F1168" t="s">
        <v>759</v>
      </c>
    </row>
    <row r="1169" spans="1:6">
      <c r="A1169" t="s">
        <v>1210</v>
      </c>
      <c r="B1169">
        <v>1962</v>
      </c>
      <c r="C1169" t="s">
        <v>812</v>
      </c>
      <c r="D1169" s="2" t="str">
        <f>IF('P21'!D7&lt;&gt;"",'P21'!D7,"")</f>
        <v/>
      </c>
      <c r="E1169" t="s">
        <v>755</v>
      </c>
      <c r="F1169" t="s">
        <v>759</v>
      </c>
    </row>
    <row r="1170" spans="1:6">
      <c r="A1170" t="s">
        <v>1210</v>
      </c>
      <c r="B1170">
        <v>1963</v>
      </c>
      <c r="C1170" t="s">
        <v>766</v>
      </c>
      <c r="D1170" s="2" t="str">
        <f>IF('P21'!E7&lt;&gt;"",'P21'!E7,"")</f>
        <v/>
      </c>
      <c r="E1170" t="s">
        <v>755</v>
      </c>
      <c r="F1170" t="s">
        <v>759</v>
      </c>
    </row>
    <row r="1171" spans="1:6">
      <c r="A1171" t="s">
        <v>1210</v>
      </c>
      <c r="B1171">
        <v>1964</v>
      </c>
      <c r="C1171" t="s">
        <v>950</v>
      </c>
      <c r="D1171" s="2" t="str">
        <f>IF('P21'!F7&lt;&gt;"",'P21'!F7,"")</f>
        <v/>
      </c>
      <c r="E1171" t="s">
        <v>755</v>
      </c>
      <c r="F1171" t="s">
        <v>759</v>
      </c>
    </row>
    <row r="1172" spans="1:6">
      <c r="A1172" t="s">
        <v>1210</v>
      </c>
      <c r="B1172">
        <v>1965</v>
      </c>
      <c r="C1172" t="s">
        <v>813</v>
      </c>
      <c r="D1172" s="2" t="str">
        <f>IF('P21'!G7&lt;&gt;"",'P21'!G7,"")</f>
        <v/>
      </c>
      <c r="E1172" t="s">
        <v>755</v>
      </c>
      <c r="F1172" t="s">
        <v>759</v>
      </c>
    </row>
    <row r="1173" spans="1:6">
      <c r="A1173" t="s">
        <v>1210</v>
      </c>
      <c r="B1173">
        <v>1966</v>
      </c>
      <c r="C1173" t="s">
        <v>951</v>
      </c>
      <c r="D1173" s="2" t="str">
        <f>IF('P21'!H7&lt;&gt;"",'P21'!H7,"")</f>
        <v/>
      </c>
      <c r="E1173" t="s">
        <v>755</v>
      </c>
      <c r="F1173" t="s">
        <v>759</v>
      </c>
    </row>
    <row r="1174" spans="1:6">
      <c r="A1174" t="s">
        <v>1210</v>
      </c>
      <c r="B1174">
        <v>1967</v>
      </c>
      <c r="C1174" t="s">
        <v>972</v>
      </c>
      <c r="D1174" s="2" t="str">
        <f>IF('P21'!I7&lt;&gt;"",'P21'!I7,"")</f>
        <v/>
      </c>
      <c r="E1174" t="s">
        <v>755</v>
      </c>
      <c r="F1174" t="s">
        <v>759</v>
      </c>
    </row>
    <row r="1175" spans="1:6">
      <c r="A1175" t="s">
        <v>1210</v>
      </c>
      <c r="B1175">
        <v>1968</v>
      </c>
      <c r="C1175" t="s">
        <v>973</v>
      </c>
      <c r="D1175" s="2" t="str">
        <f>IF('P21'!J7&lt;&gt;"",'P21'!J7,"")</f>
        <v/>
      </c>
      <c r="E1175" t="s">
        <v>755</v>
      </c>
      <c r="F1175" t="s">
        <v>759</v>
      </c>
    </row>
    <row r="1176" spans="1:6">
      <c r="A1176" t="s">
        <v>1210</v>
      </c>
      <c r="B1176">
        <v>1969</v>
      </c>
      <c r="C1176" t="s">
        <v>974</v>
      </c>
      <c r="D1176" s="2" t="str">
        <f>IF('P21'!K7&lt;&gt;"",'P21'!K7,"")</f>
        <v/>
      </c>
      <c r="E1176" t="s">
        <v>755</v>
      </c>
      <c r="F1176" t="s">
        <v>759</v>
      </c>
    </row>
    <row r="1177" spans="1:6">
      <c r="A1177" t="s">
        <v>1210</v>
      </c>
      <c r="B1177">
        <v>1970</v>
      </c>
      <c r="C1177" t="s">
        <v>975</v>
      </c>
      <c r="D1177" s="2" t="str">
        <f>IF('P21'!L7&lt;&gt;"",'P21'!L7,"")</f>
        <v/>
      </c>
      <c r="E1177" t="s">
        <v>755</v>
      </c>
      <c r="F1177" t="s">
        <v>759</v>
      </c>
    </row>
    <row r="1178" spans="1:6">
      <c r="A1178" t="s">
        <v>1210</v>
      </c>
      <c r="B1178">
        <v>1971</v>
      </c>
      <c r="C1178" t="s">
        <v>976</v>
      </c>
      <c r="D1178" s="2" t="str">
        <f>IF('P21'!M7&lt;&gt;"",'P21'!M7,"")</f>
        <v/>
      </c>
      <c r="E1178" t="s">
        <v>755</v>
      </c>
      <c r="F1178" t="s">
        <v>759</v>
      </c>
    </row>
    <row r="1179" spans="1:6">
      <c r="A1179" t="s">
        <v>1210</v>
      </c>
      <c r="B1179">
        <v>1972</v>
      </c>
      <c r="C1179" t="s">
        <v>977</v>
      </c>
      <c r="D1179" s="2" t="str">
        <f>IF('P21'!N7&lt;&gt;"",'P21'!N7,"")</f>
        <v/>
      </c>
      <c r="E1179" t="s">
        <v>755</v>
      </c>
      <c r="F1179" t="s">
        <v>759</v>
      </c>
    </row>
    <row r="1180" spans="1:6">
      <c r="A1180" t="s">
        <v>1210</v>
      </c>
      <c r="B1180">
        <v>1973</v>
      </c>
      <c r="C1180" t="s">
        <v>978</v>
      </c>
      <c r="D1180" s="2">
        <f>IF('P21'!O7&lt;&gt;"",'P21'!O7,"")</f>
        <v>0</v>
      </c>
      <c r="E1180" t="s">
        <v>755</v>
      </c>
      <c r="F1180" t="s">
        <v>759</v>
      </c>
    </row>
    <row r="1181" spans="1:6">
      <c r="A1181" t="s">
        <v>1210</v>
      </c>
      <c r="B1181">
        <v>1975</v>
      </c>
      <c r="C1181" t="s">
        <v>767</v>
      </c>
      <c r="D1181" s="2" t="str">
        <f>IF('P21'!C8&lt;&gt;"",'P21'!C8,"")</f>
        <v/>
      </c>
      <c r="E1181" t="s">
        <v>755</v>
      </c>
      <c r="F1181" t="s">
        <v>759</v>
      </c>
    </row>
    <row r="1182" spans="1:6">
      <c r="A1182" t="s">
        <v>1210</v>
      </c>
      <c r="B1182">
        <v>1976</v>
      </c>
      <c r="C1182" t="s">
        <v>814</v>
      </c>
      <c r="D1182" s="2" t="str">
        <f>IF('P21'!D8&lt;&gt;"",'P21'!D8,"")</f>
        <v/>
      </c>
      <c r="E1182" t="s">
        <v>755</v>
      </c>
      <c r="F1182" t="s">
        <v>759</v>
      </c>
    </row>
    <row r="1183" spans="1:6">
      <c r="A1183" t="s">
        <v>1210</v>
      </c>
      <c r="B1183">
        <v>1977</v>
      </c>
      <c r="C1183" t="s">
        <v>952</v>
      </c>
      <c r="D1183" s="2" t="str">
        <f>IF('P21'!E8&lt;&gt;"",'P21'!E8,"")</f>
        <v/>
      </c>
      <c r="E1183" t="s">
        <v>755</v>
      </c>
      <c r="F1183" t="s">
        <v>759</v>
      </c>
    </row>
    <row r="1184" spans="1:6">
      <c r="A1184" t="s">
        <v>1210</v>
      </c>
      <c r="B1184">
        <v>1978</v>
      </c>
      <c r="C1184" t="s">
        <v>953</v>
      </c>
      <c r="D1184" s="2" t="str">
        <f>IF('P21'!F8&lt;&gt;"",'P21'!F8,"")</f>
        <v/>
      </c>
      <c r="E1184" t="s">
        <v>755</v>
      </c>
      <c r="F1184" t="s">
        <v>759</v>
      </c>
    </row>
    <row r="1185" spans="1:6">
      <c r="A1185" t="s">
        <v>1210</v>
      </c>
      <c r="B1185">
        <v>1979</v>
      </c>
      <c r="C1185" t="s">
        <v>815</v>
      </c>
      <c r="D1185" s="2" t="str">
        <f>IF('P21'!G8&lt;&gt;"",'P21'!G8,"")</f>
        <v/>
      </c>
      <c r="E1185" t="s">
        <v>755</v>
      </c>
      <c r="F1185" t="s">
        <v>759</v>
      </c>
    </row>
    <row r="1186" spans="1:6">
      <c r="A1186" t="s">
        <v>1210</v>
      </c>
      <c r="B1186">
        <v>1980</v>
      </c>
      <c r="C1186" t="s">
        <v>954</v>
      </c>
      <c r="D1186" s="2" t="str">
        <f>IF('P21'!H8&lt;&gt;"",'P21'!H8,"")</f>
        <v/>
      </c>
      <c r="E1186" t="s">
        <v>755</v>
      </c>
      <c r="F1186" t="s">
        <v>759</v>
      </c>
    </row>
    <row r="1187" spans="1:6">
      <c r="A1187" t="s">
        <v>1210</v>
      </c>
      <c r="B1187">
        <v>1981</v>
      </c>
      <c r="C1187" t="s">
        <v>985</v>
      </c>
      <c r="D1187" s="2" t="str">
        <f>IF('P21'!I8&lt;&gt;"",'P21'!I8,"")</f>
        <v/>
      </c>
      <c r="E1187" t="s">
        <v>755</v>
      </c>
      <c r="F1187" t="s">
        <v>759</v>
      </c>
    </row>
    <row r="1188" spans="1:6">
      <c r="A1188" t="s">
        <v>1210</v>
      </c>
      <c r="B1188">
        <v>1982</v>
      </c>
      <c r="C1188" t="s">
        <v>986</v>
      </c>
      <c r="D1188" s="2" t="str">
        <f>IF('P21'!J8&lt;&gt;"",'P21'!J8,"")</f>
        <v/>
      </c>
      <c r="E1188" t="s">
        <v>755</v>
      </c>
      <c r="F1188" t="s">
        <v>759</v>
      </c>
    </row>
    <row r="1189" spans="1:6">
      <c r="A1189" t="s">
        <v>1210</v>
      </c>
      <c r="B1189">
        <v>1983</v>
      </c>
      <c r="C1189" t="s">
        <v>987</v>
      </c>
      <c r="D1189" s="2" t="str">
        <f>IF('P21'!K8&lt;&gt;"",'P21'!K8,"")</f>
        <v/>
      </c>
      <c r="E1189" t="s">
        <v>755</v>
      </c>
      <c r="F1189" t="s">
        <v>759</v>
      </c>
    </row>
    <row r="1190" spans="1:6">
      <c r="A1190" t="s">
        <v>1210</v>
      </c>
      <c r="B1190">
        <v>1984</v>
      </c>
      <c r="C1190" t="s">
        <v>988</v>
      </c>
      <c r="D1190" s="2" t="str">
        <f>IF('P21'!L8&lt;&gt;"",'P21'!L8,"")</f>
        <v/>
      </c>
      <c r="E1190" t="s">
        <v>755</v>
      </c>
      <c r="F1190" t="s">
        <v>759</v>
      </c>
    </row>
    <row r="1191" spans="1:6">
      <c r="A1191" t="s">
        <v>1210</v>
      </c>
      <c r="B1191">
        <v>1985</v>
      </c>
      <c r="C1191" t="s">
        <v>989</v>
      </c>
      <c r="D1191" s="2" t="str">
        <f>IF('P21'!M8&lt;&gt;"",'P21'!M8,"")</f>
        <v/>
      </c>
      <c r="E1191" t="s">
        <v>755</v>
      </c>
      <c r="F1191" t="s">
        <v>759</v>
      </c>
    </row>
    <row r="1192" spans="1:6">
      <c r="A1192" t="s">
        <v>1210</v>
      </c>
      <c r="B1192">
        <v>1986</v>
      </c>
      <c r="C1192" t="s">
        <v>990</v>
      </c>
      <c r="D1192" s="2" t="str">
        <f>IF('P21'!N8&lt;&gt;"",'P21'!N8,"")</f>
        <v/>
      </c>
      <c r="E1192" t="s">
        <v>755</v>
      </c>
      <c r="F1192" t="s">
        <v>759</v>
      </c>
    </row>
    <row r="1193" spans="1:6">
      <c r="A1193" t="s">
        <v>1210</v>
      </c>
      <c r="B1193">
        <v>1987</v>
      </c>
      <c r="C1193" t="s">
        <v>991</v>
      </c>
      <c r="D1193" s="2">
        <f>IF('P21'!O8&lt;&gt;"",'P21'!O8,"")</f>
        <v>0</v>
      </c>
      <c r="E1193" t="s">
        <v>755</v>
      </c>
      <c r="F1193" t="s">
        <v>759</v>
      </c>
    </row>
    <row r="1194" spans="1:6">
      <c r="A1194" t="s">
        <v>1210</v>
      </c>
      <c r="B1194">
        <v>1989</v>
      </c>
      <c r="C1194" t="s">
        <v>955</v>
      </c>
      <c r="D1194" s="2" t="str">
        <f>IF('P21'!C9&lt;&gt;"",'P21'!C9,"")</f>
        <v/>
      </c>
      <c r="E1194" t="s">
        <v>755</v>
      </c>
      <c r="F1194" t="s">
        <v>759</v>
      </c>
    </row>
    <row r="1195" spans="1:6">
      <c r="A1195" t="s">
        <v>1210</v>
      </c>
      <c r="B1195">
        <v>1990</v>
      </c>
      <c r="C1195" t="s">
        <v>816</v>
      </c>
      <c r="D1195" s="2" t="str">
        <f>IF('P21'!D9&lt;&gt;"",'P21'!D9,"")</f>
        <v/>
      </c>
      <c r="E1195" t="s">
        <v>755</v>
      </c>
      <c r="F1195" t="s">
        <v>759</v>
      </c>
    </row>
    <row r="1196" spans="1:6">
      <c r="A1196" t="s">
        <v>1210</v>
      </c>
      <c r="B1196">
        <v>1991</v>
      </c>
      <c r="C1196" t="s">
        <v>956</v>
      </c>
      <c r="D1196" s="2" t="str">
        <f>IF('P21'!E9&lt;&gt;"",'P21'!E9,"")</f>
        <v/>
      </c>
      <c r="E1196" t="s">
        <v>755</v>
      </c>
      <c r="F1196" t="s">
        <v>759</v>
      </c>
    </row>
    <row r="1197" spans="1:6">
      <c r="A1197" t="s">
        <v>1210</v>
      </c>
      <c r="B1197">
        <v>1992</v>
      </c>
      <c r="C1197" t="s">
        <v>957</v>
      </c>
      <c r="D1197" s="2" t="str">
        <f>IF('P21'!F9&lt;&gt;"",'P21'!F9,"")</f>
        <v/>
      </c>
      <c r="E1197" t="s">
        <v>755</v>
      </c>
      <c r="F1197" t="s">
        <v>759</v>
      </c>
    </row>
    <row r="1198" spans="1:6">
      <c r="A1198" t="s">
        <v>1210</v>
      </c>
      <c r="B1198">
        <v>1993</v>
      </c>
      <c r="C1198" t="s">
        <v>817</v>
      </c>
      <c r="D1198" s="2" t="str">
        <f>IF('P21'!G9&lt;&gt;"",'P21'!G9,"")</f>
        <v/>
      </c>
      <c r="E1198" t="s">
        <v>755</v>
      </c>
      <c r="F1198" t="s">
        <v>759</v>
      </c>
    </row>
    <row r="1199" spans="1:6">
      <c r="A1199" t="s">
        <v>1210</v>
      </c>
      <c r="B1199">
        <v>1994</v>
      </c>
      <c r="C1199" t="s">
        <v>958</v>
      </c>
      <c r="D1199" s="2" t="str">
        <f>IF('P21'!H9&lt;&gt;"",'P21'!H9,"")</f>
        <v/>
      </c>
      <c r="E1199" t="s">
        <v>755</v>
      </c>
      <c r="F1199" t="s">
        <v>759</v>
      </c>
    </row>
    <row r="1200" spans="1:6">
      <c r="A1200" t="s">
        <v>1210</v>
      </c>
      <c r="B1200">
        <v>1995</v>
      </c>
      <c r="C1200" t="s">
        <v>998</v>
      </c>
      <c r="D1200" s="2" t="str">
        <f>IF('P21'!I9&lt;&gt;"",'P21'!I9,"")</f>
        <v/>
      </c>
      <c r="E1200" t="s">
        <v>755</v>
      </c>
      <c r="F1200" t="s">
        <v>759</v>
      </c>
    </row>
    <row r="1201" spans="1:6">
      <c r="A1201" t="s">
        <v>1210</v>
      </c>
      <c r="B1201">
        <v>1996</v>
      </c>
      <c r="C1201" t="s">
        <v>999</v>
      </c>
      <c r="D1201" s="2" t="str">
        <f>IF('P21'!J9&lt;&gt;"",'P21'!J9,"")</f>
        <v/>
      </c>
      <c r="E1201" t="s">
        <v>755</v>
      </c>
      <c r="F1201" t="s">
        <v>759</v>
      </c>
    </row>
    <row r="1202" spans="1:6">
      <c r="A1202" t="s">
        <v>1210</v>
      </c>
      <c r="B1202">
        <v>1997</v>
      </c>
      <c r="C1202" t="s">
        <v>1000</v>
      </c>
      <c r="D1202" s="2" t="str">
        <f>IF('P21'!K9&lt;&gt;"",'P21'!K9,"")</f>
        <v/>
      </c>
      <c r="E1202" t="s">
        <v>755</v>
      </c>
      <c r="F1202" t="s">
        <v>759</v>
      </c>
    </row>
    <row r="1203" spans="1:6">
      <c r="A1203" t="s">
        <v>1210</v>
      </c>
      <c r="B1203">
        <v>1998</v>
      </c>
      <c r="C1203" t="s">
        <v>1001</v>
      </c>
      <c r="D1203" s="2" t="str">
        <f>IF('P21'!L9&lt;&gt;"",'P21'!L9,"")</f>
        <v/>
      </c>
      <c r="E1203" t="s">
        <v>755</v>
      </c>
      <c r="F1203" t="s">
        <v>759</v>
      </c>
    </row>
    <row r="1204" spans="1:6">
      <c r="A1204" t="s">
        <v>1210</v>
      </c>
      <c r="B1204">
        <v>1999</v>
      </c>
      <c r="C1204" t="s">
        <v>1002</v>
      </c>
      <c r="D1204" s="2" t="str">
        <f>IF('P21'!M9&lt;&gt;"",'P21'!M9,"")</f>
        <v/>
      </c>
      <c r="E1204" t="s">
        <v>755</v>
      </c>
      <c r="F1204" t="s">
        <v>759</v>
      </c>
    </row>
    <row r="1205" spans="1:6">
      <c r="A1205" t="s">
        <v>1210</v>
      </c>
      <c r="B1205">
        <v>2000</v>
      </c>
      <c r="C1205" t="s">
        <v>1003</v>
      </c>
      <c r="D1205" s="2" t="str">
        <f>IF('P21'!N9&lt;&gt;"",'P21'!N9,"")</f>
        <v/>
      </c>
      <c r="E1205" t="s">
        <v>755</v>
      </c>
      <c r="F1205" t="s">
        <v>759</v>
      </c>
    </row>
    <row r="1206" spans="1:6">
      <c r="A1206" t="s">
        <v>1210</v>
      </c>
      <c r="B1206">
        <v>2001</v>
      </c>
      <c r="C1206" t="s">
        <v>1004</v>
      </c>
      <c r="D1206" s="2">
        <f>IF('P21'!O9&lt;&gt;"",'P21'!O9,"")</f>
        <v>0</v>
      </c>
      <c r="E1206" t="s">
        <v>755</v>
      </c>
      <c r="F1206" t="s">
        <v>759</v>
      </c>
    </row>
    <row r="1207" spans="1:6">
      <c r="A1207" t="s">
        <v>1210</v>
      </c>
      <c r="B1207">
        <v>2003</v>
      </c>
      <c r="C1207" t="s">
        <v>769</v>
      </c>
      <c r="D1207" s="2" t="str">
        <f>IF('P21'!C10&lt;&gt;"",'P21'!C10,"")</f>
        <v/>
      </c>
      <c r="E1207" t="s">
        <v>755</v>
      </c>
      <c r="F1207" t="s">
        <v>759</v>
      </c>
    </row>
    <row r="1208" spans="1:6">
      <c r="A1208" t="s">
        <v>1210</v>
      </c>
      <c r="B1208">
        <v>2004</v>
      </c>
      <c r="C1208" t="s">
        <v>818</v>
      </c>
      <c r="D1208" s="2" t="str">
        <f>IF('P21'!D10&lt;&gt;"",'P21'!D10,"")</f>
        <v/>
      </c>
      <c r="E1208" t="s">
        <v>755</v>
      </c>
      <c r="F1208" t="s">
        <v>759</v>
      </c>
    </row>
    <row r="1209" spans="1:6">
      <c r="A1209" t="s">
        <v>1210</v>
      </c>
      <c r="B1209">
        <v>2005</v>
      </c>
      <c r="C1209" t="s">
        <v>770</v>
      </c>
      <c r="D1209" s="2" t="str">
        <f>IF('P21'!E10&lt;&gt;"",'P21'!E10,"")</f>
        <v/>
      </c>
      <c r="E1209" t="s">
        <v>755</v>
      </c>
      <c r="F1209" t="s">
        <v>759</v>
      </c>
    </row>
    <row r="1210" spans="1:6">
      <c r="A1210" t="s">
        <v>1210</v>
      </c>
      <c r="B1210">
        <v>2006</v>
      </c>
      <c r="C1210" t="s">
        <v>959</v>
      </c>
      <c r="D1210" s="2" t="str">
        <f>IF('P21'!F10&lt;&gt;"",'P21'!F10,"")</f>
        <v/>
      </c>
      <c r="E1210" t="s">
        <v>755</v>
      </c>
      <c r="F1210" t="s">
        <v>759</v>
      </c>
    </row>
    <row r="1211" spans="1:6">
      <c r="A1211" t="s">
        <v>1210</v>
      </c>
      <c r="B1211">
        <v>2007</v>
      </c>
      <c r="C1211" t="s">
        <v>819</v>
      </c>
      <c r="D1211" s="2" t="str">
        <f>IF('P21'!G10&lt;&gt;"",'P21'!G10,"")</f>
        <v/>
      </c>
      <c r="E1211" t="s">
        <v>755</v>
      </c>
      <c r="F1211" t="s">
        <v>759</v>
      </c>
    </row>
    <row r="1212" spans="1:6">
      <c r="A1212" t="s">
        <v>1210</v>
      </c>
      <c r="B1212">
        <v>2008</v>
      </c>
      <c r="C1212" t="s">
        <v>960</v>
      </c>
      <c r="D1212" s="2" t="str">
        <f>IF('P21'!H10&lt;&gt;"",'P21'!H10,"")</f>
        <v/>
      </c>
      <c r="E1212" t="s">
        <v>755</v>
      </c>
      <c r="F1212" t="s">
        <v>759</v>
      </c>
    </row>
    <row r="1213" spans="1:6">
      <c r="A1213" t="s">
        <v>1210</v>
      </c>
      <c r="B1213">
        <v>2009</v>
      </c>
      <c r="C1213" t="s">
        <v>1011</v>
      </c>
      <c r="D1213" s="2" t="str">
        <f>IF('P21'!I10&lt;&gt;"",'P21'!I10,"")</f>
        <v/>
      </c>
      <c r="E1213" t="s">
        <v>755</v>
      </c>
      <c r="F1213" t="s">
        <v>759</v>
      </c>
    </row>
    <row r="1214" spans="1:6">
      <c r="A1214" t="s">
        <v>1210</v>
      </c>
      <c r="B1214">
        <v>2010</v>
      </c>
      <c r="C1214" t="s">
        <v>1012</v>
      </c>
      <c r="D1214" s="2" t="str">
        <f>IF('P21'!J10&lt;&gt;"",'P21'!J10,"")</f>
        <v/>
      </c>
      <c r="E1214" t="s">
        <v>755</v>
      </c>
      <c r="F1214" t="s">
        <v>759</v>
      </c>
    </row>
    <row r="1215" spans="1:6">
      <c r="A1215" t="s">
        <v>1210</v>
      </c>
      <c r="B1215">
        <v>2011</v>
      </c>
      <c r="C1215" t="s">
        <v>1013</v>
      </c>
      <c r="D1215" s="2" t="str">
        <f>IF('P21'!K10&lt;&gt;"",'P21'!K10,"")</f>
        <v/>
      </c>
      <c r="E1215" t="s">
        <v>755</v>
      </c>
      <c r="F1215" t="s">
        <v>759</v>
      </c>
    </row>
    <row r="1216" spans="1:6">
      <c r="A1216" t="s">
        <v>1210</v>
      </c>
      <c r="B1216">
        <v>2012</v>
      </c>
      <c r="C1216" t="s">
        <v>1014</v>
      </c>
      <c r="D1216" s="2" t="str">
        <f>IF('P21'!L10&lt;&gt;"",'P21'!L10,"")</f>
        <v/>
      </c>
      <c r="E1216" t="s">
        <v>755</v>
      </c>
      <c r="F1216" t="s">
        <v>759</v>
      </c>
    </row>
    <row r="1217" spans="1:6">
      <c r="A1217" t="s">
        <v>1210</v>
      </c>
      <c r="B1217">
        <v>2013</v>
      </c>
      <c r="C1217" t="s">
        <v>1015</v>
      </c>
      <c r="D1217" s="2" t="str">
        <f>IF('P21'!M10&lt;&gt;"",'P21'!M10,"")</f>
        <v/>
      </c>
      <c r="E1217" t="s">
        <v>755</v>
      </c>
      <c r="F1217" t="s">
        <v>759</v>
      </c>
    </row>
    <row r="1218" spans="1:6">
      <c r="A1218" t="s">
        <v>1210</v>
      </c>
      <c r="B1218">
        <v>2014</v>
      </c>
      <c r="C1218" t="s">
        <v>1016</v>
      </c>
      <c r="D1218" s="2" t="str">
        <f>IF('P21'!N10&lt;&gt;"",'P21'!N10,"")</f>
        <v/>
      </c>
      <c r="E1218" t="s">
        <v>755</v>
      </c>
      <c r="F1218" t="s">
        <v>759</v>
      </c>
    </row>
    <row r="1219" spans="1:6">
      <c r="A1219" t="s">
        <v>1210</v>
      </c>
      <c r="B1219">
        <v>2015</v>
      </c>
      <c r="C1219" t="s">
        <v>1017</v>
      </c>
      <c r="D1219" s="2">
        <f>IF('P21'!O10&lt;&gt;"",'P21'!O10,"")</f>
        <v>0</v>
      </c>
      <c r="E1219" t="s">
        <v>755</v>
      </c>
      <c r="F1219" t="s">
        <v>759</v>
      </c>
    </row>
    <row r="1220" spans="1:6">
      <c r="A1220" t="s">
        <v>1210</v>
      </c>
      <c r="B1220">
        <v>2020</v>
      </c>
      <c r="C1220" t="s">
        <v>779</v>
      </c>
      <c r="D1220" s="2" t="str">
        <f>IF('P21'!B16&lt;&gt;"",'P21'!B16,"")</f>
        <v/>
      </c>
      <c r="E1220" t="s">
        <v>755</v>
      </c>
      <c r="F1220" t="s">
        <v>759</v>
      </c>
    </row>
    <row r="1221" spans="1:6">
      <c r="A1221" t="s">
        <v>1210</v>
      </c>
      <c r="B1221">
        <v>2023</v>
      </c>
      <c r="C1221" t="s">
        <v>801</v>
      </c>
      <c r="D1221" s="2" t="str">
        <f>IF('P21'!B18&lt;&gt;"",'P21'!B18,"")</f>
        <v/>
      </c>
      <c r="E1221" t="s">
        <v>755</v>
      </c>
      <c r="F1221" t="s">
        <v>759</v>
      </c>
    </row>
    <row r="1222" spans="1:6">
      <c r="A1222" t="s">
        <v>1210</v>
      </c>
      <c r="B1222">
        <v>2026</v>
      </c>
      <c r="C1222" t="s">
        <v>803</v>
      </c>
      <c r="D1222" s="2" t="str">
        <f>IF('P21'!B20&lt;&gt;"",'P21'!B20,"")</f>
        <v/>
      </c>
      <c r="E1222" t="s">
        <v>755</v>
      </c>
      <c r="F1222" t="s">
        <v>759</v>
      </c>
    </row>
    <row r="1223" spans="1:6">
      <c r="A1223" t="s">
        <v>1210</v>
      </c>
      <c r="B1223">
        <v>2029</v>
      </c>
      <c r="C1223" t="s">
        <v>1374</v>
      </c>
      <c r="D1223" s="3" t="str">
        <f>IF('P21'!B22&lt;&gt;"",'P21'!B22,"")</f>
        <v/>
      </c>
      <c r="E1223" t="s">
        <v>755</v>
      </c>
      <c r="F1223" t="s">
        <v>762</v>
      </c>
    </row>
    <row r="1224" spans="1:6">
      <c r="A1224" t="s">
        <v>1210</v>
      </c>
      <c r="B1224">
        <v>2031</v>
      </c>
      <c r="C1224" t="s">
        <v>1375</v>
      </c>
      <c r="D1224" s="2" t="str">
        <f>IF('P21'!B24&lt;&gt;"",'P21'!B24,"")</f>
        <v/>
      </c>
      <c r="E1224" t="s">
        <v>755</v>
      </c>
      <c r="F1224" t="s">
        <v>759</v>
      </c>
    </row>
    <row r="1225" spans="1:6">
      <c r="A1225" t="s">
        <v>1228</v>
      </c>
      <c r="B1225">
        <v>2049</v>
      </c>
      <c r="C1225" t="s">
        <v>1306</v>
      </c>
      <c r="D1225" s="2" t="str">
        <f>IF('P22'!C3&lt;&gt;"",'P22'!C3,"")</f>
        <v/>
      </c>
      <c r="E1225" t="s">
        <v>755</v>
      </c>
      <c r="F1225" t="s">
        <v>759</v>
      </c>
    </row>
    <row r="1226" spans="1:6">
      <c r="A1226" t="s">
        <v>1228</v>
      </c>
      <c r="B1226">
        <v>2050</v>
      </c>
      <c r="C1226" t="s">
        <v>1311</v>
      </c>
      <c r="D1226" s="2" t="str">
        <f>IF('P22'!D3&lt;&gt;"",'P22'!D3,"")</f>
        <v/>
      </c>
      <c r="E1226" t="s">
        <v>755</v>
      </c>
      <c r="F1226" t="s">
        <v>759</v>
      </c>
    </row>
    <row r="1227" spans="1:6">
      <c r="A1227" t="s">
        <v>1228</v>
      </c>
      <c r="B1227">
        <v>2051</v>
      </c>
      <c r="C1227" t="s">
        <v>1312</v>
      </c>
      <c r="D1227" s="2" t="str">
        <f>IF('P22'!E3&lt;&gt;"",'P22'!E3,"")</f>
        <v/>
      </c>
      <c r="E1227" t="s">
        <v>755</v>
      </c>
      <c r="F1227" t="s">
        <v>759</v>
      </c>
    </row>
    <row r="1228" spans="1:6">
      <c r="A1228" t="s">
        <v>1228</v>
      </c>
      <c r="B1228">
        <v>2052</v>
      </c>
      <c r="C1228" t="s">
        <v>1313</v>
      </c>
      <c r="D1228" s="2" t="str">
        <f>IF('P22'!F3&lt;&gt;"",'P22'!F3,"")</f>
        <v/>
      </c>
      <c r="E1228" t="s">
        <v>755</v>
      </c>
      <c r="F1228" t="s">
        <v>759</v>
      </c>
    </row>
    <row r="1229" spans="1:6">
      <c r="A1229" t="s">
        <v>1228</v>
      </c>
      <c r="B1229">
        <v>2053</v>
      </c>
      <c r="C1229" t="s">
        <v>1347</v>
      </c>
      <c r="D1229" s="2" t="str">
        <f>IF('P22'!G3&lt;&gt;"",'P22'!G3,"")</f>
        <v/>
      </c>
      <c r="E1229" t="s">
        <v>755</v>
      </c>
      <c r="F1229" t="s">
        <v>759</v>
      </c>
    </row>
    <row r="1230" spans="1:6">
      <c r="A1230" t="s">
        <v>1228</v>
      </c>
      <c r="B1230">
        <v>2054</v>
      </c>
      <c r="C1230" t="s">
        <v>1348</v>
      </c>
      <c r="D1230" s="2" t="str">
        <f>IF('P22'!H3&lt;&gt;"",'P22'!H3,"")</f>
        <v/>
      </c>
      <c r="E1230" t="s">
        <v>755</v>
      </c>
      <c r="F1230" t="s">
        <v>759</v>
      </c>
    </row>
    <row r="1231" spans="1:6">
      <c r="A1231" t="s">
        <v>1228</v>
      </c>
      <c r="B1231">
        <v>2055</v>
      </c>
      <c r="C1231" t="s">
        <v>1349</v>
      </c>
      <c r="D1231" s="2" t="str">
        <f>IF('P22'!I3&lt;&gt;"",'P22'!I3,"")</f>
        <v/>
      </c>
      <c r="E1231" t="s">
        <v>755</v>
      </c>
      <c r="F1231" t="s">
        <v>759</v>
      </c>
    </row>
    <row r="1232" spans="1:6">
      <c r="A1232" t="s">
        <v>1228</v>
      </c>
      <c r="B1232">
        <v>2056</v>
      </c>
      <c r="C1232" t="s">
        <v>1350</v>
      </c>
      <c r="D1232" s="2" t="str">
        <f>IF('P22'!J3&lt;&gt;"",'P22'!J3,"")</f>
        <v/>
      </c>
      <c r="E1232" t="s">
        <v>755</v>
      </c>
      <c r="F1232" t="s">
        <v>759</v>
      </c>
    </row>
    <row r="1233" spans="1:6">
      <c r="A1233" t="s">
        <v>1228</v>
      </c>
      <c r="B1233">
        <v>2057</v>
      </c>
      <c r="C1233" t="s">
        <v>1351</v>
      </c>
      <c r="D1233" s="2" t="str">
        <f>IF('P22'!K3&lt;&gt;"",'P22'!K3,"")</f>
        <v/>
      </c>
      <c r="E1233" t="s">
        <v>755</v>
      </c>
      <c r="F1233" t="s">
        <v>759</v>
      </c>
    </row>
    <row r="1234" spans="1:6">
      <c r="A1234" t="s">
        <v>1228</v>
      </c>
      <c r="B1234">
        <v>2058</v>
      </c>
      <c r="C1234" t="s">
        <v>1352</v>
      </c>
      <c r="D1234" s="2" t="str">
        <f>IF('P22'!L3&lt;&gt;"",'P22'!L3,"")</f>
        <v/>
      </c>
      <c r="E1234" t="s">
        <v>755</v>
      </c>
      <c r="F1234" t="s">
        <v>759</v>
      </c>
    </row>
    <row r="1235" spans="1:6">
      <c r="A1235" t="s">
        <v>1228</v>
      </c>
      <c r="B1235">
        <v>2059</v>
      </c>
      <c r="C1235" t="s">
        <v>1353</v>
      </c>
      <c r="D1235" s="2" t="str">
        <f>IF('P22'!M3&lt;&gt;"",'P22'!M3,"")</f>
        <v/>
      </c>
      <c r="E1235" t="s">
        <v>755</v>
      </c>
      <c r="F1235" t="s">
        <v>759</v>
      </c>
    </row>
    <row r="1236" spans="1:6">
      <c r="A1236" t="s">
        <v>1228</v>
      </c>
      <c r="B1236">
        <v>2060</v>
      </c>
      <c r="C1236" t="s">
        <v>1354</v>
      </c>
      <c r="D1236" s="2" t="str">
        <f>IF('P22'!N3&lt;&gt;"",'P22'!N3,"")</f>
        <v/>
      </c>
      <c r="E1236" t="s">
        <v>755</v>
      </c>
      <c r="F1236" t="s">
        <v>759</v>
      </c>
    </row>
    <row r="1237" spans="1:6">
      <c r="A1237" t="s">
        <v>1228</v>
      </c>
      <c r="B1237">
        <v>2061</v>
      </c>
      <c r="C1237" t="s">
        <v>1355</v>
      </c>
      <c r="D1237" s="2">
        <f>IF('P22'!O3&lt;&gt;"",'P22'!O3,"")</f>
        <v>0</v>
      </c>
      <c r="E1237" t="s">
        <v>755</v>
      </c>
      <c r="F1237" t="s">
        <v>759</v>
      </c>
    </row>
    <row r="1238" spans="1:6">
      <c r="A1238" t="s">
        <v>1228</v>
      </c>
      <c r="B1238">
        <v>2063</v>
      </c>
      <c r="C1238" t="s">
        <v>1307</v>
      </c>
      <c r="D1238" s="2" t="str">
        <f>IF('P22'!C4&lt;&gt;"",'P22'!C4,"")</f>
        <v/>
      </c>
      <c r="E1238" t="s">
        <v>755</v>
      </c>
      <c r="F1238" t="s">
        <v>759</v>
      </c>
    </row>
    <row r="1239" spans="1:6">
      <c r="A1239" t="s">
        <v>1228</v>
      </c>
      <c r="B1239">
        <v>2064</v>
      </c>
      <c r="C1239" t="s">
        <v>806</v>
      </c>
      <c r="D1239" s="2" t="str">
        <f>IF('P22'!D4&lt;&gt;"",'P22'!D4,"")</f>
        <v/>
      </c>
      <c r="E1239" t="s">
        <v>755</v>
      </c>
      <c r="F1239" t="s">
        <v>759</v>
      </c>
    </row>
    <row r="1240" spans="1:6">
      <c r="A1240" t="s">
        <v>1228</v>
      </c>
      <c r="B1240">
        <v>2065</v>
      </c>
      <c r="C1240" t="s">
        <v>1315</v>
      </c>
      <c r="D1240" s="2" t="str">
        <f>IF('P22'!E4&lt;&gt;"",'P22'!E4,"")</f>
        <v/>
      </c>
      <c r="E1240" t="s">
        <v>755</v>
      </c>
      <c r="F1240" t="s">
        <v>759</v>
      </c>
    </row>
    <row r="1241" spans="1:6">
      <c r="A1241" t="s">
        <v>1228</v>
      </c>
      <c r="B1241">
        <v>2066</v>
      </c>
      <c r="C1241" t="s">
        <v>1316</v>
      </c>
      <c r="D1241" s="2" t="str">
        <f>IF('P22'!F4&lt;&gt;"",'P22'!F4,"")</f>
        <v/>
      </c>
      <c r="E1241" t="s">
        <v>755</v>
      </c>
      <c r="F1241" t="s">
        <v>759</v>
      </c>
    </row>
    <row r="1242" spans="1:6">
      <c r="A1242" t="s">
        <v>1228</v>
      </c>
      <c r="B1242">
        <v>2067</v>
      </c>
      <c r="C1242" t="s">
        <v>807</v>
      </c>
      <c r="D1242" s="2" t="str">
        <f>IF('P22'!G4&lt;&gt;"",'P22'!G4,"")</f>
        <v/>
      </c>
      <c r="E1242" t="s">
        <v>755</v>
      </c>
      <c r="F1242" t="s">
        <v>759</v>
      </c>
    </row>
    <row r="1243" spans="1:6">
      <c r="A1243" t="s">
        <v>1228</v>
      </c>
      <c r="B1243">
        <v>2068</v>
      </c>
      <c r="C1243" t="s">
        <v>1356</v>
      </c>
      <c r="D1243" s="2" t="str">
        <f>IF('P22'!H4&lt;&gt;"",'P22'!H4,"")</f>
        <v/>
      </c>
      <c r="E1243" t="s">
        <v>755</v>
      </c>
      <c r="F1243" t="s">
        <v>759</v>
      </c>
    </row>
    <row r="1244" spans="1:6">
      <c r="A1244" t="s">
        <v>1228</v>
      </c>
      <c r="B1244">
        <v>2069</v>
      </c>
      <c r="C1244" t="s">
        <v>1357</v>
      </c>
      <c r="D1244" s="2" t="str">
        <f>IF('P22'!I4&lt;&gt;"",'P22'!I4,"")</f>
        <v/>
      </c>
      <c r="E1244" t="s">
        <v>755</v>
      </c>
      <c r="F1244" t="s">
        <v>759</v>
      </c>
    </row>
    <row r="1245" spans="1:6">
      <c r="A1245" t="s">
        <v>1228</v>
      </c>
      <c r="B1245">
        <v>2070</v>
      </c>
      <c r="C1245" t="s">
        <v>1358</v>
      </c>
      <c r="D1245" s="2" t="str">
        <f>IF('P22'!J4&lt;&gt;"",'P22'!J4,"")</f>
        <v/>
      </c>
      <c r="E1245" t="s">
        <v>755</v>
      </c>
      <c r="F1245" t="s">
        <v>759</v>
      </c>
    </row>
    <row r="1246" spans="1:6">
      <c r="A1246" t="s">
        <v>1228</v>
      </c>
      <c r="B1246">
        <v>2071</v>
      </c>
      <c r="C1246" t="s">
        <v>1359</v>
      </c>
      <c r="D1246" s="2" t="str">
        <f>IF('P22'!K4&lt;&gt;"",'P22'!K4,"")</f>
        <v/>
      </c>
      <c r="E1246" t="s">
        <v>755</v>
      </c>
      <c r="F1246" t="s">
        <v>759</v>
      </c>
    </row>
    <row r="1247" spans="1:6">
      <c r="A1247" t="s">
        <v>1228</v>
      </c>
      <c r="B1247">
        <v>2072</v>
      </c>
      <c r="C1247" t="s">
        <v>1360</v>
      </c>
      <c r="D1247" s="2" t="str">
        <f>IF('P22'!L4&lt;&gt;"",'P22'!L4,"")</f>
        <v/>
      </c>
      <c r="E1247" t="s">
        <v>755</v>
      </c>
      <c r="F1247" t="s">
        <v>759</v>
      </c>
    </row>
    <row r="1248" spans="1:6">
      <c r="A1248" t="s">
        <v>1228</v>
      </c>
      <c r="B1248">
        <v>2073</v>
      </c>
      <c r="C1248" t="s">
        <v>1361</v>
      </c>
      <c r="D1248" s="2" t="str">
        <f>IF('P22'!M4&lt;&gt;"",'P22'!M4,"")</f>
        <v/>
      </c>
      <c r="E1248" t="s">
        <v>755</v>
      </c>
      <c r="F1248" t="s">
        <v>759</v>
      </c>
    </row>
    <row r="1249" spans="1:6">
      <c r="A1249" t="s">
        <v>1228</v>
      </c>
      <c r="B1249">
        <v>2074</v>
      </c>
      <c r="C1249" t="s">
        <v>1362</v>
      </c>
      <c r="D1249" s="2" t="str">
        <f>IF('P22'!N4&lt;&gt;"",'P22'!N4,"")</f>
        <v/>
      </c>
      <c r="E1249" t="s">
        <v>755</v>
      </c>
      <c r="F1249" t="s">
        <v>759</v>
      </c>
    </row>
    <row r="1250" spans="1:6">
      <c r="A1250" t="s">
        <v>1228</v>
      </c>
      <c r="B1250">
        <v>2075</v>
      </c>
      <c r="C1250" t="s">
        <v>1363</v>
      </c>
      <c r="D1250" s="2">
        <f>IF('P22'!O4&lt;&gt;"",'P22'!O4,"")</f>
        <v>0</v>
      </c>
      <c r="E1250" t="s">
        <v>755</v>
      </c>
      <c r="F1250" t="s">
        <v>759</v>
      </c>
    </row>
    <row r="1251" spans="1:6">
      <c r="A1251" t="s">
        <v>1228</v>
      </c>
      <c r="B1251">
        <v>2077</v>
      </c>
      <c r="C1251" t="s">
        <v>942</v>
      </c>
      <c r="D1251" s="2" t="str">
        <f>IF('P22'!C5&lt;&gt;"",'P22'!C5,"")</f>
        <v/>
      </c>
      <c r="E1251" t="s">
        <v>755</v>
      </c>
      <c r="F1251" t="s">
        <v>759</v>
      </c>
    </row>
    <row r="1252" spans="1:6">
      <c r="A1252" t="s">
        <v>1228</v>
      </c>
      <c r="B1252">
        <v>2078</v>
      </c>
      <c r="C1252" t="s">
        <v>808</v>
      </c>
      <c r="D1252" s="2" t="str">
        <f>IF('P22'!D5&lt;&gt;"",'P22'!D5,"")</f>
        <v/>
      </c>
      <c r="E1252" t="s">
        <v>755</v>
      </c>
      <c r="F1252" t="s">
        <v>759</v>
      </c>
    </row>
    <row r="1253" spans="1:6">
      <c r="A1253" t="s">
        <v>1228</v>
      </c>
      <c r="B1253">
        <v>2079</v>
      </c>
      <c r="C1253" t="s">
        <v>943</v>
      </c>
      <c r="D1253" s="2" t="str">
        <f>IF('P22'!E5&lt;&gt;"",'P22'!E5,"")</f>
        <v/>
      </c>
      <c r="E1253" t="s">
        <v>755</v>
      </c>
      <c r="F1253" t="s">
        <v>759</v>
      </c>
    </row>
    <row r="1254" spans="1:6">
      <c r="A1254" t="s">
        <v>1228</v>
      </c>
      <c r="B1254">
        <v>2080</v>
      </c>
      <c r="C1254" t="s">
        <v>944</v>
      </c>
      <c r="D1254" s="2" t="str">
        <f>IF('P22'!F5&lt;&gt;"",'P22'!F5,"")</f>
        <v/>
      </c>
      <c r="E1254" t="s">
        <v>755</v>
      </c>
      <c r="F1254" t="s">
        <v>759</v>
      </c>
    </row>
    <row r="1255" spans="1:6">
      <c r="A1255" t="s">
        <v>1228</v>
      </c>
      <c r="B1255">
        <v>2081</v>
      </c>
      <c r="C1255" t="s">
        <v>809</v>
      </c>
      <c r="D1255" s="2" t="str">
        <f>IF('P22'!G5&lt;&gt;"",'P22'!G5,"")</f>
        <v/>
      </c>
      <c r="E1255" t="s">
        <v>755</v>
      </c>
      <c r="F1255" t="s">
        <v>759</v>
      </c>
    </row>
    <row r="1256" spans="1:6">
      <c r="A1256" t="s">
        <v>1228</v>
      </c>
      <c r="B1256">
        <v>2082</v>
      </c>
      <c r="C1256" t="s">
        <v>945</v>
      </c>
      <c r="D1256" s="2" t="str">
        <f>IF('P22'!H5&lt;&gt;"",'P22'!H5,"")</f>
        <v/>
      </c>
      <c r="E1256" t="s">
        <v>755</v>
      </c>
      <c r="F1256" t="s">
        <v>759</v>
      </c>
    </row>
    <row r="1257" spans="1:6">
      <c r="A1257" t="s">
        <v>1228</v>
      </c>
      <c r="B1257">
        <v>2083</v>
      </c>
      <c r="C1257" t="s">
        <v>1331</v>
      </c>
      <c r="D1257" s="2" t="str">
        <f>IF('P22'!I5&lt;&gt;"",'P22'!I5,"")</f>
        <v/>
      </c>
      <c r="E1257" t="s">
        <v>755</v>
      </c>
      <c r="F1257" t="s">
        <v>759</v>
      </c>
    </row>
    <row r="1258" spans="1:6">
      <c r="A1258" t="s">
        <v>1228</v>
      </c>
      <c r="B1258">
        <v>2084</v>
      </c>
      <c r="C1258" t="s">
        <v>1332</v>
      </c>
      <c r="D1258" s="2" t="str">
        <f>IF('P22'!J5&lt;&gt;"",'P22'!J5,"")</f>
        <v/>
      </c>
      <c r="E1258" t="s">
        <v>755</v>
      </c>
      <c r="F1258" t="s">
        <v>759</v>
      </c>
    </row>
    <row r="1259" spans="1:6">
      <c r="A1259" t="s">
        <v>1228</v>
      </c>
      <c r="B1259">
        <v>2085</v>
      </c>
      <c r="C1259" t="s">
        <v>1364</v>
      </c>
      <c r="D1259" s="2" t="str">
        <f>IF('P22'!K5&lt;&gt;"",'P22'!K5,"")</f>
        <v/>
      </c>
      <c r="E1259" t="s">
        <v>755</v>
      </c>
      <c r="F1259" t="s">
        <v>759</v>
      </c>
    </row>
    <row r="1260" spans="1:6">
      <c r="A1260" t="s">
        <v>1228</v>
      </c>
      <c r="B1260">
        <v>2086</v>
      </c>
      <c r="C1260" t="s">
        <v>1365</v>
      </c>
      <c r="D1260" s="2" t="str">
        <f>IF('P22'!L5&lt;&gt;"",'P22'!L5,"")</f>
        <v/>
      </c>
      <c r="E1260" t="s">
        <v>755</v>
      </c>
      <c r="F1260" t="s">
        <v>759</v>
      </c>
    </row>
    <row r="1261" spans="1:6">
      <c r="A1261" t="s">
        <v>1228</v>
      </c>
      <c r="B1261">
        <v>2087</v>
      </c>
      <c r="C1261" t="s">
        <v>1366</v>
      </c>
      <c r="D1261" s="2" t="str">
        <f>IF('P22'!M5&lt;&gt;"",'P22'!M5,"")</f>
        <v/>
      </c>
      <c r="E1261" t="s">
        <v>755</v>
      </c>
      <c r="F1261" t="s">
        <v>759</v>
      </c>
    </row>
    <row r="1262" spans="1:6">
      <c r="A1262" t="s">
        <v>1228</v>
      </c>
      <c r="B1262">
        <v>2088</v>
      </c>
      <c r="C1262" t="s">
        <v>1367</v>
      </c>
      <c r="D1262" s="2" t="str">
        <f>IF('P22'!N5&lt;&gt;"",'P22'!N5,"")</f>
        <v/>
      </c>
      <c r="E1262" t="s">
        <v>755</v>
      </c>
      <c r="F1262" t="s">
        <v>759</v>
      </c>
    </row>
    <row r="1263" spans="1:6">
      <c r="A1263" t="s">
        <v>1228</v>
      </c>
      <c r="B1263">
        <v>2089</v>
      </c>
      <c r="C1263" t="s">
        <v>1368</v>
      </c>
      <c r="D1263" s="2">
        <f>IF('P22'!O5&lt;&gt;"",'P22'!O5,"")</f>
        <v>0</v>
      </c>
      <c r="E1263" t="s">
        <v>755</v>
      </c>
      <c r="F1263" t="s">
        <v>759</v>
      </c>
    </row>
    <row r="1264" spans="1:6">
      <c r="A1264" t="s">
        <v>1228</v>
      </c>
      <c r="B1264">
        <v>2091</v>
      </c>
      <c r="C1264" t="s">
        <v>946</v>
      </c>
      <c r="D1264" s="2" t="str">
        <f>IF('P22'!C6&lt;&gt;"",'P22'!C6,"")</f>
        <v/>
      </c>
      <c r="E1264" t="s">
        <v>755</v>
      </c>
      <c r="F1264" t="s">
        <v>759</v>
      </c>
    </row>
    <row r="1265" spans="1:6">
      <c r="A1265" t="s">
        <v>1228</v>
      </c>
      <c r="B1265">
        <v>2092</v>
      </c>
      <c r="C1265" t="s">
        <v>810</v>
      </c>
      <c r="D1265" s="2" t="str">
        <f>IF('P22'!D6&lt;&gt;"",'P22'!D6,"")</f>
        <v/>
      </c>
      <c r="E1265" t="s">
        <v>755</v>
      </c>
      <c r="F1265" t="s">
        <v>759</v>
      </c>
    </row>
    <row r="1266" spans="1:6">
      <c r="A1266" t="s">
        <v>1228</v>
      </c>
      <c r="B1266">
        <v>2093</v>
      </c>
      <c r="C1266" t="s">
        <v>947</v>
      </c>
      <c r="D1266" s="2" t="str">
        <f>IF('P22'!E6&lt;&gt;"",'P22'!E6,"")</f>
        <v/>
      </c>
      <c r="E1266" t="s">
        <v>755</v>
      </c>
      <c r="F1266" t="s">
        <v>759</v>
      </c>
    </row>
    <row r="1267" spans="1:6">
      <c r="A1267" t="s">
        <v>1228</v>
      </c>
      <c r="B1267">
        <v>2094</v>
      </c>
      <c r="C1267" t="s">
        <v>948</v>
      </c>
      <c r="D1267" s="2" t="str">
        <f>IF('P22'!F6&lt;&gt;"",'P22'!F6,"")</f>
        <v/>
      </c>
      <c r="E1267" t="s">
        <v>755</v>
      </c>
      <c r="F1267" t="s">
        <v>759</v>
      </c>
    </row>
    <row r="1268" spans="1:6">
      <c r="A1268" t="s">
        <v>1228</v>
      </c>
      <c r="B1268">
        <v>2095</v>
      </c>
      <c r="C1268" t="s">
        <v>811</v>
      </c>
      <c r="D1268" s="2" t="str">
        <f>IF('P22'!G6&lt;&gt;"",'P22'!G6,"")</f>
        <v/>
      </c>
      <c r="E1268" t="s">
        <v>755</v>
      </c>
      <c r="F1268" t="s">
        <v>759</v>
      </c>
    </row>
    <row r="1269" spans="1:6">
      <c r="A1269" t="s">
        <v>1228</v>
      </c>
      <c r="B1269">
        <v>2096</v>
      </c>
      <c r="C1269" t="s">
        <v>949</v>
      </c>
      <c r="D1269" s="2" t="str">
        <f>IF('P22'!H6&lt;&gt;"",'P22'!H6,"")</f>
        <v/>
      </c>
      <c r="E1269" t="s">
        <v>755</v>
      </c>
      <c r="F1269" t="s">
        <v>759</v>
      </c>
    </row>
    <row r="1270" spans="1:6">
      <c r="A1270" t="s">
        <v>1228</v>
      </c>
      <c r="B1270">
        <v>2097</v>
      </c>
      <c r="C1270" t="s">
        <v>1333</v>
      </c>
      <c r="D1270" s="2" t="str">
        <f>IF('P22'!I6&lt;&gt;"",'P22'!I6,"")</f>
        <v/>
      </c>
      <c r="E1270" t="s">
        <v>755</v>
      </c>
      <c r="F1270" t="s">
        <v>759</v>
      </c>
    </row>
    <row r="1271" spans="1:6">
      <c r="A1271" t="s">
        <v>1228</v>
      </c>
      <c r="B1271">
        <v>2098</v>
      </c>
      <c r="C1271" t="s">
        <v>1334</v>
      </c>
      <c r="D1271" s="2" t="str">
        <f>IF('P22'!J6&lt;&gt;"",'P22'!J6,"")</f>
        <v/>
      </c>
      <c r="E1271" t="s">
        <v>755</v>
      </c>
      <c r="F1271" t="s">
        <v>759</v>
      </c>
    </row>
    <row r="1272" spans="1:6">
      <c r="A1272" t="s">
        <v>1228</v>
      </c>
      <c r="B1272">
        <v>2099</v>
      </c>
      <c r="C1272" t="s">
        <v>1369</v>
      </c>
      <c r="D1272" s="2" t="str">
        <f>IF('P22'!K6&lt;&gt;"",'P22'!K6,"")</f>
        <v/>
      </c>
      <c r="E1272" t="s">
        <v>755</v>
      </c>
      <c r="F1272" t="s">
        <v>759</v>
      </c>
    </row>
    <row r="1273" spans="1:6">
      <c r="A1273" t="s">
        <v>1228</v>
      </c>
      <c r="B1273">
        <v>2100</v>
      </c>
      <c r="C1273" t="s">
        <v>1370</v>
      </c>
      <c r="D1273" s="2" t="str">
        <f>IF('P22'!L6&lt;&gt;"",'P22'!L6,"")</f>
        <v/>
      </c>
      <c r="E1273" t="s">
        <v>755</v>
      </c>
      <c r="F1273" t="s">
        <v>759</v>
      </c>
    </row>
    <row r="1274" spans="1:6">
      <c r="A1274" t="s">
        <v>1228</v>
      </c>
      <c r="B1274">
        <v>2101</v>
      </c>
      <c r="C1274" t="s">
        <v>1371</v>
      </c>
      <c r="D1274" s="2" t="str">
        <f>IF('P22'!M6&lt;&gt;"",'P22'!M6,"")</f>
        <v/>
      </c>
      <c r="E1274" t="s">
        <v>755</v>
      </c>
      <c r="F1274" t="s">
        <v>759</v>
      </c>
    </row>
    <row r="1275" spans="1:6">
      <c r="A1275" t="s">
        <v>1228</v>
      </c>
      <c r="B1275">
        <v>2102</v>
      </c>
      <c r="C1275" t="s">
        <v>1372</v>
      </c>
      <c r="D1275" s="2" t="str">
        <f>IF('P22'!N6&lt;&gt;"",'P22'!N6,"")</f>
        <v/>
      </c>
      <c r="E1275" t="s">
        <v>755</v>
      </c>
      <c r="F1275" t="s">
        <v>759</v>
      </c>
    </row>
    <row r="1276" spans="1:6">
      <c r="A1276" t="s">
        <v>1228</v>
      </c>
      <c r="B1276">
        <v>2103</v>
      </c>
      <c r="C1276" t="s">
        <v>1373</v>
      </c>
      <c r="D1276" s="2">
        <f>IF('P22'!O6&lt;&gt;"",'P22'!O6,"")</f>
        <v>0</v>
      </c>
      <c r="E1276" t="s">
        <v>755</v>
      </c>
      <c r="F1276" t="s">
        <v>759</v>
      </c>
    </row>
    <row r="1277" spans="1:6">
      <c r="A1277" t="s">
        <v>1228</v>
      </c>
      <c r="B1277">
        <v>2105</v>
      </c>
      <c r="C1277" t="s">
        <v>764</v>
      </c>
      <c r="D1277" s="2" t="str">
        <f>IF('P22'!C7&lt;&gt;"",'P22'!C7,"")</f>
        <v/>
      </c>
      <c r="E1277" t="s">
        <v>755</v>
      </c>
      <c r="F1277" t="s">
        <v>759</v>
      </c>
    </row>
    <row r="1278" spans="1:6">
      <c r="A1278" t="s">
        <v>1228</v>
      </c>
      <c r="B1278">
        <v>2106</v>
      </c>
      <c r="C1278" t="s">
        <v>812</v>
      </c>
      <c r="D1278" s="2" t="str">
        <f>IF('P22'!D7&lt;&gt;"",'P22'!D7,"")</f>
        <v/>
      </c>
      <c r="E1278" t="s">
        <v>755</v>
      </c>
      <c r="F1278" t="s">
        <v>759</v>
      </c>
    </row>
    <row r="1279" spans="1:6">
      <c r="A1279" t="s">
        <v>1228</v>
      </c>
      <c r="B1279">
        <v>2107</v>
      </c>
      <c r="C1279" t="s">
        <v>766</v>
      </c>
      <c r="D1279" s="2" t="str">
        <f>IF('P22'!E7&lt;&gt;"",'P22'!E7,"")</f>
        <v/>
      </c>
      <c r="E1279" t="s">
        <v>755</v>
      </c>
      <c r="F1279" t="s">
        <v>759</v>
      </c>
    </row>
    <row r="1280" spans="1:6">
      <c r="A1280" t="s">
        <v>1228</v>
      </c>
      <c r="B1280">
        <v>2108</v>
      </c>
      <c r="C1280" t="s">
        <v>950</v>
      </c>
      <c r="D1280" s="2" t="str">
        <f>IF('P22'!F7&lt;&gt;"",'P22'!F7,"")</f>
        <v/>
      </c>
      <c r="E1280" t="s">
        <v>755</v>
      </c>
      <c r="F1280" t="s">
        <v>759</v>
      </c>
    </row>
    <row r="1281" spans="1:6">
      <c r="A1281" t="s">
        <v>1228</v>
      </c>
      <c r="B1281">
        <v>2109</v>
      </c>
      <c r="C1281" t="s">
        <v>813</v>
      </c>
      <c r="D1281" s="2" t="str">
        <f>IF('P22'!G7&lt;&gt;"",'P22'!G7,"")</f>
        <v/>
      </c>
      <c r="E1281" t="s">
        <v>755</v>
      </c>
      <c r="F1281" t="s">
        <v>759</v>
      </c>
    </row>
    <row r="1282" spans="1:6">
      <c r="A1282" t="s">
        <v>1228</v>
      </c>
      <c r="B1282">
        <v>2110</v>
      </c>
      <c r="C1282" t="s">
        <v>951</v>
      </c>
      <c r="D1282" s="2" t="str">
        <f>IF('P22'!H7&lt;&gt;"",'P22'!H7,"")</f>
        <v/>
      </c>
      <c r="E1282" t="s">
        <v>755</v>
      </c>
      <c r="F1282" t="s">
        <v>759</v>
      </c>
    </row>
    <row r="1283" spans="1:6">
      <c r="A1283" t="s">
        <v>1228</v>
      </c>
      <c r="B1283">
        <v>2111</v>
      </c>
      <c r="C1283" t="s">
        <v>972</v>
      </c>
      <c r="D1283" s="2" t="str">
        <f>IF('P22'!I7&lt;&gt;"",'P22'!I7,"")</f>
        <v/>
      </c>
      <c r="E1283" t="s">
        <v>755</v>
      </c>
      <c r="F1283" t="s">
        <v>759</v>
      </c>
    </row>
    <row r="1284" spans="1:6">
      <c r="A1284" t="s">
        <v>1228</v>
      </c>
      <c r="B1284">
        <v>2112</v>
      </c>
      <c r="C1284" t="s">
        <v>973</v>
      </c>
      <c r="D1284" s="2" t="str">
        <f>IF('P22'!J7&lt;&gt;"",'P22'!J7,"")</f>
        <v/>
      </c>
      <c r="E1284" t="s">
        <v>755</v>
      </c>
      <c r="F1284" t="s">
        <v>759</v>
      </c>
    </row>
    <row r="1285" spans="1:6">
      <c r="A1285" t="s">
        <v>1228</v>
      </c>
      <c r="B1285">
        <v>2113</v>
      </c>
      <c r="C1285" t="s">
        <v>974</v>
      </c>
      <c r="D1285" s="2" t="str">
        <f>IF('P22'!K7&lt;&gt;"",'P22'!K7,"")</f>
        <v/>
      </c>
      <c r="E1285" t="s">
        <v>755</v>
      </c>
      <c r="F1285" t="s">
        <v>759</v>
      </c>
    </row>
    <row r="1286" spans="1:6">
      <c r="A1286" t="s">
        <v>1228</v>
      </c>
      <c r="B1286">
        <v>2114</v>
      </c>
      <c r="C1286" t="s">
        <v>975</v>
      </c>
      <c r="D1286" s="2" t="str">
        <f>IF('P22'!L7&lt;&gt;"",'P22'!L7,"")</f>
        <v/>
      </c>
      <c r="E1286" t="s">
        <v>755</v>
      </c>
      <c r="F1286" t="s">
        <v>759</v>
      </c>
    </row>
    <row r="1287" spans="1:6">
      <c r="A1287" t="s">
        <v>1228</v>
      </c>
      <c r="B1287">
        <v>2115</v>
      </c>
      <c r="C1287" t="s">
        <v>976</v>
      </c>
      <c r="D1287" s="2" t="str">
        <f>IF('P22'!M7&lt;&gt;"",'P22'!M7,"")</f>
        <v/>
      </c>
      <c r="E1287" t="s">
        <v>755</v>
      </c>
      <c r="F1287" t="s">
        <v>759</v>
      </c>
    </row>
    <row r="1288" spans="1:6">
      <c r="A1288" t="s">
        <v>1228</v>
      </c>
      <c r="B1288">
        <v>2116</v>
      </c>
      <c r="C1288" t="s">
        <v>977</v>
      </c>
      <c r="D1288" s="2" t="str">
        <f>IF('P22'!N7&lt;&gt;"",'P22'!N7,"")</f>
        <v/>
      </c>
      <c r="E1288" t="s">
        <v>755</v>
      </c>
      <c r="F1288" t="s">
        <v>759</v>
      </c>
    </row>
    <row r="1289" spans="1:6">
      <c r="A1289" t="s">
        <v>1228</v>
      </c>
      <c r="B1289">
        <v>2117</v>
      </c>
      <c r="C1289" t="s">
        <v>978</v>
      </c>
      <c r="D1289" s="2">
        <f>IF('P22'!O7&lt;&gt;"",'P22'!O7,"")</f>
        <v>0</v>
      </c>
      <c r="E1289" t="s">
        <v>755</v>
      </c>
      <c r="F1289" t="s">
        <v>759</v>
      </c>
    </row>
    <row r="1290" spans="1:6">
      <c r="A1290" t="s">
        <v>1228</v>
      </c>
      <c r="B1290">
        <v>2119</v>
      </c>
      <c r="C1290" t="s">
        <v>767</v>
      </c>
      <c r="D1290" s="2" t="str">
        <f>IF('P22'!C8&lt;&gt;"",'P22'!C8,"")</f>
        <v/>
      </c>
      <c r="E1290" t="s">
        <v>755</v>
      </c>
      <c r="F1290" t="s">
        <v>759</v>
      </c>
    </row>
    <row r="1291" spans="1:6">
      <c r="A1291" t="s">
        <v>1228</v>
      </c>
      <c r="B1291">
        <v>2120</v>
      </c>
      <c r="C1291" t="s">
        <v>814</v>
      </c>
      <c r="D1291" s="2" t="str">
        <f>IF('P22'!D8&lt;&gt;"",'P22'!D8,"")</f>
        <v/>
      </c>
      <c r="E1291" t="s">
        <v>755</v>
      </c>
      <c r="F1291" t="s">
        <v>759</v>
      </c>
    </row>
    <row r="1292" spans="1:6">
      <c r="A1292" t="s">
        <v>1228</v>
      </c>
      <c r="B1292">
        <v>2121</v>
      </c>
      <c r="C1292" t="s">
        <v>952</v>
      </c>
      <c r="D1292" s="2" t="str">
        <f>IF('P22'!E8&lt;&gt;"",'P22'!E8,"")</f>
        <v/>
      </c>
      <c r="E1292" t="s">
        <v>755</v>
      </c>
      <c r="F1292" t="s">
        <v>759</v>
      </c>
    </row>
    <row r="1293" spans="1:6">
      <c r="A1293" t="s">
        <v>1228</v>
      </c>
      <c r="B1293">
        <v>2122</v>
      </c>
      <c r="C1293" t="s">
        <v>953</v>
      </c>
      <c r="D1293" s="2" t="str">
        <f>IF('P22'!F8&lt;&gt;"",'P22'!F8,"")</f>
        <v/>
      </c>
      <c r="E1293" t="s">
        <v>755</v>
      </c>
      <c r="F1293" t="s">
        <v>759</v>
      </c>
    </row>
    <row r="1294" spans="1:6">
      <c r="A1294" t="s">
        <v>1228</v>
      </c>
      <c r="B1294">
        <v>2123</v>
      </c>
      <c r="C1294" t="s">
        <v>815</v>
      </c>
      <c r="D1294" s="2" t="str">
        <f>IF('P22'!G8&lt;&gt;"",'P22'!G8,"")</f>
        <v/>
      </c>
      <c r="E1294" t="s">
        <v>755</v>
      </c>
      <c r="F1294" t="s">
        <v>759</v>
      </c>
    </row>
    <row r="1295" spans="1:6">
      <c r="A1295" t="s">
        <v>1228</v>
      </c>
      <c r="B1295">
        <v>2124</v>
      </c>
      <c r="C1295" t="s">
        <v>954</v>
      </c>
      <c r="D1295" s="2" t="str">
        <f>IF('P22'!H8&lt;&gt;"",'P22'!H8,"")</f>
        <v/>
      </c>
      <c r="E1295" t="s">
        <v>755</v>
      </c>
      <c r="F1295" t="s">
        <v>759</v>
      </c>
    </row>
    <row r="1296" spans="1:6">
      <c r="A1296" t="s">
        <v>1228</v>
      </c>
      <c r="B1296">
        <v>2125</v>
      </c>
      <c r="C1296" t="s">
        <v>985</v>
      </c>
      <c r="D1296" s="2" t="str">
        <f>IF('P22'!I8&lt;&gt;"",'P22'!I8,"")</f>
        <v/>
      </c>
      <c r="E1296" t="s">
        <v>755</v>
      </c>
      <c r="F1296" t="s">
        <v>759</v>
      </c>
    </row>
    <row r="1297" spans="1:6">
      <c r="A1297" t="s">
        <v>1228</v>
      </c>
      <c r="B1297">
        <v>2126</v>
      </c>
      <c r="C1297" t="s">
        <v>986</v>
      </c>
      <c r="D1297" s="2" t="str">
        <f>IF('P22'!J8&lt;&gt;"",'P22'!J8,"")</f>
        <v/>
      </c>
      <c r="E1297" t="s">
        <v>755</v>
      </c>
      <c r="F1297" t="s">
        <v>759</v>
      </c>
    </row>
    <row r="1298" spans="1:6">
      <c r="A1298" t="s">
        <v>1228</v>
      </c>
      <c r="B1298">
        <v>2127</v>
      </c>
      <c r="C1298" t="s">
        <v>987</v>
      </c>
      <c r="D1298" s="2" t="str">
        <f>IF('P22'!K8&lt;&gt;"",'P22'!K8,"")</f>
        <v/>
      </c>
      <c r="E1298" t="s">
        <v>755</v>
      </c>
      <c r="F1298" t="s">
        <v>759</v>
      </c>
    </row>
    <row r="1299" spans="1:6">
      <c r="A1299" t="s">
        <v>1228</v>
      </c>
      <c r="B1299">
        <v>2128</v>
      </c>
      <c r="C1299" t="s">
        <v>988</v>
      </c>
      <c r="D1299" s="2" t="str">
        <f>IF('P22'!L8&lt;&gt;"",'P22'!L8,"")</f>
        <v/>
      </c>
      <c r="E1299" t="s">
        <v>755</v>
      </c>
      <c r="F1299" t="s">
        <v>759</v>
      </c>
    </row>
    <row r="1300" spans="1:6">
      <c r="A1300" t="s">
        <v>1228</v>
      </c>
      <c r="B1300">
        <v>2129</v>
      </c>
      <c r="C1300" t="s">
        <v>989</v>
      </c>
      <c r="D1300" s="2" t="str">
        <f>IF('P22'!M8&lt;&gt;"",'P22'!M8,"")</f>
        <v/>
      </c>
      <c r="E1300" t="s">
        <v>755</v>
      </c>
      <c r="F1300" t="s">
        <v>759</v>
      </c>
    </row>
    <row r="1301" spans="1:6">
      <c r="A1301" t="s">
        <v>1228</v>
      </c>
      <c r="B1301">
        <v>2130</v>
      </c>
      <c r="C1301" t="s">
        <v>990</v>
      </c>
      <c r="D1301" s="2" t="str">
        <f>IF('P22'!N8&lt;&gt;"",'P22'!N8,"")</f>
        <v/>
      </c>
      <c r="E1301" t="s">
        <v>755</v>
      </c>
      <c r="F1301" t="s">
        <v>759</v>
      </c>
    </row>
    <row r="1302" spans="1:6">
      <c r="A1302" t="s">
        <v>1228</v>
      </c>
      <c r="B1302">
        <v>2131</v>
      </c>
      <c r="C1302" t="s">
        <v>991</v>
      </c>
      <c r="D1302" s="2">
        <f>IF('P22'!O8&lt;&gt;"",'P22'!O8,"")</f>
        <v>0</v>
      </c>
      <c r="E1302" t="s">
        <v>755</v>
      </c>
      <c r="F1302" t="s">
        <v>759</v>
      </c>
    </row>
    <row r="1303" spans="1:6">
      <c r="A1303" t="s">
        <v>1228</v>
      </c>
      <c r="B1303">
        <v>2133</v>
      </c>
      <c r="C1303" t="s">
        <v>955</v>
      </c>
      <c r="D1303" s="2" t="str">
        <f>IF('P22'!C9&lt;&gt;"",'P22'!C9,"")</f>
        <v/>
      </c>
      <c r="E1303" t="s">
        <v>755</v>
      </c>
      <c r="F1303" t="s">
        <v>759</v>
      </c>
    </row>
    <row r="1304" spans="1:6">
      <c r="A1304" t="s">
        <v>1228</v>
      </c>
      <c r="B1304">
        <v>2134</v>
      </c>
      <c r="C1304" t="s">
        <v>816</v>
      </c>
      <c r="D1304" s="2" t="str">
        <f>IF('P22'!D9&lt;&gt;"",'P22'!D9,"")</f>
        <v/>
      </c>
      <c r="E1304" t="s">
        <v>755</v>
      </c>
      <c r="F1304" t="s">
        <v>759</v>
      </c>
    </row>
    <row r="1305" spans="1:6">
      <c r="A1305" t="s">
        <v>1228</v>
      </c>
      <c r="B1305">
        <v>2135</v>
      </c>
      <c r="C1305" t="s">
        <v>956</v>
      </c>
      <c r="D1305" s="2" t="str">
        <f>IF('P22'!E9&lt;&gt;"",'P22'!E9,"")</f>
        <v/>
      </c>
      <c r="E1305" t="s">
        <v>755</v>
      </c>
      <c r="F1305" t="s">
        <v>759</v>
      </c>
    </row>
    <row r="1306" spans="1:6">
      <c r="A1306" t="s">
        <v>1228</v>
      </c>
      <c r="B1306">
        <v>2136</v>
      </c>
      <c r="C1306" t="s">
        <v>957</v>
      </c>
      <c r="D1306" s="2" t="str">
        <f>IF('P22'!F9&lt;&gt;"",'P22'!F9,"")</f>
        <v/>
      </c>
      <c r="E1306" t="s">
        <v>755</v>
      </c>
      <c r="F1306" t="s">
        <v>759</v>
      </c>
    </row>
    <row r="1307" spans="1:6">
      <c r="A1307" t="s">
        <v>1228</v>
      </c>
      <c r="B1307">
        <v>2137</v>
      </c>
      <c r="C1307" t="s">
        <v>817</v>
      </c>
      <c r="D1307" s="2" t="str">
        <f>IF('P22'!G9&lt;&gt;"",'P22'!G9,"")</f>
        <v/>
      </c>
      <c r="E1307" t="s">
        <v>755</v>
      </c>
      <c r="F1307" t="s">
        <v>759</v>
      </c>
    </row>
    <row r="1308" spans="1:6">
      <c r="A1308" t="s">
        <v>1228</v>
      </c>
      <c r="B1308">
        <v>2138</v>
      </c>
      <c r="C1308" t="s">
        <v>958</v>
      </c>
      <c r="D1308" s="2" t="str">
        <f>IF('P22'!H9&lt;&gt;"",'P22'!H9,"")</f>
        <v/>
      </c>
      <c r="E1308" t="s">
        <v>755</v>
      </c>
      <c r="F1308" t="s">
        <v>759</v>
      </c>
    </row>
    <row r="1309" spans="1:6">
      <c r="A1309" t="s">
        <v>1228</v>
      </c>
      <c r="B1309">
        <v>2139</v>
      </c>
      <c r="C1309" t="s">
        <v>998</v>
      </c>
      <c r="D1309" s="2" t="str">
        <f>IF('P22'!I9&lt;&gt;"",'P22'!I9,"")</f>
        <v/>
      </c>
      <c r="E1309" t="s">
        <v>755</v>
      </c>
      <c r="F1309" t="s">
        <v>759</v>
      </c>
    </row>
    <row r="1310" spans="1:6">
      <c r="A1310" t="s">
        <v>1228</v>
      </c>
      <c r="B1310">
        <v>2140</v>
      </c>
      <c r="C1310" t="s">
        <v>999</v>
      </c>
      <c r="D1310" s="2" t="str">
        <f>IF('P22'!J9&lt;&gt;"",'P22'!J9,"")</f>
        <v/>
      </c>
      <c r="E1310" t="s">
        <v>755</v>
      </c>
      <c r="F1310" t="s">
        <v>759</v>
      </c>
    </row>
    <row r="1311" spans="1:6">
      <c r="A1311" t="s">
        <v>1228</v>
      </c>
      <c r="B1311">
        <v>2141</v>
      </c>
      <c r="C1311" t="s">
        <v>1000</v>
      </c>
      <c r="D1311" s="2" t="str">
        <f>IF('P22'!K9&lt;&gt;"",'P22'!K9,"")</f>
        <v/>
      </c>
      <c r="E1311" t="s">
        <v>755</v>
      </c>
      <c r="F1311" t="s">
        <v>759</v>
      </c>
    </row>
    <row r="1312" spans="1:6">
      <c r="A1312" t="s">
        <v>1228</v>
      </c>
      <c r="B1312">
        <v>2142</v>
      </c>
      <c r="C1312" t="s">
        <v>1001</v>
      </c>
      <c r="D1312" s="2" t="str">
        <f>IF('P22'!L9&lt;&gt;"",'P22'!L9,"")</f>
        <v/>
      </c>
      <c r="E1312" t="s">
        <v>755</v>
      </c>
      <c r="F1312" t="s">
        <v>759</v>
      </c>
    </row>
    <row r="1313" spans="1:6">
      <c r="A1313" t="s">
        <v>1228</v>
      </c>
      <c r="B1313">
        <v>2143</v>
      </c>
      <c r="C1313" t="s">
        <v>1002</v>
      </c>
      <c r="D1313" s="2" t="str">
        <f>IF('P22'!M9&lt;&gt;"",'P22'!M9,"")</f>
        <v/>
      </c>
      <c r="E1313" t="s">
        <v>755</v>
      </c>
      <c r="F1313" t="s">
        <v>759</v>
      </c>
    </row>
    <row r="1314" spans="1:6">
      <c r="A1314" t="s">
        <v>1228</v>
      </c>
      <c r="B1314">
        <v>2144</v>
      </c>
      <c r="C1314" t="s">
        <v>1003</v>
      </c>
      <c r="D1314" s="2" t="str">
        <f>IF('P22'!N9&lt;&gt;"",'P22'!N9,"")</f>
        <v/>
      </c>
      <c r="E1314" t="s">
        <v>755</v>
      </c>
      <c r="F1314" t="s">
        <v>759</v>
      </c>
    </row>
    <row r="1315" spans="1:6">
      <c r="A1315" t="s">
        <v>1228</v>
      </c>
      <c r="B1315">
        <v>2145</v>
      </c>
      <c r="C1315" t="s">
        <v>1004</v>
      </c>
      <c r="D1315" s="2">
        <f>IF('P22'!O9&lt;&gt;"",'P22'!O9,"")</f>
        <v>0</v>
      </c>
      <c r="E1315" t="s">
        <v>755</v>
      </c>
      <c r="F1315" t="s">
        <v>759</v>
      </c>
    </row>
    <row r="1316" spans="1:6">
      <c r="A1316" t="s">
        <v>1228</v>
      </c>
      <c r="B1316">
        <v>2147</v>
      </c>
      <c r="C1316" t="s">
        <v>769</v>
      </c>
      <c r="D1316" s="2" t="str">
        <f>IF('P22'!C10&lt;&gt;"",'P22'!C10,"")</f>
        <v/>
      </c>
      <c r="E1316" t="s">
        <v>755</v>
      </c>
      <c r="F1316" t="s">
        <v>759</v>
      </c>
    </row>
    <row r="1317" spans="1:6">
      <c r="A1317" t="s">
        <v>1228</v>
      </c>
      <c r="B1317">
        <v>2148</v>
      </c>
      <c r="C1317" t="s">
        <v>818</v>
      </c>
      <c r="D1317" s="2" t="str">
        <f>IF('P22'!D10&lt;&gt;"",'P22'!D10,"")</f>
        <v/>
      </c>
      <c r="E1317" t="s">
        <v>755</v>
      </c>
      <c r="F1317" t="s">
        <v>759</v>
      </c>
    </row>
    <row r="1318" spans="1:6">
      <c r="A1318" t="s">
        <v>1228</v>
      </c>
      <c r="B1318">
        <v>2149</v>
      </c>
      <c r="C1318" t="s">
        <v>770</v>
      </c>
      <c r="D1318" s="2" t="str">
        <f>IF('P22'!E10&lt;&gt;"",'P22'!E10,"")</f>
        <v/>
      </c>
      <c r="E1318" t="s">
        <v>755</v>
      </c>
      <c r="F1318" t="s">
        <v>759</v>
      </c>
    </row>
    <row r="1319" spans="1:6">
      <c r="A1319" t="s">
        <v>1228</v>
      </c>
      <c r="B1319">
        <v>2150</v>
      </c>
      <c r="C1319" t="s">
        <v>959</v>
      </c>
      <c r="D1319" s="2" t="str">
        <f>IF('P22'!F10&lt;&gt;"",'P22'!F10,"")</f>
        <v/>
      </c>
      <c r="E1319" t="s">
        <v>755</v>
      </c>
      <c r="F1319" t="s">
        <v>759</v>
      </c>
    </row>
    <row r="1320" spans="1:6">
      <c r="A1320" t="s">
        <v>1228</v>
      </c>
      <c r="B1320">
        <v>2151</v>
      </c>
      <c r="C1320" t="s">
        <v>819</v>
      </c>
      <c r="D1320" s="2" t="str">
        <f>IF('P22'!G10&lt;&gt;"",'P22'!G10,"")</f>
        <v/>
      </c>
      <c r="E1320" t="s">
        <v>755</v>
      </c>
      <c r="F1320" t="s">
        <v>759</v>
      </c>
    </row>
    <row r="1321" spans="1:6">
      <c r="A1321" t="s">
        <v>1228</v>
      </c>
      <c r="B1321">
        <v>2152</v>
      </c>
      <c r="C1321" t="s">
        <v>960</v>
      </c>
      <c r="D1321" s="2" t="str">
        <f>IF('P22'!H10&lt;&gt;"",'P22'!H10,"")</f>
        <v/>
      </c>
      <c r="E1321" t="s">
        <v>755</v>
      </c>
      <c r="F1321" t="s">
        <v>759</v>
      </c>
    </row>
    <row r="1322" spans="1:6">
      <c r="A1322" t="s">
        <v>1228</v>
      </c>
      <c r="B1322">
        <v>2153</v>
      </c>
      <c r="C1322" t="s">
        <v>1011</v>
      </c>
      <c r="D1322" s="2" t="str">
        <f>IF('P22'!I10&lt;&gt;"",'P22'!I10,"")</f>
        <v/>
      </c>
      <c r="E1322" t="s">
        <v>755</v>
      </c>
      <c r="F1322" t="s">
        <v>759</v>
      </c>
    </row>
    <row r="1323" spans="1:6">
      <c r="A1323" t="s">
        <v>1228</v>
      </c>
      <c r="B1323">
        <v>2154</v>
      </c>
      <c r="C1323" t="s">
        <v>1012</v>
      </c>
      <c r="D1323" s="2" t="str">
        <f>IF('P22'!J10&lt;&gt;"",'P22'!J10,"")</f>
        <v/>
      </c>
      <c r="E1323" t="s">
        <v>755</v>
      </c>
      <c r="F1323" t="s">
        <v>759</v>
      </c>
    </row>
    <row r="1324" spans="1:6">
      <c r="A1324" t="s">
        <v>1228</v>
      </c>
      <c r="B1324">
        <v>2155</v>
      </c>
      <c r="C1324" t="s">
        <v>1013</v>
      </c>
      <c r="D1324" s="2" t="str">
        <f>IF('P22'!K10&lt;&gt;"",'P22'!K10,"")</f>
        <v/>
      </c>
      <c r="E1324" t="s">
        <v>755</v>
      </c>
      <c r="F1324" t="s">
        <v>759</v>
      </c>
    </row>
    <row r="1325" spans="1:6">
      <c r="A1325" t="s">
        <v>1228</v>
      </c>
      <c r="B1325">
        <v>2156</v>
      </c>
      <c r="C1325" t="s">
        <v>1014</v>
      </c>
      <c r="D1325" s="2" t="str">
        <f>IF('P22'!L10&lt;&gt;"",'P22'!L10,"")</f>
        <v/>
      </c>
      <c r="E1325" t="s">
        <v>755</v>
      </c>
      <c r="F1325" t="s">
        <v>759</v>
      </c>
    </row>
    <row r="1326" spans="1:6">
      <c r="A1326" t="s">
        <v>1228</v>
      </c>
      <c r="B1326">
        <v>2157</v>
      </c>
      <c r="C1326" t="s">
        <v>1015</v>
      </c>
      <c r="D1326" s="2" t="str">
        <f>IF('P22'!M10&lt;&gt;"",'P22'!M10,"")</f>
        <v/>
      </c>
      <c r="E1326" t="s">
        <v>755</v>
      </c>
      <c r="F1326" t="s">
        <v>759</v>
      </c>
    </row>
    <row r="1327" spans="1:6">
      <c r="A1327" t="s">
        <v>1228</v>
      </c>
      <c r="B1327">
        <v>2158</v>
      </c>
      <c r="C1327" t="s">
        <v>1016</v>
      </c>
      <c r="D1327" s="2" t="str">
        <f>IF('P22'!N10&lt;&gt;"",'P22'!N10,"")</f>
        <v/>
      </c>
      <c r="E1327" t="s">
        <v>755</v>
      </c>
      <c r="F1327" t="s">
        <v>759</v>
      </c>
    </row>
    <row r="1328" spans="1:6">
      <c r="A1328" t="s">
        <v>1228</v>
      </c>
      <c r="B1328">
        <v>2159</v>
      </c>
      <c r="C1328" t="s">
        <v>1017</v>
      </c>
      <c r="D1328" s="2">
        <f>IF('P22'!O10&lt;&gt;"",'P22'!O10,"")</f>
        <v>0</v>
      </c>
      <c r="E1328" t="s">
        <v>755</v>
      </c>
      <c r="F1328" t="s">
        <v>759</v>
      </c>
    </row>
    <row r="1329" spans="1:6">
      <c r="A1329" t="s">
        <v>1228</v>
      </c>
      <c r="B1329">
        <v>2164</v>
      </c>
      <c r="C1329" t="s">
        <v>779</v>
      </c>
      <c r="D1329" s="2" t="str">
        <f>IF('P22'!B16&lt;&gt;"",'P22'!B16,"")</f>
        <v/>
      </c>
      <c r="E1329" t="s">
        <v>755</v>
      </c>
      <c r="F1329" t="s">
        <v>759</v>
      </c>
    </row>
    <row r="1330" spans="1:6">
      <c r="A1330" t="s">
        <v>1228</v>
      </c>
      <c r="B1330">
        <v>2167</v>
      </c>
      <c r="C1330" t="s">
        <v>801</v>
      </c>
      <c r="D1330" s="2" t="str">
        <f>IF('P22'!B18&lt;&gt;"",'P22'!B18,"")</f>
        <v/>
      </c>
      <c r="E1330" t="s">
        <v>755</v>
      </c>
      <c r="F1330" t="s">
        <v>759</v>
      </c>
    </row>
    <row r="1331" spans="1:6">
      <c r="A1331" t="s">
        <v>1246</v>
      </c>
      <c r="B1331">
        <v>2173</v>
      </c>
      <c r="C1331" t="s">
        <v>793</v>
      </c>
      <c r="D1331" s="4" t="e">
        <f>IF(#REF!&lt;&gt;"",#REF!,"")</f>
        <v>#REF!</v>
      </c>
      <c r="E1331" t="s">
        <v>755</v>
      </c>
      <c r="F1331" t="s">
        <v>765</v>
      </c>
    </row>
    <row r="1332" spans="1:6">
      <c r="A1332" t="s">
        <v>1246</v>
      </c>
      <c r="B1332">
        <v>2174</v>
      </c>
      <c r="C1332" t="s">
        <v>942</v>
      </c>
      <c r="D1332" s="4" t="e">
        <f>IF(#REF!&lt;&gt;"",#REF!,"")</f>
        <v>#REF!</v>
      </c>
      <c r="E1332" t="s">
        <v>755</v>
      </c>
      <c r="F1332" t="s">
        <v>765</v>
      </c>
    </row>
    <row r="1333" spans="1:6">
      <c r="A1333" t="s">
        <v>1246</v>
      </c>
      <c r="B1333">
        <v>2176</v>
      </c>
      <c r="C1333" t="s">
        <v>794</v>
      </c>
      <c r="D1333" s="4" t="e">
        <f>IF(#REF!&lt;&gt;"",#REF!,"")</f>
        <v>#REF!</v>
      </c>
      <c r="E1333" t="s">
        <v>755</v>
      </c>
      <c r="F1333" t="s">
        <v>765</v>
      </c>
    </row>
    <row r="1334" spans="1:6">
      <c r="A1334" t="s">
        <v>1246</v>
      </c>
      <c r="B1334">
        <v>2178</v>
      </c>
      <c r="C1334" t="s">
        <v>796</v>
      </c>
      <c r="D1334" s="2" t="e">
        <f>IF(#REF!&lt;&gt;"",#REF!,"")</f>
        <v>#REF!</v>
      </c>
      <c r="E1334" t="s">
        <v>755</v>
      </c>
      <c r="F1334" t="s">
        <v>759</v>
      </c>
    </row>
    <row r="1335" spans="1:6">
      <c r="A1335" t="s">
        <v>1246</v>
      </c>
      <c r="B1335">
        <v>2181</v>
      </c>
      <c r="C1335" t="s">
        <v>833</v>
      </c>
      <c r="D1335" s="2" t="e">
        <f>IF(#REF!&lt;&gt;"",#REF!,"")</f>
        <v>#REF!</v>
      </c>
      <c r="E1335" t="s">
        <v>755</v>
      </c>
      <c r="F1335" t="s">
        <v>759</v>
      </c>
    </row>
    <row r="1336" spans="1:6">
      <c r="A1336" t="s">
        <v>1246</v>
      </c>
      <c r="B1336">
        <v>2184</v>
      </c>
      <c r="C1336" t="s">
        <v>1376</v>
      </c>
      <c r="D1336" s="2" t="e">
        <f>IF(#REF!&lt;&gt;"",#REF!,"")</f>
        <v>#REF!</v>
      </c>
      <c r="E1336" t="s">
        <v>755</v>
      </c>
      <c r="F1336" t="s">
        <v>759</v>
      </c>
    </row>
    <row r="1337" spans="1:6">
      <c r="A1337" t="s">
        <v>1246</v>
      </c>
      <c r="B1337">
        <v>2186</v>
      </c>
      <c r="C1337" t="s">
        <v>797</v>
      </c>
      <c r="D1337" s="2" t="e">
        <f>IF(#REF!&lt;&gt;"",#REF!,"")</f>
        <v>#REF!</v>
      </c>
      <c r="E1337" t="s">
        <v>755</v>
      </c>
      <c r="F1337" t="s">
        <v>759</v>
      </c>
    </row>
    <row r="1338" spans="1:6">
      <c r="A1338" t="s">
        <v>1246</v>
      </c>
      <c r="B1338">
        <v>2189</v>
      </c>
      <c r="C1338" t="s">
        <v>1377</v>
      </c>
      <c r="D1338" s="3" t="e">
        <f>IF(#REF!&lt;&gt;"",#REF!,"")</f>
        <v>#REF!</v>
      </c>
      <c r="E1338" t="s">
        <v>755</v>
      </c>
      <c r="F1338" t="s">
        <v>762</v>
      </c>
    </row>
    <row r="1339" spans="1:6">
      <c r="A1339" t="s">
        <v>1265</v>
      </c>
      <c r="B1339">
        <v>2192</v>
      </c>
      <c r="C1339" t="s">
        <v>760</v>
      </c>
      <c r="D1339" s="4" t="e">
        <f>IF(#REF!&lt;&gt;"",#REF!,"")</f>
        <v>#REF!</v>
      </c>
      <c r="E1339" t="s">
        <v>755</v>
      </c>
      <c r="F1339" t="s">
        <v>765</v>
      </c>
    </row>
    <row r="1340" spans="1:6">
      <c r="A1340" t="s">
        <v>1265</v>
      </c>
      <c r="B1340">
        <v>2194</v>
      </c>
      <c r="C1340" t="s">
        <v>792</v>
      </c>
      <c r="D1340" s="2" t="e">
        <f>IF(#REF!&lt;&gt;"",#REF!,"")</f>
        <v>#REF!</v>
      </c>
      <c r="E1340" t="s">
        <v>755</v>
      </c>
      <c r="F1340" t="s">
        <v>759</v>
      </c>
    </row>
    <row r="1341" spans="1:6">
      <c r="A1341" t="s">
        <v>1265</v>
      </c>
      <c r="B1341">
        <v>2199</v>
      </c>
      <c r="C1341" t="s">
        <v>946</v>
      </c>
      <c r="D1341" s="2" t="e">
        <f>IF(#REF!&lt;&gt;"",#REF!,"")</f>
        <v>#REF!</v>
      </c>
      <c r="E1341" t="s">
        <v>755</v>
      </c>
      <c r="F1341" t="s">
        <v>759</v>
      </c>
    </row>
    <row r="1342" spans="1:6">
      <c r="A1342" t="s">
        <v>1265</v>
      </c>
      <c r="B1342">
        <v>2200</v>
      </c>
      <c r="C1342" t="s">
        <v>810</v>
      </c>
      <c r="D1342" s="2" t="e">
        <f>IF(#REF!&lt;&gt;"",#REF!,"")</f>
        <v>#REF!</v>
      </c>
      <c r="E1342" t="s">
        <v>755</v>
      </c>
      <c r="F1342" t="s">
        <v>759</v>
      </c>
    </row>
    <row r="1343" spans="1:6">
      <c r="A1343" t="s">
        <v>1265</v>
      </c>
      <c r="B1343">
        <v>2202</v>
      </c>
      <c r="C1343" t="s">
        <v>796</v>
      </c>
      <c r="D1343" s="2" t="e">
        <f>IF(#REF!&lt;&gt;"",#REF!,"")</f>
        <v>#REF!</v>
      </c>
      <c r="E1343" t="s">
        <v>755</v>
      </c>
      <c r="F1343" t="s">
        <v>759</v>
      </c>
    </row>
    <row r="1344" spans="1:6">
      <c r="A1344" t="s">
        <v>1265</v>
      </c>
      <c r="B1344">
        <v>2205</v>
      </c>
      <c r="C1344" t="s">
        <v>833</v>
      </c>
      <c r="D1344" s="2" t="e">
        <f>IF(#REF!&lt;&gt;"",#REF!,"")</f>
        <v>#REF!</v>
      </c>
      <c r="E1344" t="s">
        <v>755</v>
      </c>
      <c r="F1344" t="s">
        <v>759</v>
      </c>
    </row>
    <row r="1345" spans="1:6">
      <c r="A1345" t="s">
        <v>1265</v>
      </c>
      <c r="B1345">
        <v>2208</v>
      </c>
      <c r="C1345" t="s">
        <v>875</v>
      </c>
      <c r="D1345" s="2" t="e">
        <f>IF(#REF!&lt;&gt;"",#REF!,"")</f>
        <v>#REF!</v>
      </c>
      <c r="E1345" t="s">
        <v>755</v>
      </c>
      <c r="F1345" t="s">
        <v>759</v>
      </c>
    </row>
    <row r="1346" spans="1:6">
      <c r="A1346" t="s">
        <v>1283</v>
      </c>
      <c r="B1346">
        <v>2213</v>
      </c>
      <c r="C1346" t="s">
        <v>805</v>
      </c>
      <c r="D1346" s="2" t="str">
        <f>IF('P25'!F1&lt;&gt;"",'P25'!F1,"")</f>
        <v/>
      </c>
      <c r="E1346" t="s">
        <v>755</v>
      </c>
      <c r="F1346" t="s">
        <v>759</v>
      </c>
    </row>
    <row r="1347" spans="1:6">
      <c r="A1347" t="s">
        <v>1283</v>
      </c>
      <c r="B1347">
        <v>2218</v>
      </c>
      <c r="C1347" t="s">
        <v>1311</v>
      </c>
      <c r="D1347" s="2" t="str">
        <f>IF('P25'!D3&lt;&gt;"",'P25'!D3,"")</f>
        <v/>
      </c>
      <c r="E1347" t="s">
        <v>755</v>
      </c>
      <c r="F1347" t="s">
        <v>759</v>
      </c>
    </row>
    <row r="1348" spans="1:6">
      <c r="A1348" t="s">
        <v>1283</v>
      </c>
      <c r="B1348">
        <v>2221</v>
      </c>
      <c r="C1348" t="s">
        <v>1347</v>
      </c>
      <c r="D1348" s="2" t="str">
        <f>IF('P25'!G3&lt;&gt;"",'P25'!G3,"")</f>
        <v/>
      </c>
      <c r="E1348" t="s">
        <v>755</v>
      </c>
      <c r="F1348" t="s">
        <v>759</v>
      </c>
    </row>
    <row r="1349" spans="1:6">
      <c r="A1349" t="s">
        <v>1283</v>
      </c>
      <c r="B1349">
        <v>2224</v>
      </c>
      <c r="C1349" t="s">
        <v>806</v>
      </c>
      <c r="D1349" s="2" t="str">
        <f>IF('P25'!D4&lt;&gt;"",'P25'!D4,"")</f>
        <v/>
      </c>
      <c r="E1349" t="s">
        <v>755</v>
      </c>
      <c r="F1349" t="s">
        <v>759</v>
      </c>
    </row>
    <row r="1350" spans="1:6">
      <c r="A1350" t="s">
        <v>1283</v>
      </c>
      <c r="B1350">
        <v>2227</v>
      </c>
      <c r="C1350" t="s">
        <v>807</v>
      </c>
      <c r="D1350" s="2" t="str">
        <f>IF('P25'!G4&lt;&gt;"",'P25'!G4,"")</f>
        <v/>
      </c>
      <c r="E1350" t="s">
        <v>755</v>
      </c>
      <c r="F1350" t="s">
        <v>759</v>
      </c>
    </row>
    <row r="1351" spans="1:6">
      <c r="A1351" t="s">
        <v>1283</v>
      </c>
      <c r="B1351">
        <v>2230</v>
      </c>
      <c r="C1351" t="s">
        <v>808</v>
      </c>
      <c r="D1351" s="2" t="str">
        <f>IF('P25'!D5&lt;&gt;"",'P25'!D5,"")</f>
        <v/>
      </c>
      <c r="E1351" t="s">
        <v>755</v>
      </c>
      <c r="F1351" t="s">
        <v>759</v>
      </c>
    </row>
    <row r="1352" spans="1:6">
      <c r="A1352" t="s">
        <v>1283</v>
      </c>
      <c r="B1352">
        <v>2233</v>
      </c>
      <c r="C1352" t="s">
        <v>809</v>
      </c>
      <c r="D1352" s="2" t="str">
        <f>IF('P25'!G5&lt;&gt;"",'P25'!G5,"")</f>
        <v/>
      </c>
      <c r="E1352" t="s">
        <v>755</v>
      </c>
      <c r="F1352" t="s">
        <v>759</v>
      </c>
    </row>
    <row r="1353" spans="1:6">
      <c r="A1353" t="s">
        <v>1283</v>
      </c>
      <c r="B1353">
        <v>2236</v>
      </c>
      <c r="C1353" t="s">
        <v>810</v>
      </c>
      <c r="D1353" s="2" t="str">
        <f>IF('P25'!D6&lt;&gt;"",'P25'!D6,"")</f>
        <v/>
      </c>
      <c r="E1353" t="s">
        <v>755</v>
      </c>
      <c r="F1353" t="s">
        <v>759</v>
      </c>
    </row>
    <row r="1354" spans="1:6">
      <c r="A1354" t="s">
        <v>1283</v>
      </c>
      <c r="B1354">
        <v>2239</v>
      </c>
      <c r="C1354" t="s">
        <v>811</v>
      </c>
      <c r="D1354" s="2" t="str">
        <f>IF('P25'!G6&lt;&gt;"",'P25'!G6,"")</f>
        <v/>
      </c>
      <c r="E1354" t="s">
        <v>755</v>
      </c>
      <c r="F1354" t="s">
        <v>759</v>
      </c>
    </row>
    <row r="1355" spans="1:6">
      <c r="A1355" t="s">
        <v>1283</v>
      </c>
      <c r="B1355">
        <v>2243</v>
      </c>
      <c r="C1355" t="s">
        <v>812</v>
      </c>
      <c r="D1355" s="2" t="str">
        <f>IF('P25'!D7&lt;&gt;"",'P25'!D7,"")</f>
        <v/>
      </c>
      <c r="E1355" t="s">
        <v>755</v>
      </c>
      <c r="F1355" t="s">
        <v>759</v>
      </c>
    </row>
    <row r="1356" spans="1:6">
      <c r="A1356" t="s">
        <v>1283</v>
      </c>
      <c r="B1356">
        <v>2246</v>
      </c>
      <c r="C1356" t="s">
        <v>813</v>
      </c>
      <c r="D1356" s="2" t="str">
        <f>IF('P25'!G7&lt;&gt;"",'P25'!G7,"")</f>
        <v/>
      </c>
      <c r="E1356" t="s">
        <v>755</v>
      </c>
      <c r="F1356" t="s">
        <v>759</v>
      </c>
    </row>
    <row r="1357" spans="1:6">
      <c r="A1357" t="s">
        <v>1283</v>
      </c>
      <c r="B1357">
        <v>2249</v>
      </c>
      <c r="C1357" t="s">
        <v>814</v>
      </c>
      <c r="D1357" s="2" t="str">
        <f>IF('P25'!D8&lt;&gt;"",'P25'!D8,"")</f>
        <v/>
      </c>
      <c r="E1357" t="s">
        <v>755</v>
      </c>
      <c r="F1357" t="s">
        <v>759</v>
      </c>
    </row>
    <row r="1358" spans="1:6">
      <c r="A1358" t="s">
        <v>1283</v>
      </c>
      <c r="B1358">
        <v>2252</v>
      </c>
      <c r="C1358" t="s">
        <v>815</v>
      </c>
      <c r="D1358" s="2" t="str">
        <f>IF('P25'!G8&lt;&gt;"",'P25'!G8,"")</f>
        <v/>
      </c>
      <c r="E1358" t="s">
        <v>755</v>
      </c>
      <c r="F1358" t="s">
        <v>759</v>
      </c>
    </row>
    <row r="1359" spans="1:6">
      <c r="A1359" t="s">
        <v>1283</v>
      </c>
      <c r="B1359">
        <v>2255</v>
      </c>
      <c r="C1359" t="s">
        <v>816</v>
      </c>
      <c r="D1359" s="2" t="str">
        <f>IF('P25'!D10&lt;&gt;"",'P25'!D10,"")</f>
        <v/>
      </c>
      <c r="E1359" t="s">
        <v>755</v>
      </c>
      <c r="F1359" t="s">
        <v>759</v>
      </c>
    </row>
    <row r="1360" spans="1:6">
      <c r="A1360" t="s">
        <v>1283</v>
      </c>
      <c r="B1360">
        <v>2258</v>
      </c>
      <c r="C1360" t="s">
        <v>817</v>
      </c>
      <c r="D1360" s="2" t="str">
        <f>IF('P25'!G10&lt;&gt;"",'P25'!G10,"")</f>
        <v/>
      </c>
      <c r="E1360" t="s">
        <v>755</v>
      </c>
      <c r="F1360" t="s">
        <v>759</v>
      </c>
    </row>
    <row r="1361" spans="1:6">
      <c r="A1361" t="s">
        <v>1283</v>
      </c>
      <c r="B1361">
        <v>2262</v>
      </c>
      <c r="C1361" t="s">
        <v>818</v>
      </c>
      <c r="D1361" s="2" t="str">
        <f>IF('P25'!D11&lt;&gt;"",'P25'!D11,"")</f>
        <v/>
      </c>
      <c r="E1361" t="s">
        <v>755</v>
      </c>
      <c r="F1361" t="s">
        <v>759</v>
      </c>
    </row>
    <row r="1362" spans="1:6">
      <c r="A1362" t="s">
        <v>1283</v>
      </c>
      <c r="B1362">
        <v>2265</v>
      </c>
      <c r="C1362" t="s">
        <v>819</v>
      </c>
      <c r="D1362" s="2" t="str">
        <f>IF('P25'!G11&lt;&gt;"",'P25'!G11,"")</f>
        <v/>
      </c>
      <c r="E1362" t="s">
        <v>755</v>
      </c>
      <c r="F1362" t="s">
        <v>759</v>
      </c>
    </row>
    <row r="1363" spans="1:6">
      <c r="A1363" t="s">
        <v>1283</v>
      </c>
      <c r="B1363">
        <v>2268</v>
      </c>
      <c r="C1363" t="s">
        <v>820</v>
      </c>
      <c r="D1363" s="2" t="str">
        <f>IF('P25'!D12&lt;&gt;"",'P25'!D12,"")</f>
        <v/>
      </c>
      <c r="E1363" t="s">
        <v>755</v>
      </c>
      <c r="F1363" t="s">
        <v>759</v>
      </c>
    </row>
    <row r="1364" spans="1:6">
      <c r="A1364" t="s">
        <v>1283</v>
      </c>
      <c r="B1364">
        <v>2271</v>
      </c>
      <c r="C1364" t="s">
        <v>821</v>
      </c>
      <c r="D1364" s="2" t="str">
        <f>IF('P25'!G12&lt;&gt;"",'P25'!G12,"")</f>
        <v/>
      </c>
      <c r="E1364" t="s">
        <v>755</v>
      </c>
      <c r="F1364" t="s">
        <v>759</v>
      </c>
    </row>
    <row r="1365" spans="1:6">
      <c r="A1365" t="s">
        <v>1283</v>
      </c>
      <c r="B1365">
        <v>2274</v>
      </c>
      <c r="C1365" t="s">
        <v>822</v>
      </c>
      <c r="D1365" s="2" t="str">
        <f>IF('P25'!D13&lt;&gt;"",'P25'!D13,"")</f>
        <v/>
      </c>
      <c r="E1365" t="s">
        <v>755</v>
      </c>
      <c r="F1365" t="s">
        <v>759</v>
      </c>
    </row>
    <row r="1366" spans="1:6">
      <c r="A1366" t="s">
        <v>1283</v>
      </c>
      <c r="B1366">
        <v>2277</v>
      </c>
      <c r="C1366" t="s">
        <v>823</v>
      </c>
      <c r="D1366" s="2" t="str">
        <f>IF('P25'!G13&lt;&gt;"",'P25'!G13,"")</f>
        <v/>
      </c>
      <c r="E1366" t="s">
        <v>755</v>
      </c>
      <c r="F1366" t="s">
        <v>759</v>
      </c>
    </row>
    <row r="1367" spans="1:6">
      <c r="A1367" t="s">
        <v>1283</v>
      </c>
      <c r="B1367">
        <v>2281</v>
      </c>
      <c r="C1367" t="s">
        <v>798</v>
      </c>
      <c r="D1367" s="2" t="str">
        <f>IF('P25'!D14&lt;&gt;"",'P25'!D14,"")</f>
        <v/>
      </c>
      <c r="E1367" t="s">
        <v>755</v>
      </c>
      <c r="F1367" t="s">
        <v>759</v>
      </c>
    </row>
    <row r="1368" spans="1:6">
      <c r="A1368" t="s">
        <v>1283</v>
      </c>
      <c r="B1368">
        <v>2284</v>
      </c>
      <c r="C1368" t="s">
        <v>824</v>
      </c>
      <c r="D1368" s="2" t="str">
        <f>IF('P25'!G14&lt;&gt;"",'P25'!G14,"")</f>
        <v/>
      </c>
      <c r="E1368" t="s">
        <v>755</v>
      </c>
      <c r="F1368" t="s">
        <v>759</v>
      </c>
    </row>
    <row r="1369" spans="1:6">
      <c r="A1369" t="s">
        <v>1283</v>
      </c>
      <c r="B1369">
        <v>2288</v>
      </c>
      <c r="C1369" t="s">
        <v>800</v>
      </c>
      <c r="D1369" s="2" t="e">
        <f>IF('P25'!#REF!&lt;&gt;"",'P25'!#REF!,"")</f>
        <v>#REF!</v>
      </c>
      <c r="E1369" t="s">
        <v>755</v>
      </c>
      <c r="F1369" t="s">
        <v>759</v>
      </c>
    </row>
    <row r="1370" spans="1:6">
      <c r="A1370" t="s">
        <v>1283</v>
      </c>
      <c r="B1370">
        <v>2291</v>
      </c>
      <c r="C1370" t="s">
        <v>825</v>
      </c>
      <c r="D1370" s="2" t="e">
        <f>IF('P25'!#REF!&lt;&gt;"",'P25'!#REF!,"")</f>
        <v>#REF!</v>
      </c>
      <c r="E1370" t="s">
        <v>755</v>
      </c>
      <c r="F1370" t="s">
        <v>759</v>
      </c>
    </row>
    <row r="1371" spans="1:6">
      <c r="A1371" t="s">
        <v>1283</v>
      </c>
      <c r="B1371">
        <v>2294</v>
      </c>
      <c r="C1371" t="s">
        <v>778</v>
      </c>
      <c r="D1371" s="2" t="str">
        <f>IF('P25'!D15&lt;&gt;"",'P25'!D15,"")</f>
        <v/>
      </c>
      <c r="E1371" t="s">
        <v>755</v>
      </c>
      <c r="F1371" t="s">
        <v>759</v>
      </c>
    </row>
    <row r="1372" spans="1:6">
      <c r="A1372" t="s">
        <v>1283</v>
      </c>
      <c r="B1372">
        <v>2297</v>
      </c>
      <c r="C1372" t="s">
        <v>826</v>
      </c>
      <c r="D1372" s="2" t="str">
        <f>IF('P25'!G15&lt;&gt;"",'P25'!G15,"")</f>
        <v/>
      </c>
      <c r="E1372" t="s">
        <v>755</v>
      </c>
      <c r="F1372" t="s">
        <v>759</v>
      </c>
    </row>
    <row r="1373" spans="1:6">
      <c r="A1373" t="s">
        <v>1283</v>
      </c>
      <c r="B1373">
        <v>2301</v>
      </c>
      <c r="C1373" t="s">
        <v>827</v>
      </c>
      <c r="D1373" s="2" t="str">
        <f>IF('P25'!D16&lt;&gt;"",'P25'!D16,"")</f>
        <v/>
      </c>
      <c r="E1373" t="s">
        <v>755</v>
      </c>
      <c r="F1373" t="s">
        <v>759</v>
      </c>
    </row>
    <row r="1374" spans="1:6">
      <c r="A1374" t="s">
        <v>1283</v>
      </c>
      <c r="B1374">
        <v>2304</v>
      </c>
      <c r="C1374" t="s">
        <v>828</v>
      </c>
      <c r="D1374" s="2" t="str">
        <f>IF('P25'!G16&lt;&gt;"",'P25'!G16,"")</f>
        <v/>
      </c>
      <c r="E1374" t="s">
        <v>755</v>
      </c>
      <c r="F1374" t="s">
        <v>759</v>
      </c>
    </row>
    <row r="1375" spans="1:6">
      <c r="A1375" t="s">
        <v>1283</v>
      </c>
      <c r="B1375">
        <v>2307</v>
      </c>
      <c r="C1375" t="s">
        <v>782</v>
      </c>
      <c r="D1375" s="2" t="str">
        <f>IF('P25'!D17&lt;&gt;"",'P25'!D17,"")</f>
        <v/>
      </c>
      <c r="E1375" t="s">
        <v>755</v>
      </c>
      <c r="F1375" t="s">
        <v>759</v>
      </c>
    </row>
    <row r="1376" spans="1:6">
      <c r="A1376" t="s">
        <v>1283</v>
      </c>
      <c r="B1376">
        <v>2310</v>
      </c>
      <c r="C1376" t="s">
        <v>829</v>
      </c>
      <c r="D1376" s="2" t="str">
        <f>IF('P25'!G17&lt;&gt;"",'P25'!G17,"")</f>
        <v/>
      </c>
      <c r="E1376" t="s">
        <v>755</v>
      </c>
      <c r="F1376" t="s">
        <v>759</v>
      </c>
    </row>
    <row r="1377" spans="1:6">
      <c r="A1377" t="s">
        <v>1283</v>
      </c>
      <c r="B1377">
        <v>2313</v>
      </c>
      <c r="C1377" t="s">
        <v>783</v>
      </c>
      <c r="D1377" s="2" t="str">
        <f>IF('P25'!D18&lt;&gt;"",'P25'!D18,"")</f>
        <v/>
      </c>
      <c r="E1377" t="s">
        <v>755</v>
      </c>
      <c r="F1377" t="s">
        <v>759</v>
      </c>
    </row>
    <row r="1378" spans="1:6">
      <c r="A1378" t="s">
        <v>1283</v>
      </c>
      <c r="B1378">
        <v>2316</v>
      </c>
      <c r="C1378" t="s">
        <v>830</v>
      </c>
      <c r="D1378" s="2" t="str">
        <f>IF('P25'!G18&lt;&gt;"",'P25'!G18,"")</f>
        <v/>
      </c>
      <c r="E1378" t="s">
        <v>755</v>
      </c>
      <c r="F1378" t="s">
        <v>759</v>
      </c>
    </row>
    <row r="1379" spans="1:6">
      <c r="A1379" t="s">
        <v>1283</v>
      </c>
      <c r="B1379">
        <v>2319</v>
      </c>
      <c r="C1379" t="s">
        <v>784</v>
      </c>
      <c r="D1379" s="2" t="str">
        <f>IF('P25'!D19&lt;&gt;"",'P25'!D19,"")</f>
        <v/>
      </c>
      <c r="E1379" t="s">
        <v>755</v>
      </c>
      <c r="F1379" t="s">
        <v>759</v>
      </c>
    </row>
    <row r="1380" spans="1:6">
      <c r="A1380" t="s">
        <v>1283</v>
      </c>
      <c r="B1380">
        <v>2322</v>
      </c>
      <c r="C1380" t="s">
        <v>858</v>
      </c>
      <c r="D1380" s="2" t="str">
        <f>IF('P25'!G19&lt;&gt;"",'P25'!G19,"")</f>
        <v/>
      </c>
      <c r="E1380" t="s">
        <v>755</v>
      </c>
      <c r="F1380" t="s">
        <v>759</v>
      </c>
    </row>
    <row r="1381" spans="1:6">
      <c r="A1381" t="s">
        <v>1283</v>
      </c>
      <c r="B1381">
        <v>2325</v>
      </c>
      <c r="C1381" t="s">
        <v>785</v>
      </c>
      <c r="D1381" s="2" t="str">
        <f>IF('P25'!D20&lt;&gt;"",'P25'!D20,"")</f>
        <v/>
      </c>
      <c r="E1381" t="s">
        <v>755</v>
      </c>
      <c r="F1381" t="s">
        <v>759</v>
      </c>
    </row>
    <row r="1382" spans="1:6">
      <c r="A1382" t="s">
        <v>1283</v>
      </c>
      <c r="B1382">
        <v>2328</v>
      </c>
      <c r="C1382" t="s">
        <v>844</v>
      </c>
      <c r="D1382" s="2" t="str">
        <f>IF('P25'!G20&lt;&gt;"",'P25'!G20,"")</f>
        <v/>
      </c>
      <c r="E1382" t="s">
        <v>755</v>
      </c>
      <c r="F1382" t="s">
        <v>759</v>
      </c>
    </row>
    <row r="1383" spans="1:6">
      <c r="A1383" t="s">
        <v>1283</v>
      </c>
      <c r="B1383">
        <v>2331</v>
      </c>
      <c r="C1383" t="s">
        <v>1167</v>
      </c>
      <c r="D1383" s="2" t="str">
        <f>IF('P25'!D21&lt;&gt;"",'P25'!D21,"")</f>
        <v/>
      </c>
      <c r="E1383" t="s">
        <v>755</v>
      </c>
      <c r="F1383" t="s">
        <v>759</v>
      </c>
    </row>
    <row r="1384" spans="1:6">
      <c r="A1384" t="s">
        <v>1283</v>
      </c>
      <c r="B1384">
        <v>2334</v>
      </c>
      <c r="C1384" t="s">
        <v>1168</v>
      </c>
      <c r="D1384" s="2" t="str">
        <f>IF('P25'!G21&lt;&gt;"",'P25'!G21,"")</f>
        <v/>
      </c>
      <c r="E1384" t="s">
        <v>755</v>
      </c>
      <c r="F1384" t="s">
        <v>759</v>
      </c>
    </row>
    <row r="1385" spans="1:6">
      <c r="A1385" t="s">
        <v>1283</v>
      </c>
      <c r="B1385">
        <v>2337</v>
      </c>
      <c r="C1385" t="s">
        <v>1184</v>
      </c>
      <c r="D1385" s="2" t="str">
        <f>IF('P25'!D22&lt;&gt;"",'P25'!D22,"")</f>
        <v/>
      </c>
      <c r="E1385" t="s">
        <v>755</v>
      </c>
      <c r="F1385" t="s">
        <v>759</v>
      </c>
    </row>
    <row r="1386" spans="1:6">
      <c r="A1386" t="s">
        <v>1283</v>
      </c>
      <c r="B1386">
        <v>2340</v>
      </c>
      <c r="C1386" t="s">
        <v>1186</v>
      </c>
      <c r="D1386" s="2" t="str">
        <f>IF('P25'!G22&lt;&gt;"",'P25'!G22,"")</f>
        <v/>
      </c>
      <c r="E1386" t="s">
        <v>755</v>
      </c>
      <c r="F1386" t="s">
        <v>759</v>
      </c>
    </row>
    <row r="1387" spans="1:6">
      <c r="A1387" t="s">
        <v>1283</v>
      </c>
      <c r="B1387">
        <v>2343</v>
      </c>
      <c r="C1387" t="s">
        <v>913</v>
      </c>
      <c r="D1387" s="2" t="str">
        <f>IF('P25'!D23&lt;&gt;"",'P25'!D23,"")</f>
        <v/>
      </c>
      <c r="E1387" t="s">
        <v>755</v>
      </c>
      <c r="F1387" t="s">
        <v>759</v>
      </c>
    </row>
    <row r="1388" spans="1:6">
      <c r="A1388" t="s">
        <v>1299</v>
      </c>
      <c r="B1388">
        <v>2346</v>
      </c>
      <c r="C1388" t="s">
        <v>1378</v>
      </c>
      <c r="D1388" s="2" t="str">
        <f>IF('P26'!H1&lt;&gt;"",'P26'!H1,"")</f>
        <v/>
      </c>
      <c r="E1388" t="s">
        <v>755</v>
      </c>
      <c r="F1388" t="s">
        <v>759</v>
      </c>
    </row>
    <row r="1389" spans="1:6">
      <c r="A1389" t="s">
        <v>1299</v>
      </c>
      <c r="B1389">
        <v>2349</v>
      </c>
      <c r="C1389" t="s">
        <v>942</v>
      </c>
      <c r="D1389" s="2" t="str">
        <f>IF('P26'!C5&lt;&gt;"",'P26'!C5,"")</f>
        <v/>
      </c>
      <c r="E1389" t="s">
        <v>755</v>
      </c>
      <c r="F1389" t="s">
        <v>759</v>
      </c>
    </row>
    <row r="1390" spans="1:6">
      <c r="A1390" t="s">
        <v>1299</v>
      </c>
      <c r="B1390">
        <v>2353</v>
      </c>
      <c r="C1390" t="s">
        <v>955</v>
      </c>
      <c r="D1390" s="2" t="str">
        <f>IF('P26'!C9&lt;&gt;"",'P26'!C9,"")</f>
        <v/>
      </c>
      <c r="E1390" t="s">
        <v>755</v>
      </c>
      <c r="F1390" t="s">
        <v>759</v>
      </c>
    </row>
    <row r="1391" spans="1:6">
      <c r="A1391" t="s">
        <v>1299</v>
      </c>
      <c r="B1391">
        <v>2357</v>
      </c>
      <c r="C1391" t="s">
        <v>1379</v>
      </c>
      <c r="D1391" s="2" t="str">
        <f>IF('P26'!C12&lt;&gt;"",'P26'!C12,"")</f>
        <v/>
      </c>
      <c r="E1391" t="s">
        <v>755</v>
      </c>
      <c r="F1391" t="s">
        <v>759</v>
      </c>
    </row>
    <row r="1392" spans="1:6">
      <c r="A1392" t="s">
        <v>1299</v>
      </c>
      <c r="B1392">
        <v>2359</v>
      </c>
      <c r="C1392" t="s">
        <v>777</v>
      </c>
      <c r="D1392" s="2" t="str">
        <f>IF('P26'!B15&lt;&gt;"",'P26'!B15,"")</f>
        <v/>
      </c>
      <c r="E1392" t="s">
        <v>755</v>
      </c>
      <c r="F1392" t="s">
        <v>759</v>
      </c>
    </row>
    <row r="1393" spans="1:6">
      <c r="A1393" t="s">
        <v>1299</v>
      </c>
      <c r="B1393">
        <v>2361</v>
      </c>
      <c r="C1393" t="s">
        <v>778</v>
      </c>
      <c r="D1393" s="2" t="str">
        <f>IF('P26'!D15&lt;&gt;"",'P26'!D15,"")</f>
        <v/>
      </c>
      <c r="E1393" t="s">
        <v>755</v>
      </c>
      <c r="F1393" t="s">
        <v>759</v>
      </c>
    </row>
    <row r="1394" spans="1:6">
      <c r="A1394" t="s">
        <v>1299</v>
      </c>
      <c r="B1394">
        <v>2363</v>
      </c>
      <c r="C1394" t="s">
        <v>893</v>
      </c>
      <c r="D1394" s="2" t="str">
        <f>IF('P26'!F15&lt;&gt;"",'P26'!F15,"")</f>
        <v/>
      </c>
      <c r="E1394" t="s">
        <v>755</v>
      </c>
      <c r="F1394" t="s">
        <v>759</v>
      </c>
    </row>
    <row r="1395" spans="1:6">
      <c r="A1395" t="s">
        <v>1299</v>
      </c>
      <c r="B1395">
        <v>2365</v>
      </c>
      <c r="C1395" t="s">
        <v>894</v>
      </c>
      <c r="D1395" s="2" t="str">
        <f>IF('P26'!H15&lt;&gt;"",'P26'!H15,"")</f>
        <v/>
      </c>
      <c r="E1395" t="s">
        <v>755</v>
      </c>
      <c r="F1395" t="s">
        <v>759</v>
      </c>
    </row>
    <row r="1396" spans="1:6">
      <c r="A1396" t="s">
        <v>1299</v>
      </c>
      <c r="B1396">
        <v>2367</v>
      </c>
      <c r="C1396" t="s">
        <v>779</v>
      </c>
      <c r="D1396" s="2" t="str">
        <f>IF('P26'!B16&lt;&gt;"",'P26'!B16,"")</f>
        <v/>
      </c>
      <c r="E1396" t="s">
        <v>755</v>
      </c>
      <c r="F1396" t="s">
        <v>759</v>
      </c>
    </row>
    <row r="1397" spans="1:6">
      <c r="A1397" t="s">
        <v>1299</v>
      </c>
      <c r="B1397">
        <v>2369</v>
      </c>
      <c r="C1397" t="s">
        <v>827</v>
      </c>
      <c r="D1397" s="2" t="str">
        <f>IF('P26'!D16&lt;&gt;"",'P26'!D16,"")</f>
        <v/>
      </c>
      <c r="E1397" t="s">
        <v>755</v>
      </c>
      <c r="F1397" t="s">
        <v>759</v>
      </c>
    </row>
    <row r="1398" spans="1:6">
      <c r="A1398" t="s">
        <v>1299</v>
      </c>
      <c r="B1398">
        <v>2371</v>
      </c>
      <c r="C1398" t="s">
        <v>895</v>
      </c>
      <c r="D1398" s="2" t="str">
        <f>IF('P26'!F16&lt;&gt;"",'P26'!F16,"")</f>
        <v/>
      </c>
      <c r="E1398" t="s">
        <v>755</v>
      </c>
      <c r="F1398" t="s">
        <v>759</v>
      </c>
    </row>
    <row r="1399" spans="1:6">
      <c r="A1399" t="s">
        <v>1299</v>
      </c>
      <c r="B1399">
        <v>2373</v>
      </c>
      <c r="C1399" t="s">
        <v>896</v>
      </c>
      <c r="D1399" s="2" t="str">
        <f>IF('P26'!H16&lt;&gt;"",'P26'!H16,"")</f>
        <v/>
      </c>
      <c r="E1399" t="s">
        <v>755</v>
      </c>
      <c r="F1399" t="s">
        <v>759</v>
      </c>
    </row>
    <row r="1400" spans="1:6">
      <c r="A1400" t="s">
        <v>1299</v>
      </c>
      <c r="B1400">
        <v>2375</v>
      </c>
      <c r="C1400" t="s">
        <v>878</v>
      </c>
      <c r="D1400" s="2" t="str">
        <f>IF('P26'!B17&lt;&gt;"",'P26'!B17,"")</f>
        <v/>
      </c>
      <c r="E1400" t="s">
        <v>755</v>
      </c>
      <c r="F1400" t="s">
        <v>759</v>
      </c>
    </row>
    <row r="1401" spans="1:6">
      <c r="A1401" t="s">
        <v>1299</v>
      </c>
      <c r="B1401">
        <v>2377</v>
      </c>
      <c r="C1401" t="s">
        <v>782</v>
      </c>
      <c r="D1401" s="2" t="str">
        <f>IF('P26'!D17&lt;&gt;"",'P26'!D17,"")</f>
        <v/>
      </c>
      <c r="E1401" t="s">
        <v>755</v>
      </c>
      <c r="F1401" t="s">
        <v>759</v>
      </c>
    </row>
    <row r="1402" spans="1:6">
      <c r="A1402" t="s">
        <v>1299</v>
      </c>
      <c r="B1402">
        <v>2379</v>
      </c>
      <c r="C1402" t="s">
        <v>897</v>
      </c>
      <c r="D1402" s="2" t="str">
        <f>IF('P26'!F17&lt;&gt;"",'P26'!F17,"")</f>
        <v/>
      </c>
      <c r="E1402" t="s">
        <v>755</v>
      </c>
      <c r="F1402" t="s">
        <v>759</v>
      </c>
    </row>
    <row r="1403" spans="1:6">
      <c r="A1403" t="s">
        <v>1299</v>
      </c>
      <c r="B1403">
        <v>2381</v>
      </c>
      <c r="C1403" t="s">
        <v>898</v>
      </c>
      <c r="D1403" s="2" t="str">
        <f>IF('P26'!H17&lt;&gt;"",'P26'!H17,"")</f>
        <v/>
      </c>
      <c r="E1403" t="s">
        <v>755</v>
      </c>
      <c r="F1403" t="s">
        <v>759</v>
      </c>
    </row>
    <row r="1404" spans="1:6">
      <c r="A1404" t="s">
        <v>1299</v>
      </c>
      <c r="B1404">
        <v>2383</v>
      </c>
      <c r="C1404" t="s">
        <v>801</v>
      </c>
      <c r="D1404" s="2" t="str">
        <f>IF('P26'!B18&lt;&gt;"",'P26'!B18,"")</f>
        <v/>
      </c>
      <c r="E1404" t="s">
        <v>755</v>
      </c>
      <c r="F1404" t="s">
        <v>759</v>
      </c>
    </row>
    <row r="1405" spans="1:6">
      <c r="A1405" t="s">
        <v>1299</v>
      </c>
      <c r="B1405">
        <v>2385</v>
      </c>
      <c r="C1405" t="s">
        <v>783</v>
      </c>
      <c r="D1405" s="2" t="str">
        <f>IF('P26'!D18&lt;&gt;"",'P26'!D18,"")</f>
        <v/>
      </c>
      <c r="E1405" t="s">
        <v>755</v>
      </c>
      <c r="F1405" t="s">
        <v>759</v>
      </c>
    </row>
    <row r="1406" spans="1:6">
      <c r="A1406" t="s">
        <v>1380</v>
      </c>
      <c r="B1406">
        <v>2389</v>
      </c>
      <c r="C1406" t="s">
        <v>791</v>
      </c>
      <c r="D1406" s="2" t="str">
        <f>IF('P27'!B3&lt;&gt;"",'P27'!B3,"")</f>
        <v/>
      </c>
      <c r="E1406" t="s">
        <v>755</v>
      </c>
      <c r="F1406" t="s">
        <v>759</v>
      </c>
    </row>
    <row r="1407" spans="1:6">
      <c r="A1407" t="s">
        <v>1380</v>
      </c>
      <c r="B1407">
        <v>2392</v>
      </c>
      <c r="C1407" t="s">
        <v>1307</v>
      </c>
      <c r="D1407" s="3" t="str">
        <f>IF('P27'!C4&lt;&gt;"",'P27'!C4,"")</f>
        <v/>
      </c>
      <c r="E1407" t="s">
        <v>755</v>
      </c>
      <c r="F1407" t="s">
        <v>762</v>
      </c>
    </row>
    <row r="1408" spans="1:6">
      <c r="A1408" t="s">
        <v>1380</v>
      </c>
      <c r="B1408">
        <v>2394</v>
      </c>
      <c r="C1408" t="s">
        <v>942</v>
      </c>
      <c r="D1408" s="3" t="str">
        <f>IF('P27'!C5&lt;&gt;"",'P27'!C5,"")</f>
        <v/>
      </c>
      <c r="E1408" t="s">
        <v>755</v>
      </c>
      <c r="F1408" t="s">
        <v>762</v>
      </c>
    </row>
    <row r="1409" spans="1:6">
      <c r="A1409" t="s">
        <v>1380</v>
      </c>
      <c r="B1409">
        <v>2397</v>
      </c>
      <c r="C1409" t="s">
        <v>796</v>
      </c>
      <c r="D1409" s="2" t="str">
        <f>IF('P27'!B8&lt;&gt;"",'P27'!B8,"")</f>
        <v/>
      </c>
      <c r="E1409" t="s">
        <v>755</v>
      </c>
      <c r="F1409" t="s">
        <v>759</v>
      </c>
    </row>
    <row r="1410" spans="1:6">
      <c r="A1410" t="s">
        <v>1380</v>
      </c>
      <c r="B1410">
        <v>2400</v>
      </c>
      <c r="C1410" t="s">
        <v>955</v>
      </c>
      <c r="D1410" s="2" t="str">
        <f>IF('P27'!C9&lt;&gt;"",'P27'!C9,"")</f>
        <v/>
      </c>
      <c r="E1410" t="s">
        <v>755</v>
      </c>
      <c r="F1410" t="s">
        <v>759</v>
      </c>
    </row>
    <row r="1411" spans="1:6">
      <c r="A1411" t="s">
        <v>1380</v>
      </c>
      <c r="B1411">
        <v>2402</v>
      </c>
      <c r="C1411" t="s">
        <v>875</v>
      </c>
      <c r="D1411" s="2" t="str">
        <f>IF('P27'!B12&lt;&gt;"",'P27'!B12,"")</f>
        <v/>
      </c>
      <c r="E1411" t="s">
        <v>755</v>
      </c>
      <c r="F1411" t="s">
        <v>759</v>
      </c>
    </row>
    <row r="1412" spans="1:6">
      <c r="A1412" t="s">
        <v>1380</v>
      </c>
      <c r="B1412">
        <v>2405</v>
      </c>
      <c r="C1412" t="s">
        <v>966</v>
      </c>
      <c r="D1412" s="2" t="str">
        <f>IF('P27'!C13&lt;&gt;"",'P27'!C13,"")</f>
        <v/>
      </c>
      <c r="E1412" t="s">
        <v>755</v>
      </c>
      <c r="F1412" t="s">
        <v>759</v>
      </c>
    </row>
    <row r="1413" spans="1:6">
      <c r="A1413" t="s">
        <v>1381</v>
      </c>
      <c r="B1413">
        <v>2409</v>
      </c>
      <c r="C1413" t="s">
        <v>792</v>
      </c>
      <c r="D1413" s="2" t="str">
        <f>IF('P28'!B4&lt;&gt;"",'P28'!B4,"")</f>
        <v/>
      </c>
      <c r="E1413" t="s">
        <v>755</v>
      </c>
      <c r="F1413" t="s">
        <v>759</v>
      </c>
    </row>
    <row r="1414" spans="1:6">
      <c r="A1414" t="s">
        <v>1381</v>
      </c>
      <c r="B1414">
        <v>2412</v>
      </c>
      <c r="C1414" t="s">
        <v>795</v>
      </c>
      <c r="D1414" s="2" t="str">
        <f>IF('P28'!B7&lt;&gt;"",'P28'!B7,"")</f>
        <v/>
      </c>
      <c r="E1414" t="s">
        <v>755</v>
      </c>
      <c r="F1414" t="s">
        <v>759</v>
      </c>
    </row>
    <row r="1415" spans="1:6">
      <c r="A1415" t="s">
        <v>1381</v>
      </c>
      <c r="B1415">
        <v>2414</v>
      </c>
      <c r="C1415" t="s">
        <v>796</v>
      </c>
      <c r="D1415" s="2" t="str">
        <f>IF('P28'!B8&lt;&gt;"",'P28'!B8,"")</f>
        <v/>
      </c>
      <c r="E1415" t="s">
        <v>755</v>
      </c>
      <c r="F1415" t="s">
        <v>759</v>
      </c>
    </row>
    <row r="1416" spans="1:6">
      <c r="A1416" t="s">
        <v>1381</v>
      </c>
      <c r="B1416">
        <v>2416</v>
      </c>
      <c r="C1416" t="s">
        <v>866</v>
      </c>
      <c r="D1416" s="2" t="str">
        <f>IF('P28'!B9&lt;&gt;"",'P28'!B9,"")</f>
        <v/>
      </c>
      <c r="E1416" t="s">
        <v>755</v>
      </c>
      <c r="F1416" t="s">
        <v>759</v>
      </c>
    </row>
    <row r="1417" spans="1:6">
      <c r="A1417" t="s">
        <v>1381</v>
      </c>
      <c r="B1417">
        <v>2418</v>
      </c>
      <c r="C1417" t="s">
        <v>833</v>
      </c>
      <c r="D1417" s="2" t="str">
        <f>IF('P28'!B10&lt;&gt;"",'P28'!B10,"")</f>
        <v/>
      </c>
      <c r="E1417" t="s">
        <v>755</v>
      </c>
      <c r="F1417" t="s">
        <v>759</v>
      </c>
    </row>
    <row r="1418" spans="1:6">
      <c r="A1418" t="s">
        <v>1381</v>
      </c>
      <c r="B1418">
        <v>2420</v>
      </c>
      <c r="C1418" t="s">
        <v>969</v>
      </c>
      <c r="D1418" s="2" t="str">
        <f>IF('P28'!B11&lt;&gt;"",'P28'!B11,"")</f>
        <v/>
      </c>
      <c r="E1418" t="s">
        <v>755</v>
      </c>
      <c r="F1418" t="s">
        <v>759</v>
      </c>
    </row>
    <row r="1419" spans="1:6">
      <c r="A1419" t="s">
        <v>1381</v>
      </c>
      <c r="B1419">
        <v>2422</v>
      </c>
      <c r="C1419" t="s">
        <v>875</v>
      </c>
      <c r="D1419" s="2" t="str">
        <f>IF('P28'!B12&lt;&gt;"",'P28'!B12,"")</f>
        <v/>
      </c>
      <c r="E1419" t="s">
        <v>755</v>
      </c>
      <c r="F1419" t="s">
        <v>759</v>
      </c>
    </row>
    <row r="1420" spans="1:6">
      <c r="A1420" t="s">
        <v>1381</v>
      </c>
      <c r="B1420">
        <v>2425</v>
      </c>
      <c r="C1420" t="s">
        <v>1382</v>
      </c>
      <c r="D1420" s="2" t="str">
        <f>IF('P28'!C13&lt;&gt;"",'P28'!C13,"")</f>
        <v/>
      </c>
      <c r="E1420" t="s">
        <v>755</v>
      </c>
      <c r="F1420" t="s">
        <v>759</v>
      </c>
    </row>
    <row r="1421" spans="1:6">
      <c r="A1421" t="s">
        <v>1383</v>
      </c>
      <c r="B1421">
        <v>2427</v>
      </c>
      <c r="C1421" t="s">
        <v>849</v>
      </c>
      <c r="D1421" s="2" t="e">
        <f>IF(#REF!&lt;&gt;"",#REF!,"")</f>
        <v>#REF!</v>
      </c>
      <c r="E1421" t="s">
        <v>755</v>
      </c>
      <c r="F1421" t="s">
        <v>759</v>
      </c>
    </row>
    <row r="1422" spans="1:6">
      <c r="A1422" t="s">
        <v>1383</v>
      </c>
      <c r="B1422">
        <v>2430</v>
      </c>
      <c r="C1422" t="s">
        <v>1306</v>
      </c>
      <c r="D1422" s="2" t="e">
        <f>IF(#REF!&lt;&gt;"",#REF!,"")</f>
        <v>#REF!</v>
      </c>
      <c r="E1422" t="s">
        <v>755</v>
      </c>
      <c r="F1422" t="s">
        <v>759</v>
      </c>
    </row>
    <row r="1423" spans="1:6">
      <c r="A1423" t="s">
        <v>1383</v>
      </c>
      <c r="B1423">
        <v>2433</v>
      </c>
      <c r="C1423" t="s">
        <v>795</v>
      </c>
      <c r="D1423" s="2" t="e">
        <f>IF(#REF!&lt;&gt;"",#REF!,"")</f>
        <v>#REF!</v>
      </c>
      <c r="E1423" t="s">
        <v>755</v>
      </c>
      <c r="F1423" t="s">
        <v>759</v>
      </c>
    </row>
    <row r="1424" spans="1:6">
      <c r="A1424" t="s">
        <v>1384</v>
      </c>
      <c r="B1424">
        <v>2452</v>
      </c>
      <c r="C1424" t="s">
        <v>1307</v>
      </c>
      <c r="D1424" s="6" t="str">
        <f>IF('P29'!C4&lt;&gt;"",'P29'!C4,"")</f>
        <v/>
      </c>
      <c r="E1424" t="s">
        <v>755</v>
      </c>
      <c r="F1424" t="s">
        <v>1328</v>
      </c>
    </row>
    <row r="1425" spans="1:6">
      <c r="A1425" t="s">
        <v>1384</v>
      </c>
      <c r="B1425">
        <v>2453</v>
      </c>
      <c r="C1425" t="s">
        <v>806</v>
      </c>
      <c r="D1425" s="6" t="str">
        <f>IF('P29'!D4&lt;&gt;"",'P29'!D4,"")</f>
        <v/>
      </c>
      <c r="E1425" t="s">
        <v>755</v>
      </c>
      <c r="F1425" t="s">
        <v>1328</v>
      </c>
    </row>
    <row r="1426" spans="1:6">
      <c r="A1426" t="s">
        <v>1384</v>
      </c>
      <c r="B1426">
        <v>2454</v>
      </c>
      <c r="C1426" t="s">
        <v>1315</v>
      </c>
      <c r="D1426" s="6" t="str">
        <f>IF('P29'!E4&lt;&gt;"",'P29'!E4,"")</f>
        <v/>
      </c>
      <c r="E1426" t="s">
        <v>755</v>
      </c>
      <c r="F1426" t="s">
        <v>1328</v>
      </c>
    </row>
    <row r="1427" spans="1:6">
      <c r="A1427" t="s">
        <v>1384</v>
      </c>
      <c r="B1427">
        <v>2455</v>
      </c>
      <c r="C1427" t="s">
        <v>1316</v>
      </c>
      <c r="D1427" s="6" t="str">
        <f>IF('P29'!F4&lt;&gt;"",'P29'!F4,"")</f>
        <v/>
      </c>
      <c r="E1427" t="s">
        <v>755</v>
      </c>
      <c r="F1427" t="s">
        <v>1328</v>
      </c>
    </row>
    <row r="1428" spans="1:6">
      <c r="A1428" t="s">
        <v>1384</v>
      </c>
      <c r="B1428">
        <v>2456</v>
      </c>
      <c r="C1428" t="s">
        <v>807</v>
      </c>
      <c r="D1428" s="6" t="str">
        <f>IF('P29'!G4&lt;&gt;"",'P29'!G4,"")</f>
        <v/>
      </c>
      <c r="E1428" t="s">
        <v>755</v>
      </c>
      <c r="F1428" t="s">
        <v>1328</v>
      </c>
    </row>
    <row r="1429" spans="1:6">
      <c r="A1429" t="s">
        <v>1384</v>
      </c>
      <c r="B1429">
        <v>2457</v>
      </c>
      <c r="C1429" t="s">
        <v>1356</v>
      </c>
      <c r="D1429" s="6" t="str">
        <f>IF('P29'!H4&lt;&gt;"",'P29'!H4,"")</f>
        <v/>
      </c>
      <c r="E1429" t="s">
        <v>755</v>
      </c>
      <c r="F1429" t="s">
        <v>1328</v>
      </c>
    </row>
    <row r="1430" spans="1:6">
      <c r="A1430" t="s">
        <v>1384</v>
      </c>
      <c r="B1430">
        <v>2458</v>
      </c>
      <c r="C1430" t="s">
        <v>1357</v>
      </c>
      <c r="D1430" s="6" t="str">
        <f>IF('P29'!I4&lt;&gt;"",'P29'!I4,"")</f>
        <v/>
      </c>
      <c r="E1430" t="s">
        <v>755</v>
      </c>
      <c r="F1430" t="s">
        <v>1328</v>
      </c>
    </row>
    <row r="1431" spans="1:6">
      <c r="A1431" t="s">
        <v>1384</v>
      </c>
      <c r="B1431">
        <v>2459</v>
      </c>
      <c r="C1431" t="s">
        <v>1358</v>
      </c>
      <c r="D1431" s="6" t="str">
        <f>IF('P29'!J4&lt;&gt;"",'P29'!J4,"")</f>
        <v/>
      </c>
      <c r="E1431" t="s">
        <v>755</v>
      </c>
      <c r="F1431" t="s">
        <v>1328</v>
      </c>
    </row>
    <row r="1432" spans="1:6">
      <c r="A1432" t="s">
        <v>1384</v>
      </c>
      <c r="B1432">
        <v>2460</v>
      </c>
      <c r="C1432" t="s">
        <v>1359</v>
      </c>
      <c r="D1432" s="6" t="str">
        <f>IF('P29'!K4&lt;&gt;"",'P29'!K4,"")</f>
        <v/>
      </c>
      <c r="E1432" t="s">
        <v>755</v>
      </c>
      <c r="F1432" t="s">
        <v>1328</v>
      </c>
    </row>
    <row r="1433" spans="1:6">
      <c r="A1433" t="s">
        <v>1384</v>
      </c>
      <c r="B1433">
        <v>2461</v>
      </c>
      <c r="C1433" t="s">
        <v>1360</v>
      </c>
      <c r="D1433" s="6" t="str">
        <f>IF('P29'!L4&lt;&gt;"",'P29'!L4,"")</f>
        <v/>
      </c>
      <c r="E1433" t="s">
        <v>755</v>
      </c>
      <c r="F1433" t="s">
        <v>1328</v>
      </c>
    </row>
    <row r="1434" spans="1:6">
      <c r="A1434" t="s">
        <v>1384</v>
      </c>
      <c r="B1434">
        <v>2462</v>
      </c>
      <c r="C1434" t="s">
        <v>1361</v>
      </c>
      <c r="D1434" s="6" t="str">
        <f>IF('P29'!M4&lt;&gt;"",'P29'!M4,"")</f>
        <v/>
      </c>
      <c r="E1434" t="s">
        <v>755</v>
      </c>
      <c r="F1434" t="s">
        <v>1328</v>
      </c>
    </row>
    <row r="1435" spans="1:6">
      <c r="A1435" t="s">
        <v>1384</v>
      </c>
      <c r="B1435">
        <v>2463</v>
      </c>
      <c r="C1435" t="s">
        <v>1362</v>
      </c>
      <c r="D1435" s="6" t="str">
        <f>IF('P29'!N4&lt;&gt;"",'P29'!N4,"")</f>
        <v/>
      </c>
      <c r="E1435" t="s">
        <v>755</v>
      </c>
      <c r="F1435" t="s">
        <v>1328</v>
      </c>
    </row>
    <row r="1436" spans="1:6">
      <c r="A1436" t="s">
        <v>1384</v>
      </c>
      <c r="B1436">
        <v>2464</v>
      </c>
      <c r="C1436" t="s">
        <v>1363</v>
      </c>
      <c r="D1436" s="6" t="str">
        <f>IF('P29'!O4&lt;&gt;"",'P29'!O4,"")</f>
        <v/>
      </c>
      <c r="E1436" t="s">
        <v>755</v>
      </c>
      <c r="F1436" t="s">
        <v>1328</v>
      </c>
    </row>
    <row r="1437" spans="1:6">
      <c r="A1437" t="s">
        <v>1384</v>
      </c>
      <c r="B1437">
        <v>2465</v>
      </c>
      <c r="C1437" t="s">
        <v>848</v>
      </c>
      <c r="D1437" s="8" t="str">
        <f>IF('P29'!P4&lt;&gt;"",'P29'!P4,"")</f>
        <v/>
      </c>
      <c r="E1437" t="s">
        <v>755</v>
      </c>
      <c r="F1437" t="s">
        <v>1385</v>
      </c>
    </row>
    <row r="1438" spans="1:6">
      <c r="A1438" t="s">
        <v>1384</v>
      </c>
      <c r="B1438">
        <v>2467</v>
      </c>
      <c r="C1438" t="s">
        <v>808</v>
      </c>
      <c r="D1438" t="str">
        <f>IF('P29'!D5&lt;&gt;"",'P29'!D5,"")</f>
        <v/>
      </c>
      <c r="E1438" t="s">
        <v>755</v>
      </c>
      <c r="F1438" t="s">
        <v>780</v>
      </c>
    </row>
    <row r="1439" spans="1:6">
      <c r="A1439" t="s">
        <v>1384</v>
      </c>
      <c r="B1439">
        <v>2468</v>
      </c>
      <c r="C1439" t="s">
        <v>943</v>
      </c>
      <c r="D1439" t="str">
        <f>IF('P29'!E5&lt;&gt;"",'P29'!E5,"")</f>
        <v/>
      </c>
      <c r="E1439" t="s">
        <v>755</v>
      </c>
      <c r="F1439" t="s">
        <v>780</v>
      </c>
    </row>
    <row r="1440" spans="1:6">
      <c r="A1440" t="s">
        <v>1384</v>
      </c>
      <c r="B1440">
        <v>2469</v>
      </c>
      <c r="C1440" t="s">
        <v>944</v>
      </c>
      <c r="D1440" t="str">
        <f>IF('P29'!F5&lt;&gt;"",'P29'!F5,"")</f>
        <v/>
      </c>
      <c r="E1440" t="s">
        <v>755</v>
      </c>
      <c r="F1440" t="s">
        <v>780</v>
      </c>
    </row>
    <row r="1441" spans="1:6">
      <c r="A1441" t="s">
        <v>1384</v>
      </c>
      <c r="B1441">
        <v>2470</v>
      </c>
      <c r="C1441" t="s">
        <v>809</v>
      </c>
      <c r="D1441" t="str">
        <f>IF('P29'!G5&lt;&gt;"",'P29'!G5,"")</f>
        <v/>
      </c>
      <c r="E1441" t="s">
        <v>755</v>
      </c>
      <c r="F1441" t="s">
        <v>780</v>
      </c>
    </row>
    <row r="1442" spans="1:6">
      <c r="A1442" t="s">
        <v>1384</v>
      </c>
      <c r="B1442">
        <v>2471</v>
      </c>
      <c r="C1442" t="s">
        <v>945</v>
      </c>
      <c r="D1442" t="str">
        <f>IF('P29'!H5&lt;&gt;"",'P29'!H5,"")</f>
        <v/>
      </c>
      <c r="E1442" t="s">
        <v>755</v>
      </c>
      <c r="F1442" t="s">
        <v>780</v>
      </c>
    </row>
    <row r="1443" spans="1:6">
      <c r="A1443" t="s">
        <v>1384</v>
      </c>
      <c r="B1443">
        <v>2472</v>
      </c>
      <c r="C1443" t="s">
        <v>1331</v>
      </c>
      <c r="D1443" t="str">
        <f>IF('P29'!I5&lt;&gt;"",'P29'!I5,"")</f>
        <v/>
      </c>
      <c r="E1443" t="s">
        <v>755</v>
      </c>
      <c r="F1443" t="s">
        <v>780</v>
      </c>
    </row>
    <row r="1444" spans="1:6">
      <c r="A1444" t="s">
        <v>1384</v>
      </c>
      <c r="B1444">
        <v>2473</v>
      </c>
      <c r="C1444" t="s">
        <v>1332</v>
      </c>
      <c r="D1444" t="str">
        <f>IF('P29'!J5&lt;&gt;"",'P29'!J5,"")</f>
        <v/>
      </c>
      <c r="E1444" t="s">
        <v>755</v>
      </c>
      <c r="F1444" t="s">
        <v>780</v>
      </c>
    </row>
    <row r="1445" spans="1:6">
      <c r="A1445" t="s">
        <v>1384</v>
      </c>
      <c r="B1445">
        <v>2474</v>
      </c>
      <c r="C1445" t="s">
        <v>1364</v>
      </c>
      <c r="D1445" t="str">
        <f>IF('P29'!K5&lt;&gt;"",'P29'!K5,"")</f>
        <v/>
      </c>
      <c r="E1445" t="s">
        <v>755</v>
      </c>
      <c r="F1445" t="s">
        <v>780</v>
      </c>
    </row>
    <row r="1446" spans="1:6">
      <c r="A1446" t="s">
        <v>1384</v>
      </c>
      <c r="B1446">
        <v>2475</v>
      </c>
      <c r="C1446" t="s">
        <v>1365</v>
      </c>
      <c r="D1446" t="str">
        <f>IF('P29'!L5&lt;&gt;"",'P29'!L5,"")</f>
        <v/>
      </c>
      <c r="E1446" t="s">
        <v>755</v>
      </c>
      <c r="F1446" t="s">
        <v>780</v>
      </c>
    </row>
    <row r="1447" spans="1:6">
      <c r="A1447" t="s">
        <v>1384</v>
      </c>
      <c r="B1447">
        <v>2476</v>
      </c>
      <c r="C1447" t="s">
        <v>1366</v>
      </c>
      <c r="D1447" t="str">
        <f>IF('P29'!M5&lt;&gt;"",'P29'!M5,"")</f>
        <v/>
      </c>
      <c r="E1447" t="s">
        <v>755</v>
      </c>
      <c r="F1447" t="s">
        <v>780</v>
      </c>
    </row>
    <row r="1448" spans="1:6">
      <c r="A1448" t="s">
        <v>1384</v>
      </c>
      <c r="B1448">
        <v>2477</v>
      </c>
      <c r="C1448" t="s">
        <v>1367</v>
      </c>
      <c r="D1448" t="str">
        <f>IF('P29'!N5&lt;&gt;"",'P29'!N5,"")</f>
        <v/>
      </c>
      <c r="E1448" t="s">
        <v>755</v>
      </c>
      <c r="F1448" t="s">
        <v>780</v>
      </c>
    </row>
    <row r="1449" spans="1:6">
      <c r="A1449" t="s">
        <v>1384</v>
      </c>
      <c r="B1449">
        <v>2478</v>
      </c>
      <c r="C1449" t="s">
        <v>1368</v>
      </c>
      <c r="D1449" t="str">
        <f>IF('P29'!O5&lt;&gt;"",'P29'!O5,"")</f>
        <v/>
      </c>
      <c r="E1449" t="s">
        <v>755</v>
      </c>
      <c r="F1449" t="s">
        <v>780</v>
      </c>
    </row>
    <row r="1450" spans="1:6">
      <c r="A1450" t="s">
        <v>1384</v>
      </c>
      <c r="B1450">
        <v>2479</v>
      </c>
      <c r="C1450" t="s">
        <v>864</v>
      </c>
      <c r="D1450" t="str">
        <f>IF('P29'!P5&lt;&gt;"",'P29'!P5,"")</f>
        <v/>
      </c>
      <c r="E1450" t="s">
        <v>755</v>
      </c>
      <c r="F1450" t="s">
        <v>780</v>
      </c>
    </row>
    <row r="1451" spans="1:6">
      <c r="A1451" t="s">
        <v>1384</v>
      </c>
      <c r="B1451">
        <v>2481</v>
      </c>
      <c r="C1451" t="s">
        <v>810</v>
      </c>
      <c r="D1451" s="6" t="str">
        <f>IF('P29'!D6&lt;&gt;"",'P29'!D6,"")</f>
        <v/>
      </c>
      <c r="E1451" t="s">
        <v>755</v>
      </c>
      <c r="F1451" t="s">
        <v>1328</v>
      </c>
    </row>
    <row r="1452" spans="1:6">
      <c r="A1452" t="s">
        <v>1384</v>
      </c>
      <c r="B1452">
        <v>2482</v>
      </c>
      <c r="C1452" t="s">
        <v>947</v>
      </c>
      <c r="D1452" s="6" t="str">
        <f>IF('P29'!E6&lt;&gt;"",'P29'!E6,"")</f>
        <v/>
      </c>
      <c r="E1452" t="s">
        <v>755</v>
      </c>
      <c r="F1452" t="s">
        <v>1328</v>
      </c>
    </row>
    <row r="1453" spans="1:6">
      <c r="A1453" t="s">
        <v>1384</v>
      </c>
      <c r="B1453">
        <v>2483</v>
      </c>
      <c r="C1453" t="s">
        <v>948</v>
      </c>
      <c r="D1453" s="6" t="str">
        <f>IF('P29'!F6&lt;&gt;"",'P29'!F6,"")</f>
        <v/>
      </c>
      <c r="E1453" t="s">
        <v>755</v>
      </c>
      <c r="F1453" t="s">
        <v>1328</v>
      </c>
    </row>
    <row r="1454" spans="1:6">
      <c r="A1454" t="s">
        <v>1384</v>
      </c>
      <c r="B1454">
        <v>2484</v>
      </c>
      <c r="C1454" t="s">
        <v>811</v>
      </c>
      <c r="D1454" s="6" t="str">
        <f>IF('P29'!G6&lt;&gt;"",'P29'!G6,"")</f>
        <v/>
      </c>
      <c r="E1454" t="s">
        <v>755</v>
      </c>
      <c r="F1454" t="s">
        <v>1328</v>
      </c>
    </row>
    <row r="1455" spans="1:6">
      <c r="A1455" t="s">
        <v>1384</v>
      </c>
      <c r="B1455">
        <v>2485</v>
      </c>
      <c r="C1455" t="s">
        <v>949</v>
      </c>
      <c r="D1455" s="6" t="str">
        <f>IF('P29'!H6&lt;&gt;"",'P29'!H6,"")</f>
        <v/>
      </c>
      <c r="E1455" t="s">
        <v>755</v>
      </c>
      <c r="F1455" t="s">
        <v>1328</v>
      </c>
    </row>
    <row r="1456" spans="1:6">
      <c r="A1456" t="s">
        <v>1384</v>
      </c>
      <c r="B1456">
        <v>2486</v>
      </c>
      <c r="C1456" t="s">
        <v>1333</v>
      </c>
      <c r="D1456" s="6" t="str">
        <f>IF('P29'!I6&lt;&gt;"",'P29'!I6,"")</f>
        <v/>
      </c>
      <c r="E1456" t="s">
        <v>755</v>
      </c>
      <c r="F1456" t="s">
        <v>1328</v>
      </c>
    </row>
    <row r="1457" spans="1:6">
      <c r="A1457" t="s">
        <v>1384</v>
      </c>
      <c r="B1457">
        <v>2487</v>
      </c>
      <c r="C1457" t="s">
        <v>1334</v>
      </c>
      <c r="D1457" s="6" t="str">
        <f>IF('P29'!J6&lt;&gt;"",'P29'!J6,"")</f>
        <v/>
      </c>
      <c r="E1457" t="s">
        <v>755</v>
      </c>
      <c r="F1457" t="s">
        <v>1328</v>
      </c>
    </row>
    <row r="1458" spans="1:6">
      <c r="A1458" t="s">
        <v>1384</v>
      </c>
      <c r="B1458">
        <v>2488</v>
      </c>
      <c r="C1458" t="s">
        <v>1369</v>
      </c>
      <c r="D1458" s="6" t="str">
        <f>IF('P29'!K6&lt;&gt;"",'P29'!K6,"")</f>
        <v/>
      </c>
      <c r="E1458" t="s">
        <v>755</v>
      </c>
      <c r="F1458" t="s">
        <v>1328</v>
      </c>
    </row>
    <row r="1459" spans="1:6">
      <c r="A1459" t="s">
        <v>1384</v>
      </c>
      <c r="B1459">
        <v>2489</v>
      </c>
      <c r="C1459" t="s">
        <v>1370</v>
      </c>
      <c r="D1459" s="6" t="str">
        <f>IF('P29'!L6&lt;&gt;"",'P29'!L6,"")</f>
        <v/>
      </c>
      <c r="E1459" t="s">
        <v>755</v>
      </c>
      <c r="F1459" t="s">
        <v>1328</v>
      </c>
    </row>
    <row r="1460" spans="1:6">
      <c r="A1460" t="s">
        <v>1384</v>
      </c>
      <c r="B1460">
        <v>2490</v>
      </c>
      <c r="C1460" t="s">
        <v>1371</v>
      </c>
      <c r="D1460" s="6" t="str">
        <f>IF('P29'!M6&lt;&gt;"",'P29'!M6,"")</f>
        <v/>
      </c>
      <c r="E1460" t="s">
        <v>755</v>
      </c>
      <c r="F1460" t="s">
        <v>1328</v>
      </c>
    </row>
    <row r="1461" spans="1:6">
      <c r="A1461" t="s">
        <v>1384</v>
      </c>
      <c r="B1461">
        <v>2491</v>
      </c>
      <c r="C1461" t="s">
        <v>1372</v>
      </c>
      <c r="D1461" s="6" t="str">
        <f>IF('P29'!N6&lt;&gt;"",'P29'!N6,"")</f>
        <v/>
      </c>
      <c r="E1461" t="s">
        <v>755</v>
      </c>
      <c r="F1461" t="s">
        <v>1328</v>
      </c>
    </row>
    <row r="1462" spans="1:6">
      <c r="A1462" t="s">
        <v>1384</v>
      </c>
      <c r="B1462">
        <v>2492</v>
      </c>
      <c r="C1462" t="s">
        <v>1373</v>
      </c>
      <c r="D1462" s="6" t="str">
        <f>IF('P29'!O6&lt;&gt;"",'P29'!O6,"")</f>
        <v/>
      </c>
      <c r="E1462" t="s">
        <v>755</v>
      </c>
      <c r="F1462" t="s">
        <v>1328</v>
      </c>
    </row>
    <row r="1463" spans="1:6">
      <c r="A1463" t="s">
        <v>1384</v>
      </c>
      <c r="B1463">
        <v>2495</v>
      </c>
      <c r="C1463" t="s">
        <v>812</v>
      </c>
      <c r="D1463" s="6" t="str">
        <f>IF('P29'!D7&lt;&gt;"",'P29'!D7,"")</f>
        <v/>
      </c>
      <c r="E1463" t="s">
        <v>755</v>
      </c>
      <c r="F1463" t="s">
        <v>1328</v>
      </c>
    </row>
    <row r="1464" spans="1:6">
      <c r="A1464" t="s">
        <v>1384</v>
      </c>
      <c r="B1464">
        <v>2496</v>
      </c>
      <c r="C1464" t="s">
        <v>766</v>
      </c>
      <c r="D1464" s="6" t="str">
        <f>IF('P29'!E7&lt;&gt;"",'P29'!E7,"")</f>
        <v/>
      </c>
      <c r="E1464" t="s">
        <v>755</v>
      </c>
      <c r="F1464" t="s">
        <v>1328</v>
      </c>
    </row>
    <row r="1465" spans="1:6">
      <c r="A1465" t="s">
        <v>1384</v>
      </c>
      <c r="B1465">
        <v>2497</v>
      </c>
      <c r="C1465" t="s">
        <v>950</v>
      </c>
      <c r="D1465" s="6" t="str">
        <f>IF('P29'!F7&lt;&gt;"",'P29'!F7,"")</f>
        <v/>
      </c>
      <c r="E1465" t="s">
        <v>755</v>
      </c>
      <c r="F1465" t="s">
        <v>1328</v>
      </c>
    </row>
    <row r="1466" spans="1:6">
      <c r="A1466" t="s">
        <v>1384</v>
      </c>
      <c r="B1466">
        <v>2498</v>
      </c>
      <c r="C1466" t="s">
        <v>813</v>
      </c>
      <c r="D1466" s="6" t="str">
        <f>IF('P29'!G7&lt;&gt;"",'P29'!G7,"")</f>
        <v/>
      </c>
      <c r="E1466" t="s">
        <v>755</v>
      </c>
      <c r="F1466" t="s">
        <v>1328</v>
      </c>
    </row>
    <row r="1467" spans="1:6">
      <c r="A1467" t="s">
        <v>1384</v>
      </c>
      <c r="B1467">
        <v>2499</v>
      </c>
      <c r="C1467" t="s">
        <v>951</v>
      </c>
      <c r="D1467" s="6" t="str">
        <f>IF('P29'!H7&lt;&gt;"",'P29'!H7,"")</f>
        <v/>
      </c>
      <c r="E1467" t="s">
        <v>755</v>
      </c>
      <c r="F1467" t="s">
        <v>1328</v>
      </c>
    </row>
    <row r="1468" spans="1:6">
      <c r="A1468" t="s">
        <v>1384</v>
      </c>
      <c r="B1468">
        <v>2500</v>
      </c>
      <c r="C1468" t="s">
        <v>972</v>
      </c>
      <c r="D1468" s="6" t="str">
        <f>IF('P29'!I7&lt;&gt;"",'P29'!I7,"")</f>
        <v/>
      </c>
      <c r="E1468" t="s">
        <v>755</v>
      </c>
      <c r="F1468" t="s">
        <v>1328</v>
      </c>
    </row>
    <row r="1469" spans="1:6">
      <c r="A1469" t="s">
        <v>1384</v>
      </c>
      <c r="B1469">
        <v>2501</v>
      </c>
      <c r="C1469" t="s">
        <v>973</v>
      </c>
      <c r="D1469" s="6" t="str">
        <f>IF('P29'!J7&lt;&gt;"",'P29'!J7,"")</f>
        <v/>
      </c>
      <c r="E1469" t="s">
        <v>755</v>
      </c>
      <c r="F1469" t="s">
        <v>1328</v>
      </c>
    </row>
    <row r="1470" spans="1:6">
      <c r="A1470" t="s">
        <v>1384</v>
      </c>
      <c r="B1470">
        <v>2502</v>
      </c>
      <c r="C1470" t="s">
        <v>974</v>
      </c>
      <c r="D1470" s="6" t="str">
        <f>IF('P29'!K7&lt;&gt;"",'P29'!K7,"")</f>
        <v/>
      </c>
      <c r="E1470" t="s">
        <v>755</v>
      </c>
      <c r="F1470" t="s">
        <v>1328</v>
      </c>
    </row>
    <row r="1471" spans="1:6">
      <c r="A1471" t="s">
        <v>1384</v>
      </c>
      <c r="B1471">
        <v>2503</v>
      </c>
      <c r="C1471" t="s">
        <v>975</v>
      </c>
      <c r="D1471" s="6" t="str">
        <f>IF('P29'!L7&lt;&gt;"",'P29'!L7,"")</f>
        <v/>
      </c>
      <c r="E1471" t="s">
        <v>755</v>
      </c>
      <c r="F1471" t="s">
        <v>1328</v>
      </c>
    </row>
    <row r="1472" spans="1:6">
      <c r="A1472" t="s">
        <v>1384</v>
      </c>
      <c r="B1472">
        <v>2504</v>
      </c>
      <c r="C1472" t="s">
        <v>976</v>
      </c>
      <c r="D1472" s="6" t="str">
        <f>IF('P29'!M7&lt;&gt;"",'P29'!M7,"")</f>
        <v/>
      </c>
      <c r="E1472" t="s">
        <v>755</v>
      </c>
      <c r="F1472" t="s">
        <v>1328</v>
      </c>
    </row>
    <row r="1473" spans="1:6">
      <c r="A1473" t="s">
        <v>1384</v>
      </c>
      <c r="B1473">
        <v>2505</v>
      </c>
      <c r="C1473" t="s">
        <v>977</v>
      </c>
      <c r="D1473" s="6" t="str">
        <f>IF('P29'!N7&lt;&gt;"",'P29'!N7,"")</f>
        <v/>
      </c>
      <c r="E1473" t="s">
        <v>755</v>
      </c>
      <c r="F1473" t="s">
        <v>1328</v>
      </c>
    </row>
    <row r="1474" spans="1:6">
      <c r="A1474" t="s">
        <v>1384</v>
      </c>
      <c r="B1474">
        <v>2506</v>
      </c>
      <c r="C1474" t="s">
        <v>978</v>
      </c>
      <c r="D1474" s="6" t="str">
        <f>IF('P29'!O7&lt;&gt;"",'P29'!O7,"")</f>
        <v/>
      </c>
      <c r="E1474" t="s">
        <v>755</v>
      </c>
      <c r="F1474" t="s">
        <v>1328</v>
      </c>
    </row>
    <row r="1475" spans="1:6">
      <c r="A1475" t="s">
        <v>1384</v>
      </c>
      <c r="B1475">
        <v>2508</v>
      </c>
      <c r="C1475" t="s">
        <v>814</v>
      </c>
      <c r="D1475" s="6" t="str">
        <f>IF('P29'!D8&lt;&gt;"",'P29'!D8,"")</f>
        <v/>
      </c>
      <c r="E1475" t="s">
        <v>755</v>
      </c>
      <c r="F1475" t="s">
        <v>1328</v>
      </c>
    </row>
    <row r="1476" spans="1:6">
      <c r="A1476" t="s">
        <v>1384</v>
      </c>
      <c r="B1476">
        <v>2509</v>
      </c>
      <c r="C1476" t="s">
        <v>952</v>
      </c>
      <c r="D1476" s="6" t="str">
        <f>IF('P29'!E8&lt;&gt;"",'P29'!E8,"")</f>
        <v/>
      </c>
      <c r="E1476" t="s">
        <v>755</v>
      </c>
      <c r="F1476" t="s">
        <v>1328</v>
      </c>
    </row>
    <row r="1477" spans="1:6">
      <c r="A1477" t="s">
        <v>1384</v>
      </c>
      <c r="B1477">
        <v>2510</v>
      </c>
      <c r="C1477" t="s">
        <v>953</v>
      </c>
      <c r="D1477" s="6" t="str">
        <f>IF('P29'!F8&lt;&gt;"",'P29'!F8,"")</f>
        <v/>
      </c>
      <c r="E1477" t="s">
        <v>755</v>
      </c>
      <c r="F1477" t="s">
        <v>1328</v>
      </c>
    </row>
    <row r="1478" spans="1:6">
      <c r="A1478" t="s">
        <v>1384</v>
      </c>
      <c r="B1478">
        <v>2511</v>
      </c>
      <c r="C1478" t="s">
        <v>815</v>
      </c>
      <c r="D1478" s="6" t="str">
        <f>IF('P29'!G8&lt;&gt;"",'P29'!G8,"")</f>
        <v/>
      </c>
      <c r="E1478" t="s">
        <v>755</v>
      </c>
      <c r="F1478" t="s">
        <v>1328</v>
      </c>
    </row>
    <row r="1479" spans="1:6">
      <c r="A1479" t="s">
        <v>1384</v>
      </c>
      <c r="B1479">
        <v>2512</v>
      </c>
      <c r="C1479" t="s">
        <v>954</v>
      </c>
      <c r="D1479" s="6" t="str">
        <f>IF('P29'!H8&lt;&gt;"",'P29'!H8,"")</f>
        <v/>
      </c>
      <c r="E1479" t="s">
        <v>755</v>
      </c>
      <c r="F1479" t="s">
        <v>1328</v>
      </c>
    </row>
    <row r="1480" spans="1:6">
      <c r="A1480" t="s">
        <v>1384</v>
      </c>
      <c r="B1480">
        <v>2513</v>
      </c>
      <c r="C1480" t="s">
        <v>985</v>
      </c>
      <c r="D1480" s="6" t="str">
        <f>IF('P29'!I8&lt;&gt;"",'P29'!I8,"")</f>
        <v/>
      </c>
      <c r="E1480" t="s">
        <v>755</v>
      </c>
      <c r="F1480" t="s">
        <v>1328</v>
      </c>
    </row>
    <row r="1481" spans="1:6">
      <c r="A1481" t="s">
        <v>1384</v>
      </c>
      <c r="B1481">
        <v>2514</v>
      </c>
      <c r="C1481" t="s">
        <v>986</v>
      </c>
      <c r="D1481" s="6" t="str">
        <f>IF('P29'!J8&lt;&gt;"",'P29'!J8,"")</f>
        <v/>
      </c>
      <c r="E1481" t="s">
        <v>755</v>
      </c>
      <c r="F1481" t="s">
        <v>1328</v>
      </c>
    </row>
    <row r="1482" spans="1:6">
      <c r="A1482" t="s">
        <v>1384</v>
      </c>
      <c r="B1482">
        <v>2515</v>
      </c>
      <c r="C1482" t="s">
        <v>987</v>
      </c>
      <c r="D1482" s="6" t="str">
        <f>IF('P29'!K8&lt;&gt;"",'P29'!K8,"")</f>
        <v/>
      </c>
      <c r="E1482" t="s">
        <v>755</v>
      </c>
      <c r="F1482" t="s">
        <v>1328</v>
      </c>
    </row>
    <row r="1483" spans="1:6">
      <c r="A1483" t="s">
        <v>1384</v>
      </c>
      <c r="B1483">
        <v>2516</v>
      </c>
      <c r="C1483" t="s">
        <v>988</v>
      </c>
      <c r="D1483" s="6" t="str">
        <f>IF('P29'!L8&lt;&gt;"",'P29'!L8,"")</f>
        <v/>
      </c>
      <c r="E1483" t="s">
        <v>755</v>
      </c>
      <c r="F1483" t="s">
        <v>1328</v>
      </c>
    </row>
    <row r="1484" spans="1:6">
      <c r="A1484" t="s">
        <v>1384</v>
      </c>
      <c r="B1484">
        <v>2517</v>
      </c>
      <c r="C1484" t="s">
        <v>989</v>
      </c>
      <c r="D1484" s="6" t="str">
        <f>IF('P29'!M8&lt;&gt;"",'P29'!M8,"")</f>
        <v/>
      </c>
      <c r="E1484" t="s">
        <v>755</v>
      </c>
      <c r="F1484" t="s">
        <v>1328</v>
      </c>
    </row>
    <row r="1485" spans="1:6">
      <c r="A1485" t="s">
        <v>1384</v>
      </c>
      <c r="B1485">
        <v>2518</v>
      </c>
      <c r="C1485" t="s">
        <v>990</v>
      </c>
      <c r="D1485" s="6" t="str">
        <f>IF('P29'!N8&lt;&gt;"",'P29'!N8,"")</f>
        <v/>
      </c>
      <c r="E1485" t="s">
        <v>755</v>
      </c>
      <c r="F1485" t="s">
        <v>1328</v>
      </c>
    </row>
    <row r="1486" spans="1:6">
      <c r="A1486" t="s">
        <v>1384</v>
      </c>
      <c r="B1486">
        <v>2519</v>
      </c>
      <c r="C1486" t="s">
        <v>991</v>
      </c>
      <c r="D1486" s="6" t="str">
        <f>IF('P29'!O8&lt;&gt;"",'P29'!O8,"")</f>
        <v/>
      </c>
      <c r="E1486" t="s">
        <v>755</v>
      </c>
      <c r="F1486" t="s">
        <v>1328</v>
      </c>
    </row>
    <row r="1487" spans="1:6">
      <c r="A1487" t="s">
        <v>1384</v>
      </c>
      <c r="B1487">
        <v>2522</v>
      </c>
      <c r="C1487" t="s">
        <v>816</v>
      </c>
      <c r="D1487" s="6" t="str">
        <f>IF('P29'!D9&lt;&gt;"",'P29'!D9,"")</f>
        <v/>
      </c>
      <c r="E1487" t="s">
        <v>755</v>
      </c>
      <c r="F1487" t="s">
        <v>1328</v>
      </c>
    </row>
    <row r="1488" spans="1:6">
      <c r="A1488" t="s">
        <v>1384</v>
      </c>
      <c r="B1488">
        <v>2523</v>
      </c>
      <c r="C1488" t="s">
        <v>956</v>
      </c>
      <c r="D1488" s="6" t="str">
        <f>IF('P29'!E9&lt;&gt;"",'P29'!E9,"")</f>
        <v/>
      </c>
      <c r="E1488" t="s">
        <v>755</v>
      </c>
      <c r="F1488" t="s">
        <v>1328</v>
      </c>
    </row>
    <row r="1489" spans="1:6">
      <c r="A1489" t="s">
        <v>1384</v>
      </c>
      <c r="B1489">
        <v>2524</v>
      </c>
      <c r="C1489" t="s">
        <v>957</v>
      </c>
      <c r="D1489" s="6" t="str">
        <f>IF('P29'!F9&lt;&gt;"",'P29'!F9,"")</f>
        <v/>
      </c>
      <c r="E1489" t="s">
        <v>755</v>
      </c>
      <c r="F1489" t="s">
        <v>1328</v>
      </c>
    </row>
    <row r="1490" spans="1:6">
      <c r="A1490" t="s">
        <v>1384</v>
      </c>
      <c r="B1490">
        <v>2525</v>
      </c>
      <c r="C1490" t="s">
        <v>817</v>
      </c>
      <c r="D1490" s="6" t="str">
        <f>IF('P29'!G9&lt;&gt;"",'P29'!G9,"")</f>
        <v/>
      </c>
      <c r="E1490" t="s">
        <v>755</v>
      </c>
      <c r="F1490" t="s">
        <v>1328</v>
      </c>
    </row>
    <row r="1491" spans="1:6">
      <c r="A1491" t="s">
        <v>1384</v>
      </c>
      <c r="B1491">
        <v>2526</v>
      </c>
      <c r="C1491" t="s">
        <v>958</v>
      </c>
      <c r="D1491" s="6" t="str">
        <f>IF('P29'!H9&lt;&gt;"",'P29'!H9,"")</f>
        <v/>
      </c>
      <c r="E1491" t="s">
        <v>755</v>
      </c>
      <c r="F1491" t="s">
        <v>1328</v>
      </c>
    </row>
    <row r="1492" spans="1:6">
      <c r="A1492" t="s">
        <v>1384</v>
      </c>
      <c r="B1492">
        <v>2527</v>
      </c>
      <c r="C1492" t="s">
        <v>998</v>
      </c>
      <c r="D1492" s="6" t="str">
        <f>IF('P29'!I9&lt;&gt;"",'P29'!I9,"")</f>
        <v/>
      </c>
      <c r="E1492" t="s">
        <v>755</v>
      </c>
      <c r="F1492" t="s">
        <v>1328</v>
      </c>
    </row>
    <row r="1493" spans="1:6">
      <c r="A1493" t="s">
        <v>1384</v>
      </c>
      <c r="B1493">
        <v>2528</v>
      </c>
      <c r="C1493" t="s">
        <v>999</v>
      </c>
      <c r="D1493" s="6" t="str">
        <f>IF('P29'!J9&lt;&gt;"",'P29'!J9,"")</f>
        <v/>
      </c>
      <c r="E1493" t="s">
        <v>755</v>
      </c>
      <c r="F1493" t="s">
        <v>1328</v>
      </c>
    </row>
    <row r="1494" spans="1:6">
      <c r="A1494" t="s">
        <v>1384</v>
      </c>
      <c r="B1494">
        <v>2529</v>
      </c>
      <c r="C1494" t="s">
        <v>1000</v>
      </c>
      <c r="D1494" s="6" t="str">
        <f>IF('P29'!K9&lt;&gt;"",'P29'!K9,"")</f>
        <v/>
      </c>
      <c r="E1494" t="s">
        <v>755</v>
      </c>
      <c r="F1494" t="s">
        <v>1328</v>
      </c>
    </row>
    <row r="1495" spans="1:6">
      <c r="A1495" t="s">
        <v>1384</v>
      </c>
      <c r="B1495">
        <v>2530</v>
      </c>
      <c r="C1495" t="s">
        <v>1001</v>
      </c>
      <c r="D1495" s="6" t="str">
        <f>IF('P29'!L9&lt;&gt;"",'P29'!L9,"")</f>
        <v/>
      </c>
      <c r="E1495" t="s">
        <v>755</v>
      </c>
      <c r="F1495" t="s">
        <v>1328</v>
      </c>
    </row>
    <row r="1496" spans="1:6">
      <c r="A1496" t="s">
        <v>1384</v>
      </c>
      <c r="B1496">
        <v>2531</v>
      </c>
      <c r="C1496" t="s">
        <v>1002</v>
      </c>
      <c r="D1496" s="6" t="str">
        <f>IF('P29'!M9&lt;&gt;"",'P29'!M9,"")</f>
        <v/>
      </c>
      <c r="E1496" t="s">
        <v>755</v>
      </c>
      <c r="F1496" t="s">
        <v>1328</v>
      </c>
    </row>
    <row r="1497" spans="1:6">
      <c r="A1497" t="s">
        <v>1384</v>
      </c>
      <c r="B1497">
        <v>2532</v>
      </c>
      <c r="C1497" t="s">
        <v>1003</v>
      </c>
      <c r="D1497" s="6" t="str">
        <f>IF('P29'!N9&lt;&gt;"",'P29'!N9,"")</f>
        <v/>
      </c>
      <c r="E1497" t="s">
        <v>755</v>
      </c>
      <c r="F1497" t="s">
        <v>1328</v>
      </c>
    </row>
    <row r="1498" spans="1:6">
      <c r="A1498" t="s">
        <v>1384</v>
      </c>
      <c r="B1498">
        <v>2533</v>
      </c>
      <c r="C1498" t="s">
        <v>1004</v>
      </c>
      <c r="D1498" s="6" t="str">
        <f>IF('P29'!O9&lt;&gt;"",'P29'!O9,"")</f>
        <v/>
      </c>
      <c r="E1498" t="s">
        <v>755</v>
      </c>
      <c r="F1498" t="s">
        <v>1328</v>
      </c>
    </row>
    <row r="1499" spans="1:6">
      <c r="A1499" t="s">
        <v>1384</v>
      </c>
      <c r="B1499">
        <v>2535</v>
      </c>
      <c r="C1499" t="s">
        <v>818</v>
      </c>
      <c r="D1499" s="2" t="str">
        <f>IF('P29'!D10&lt;&gt;"",'P29'!D10,"")</f>
        <v/>
      </c>
      <c r="E1499" t="s">
        <v>755</v>
      </c>
      <c r="F1499" t="s">
        <v>759</v>
      </c>
    </row>
    <row r="1500" spans="1:6">
      <c r="A1500" t="s">
        <v>1384</v>
      </c>
      <c r="B1500">
        <v>2536</v>
      </c>
      <c r="C1500" t="s">
        <v>770</v>
      </c>
      <c r="D1500" s="2" t="str">
        <f>IF('P29'!E10&lt;&gt;"",'P29'!E10,"")</f>
        <v/>
      </c>
      <c r="E1500" t="s">
        <v>755</v>
      </c>
      <c r="F1500" t="s">
        <v>759</v>
      </c>
    </row>
    <row r="1501" spans="1:6">
      <c r="A1501" t="s">
        <v>1384</v>
      </c>
      <c r="B1501">
        <v>2537</v>
      </c>
      <c r="C1501" t="s">
        <v>959</v>
      </c>
      <c r="D1501" s="2" t="str">
        <f>IF('P29'!F10&lt;&gt;"",'P29'!F10,"")</f>
        <v/>
      </c>
      <c r="E1501" t="s">
        <v>755</v>
      </c>
      <c r="F1501" t="s">
        <v>759</v>
      </c>
    </row>
    <row r="1502" spans="1:6">
      <c r="A1502" t="s">
        <v>1384</v>
      </c>
      <c r="B1502">
        <v>2538</v>
      </c>
      <c r="C1502" t="s">
        <v>819</v>
      </c>
      <c r="D1502" s="2" t="str">
        <f>IF('P29'!G10&lt;&gt;"",'P29'!G10,"")</f>
        <v/>
      </c>
      <c r="E1502" t="s">
        <v>755</v>
      </c>
      <c r="F1502" t="s">
        <v>759</v>
      </c>
    </row>
    <row r="1503" spans="1:6">
      <c r="A1503" t="s">
        <v>1384</v>
      </c>
      <c r="B1503">
        <v>2539</v>
      </c>
      <c r="C1503" t="s">
        <v>960</v>
      </c>
      <c r="D1503" s="2" t="str">
        <f>IF('P29'!H10&lt;&gt;"",'P29'!H10,"")</f>
        <v/>
      </c>
      <c r="E1503" t="s">
        <v>755</v>
      </c>
      <c r="F1503" t="s">
        <v>759</v>
      </c>
    </row>
    <row r="1504" spans="1:6">
      <c r="A1504" t="s">
        <v>1384</v>
      </c>
      <c r="B1504">
        <v>2540</v>
      </c>
      <c r="C1504" t="s">
        <v>1011</v>
      </c>
      <c r="D1504" s="2" t="str">
        <f>IF('P29'!I10&lt;&gt;"",'P29'!I10,"")</f>
        <v/>
      </c>
      <c r="E1504" t="s">
        <v>755</v>
      </c>
      <c r="F1504" t="s">
        <v>759</v>
      </c>
    </row>
    <row r="1505" spans="1:6">
      <c r="A1505" t="s">
        <v>1384</v>
      </c>
      <c r="B1505">
        <v>2541</v>
      </c>
      <c r="C1505" t="s">
        <v>1012</v>
      </c>
      <c r="D1505" s="2" t="str">
        <f>IF('P29'!J10&lt;&gt;"",'P29'!J10,"")</f>
        <v/>
      </c>
      <c r="E1505" t="s">
        <v>755</v>
      </c>
      <c r="F1505" t="s">
        <v>759</v>
      </c>
    </row>
    <row r="1506" spans="1:6">
      <c r="A1506" t="s">
        <v>1384</v>
      </c>
      <c r="B1506">
        <v>2542</v>
      </c>
      <c r="C1506" t="s">
        <v>1013</v>
      </c>
      <c r="D1506" s="2" t="str">
        <f>IF('P29'!K10&lt;&gt;"",'P29'!K10,"")</f>
        <v/>
      </c>
      <c r="E1506" t="s">
        <v>755</v>
      </c>
      <c r="F1506" t="s">
        <v>759</v>
      </c>
    </row>
    <row r="1507" spans="1:6">
      <c r="A1507" t="s">
        <v>1384</v>
      </c>
      <c r="B1507">
        <v>2543</v>
      </c>
      <c r="C1507" t="s">
        <v>1014</v>
      </c>
      <c r="D1507" s="2" t="str">
        <f>IF('P29'!L10&lt;&gt;"",'P29'!L10,"")</f>
        <v/>
      </c>
      <c r="E1507" t="s">
        <v>755</v>
      </c>
      <c r="F1507" t="s">
        <v>759</v>
      </c>
    </row>
    <row r="1508" spans="1:6">
      <c r="A1508" t="s">
        <v>1384</v>
      </c>
      <c r="B1508">
        <v>2544</v>
      </c>
      <c r="C1508" t="s">
        <v>1015</v>
      </c>
      <c r="D1508" s="2" t="str">
        <f>IF('P29'!M10&lt;&gt;"",'P29'!M10,"")</f>
        <v/>
      </c>
      <c r="E1508" t="s">
        <v>755</v>
      </c>
      <c r="F1508" t="s">
        <v>759</v>
      </c>
    </row>
    <row r="1509" spans="1:6">
      <c r="A1509" t="s">
        <v>1384</v>
      </c>
      <c r="B1509">
        <v>2545</v>
      </c>
      <c r="C1509" t="s">
        <v>1016</v>
      </c>
      <c r="D1509" s="2" t="str">
        <f>IF('P29'!N10&lt;&gt;"",'P29'!N10,"")</f>
        <v/>
      </c>
      <c r="E1509" t="s">
        <v>755</v>
      </c>
      <c r="F1509" t="s">
        <v>759</v>
      </c>
    </row>
    <row r="1510" spans="1:6">
      <c r="A1510" t="s">
        <v>1384</v>
      </c>
      <c r="B1510">
        <v>2546</v>
      </c>
      <c r="C1510" t="s">
        <v>1017</v>
      </c>
      <c r="D1510" s="2" t="str">
        <f>IF('P29'!O10&lt;&gt;"",'P29'!O10,"")</f>
        <v/>
      </c>
      <c r="E1510" t="s">
        <v>755</v>
      </c>
      <c r="F1510" t="s">
        <v>759</v>
      </c>
    </row>
    <row r="1511" spans="1:6">
      <c r="A1511" t="s">
        <v>1384</v>
      </c>
      <c r="B1511">
        <v>2548</v>
      </c>
      <c r="C1511" t="s">
        <v>820</v>
      </c>
      <c r="D1511" s="6" t="str">
        <f>IF('P29'!D11&lt;&gt;"",'P29'!D11,"")</f>
        <v/>
      </c>
      <c r="E1511" t="s">
        <v>755</v>
      </c>
      <c r="F1511" t="s">
        <v>1328</v>
      </c>
    </row>
    <row r="1512" spans="1:6">
      <c r="A1512" t="s">
        <v>1384</v>
      </c>
      <c r="B1512">
        <v>2549</v>
      </c>
      <c r="C1512" t="s">
        <v>1024</v>
      </c>
      <c r="D1512" s="6" t="str">
        <f>IF('P29'!E11&lt;&gt;"",'P29'!E11,"")</f>
        <v/>
      </c>
      <c r="E1512" t="s">
        <v>755</v>
      </c>
      <c r="F1512" t="s">
        <v>1328</v>
      </c>
    </row>
    <row r="1513" spans="1:6">
      <c r="A1513" t="s">
        <v>1384</v>
      </c>
      <c r="B1513">
        <v>2550</v>
      </c>
      <c r="C1513" t="s">
        <v>962</v>
      </c>
      <c r="D1513" s="6" t="str">
        <f>IF('P29'!F11&lt;&gt;"",'P29'!F11,"")</f>
        <v/>
      </c>
      <c r="E1513" t="s">
        <v>755</v>
      </c>
      <c r="F1513" t="s">
        <v>1328</v>
      </c>
    </row>
    <row r="1514" spans="1:6">
      <c r="A1514" t="s">
        <v>1384</v>
      </c>
      <c r="B1514">
        <v>2551</v>
      </c>
      <c r="C1514" t="s">
        <v>821</v>
      </c>
      <c r="D1514" s="6" t="str">
        <f>IF('P29'!G11&lt;&gt;"",'P29'!G11,"")</f>
        <v/>
      </c>
      <c r="E1514" t="s">
        <v>755</v>
      </c>
      <c r="F1514" t="s">
        <v>1328</v>
      </c>
    </row>
    <row r="1515" spans="1:6">
      <c r="A1515" t="s">
        <v>1384</v>
      </c>
      <c r="B1515">
        <v>2552</v>
      </c>
      <c r="C1515" t="s">
        <v>963</v>
      </c>
      <c r="D1515" s="6" t="str">
        <f>IF('P29'!H11&lt;&gt;"",'P29'!H11,"")</f>
        <v/>
      </c>
      <c r="E1515" t="s">
        <v>755</v>
      </c>
      <c r="F1515" t="s">
        <v>1328</v>
      </c>
    </row>
    <row r="1516" spans="1:6">
      <c r="A1516" t="s">
        <v>1384</v>
      </c>
      <c r="B1516">
        <v>2553</v>
      </c>
      <c r="C1516" t="s">
        <v>1025</v>
      </c>
      <c r="D1516" s="6" t="str">
        <f>IF('P29'!I11&lt;&gt;"",'P29'!I11,"")</f>
        <v/>
      </c>
      <c r="E1516" t="s">
        <v>755</v>
      </c>
      <c r="F1516" t="s">
        <v>1328</v>
      </c>
    </row>
    <row r="1517" spans="1:6">
      <c r="A1517" t="s">
        <v>1384</v>
      </c>
      <c r="B1517">
        <v>2554</v>
      </c>
      <c r="C1517" t="s">
        <v>1026</v>
      </c>
      <c r="D1517" s="6" t="str">
        <f>IF('P29'!J11&lt;&gt;"",'P29'!J11,"")</f>
        <v/>
      </c>
      <c r="E1517" t="s">
        <v>755</v>
      </c>
      <c r="F1517" t="s">
        <v>1328</v>
      </c>
    </row>
    <row r="1518" spans="1:6">
      <c r="A1518" t="s">
        <v>1384</v>
      </c>
      <c r="B1518">
        <v>2555</v>
      </c>
      <c r="C1518" t="s">
        <v>1027</v>
      </c>
      <c r="D1518" s="6" t="str">
        <f>IF('P29'!K11&lt;&gt;"",'P29'!K11,"")</f>
        <v/>
      </c>
      <c r="E1518" t="s">
        <v>755</v>
      </c>
      <c r="F1518" t="s">
        <v>1328</v>
      </c>
    </row>
    <row r="1519" spans="1:6">
      <c r="A1519" t="s">
        <v>1384</v>
      </c>
      <c r="B1519">
        <v>2556</v>
      </c>
      <c r="C1519" t="s">
        <v>1028</v>
      </c>
      <c r="D1519" s="6" t="str">
        <f>IF('P29'!L11&lt;&gt;"",'P29'!L11,"")</f>
        <v/>
      </c>
      <c r="E1519" t="s">
        <v>755</v>
      </c>
      <c r="F1519" t="s">
        <v>1328</v>
      </c>
    </row>
    <row r="1520" spans="1:6">
      <c r="A1520" t="s">
        <v>1384</v>
      </c>
      <c r="B1520">
        <v>2557</v>
      </c>
      <c r="C1520" t="s">
        <v>1029</v>
      </c>
      <c r="D1520" s="6" t="str">
        <f>IF('P29'!M11&lt;&gt;"",'P29'!M11,"")</f>
        <v/>
      </c>
      <c r="E1520" t="s">
        <v>755</v>
      </c>
      <c r="F1520" t="s">
        <v>1328</v>
      </c>
    </row>
    <row r="1521" spans="1:6">
      <c r="A1521" t="s">
        <v>1384</v>
      </c>
      <c r="B1521">
        <v>2558</v>
      </c>
      <c r="C1521" t="s">
        <v>1030</v>
      </c>
      <c r="D1521" s="6" t="str">
        <f>IF('P29'!N11&lt;&gt;"",'P29'!N11,"")</f>
        <v/>
      </c>
      <c r="E1521" t="s">
        <v>755</v>
      </c>
      <c r="F1521" t="s">
        <v>1328</v>
      </c>
    </row>
    <row r="1522" spans="1:6">
      <c r="A1522" t="s">
        <v>1384</v>
      </c>
      <c r="B1522">
        <v>2559</v>
      </c>
      <c r="C1522" t="s">
        <v>1031</v>
      </c>
      <c r="D1522" s="6" t="str">
        <f>IF('P29'!O11&lt;&gt;"",'P29'!O11,"")</f>
        <v/>
      </c>
      <c r="E1522" t="s">
        <v>755</v>
      </c>
      <c r="F1522" t="s">
        <v>1328</v>
      </c>
    </row>
    <row r="1523" spans="1:6">
      <c r="A1523" t="s">
        <v>1384</v>
      </c>
      <c r="B1523">
        <v>2562</v>
      </c>
      <c r="C1523" t="s">
        <v>822</v>
      </c>
      <c r="D1523" s="6" t="str">
        <f>IF('P29'!D12&lt;&gt;"",'P29'!D12,"")</f>
        <v/>
      </c>
      <c r="E1523" t="s">
        <v>755</v>
      </c>
      <c r="F1523" t="s">
        <v>1328</v>
      </c>
    </row>
    <row r="1524" spans="1:6">
      <c r="A1524" t="s">
        <v>1384</v>
      </c>
      <c r="B1524">
        <v>2563</v>
      </c>
      <c r="C1524" t="s">
        <v>773</v>
      </c>
      <c r="D1524" s="6" t="str">
        <f>IF('P29'!E12&lt;&gt;"",'P29'!E12,"")</f>
        <v/>
      </c>
      <c r="E1524" t="s">
        <v>755</v>
      </c>
      <c r="F1524" t="s">
        <v>1328</v>
      </c>
    </row>
    <row r="1525" spans="1:6">
      <c r="A1525" t="s">
        <v>1384</v>
      </c>
      <c r="B1525">
        <v>2564</v>
      </c>
      <c r="C1525" t="s">
        <v>964</v>
      </c>
      <c r="D1525" s="6" t="str">
        <f>IF('P29'!F12&lt;&gt;"",'P29'!F12,"")</f>
        <v/>
      </c>
      <c r="E1525" t="s">
        <v>755</v>
      </c>
      <c r="F1525" t="s">
        <v>1328</v>
      </c>
    </row>
    <row r="1526" spans="1:6">
      <c r="A1526" t="s">
        <v>1384</v>
      </c>
      <c r="B1526">
        <v>2565</v>
      </c>
      <c r="C1526" t="s">
        <v>823</v>
      </c>
      <c r="D1526" s="6" t="str">
        <f>IF('P29'!G12&lt;&gt;"",'P29'!G12,"")</f>
        <v/>
      </c>
      <c r="E1526" t="s">
        <v>755</v>
      </c>
      <c r="F1526" t="s">
        <v>1328</v>
      </c>
    </row>
    <row r="1527" spans="1:6">
      <c r="A1527" t="s">
        <v>1384</v>
      </c>
      <c r="B1527">
        <v>2566</v>
      </c>
      <c r="C1527" t="s">
        <v>965</v>
      </c>
      <c r="D1527" s="6" t="str">
        <f>IF('P29'!H12&lt;&gt;"",'P29'!H12,"")</f>
        <v/>
      </c>
      <c r="E1527" t="s">
        <v>755</v>
      </c>
      <c r="F1527" t="s">
        <v>1328</v>
      </c>
    </row>
    <row r="1528" spans="1:6">
      <c r="A1528" t="s">
        <v>1384</v>
      </c>
      <c r="B1528">
        <v>2567</v>
      </c>
      <c r="C1528" t="s">
        <v>1039</v>
      </c>
      <c r="D1528" s="6" t="str">
        <f>IF('P29'!I12&lt;&gt;"",'P29'!I12,"")</f>
        <v/>
      </c>
      <c r="E1528" t="s">
        <v>755</v>
      </c>
      <c r="F1528" t="s">
        <v>1328</v>
      </c>
    </row>
    <row r="1529" spans="1:6">
      <c r="A1529" t="s">
        <v>1384</v>
      </c>
      <c r="B1529">
        <v>2568</v>
      </c>
      <c r="C1529" t="s">
        <v>1040</v>
      </c>
      <c r="D1529" s="6" t="str">
        <f>IF('P29'!J12&lt;&gt;"",'P29'!J12,"")</f>
        <v/>
      </c>
      <c r="E1529" t="s">
        <v>755</v>
      </c>
      <c r="F1529" t="s">
        <v>1328</v>
      </c>
    </row>
    <row r="1530" spans="1:6">
      <c r="A1530" t="s">
        <v>1384</v>
      </c>
      <c r="B1530">
        <v>2569</v>
      </c>
      <c r="C1530" t="s">
        <v>1041</v>
      </c>
      <c r="D1530" s="6" t="str">
        <f>IF('P29'!K12&lt;&gt;"",'P29'!K12,"")</f>
        <v/>
      </c>
      <c r="E1530" t="s">
        <v>755</v>
      </c>
      <c r="F1530" t="s">
        <v>1328</v>
      </c>
    </row>
    <row r="1531" spans="1:6">
      <c r="A1531" t="s">
        <v>1384</v>
      </c>
      <c r="B1531">
        <v>2570</v>
      </c>
      <c r="C1531" t="s">
        <v>1042</v>
      </c>
      <c r="D1531" s="6" t="str">
        <f>IF('P29'!L12&lt;&gt;"",'P29'!L12,"")</f>
        <v/>
      </c>
      <c r="E1531" t="s">
        <v>755</v>
      </c>
      <c r="F1531" t="s">
        <v>1328</v>
      </c>
    </row>
    <row r="1532" spans="1:6">
      <c r="A1532" t="s">
        <v>1384</v>
      </c>
      <c r="B1532">
        <v>2571</v>
      </c>
      <c r="C1532" t="s">
        <v>1043</v>
      </c>
      <c r="D1532" s="6" t="str">
        <f>IF('P29'!M12&lt;&gt;"",'P29'!M12,"")</f>
        <v/>
      </c>
      <c r="E1532" t="s">
        <v>755</v>
      </c>
      <c r="F1532" t="s">
        <v>1328</v>
      </c>
    </row>
    <row r="1533" spans="1:6">
      <c r="A1533" t="s">
        <v>1384</v>
      </c>
      <c r="B1533">
        <v>2572</v>
      </c>
      <c r="C1533" t="s">
        <v>1044</v>
      </c>
      <c r="D1533" s="6" t="str">
        <f>IF('P29'!N12&lt;&gt;"",'P29'!N12,"")</f>
        <v/>
      </c>
      <c r="E1533" t="s">
        <v>755</v>
      </c>
      <c r="F1533" t="s">
        <v>1328</v>
      </c>
    </row>
    <row r="1534" spans="1:6">
      <c r="A1534" t="s">
        <v>1384</v>
      </c>
      <c r="B1534">
        <v>2573</v>
      </c>
      <c r="C1534" t="s">
        <v>1045</v>
      </c>
      <c r="D1534" s="6" t="str">
        <f>IF('P29'!O12&lt;&gt;"",'P29'!O12,"")</f>
        <v/>
      </c>
      <c r="E1534" t="s">
        <v>755</v>
      </c>
      <c r="F1534" t="s">
        <v>1328</v>
      </c>
    </row>
    <row r="1535" spans="1:6">
      <c r="A1535" t="s">
        <v>1384</v>
      </c>
      <c r="B1535">
        <v>2575</v>
      </c>
      <c r="C1535" t="s">
        <v>798</v>
      </c>
      <c r="D1535" s="6" t="str">
        <f>IF('P29'!D13&lt;&gt;"",'P29'!D13,"")</f>
        <v/>
      </c>
      <c r="E1535" t="s">
        <v>755</v>
      </c>
      <c r="F1535" t="s">
        <v>1328</v>
      </c>
    </row>
    <row r="1536" spans="1:6">
      <c r="A1536" t="s">
        <v>1384</v>
      </c>
      <c r="B1536">
        <v>2576</v>
      </c>
      <c r="C1536" t="s">
        <v>887</v>
      </c>
      <c r="D1536" s="6" t="str">
        <f>IF('P29'!E13&lt;&gt;"",'P29'!E13,"")</f>
        <v/>
      </c>
      <c r="E1536" t="s">
        <v>755</v>
      </c>
      <c r="F1536" t="s">
        <v>1328</v>
      </c>
    </row>
    <row r="1537" spans="1:6">
      <c r="A1537" t="s">
        <v>1384</v>
      </c>
      <c r="B1537">
        <v>2577</v>
      </c>
      <c r="C1537" t="s">
        <v>888</v>
      </c>
      <c r="D1537" s="6" t="str">
        <f>IF('P29'!F13&lt;&gt;"",'P29'!F13,"")</f>
        <v/>
      </c>
      <c r="E1537" t="s">
        <v>755</v>
      </c>
      <c r="F1537" t="s">
        <v>1328</v>
      </c>
    </row>
    <row r="1538" spans="1:6">
      <c r="A1538" t="s">
        <v>1384</v>
      </c>
      <c r="B1538">
        <v>2578</v>
      </c>
      <c r="C1538" t="s">
        <v>824</v>
      </c>
      <c r="D1538" s="6" t="str">
        <f>IF('P29'!G13&lt;&gt;"",'P29'!G13,"")</f>
        <v/>
      </c>
      <c r="E1538" t="s">
        <v>755</v>
      </c>
      <c r="F1538" t="s">
        <v>1328</v>
      </c>
    </row>
    <row r="1539" spans="1:6">
      <c r="A1539" t="s">
        <v>1384</v>
      </c>
      <c r="B1539">
        <v>2579</v>
      </c>
      <c r="C1539" t="s">
        <v>889</v>
      </c>
      <c r="D1539" s="6" t="str">
        <f>IF('P29'!H13&lt;&gt;"",'P29'!H13,"")</f>
        <v/>
      </c>
      <c r="E1539" t="s">
        <v>755</v>
      </c>
      <c r="F1539" t="s">
        <v>1328</v>
      </c>
    </row>
    <row r="1540" spans="1:6">
      <c r="A1540" t="s">
        <v>1384</v>
      </c>
      <c r="B1540">
        <v>2580</v>
      </c>
      <c r="C1540" t="s">
        <v>1053</v>
      </c>
      <c r="D1540" s="6" t="str">
        <f>IF('P29'!I13&lt;&gt;"",'P29'!I13,"")</f>
        <v/>
      </c>
      <c r="E1540" t="s">
        <v>755</v>
      </c>
      <c r="F1540" t="s">
        <v>1328</v>
      </c>
    </row>
    <row r="1541" spans="1:6">
      <c r="A1541" t="s">
        <v>1384</v>
      </c>
      <c r="B1541">
        <v>2581</v>
      </c>
      <c r="C1541" t="s">
        <v>1054</v>
      </c>
      <c r="D1541" s="6" t="str">
        <f>IF('P29'!J13&lt;&gt;"",'P29'!J13,"")</f>
        <v/>
      </c>
      <c r="E1541" t="s">
        <v>755</v>
      </c>
      <c r="F1541" t="s">
        <v>1328</v>
      </c>
    </row>
    <row r="1542" spans="1:6">
      <c r="A1542" t="s">
        <v>1384</v>
      </c>
      <c r="B1542">
        <v>2582</v>
      </c>
      <c r="C1542" t="s">
        <v>1055</v>
      </c>
      <c r="D1542" s="6" t="str">
        <f>IF('P29'!K13&lt;&gt;"",'P29'!K13,"")</f>
        <v/>
      </c>
      <c r="E1542" t="s">
        <v>755</v>
      </c>
      <c r="F1542" t="s">
        <v>1328</v>
      </c>
    </row>
    <row r="1543" spans="1:6">
      <c r="A1543" t="s">
        <v>1384</v>
      </c>
      <c r="B1543">
        <v>2583</v>
      </c>
      <c r="C1543" t="s">
        <v>1056</v>
      </c>
      <c r="D1543" s="6" t="str">
        <f>IF('P29'!L13&lt;&gt;"",'P29'!L13,"")</f>
        <v/>
      </c>
      <c r="E1543" t="s">
        <v>755</v>
      </c>
      <c r="F1543" t="s">
        <v>1328</v>
      </c>
    </row>
    <row r="1544" spans="1:6">
      <c r="A1544" t="s">
        <v>1384</v>
      </c>
      <c r="B1544">
        <v>2584</v>
      </c>
      <c r="C1544" t="s">
        <v>1057</v>
      </c>
      <c r="D1544" s="6" t="str">
        <f>IF('P29'!M13&lt;&gt;"",'P29'!M13,"")</f>
        <v/>
      </c>
      <c r="E1544" t="s">
        <v>755</v>
      </c>
      <c r="F1544" t="s">
        <v>1328</v>
      </c>
    </row>
    <row r="1545" spans="1:6">
      <c r="A1545" t="s">
        <v>1384</v>
      </c>
      <c r="B1545">
        <v>2585</v>
      </c>
      <c r="C1545" t="s">
        <v>1058</v>
      </c>
      <c r="D1545" s="6" t="str">
        <f>IF('P29'!N13&lt;&gt;"",'P29'!N13,"")</f>
        <v/>
      </c>
      <c r="E1545" t="s">
        <v>755</v>
      </c>
      <c r="F1545" t="s">
        <v>1328</v>
      </c>
    </row>
    <row r="1546" spans="1:6">
      <c r="A1546" t="s">
        <v>1384</v>
      </c>
      <c r="B1546">
        <v>2586</v>
      </c>
      <c r="C1546" t="s">
        <v>1059</v>
      </c>
      <c r="D1546" s="6" t="str">
        <f>IF('P29'!O13&lt;&gt;"",'P29'!O13,"")</f>
        <v/>
      </c>
      <c r="E1546" t="s">
        <v>755</v>
      </c>
      <c r="F1546" t="s">
        <v>1328</v>
      </c>
    </row>
    <row r="1547" spans="1:6">
      <c r="A1547" t="s">
        <v>1384</v>
      </c>
      <c r="B1547">
        <v>2589</v>
      </c>
      <c r="C1547" t="s">
        <v>800</v>
      </c>
      <c r="D1547" s="6" t="str">
        <f>IF('P29'!D14&lt;&gt;"",'P29'!D14,"")</f>
        <v/>
      </c>
      <c r="E1547" t="s">
        <v>755</v>
      </c>
      <c r="F1547" t="s">
        <v>1328</v>
      </c>
    </row>
    <row r="1548" spans="1:6">
      <c r="A1548" t="s">
        <v>1384</v>
      </c>
      <c r="B1548">
        <v>2590</v>
      </c>
      <c r="C1548" t="s">
        <v>776</v>
      </c>
      <c r="D1548" s="6" t="str">
        <f>IF('P29'!E14&lt;&gt;"",'P29'!E14,"")</f>
        <v/>
      </c>
      <c r="E1548" t="s">
        <v>755</v>
      </c>
      <c r="F1548" t="s">
        <v>1328</v>
      </c>
    </row>
    <row r="1549" spans="1:6">
      <c r="A1549" t="s">
        <v>1384</v>
      </c>
      <c r="B1549">
        <v>2591</v>
      </c>
      <c r="C1549" t="s">
        <v>891</v>
      </c>
      <c r="D1549" s="6" t="str">
        <f>IF('P29'!F14&lt;&gt;"",'P29'!F14,"")</f>
        <v/>
      </c>
      <c r="E1549" t="s">
        <v>755</v>
      </c>
      <c r="F1549" t="s">
        <v>1328</v>
      </c>
    </row>
    <row r="1550" spans="1:6">
      <c r="A1550" t="s">
        <v>1384</v>
      </c>
      <c r="B1550">
        <v>2592</v>
      </c>
      <c r="C1550" t="s">
        <v>825</v>
      </c>
      <c r="D1550" s="6" t="str">
        <f>IF('P29'!G14&lt;&gt;"",'P29'!G14,"")</f>
        <v/>
      </c>
      <c r="E1550" t="s">
        <v>755</v>
      </c>
      <c r="F1550" t="s">
        <v>1328</v>
      </c>
    </row>
    <row r="1551" spans="1:6">
      <c r="A1551" t="s">
        <v>1384</v>
      </c>
      <c r="B1551">
        <v>2593</v>
      </c>
      <c r="C1551" t="s">
        <v>892</v>
      </c>
      <c r="D1551" s="6" t="str">
        <f>IF('P29'!H14&lt;&gt;"",'P29'!H14,"")</f>
        <v/>
      </c>
      <c r="E1551" t="s">
        <v>755</v>
      </c>
      <c r="F1551" t="s">
        <v>1328</v>
      </c>
    </row>
    <row r="1552" spans="1:6">
      <c r="A1552" t="s">
        <v>1384</v>
      </c>
      <c r="B1552">
        <v>2594</v>
      </c>
      <c r="C1552" t="s">
        <v>1067</v>
      </c>
      <c r="D1552" s="6" t="str">
        <f>IF('P29'!I14&lt;&gt;"",'P29'!I14,"")</f>
        <v/>
      </c>
      <c r="E1552" t="s">
        <v>755</v>
      </c>
      <c r="F1552" t="s">
        <v>1328</v>
      </c>
    </row>
    <row r="1553" spans="1:6">
      <c r="A1553" t="s">
        <v>1384</v>
      </c>
      <c r="B1553">
        <v>2595</v>
      </c>
      <c r="C1553" t="s">
        <v>1068</v>
      </c>
      <c r="D1553" s="6" t="str">
        <f>IF('P29'!J14&lt;&gt;"",'P29'!J14,"")</f>
        <v/>
      </c>
      <c r="E1553" t="s">
        <v>755</v>
      </c>
      <c r="F1553" t="s">
        <v>1328</v>
      </c>
    </row>
    <row r="1554" spans="1:6">
      <c r="A1554" t="s">
        <v>1384</v>
      </c>
      <c r="B1554">
        <v>2596</v>
      </c>
      <c r="C1554" t="s">
        <v>1069</v>
      </c>
      <c r="D1554" s="6" t="str">
        <f>IF('P29'!K14&lt;&gt;"",'P29'!K14,"")</f>
        <v/>
      </c>
      <c r="E1554" t="s">
        <v>755</v>
      </c>
      <c r="F1554" t="s">
        <v>1328</v>
      </c>
    </row>
    <row r="1555" spans="1:6">
      <c r="A1555" t="s">
        <v>1384</v>
      </c>
      <c r="B1555">
        <v>2597</v>
      </c>
      <c r="C1555" t="s">
        <v>1070</v>
      </c>
      <c r="D1555" s="6" t="str">
        <f>IF('P29'!L14&lt;&gt;"",'P29'!L14,"")</f>
        <v/>
      </c>
      <c r="E1555" t="s">
        <v>755</v>
      </c>
      <c r="F1555" t="s">
        <v>1328</v>
      </c>
    </row>
    <row r="1556" spans="1:6">
      <c r="A1556" t="s">
        <v>1384</v>
      </c>
      <c r="B1556">
        <v>2598</v>
      </c>
      <c r="C1556" t="s">
        <v>1071</v>
      </c>
      <c r="D1556" s="6" t="str">
        <f>IF('P29'!M14&lt;&gt;"",'P29'!M14,"")</f>
        <v/>
      </c>
      <c r="E1556" t="s">
        <v>755</v>
      </c>
      <c r="F1556" t="s">
        <v>1328</v>
      </c>
    </row>
    <row r="1557" spans="1:6">
      <c r="A1557" t="s">
        <v>1384</v>
      </c>
      <c r="B1557">
        <v>2599</v>
      </c>
      <c r="C1557" t="s">
        <v>1072</v>
      </c>
      <c r="D1557" s="6" t="str">
        <f>IF('P29'!N14&lt;&gt;"",'P29'!N14,"")</f>
        <v/>
      </c>
      <c r="E1557" t="s">
        <v>755</v>
      </c>
      <c r="F1557" t="s">
        <v>1328</v>
      </c>
    </row>
    <row r="1558" spans="1:6">
      <c r="A1558" t="s">
        <v>1384</v>
      </c>
      <c r="B1558">
        <v>2600</v>
      </c>
      <c r="C1558" t="s">
        <v>1073</v>
      </c>
      <c r="D1558" s="6" t="str">
        <f>IF('P29'!O14&lt;&gt;"",'P29'!O14,"")</f>
        <v/>
      </c>
      <c r="E1558" t="s">
        <v>755</v>
      </c>
      <c r="F1558" t="s">
        <v>1328</v>
      </c>
    </row>
    <row r="1559" spans="1:6">
      <c r="A1559" t="s">
        <v>1384</v>
      </c>
      <c r="B1559">
        <v>2602</v>
      </c>
      <c r="C1559" t="s">
        <v>778</v>
      </c>
      <c r="D1559" s="2" t="str">
        <f>IF('P29'!D15&lt;&gt;"",'P29'!D15,"")</f>
        <v/>
      </c>
      <c r="E1559" t="s">
        <v>755</v>
      </c>
      <c r="F1559" t="s">
        <v>759</v>
      </c>
    </row>
    <row r="1560" spans="1:6">
      <c r="A1560" t="s">
        <v>1384</v>
      </c>
      <c r="B1560">
        <v>2603</v>
      </c>
      <c r="C1560" t="s">
        <v>1081</v>
      </c>
      <c r="D1560" s="2" t="str">
        <f>IF('P29'!E15&lt;&gt;"",'P29'!E15,"")</f>
        <v/>
      </c>
      <c r="E1560" t="s">
        <v>755</v>
      </c>
      <c r="F1560" t="s">
        <v>759</v>
      </c>
    </row>
    <row r="1561" spans="1:6">
      <c r="A1561" t="s">
        <v>1384</v>
      </c>
      <c r="B1561">
        <v>2604</v>
      </c>
      <c r="C1561" t="s">
        <v>893</v>
      </c>
      <c r="D1561" s="2" t="str">
        <f>IF('P29'!F15&lt;&gt;"",'P29'!F15,"")</f>
        <v/>
      </c>
      <c r="E1561" t="s">
        <v>755</v>
      </c>
      <c r="F1561" t="s">
        <v>759</v>
      </c>
    </row>
    <row r="1562" spans="1:6">
      <c r="A1562" t="s">
        <v>1384</v>
      </c>
      <c r="B1562">
        <v>2605</v>
      </c>
      <c r="C1562" t="s">
        <v>826</v>
      </c>
      <c r="D1562" s="2" t="str">
        <f>IF('P29'!G15&lt;&gt;"",'P29'!G15,"")</f>
        <v/>
      </c>
      <c r="E1562" t="s">
        <v>755</v>
      </c>
      <c r="F1562" t="s">
        <v>759</v>
      </c>
    </row>
    <row r="1563" spans="1:6">
      <c r="A1563" t="s">
        <v>1384</v>
      </c>
      <c r="B1563">
        <v>2606</v>
      </c>
      <c r="C1563" t="s">
        <v>894</v>
      </c>
      <c r="D1563" s="2" t="str">
        <f>IF('P29'!H15&lt;&gt;"",'P29'!H15,"")</f>
        <v/>
      </c>
      <c r="E1563" t="s">
        <v>755</v>
      </c>
      <c r="F1563" t="s">
        <v>759</v>
      </c>
    </row>
    <row r="1564" spans="1:6">
      <c r="A1564" t="s">
        <v>1384</v>
      </c>
      <c r="B1564">
        <v>2607</v>
      </c>
      <c r="C1564" t="s">
        <v>1082</v>
      </c>
      <c r="D1564" s="2" t="str">
        <f>IF('P29'!I15&lt;&gt;"",'P29'!I15,"")</f>
        <v/>
      </c>
      <c r="E1564" t="s">
        <v>755</v>
      </c>
      <c r="F1564" t="s">
        <v>759</v>
      </c>
    </row>
    <row r="1565" spans="1:6">
      <c r="A1565" t="s">
        <v>1384</v>
      </c>
      <c r="B1565">
        <v>2608</v>
      </c>
      <c r="C1565" t="s">
        <v>1083</v>
      </c>
      <c r="D1565" s="2" t="str">
        <f>IF('P29'!J15&lt;&gt;"",'P29'!J15,"")</f>
        <v/>
      </c>
      <c r="E1565" t="s">
        <v>755</v>
      </c>
      <c r="F1565" t="s">
        <v>759</v>
      </c>
    </row>
    <row r="1566" spans="1:6">
      <c r="A1566" t="s">
        <v>1384</v>
      </c>
      <c r="B1566">
        <v>2609</v>
      </c>
      <c r="C1566" t="s">
        <v>1084</v>
      </c>
      <c r="D1566" s="2" t="str">
        <f>IF('P29'!K15&lt;&gt;"",'P29'!K15,"")</f>
        <v/>
      </c>
      <c r="E1566" t="s">
        <v>755</v>
      </c>
      <c r="F1566" t="s">
        <v>759</v>
      </c>
    </row>
    <row r="1567" spans="1:6">
      <c r="A1567" t="s">
        <v>1384</v>
      </c>
      <c r="B1567">
        <v>2610</v>
      </c>
      <c r="C1567" t="s">
        <v>1085</v>
      </c>
      <c r="D1567" s="2" t="str">
        <f>IF('P29'!L15&lt;&gt;"",'P29'!L15,"")</f>
        <v/>
      </c>
      <c r="E1567" t="s">
        <v>755</v>
      </c>
      <c r="F1567" t="s">
        <v>759</v>
      </c>
    </row>
    <row r="1568" spans="1:6">
      <c r="A1568" t="s">
        <v>1384</v>
      </c>
      <c r="B1568">
        <v>2611</v>
      </c>
      <c r="C1568" t="s">
        <v>1086</v>
      </c>
      <c r="D1568" s="2" t="str">
        <f>IF('P29'!M15&lt;&gt;"",'P29'!M15,"")</f>
        <v/>
      </c>
      <c r="E1568" t="s">
        <v>755</v>
      </c>
      <c r="F1568" t="s">
        <v>759</v>
      </c>
    </row>
    <row r="1569" spans="1:6">
      <c r="A1569" t="s">
        <v>1384</v>
      </c>
      <c r="B1569">
        <v>2612</v>
      </c>
      <c r="C1569" t="s">
        <v>1087</v>
      </c>
      <c r="D1569" s="2" t="str">
        <f>IF('P29'!N15&lt;&gt;"",'P29'!N15,"")</f>
        <v/>
      </c>
      <c r="E1569" t="s">
        <v>755</v>
      </c>
      <c r="F1569" t="s">
        <v>759</v>
      </c>
    </row>
    <row r="1570" spans="1:6">
      <c r="A1570" t="s">
        <v>1384</v>
      </c>
      <c r="B1570">
        <v>2613</v>
      </c>
      <c r="C1570" t="s">
        <v>1088</v>
      </c>
      <c r="D1570" s="2" t="str">
        <f>IF('P29'!O15&lt;&gt;"",'P29'!O15,"")</f>
        <v/>
      </c>
      <c r="E1570" t="s">
        <v>755</v>
      </c>
      <c r="F1570" t="s">
        <v>759</v>
      </c>
    </row>
    <row r="1571" spans="1:6">
      <c r="A1571" t="s">
        <v>1384</v>
      </c>
      <c r="B1571">
        <v>2616</v>
      </c>
      <c r="C1571" t="s">
        <v>827</v>
      </c>
      <c r="D1571" t="str">
        <f>IF('P29'!D16&lt;&gt;"",'P29'!D16,"")</f>
        <v/>
      </c>
      <c r="E1571" t="s">
        <v>755</v>
      </c>
      <c r="F1571" t="s">
        <v>1310</v>
      </c>
    </row>
    <row r="1572" spans="1:6">
      <c r="A1572" t="s">
        <v>1384</v>
      </c>
      <c r="B1572">
        <v>2617</v>
      </c>
      <c r="C1572" t="s">
        <v>781</v>
      </c>
      <c r="D1572" t="str">
        <f>IF('P29'!E16&lt;&gt;"",'P29'!E16,"")</f>
        <v/>
      </c>
      <c r="E1572" t="s">
        <v>755</v>
      </c>
      <c r="F1572" t="s">
        <v>1310</v>
      </c>
    </row>
    <row r="1573" spans="1:6">
      <c r="A1573" t="s">
        <v>1384</v>
      </c>
      <c r="B1573">
        <v>2618</v>
      </c>
      <c r="C1573" t="s">
        <v>895</v>
      </c>
      <c r="D1573" t="str">
        <f>IF('P29'!F16&lt;&gt;"",'P29'!F16,"")</f>
        <v/>
      </c>
      <c r="E1573" t="s">
        <v>755</v>
      </c>
      <c r="F1573" t="s">
        <v>1310</v>
      </c>
    </row>
    <row r="1574" spans="1:6">
      <c r="A1574" t="s">
        <v>1384</v>
      </c>
      <c r="B1574">
        <v>2619</v>
      </c>
      <c r="C1574" t="s">
        <v>828</v>
      </c>
      <c r="D1574" t="str">
        <f>IF('P29'!G16&lt;&gt;"",'P29'!G16,"")</f>
        <v/>
      </c>
      <c r="E1574" t="s">
        <v>755</v>
      </c>
      <c r="F1574" t="s">
        <v>1310</v>
      </c>
    </row>
    <row r="1575" spans="1:6">
      <c r="A1575" t="s">
        <v>1384</v>
      </c>
      <c r="B1575">
        <v>2620</v>
      </c>
      <c r="C1575" t="s">
        <v>896</v>
      </c>
      <c r="D1575" t="str">
        <f>IF('P29'!H16&lt;&gt;"",'P29'!H16,"")</f>
        <v/>
      </c>
      <c r="E1575" t="s">
        <v>755</v>
      </c>
      <c r="F1575" t="s">
        <v>1310</v>
      </c>
    </row>
    <row r="1576" spans="1:6">
      <c r="A1576" t="s">
        <v>1384</v>
      </c>
      <c r="B1576">
        <v>2621</v>
      </c>
      <c r="C1576" t="s">
        <v>1096</v>
      </c>
      <c r="D1576" t="str">
        <f>IF('P29'!I16&lt;&gt;"",'P29'!I16,"")</f>
        <v/>
      </c>
      <c r="E1576" t="s">
        <v>755</v>
      </c>
      <c r="F1576" t="s">
        <v>1310</v>
      </c>
    </row>
    <row r="1577" spans="1:6">
      <c r="A1577" t="s">
        <v>1384</v>
      </c>
      <c r="B1577">
        <v>2622</v>
      </c>
      <c r="C1577" t="s">
        <v>1097</v>
      </c>
      <c r="D1577" t="str">
        <f>IF('P29'!J16&lt;&gt;"",'P29'!J16,"")</f>
        <v/>
      </c>
      <c r="E1577" t="s">
        <v>755</v>
      </c>
      <c r="F1577" t="s">
        <v>1310</v>
      </c>
    </row>
    <row r="1578" spans="1:6">
      <c r="A1578" t="s">
        <v>1384</v>
      </c>
      <c r="B1578">
        <v>2623</v>
      </c>
      <c r="C1578" t="s">
        <v>1098</v>
      </c>
      <c r="D1578" t="str">
        <f>IF('P29'!K16&lt;&gt;"",'P29'!K16,"")</f>
        <v/>
      </c>
      <c r="E1578" t="s">
        <v>755</v>
      </c>
      <c r="F1578" t="s">
        <v>1310</v>
      </c>
    </row>
    <row r="1579" spans="1:6">
      <c r="A1579" t="s">
        <v>1384</v>
      </c>
      <c r="B1579">
        <v>2624</v>
      </c>
      <c r="C1579" t="s">
        <v>1099</v>
      </c>
      <c r="D1579" t="str">
        <f>IF('P29'!L16&lt;&gt;"",'P29'!L16,"")</f>
        <v/>
      </c>
      <c r="E1579" t="s">
        <v>755</v>
      </c>
      <c r="F1579" t="s">
        <v>1310</v>
      </c>
    </row>
    <row r="1580" spans="1:6">
      <c r="A1580" t="s">
        <v>1384</v>
      </c>
      <c r="B1580">
        <v>2625</v>
      </c>
      <c r="C1580" t="s">
        <v>1100</v>
      </c>
      <c r="D1580" t="str">
        <f>IF('P29'!M16&lt;&gt;"",'P29'!M16,"")</f>
        <v/>
      </c>
      <c r="E1580" t="s">
        <v>755</v>
      </c>
      <c r="F1580" t="s">
        <v>1310</v>
      </c>
    </row>
    <row r="1581" spans="1:6">
      <c r="A1581" t="s">
        <v>1384</v>
      </c>
      <c r="B1581">
        <v>2626</v>
      </c>
      <c r="C1581" t="s">
        <v>1101</v>
      </c>
      <c r="D1581" t="str">
        <f>IF('P29'!N16&lt;&gt;"",'P29'!N16,"")</f>
        <v/>
      </c>
      <c r="E1581" t="s">
        <v>755</v>
      </c>
      <c r="F1581" t="s">
        <v>1310</v>
      </c>
    </row>
    <row r="1582" spans="1:6">
      <c r="A1582" t="s">
        <v>1384</v>
      </c>
      <c r="B1582">
        <v>2627</v>
      </c>
      <c r="C1582" t="s">
        <v>1102</v>
      </c>
      <c r="D1582" s="9" t="str">
        <f>IF('P29'!O16&lt;&gt;"",'P29'!O16,"")</f>
        <v/>
      </c>
      <c r="E1582" t="s">
        <v>755</v>
      </c>
      <c r="F1582" t="s">
        <v>1386</v>
      </c>
    </row>
    <row r="1583" spans="1:6">
      <c r="A1583" t="s">
        <v>1384</v>
      </c>
      <c r="B1583">
        <v>2629</v>
      </c>
      <c r="C1583" t="s">
        <v>782</v>
      </c>
      <c r="D1583" t="str">
        <f>IF('P29'!D17&lt;&gt;"",'P29'!D17,"")</f>
        <v/>
      </c>
      <c r="E1583" t="s">
        <v>755</v>
      </c>
      <c r="F1583" t="s">
        <v>1310</v>
      </c>
    </row>
    <row r="1584" spans="1:6">
      <c r="A1584" t="s">
        <v>1384</v>
      </c>
      <c r="B1584">
        <v>2630</v>
      </c>
      <c r="C1584" t="s">
        <v>1111</v>
      </c>
      <c r="D1584" t="str">
        <f>IF('P29'!E17&lt;&gt;"",'P29'!E17,"")</f>
        <v/>
      </c>
      <c r="E1584" t="s">
        <v>755</v>
      </c>
      <c r="F1584" t="s">
        <v>1310</v>
      </c>
    </row>
    <row r="1585" spans="1:6">
      <c r="A1585" t="s">
        <v>1384</v>
      </c>
      <c r="B1585">
        <v>2631</v>
      </c>
      <c r="C1585" t="s">
        <v>897</v>
      </c>
      <c r="D1585" t="str">
        <f>IF('P29'!F17&lt;&gt;"",'P29'!F17,"")</f>
        <v/>
      </c>
      <c r="E1585" t="s">
        <v>755</v>
      </c>
      <c r="F1585" t="s">
        <v>1310</v>
      </c>
    </row>
    <row r="1586" spans="1:6">
      <c r="A1586" t="s">
        <v>1384</v>
      </c>
      <c r="B1586">
        <v>2632</v>
      </c>
      <c r="C1586" t="s">
        <v>829</v>
      </c>
      <c r="D1586" t="str">
        <f>IF('P29'!G17&lt;&gt;"",'P29'!G17,"")</f>
        <v/>
      </c>
      <c r="E1586" t="s">
        <v>755</v>
      </c>
      <c r="F1586" t="s">
        <v>1310</v>
      </c>
    </row>
    <row r="1587" spans="1:6">
      <c r="A1587" t="s">
        <v>1384</v>
      </c>
      <c r="B1587">
        <v>2633</v>
      </c>
      <c r="C1587" t="s">
        <v>898</v>
      </c>
      <c r="D1587" t="str">
        <f>IF('P29'!H17&lt;&gt;"",'P29'!H17,"")</f>
        <v/>
      </c>
      <c r="E1587" t="s">
        <v>755</v>
      </c>
      <c r="F1587" t="s">
        <v>1310</v>
      </c>
    </row>
    <row r="1588" spans="1:6">
      <c r="A1588" t="s">
        <v>1384</v>
      </c>
      <c r="B1588">
        <v>2634</v>
      </c>
      <c r="C1588" t="s">
        <v>1112</v>
      </c>
      <c r="D1588" t="str">
        <f>IF('P29'!I17&lt;&gt;"",'P29'!I17,"")</f>
        <v/>
      </c>
      <c r="E1588" t="s">
        <v>755</v>
      </c>
      <c r="F1588" t="s">
        <v>1310</v>
      </c>
    </row>
    <row r="1589" spans="1:6">
      <c r="A1589" t="s">
        <v>1384</v>
      </c>
      <c r="B1589">
        <v>2635</v>
      </c>
      <c r="C1589" t="s">
        <v>1113</v>
      </c>
      <c r="D1589" t="str">
        <f>IF('P29'!J17&lt;&gt;"",'P29'!J17,"")</f>
        <v/>
      </c>
      <c r="E1589" t="s">
        <v>755</v>
      </c>
      <c r="F1589" t="s">
        <v>1310</v>
      </c>
    </row>
    <row r="1590" spans="1:6">
      <c r="A1590" t="s">
        <v>1384</v>
      </c>
      <c r="B1590">
        <v>2636</v>
      </c>
      <c r="C1590" t="s">
        <v>1114</v>
      </c>
      <c r="D1590" t="str">
        <f>IF('P29'!K17&lt;&gt;"",'P29'!K17,"")</f>
        <v/>
      </c>
      <c r="E1590" t="s">
        <v>755</v>
      </c>
      <c r="F1590" t="s">
        <v>1310</v>
      </c>
    </row>
    <row r="1591" spans="1:6">
      <c r="A1591" t="s">
        <v>1384</v>
      </c>
      <c r="B1591">
        <v>2637</v>
      </c>
      <c r="C1591" t="s">
        <v>1115</v>
      </c>
      <c r="D1591" t="str">
        <f>IF('P29'!L17&lt;&gt;"",'P29'!L17,"")</f>
        <v/>
      </c>
      <c r="E1591" t="s">
        <v>755</v>
      </c>
      <c r="F1591" t="s">
        <v>1310</v>
      </c>
    </row>
    <row r="1592" spans="1:6">
      <c r="A1592" t="s">
        <v>1384</v>
      </c>
      <c r="B1592">
        <v>2638</v>
      </c>
      <c r="C1592" t="s">
        <v>1116</v>
      </c>
      <c r="D1592" t="str">
        <f>IF('P29'!M17&lt;&gt;"",'P29'!M17,"")</f>
        <v/>
      </c>
      <c r="E1592" t="s">
        <v>755</v>
      </c>
      <c r="F1592" t="s">
        <v>1310</v>
      </c>
    </row>
    <row r="1593" spans="1:6">
      <c r="A1593" t="s">
        <v>1384</v>
      </c>
      <c r="B1593">
        <v>2639</v>
      </c>
      <c r="C1593" t="s">
        <v>1117</v>
      </c>
      <c r="D1593" t="str">
        <f>IF('P29'!N17&lt;&gt;"",'P29'!N17,"")</f>
        <v/>
      </c>
      <c r="E1593" t="s">
        <v>755</v>
      </c>
      <c r="F1593" t="s">
        <v>1310</v>
      </c>
    </row>
    <row r="1594" spans="1:6">
      <c r="A1594" t="s">
        <v>1384</v>
      </c>
      <c r="B1594">
        <v>2640</v>
      </c>
      <c r="C1594" t="s">
        <v>1118</v>
      </c>
      <c r="D1594" s="9" t="str">
        <f>IF('P29'!O17&lt;&gt;"",'P29'!O17,"")</f>
        <v/>
      </c>
      <c r="E1594" t="s">
        <v>755</v>
      </c>
      <c r="F1594" t="s">
        <v>1386</v>
      </c>
    </row>
    <row r="1595" spans="1:6">
      <c r="A1595" t="s">
        <v>1384</v>
      </c>
      <c r="B1595">
        <v>2642</v>
      </c>
      <c r="C1595" t="s">
        <v>783</v>
      </c>
      <c r="D1595" t="str">
        <f>IF('P29'!D18&lt;&gt;"",'P29'!D18,"")</f>
        <v/>
      </c>
      <c r="E1595" t="s">
        <v>755</v>
      </c>
      <c r="F1595" t="s">
        <v>1310</v>
      </c>
    </row>
    <row r="1596" spans="1:6">
      <c r="A1596" t="s">
        <v>1384</v>
      </c>
      <c r="B1596">
        <v>2643</v>
      </c>
      <c r="C1596" t="s">
        <v>901</v>
      </c>
      <c r="D1596" t="str">
        <f>IF('P29'!E18&lt;&gt;"",'P29'!E18,"")</f>
        <v/>
      </c>
      <c r="E1596" t="s">
        <v>755</v>
      </c>
      <c r="F1596" t="s">
        <v>1310</v>
      </c>
    </row>
    <row r="1597" spans="1:6">
      <c r="A1597" t="s">
        <v>1384</v>
      </c>
      <c r="B1597">
        <v>2644</v>
      </c>
      <c r="C1597" t="s">
        <v>902</v>
      </c>
      <c r="D1597" t="str">
        <f>IF('P29'!F18&lt;&gt;"",'P29'!F18,"")</f>
        <v/>
      </c>
      <c r="E1597" t="s">
        <v>755</v>
      </c>
      <c r="F1597" t="s">
        <v>1310</v>
      </c>
    </row>
    <row r="1598" spans="1:6">
      <c r="A1598" t="s">
        <v>1384</v>
      </c>
      <c r="B1598">
        <v>2645</v>
      </c>
      <c r="C1598" t="s">
        <v>830</v>
      </c>
      <c r="D1598" t="str">
        <f>IF('P29'!G18&lt;&gt;"",'P29'!G18,"")</f>
        <v/>
      </c>
      <c r="E1598" t="s">
        <v>755</v>
      </c>
      <c r="F1598" t="s">
        <v>1310</v>
      </c>
    </row>
    <row r="1599" spans="1:6">
      <c r="A1599" t="s">
        <v>1384</v>
      </c>
      <c r="B1599">
        <v>2646</v>
      </c>
      <c r="C1599" t="s">
        <v>842</v>
      </c>
      <c r="D1599" t="str">
        <f>IF('P29'!H18&lt;&gt;"",'P29'!H18,"")</f>
        <v/>
      </c>
      <c r="E1599" t="s">
        <v>755</v>
      </c>
      <c r="F1599" t="s">
        <v>1310</v>
      </c>
    </row>
    <row r="1600" spans="1:6">
      <c r="A1600" t="s">
        <v>1384</v>
      </c>
      <c r="B1600">
        <v>2647</v>
      </c>
      <c r="C1600" t="s">
        <v>1127</v>
      </c>
      <c r="D1600" t="str">
        <f>IF('P29'!I18&lt;&gt;"",'P29'!I18,"")</f>
        <v/>
      </c>
      <c r="E1600" t="s">
        <v>755</v>
      </c>
      <c r="F1600" t="s">
        <v>1310</v>
      </c>
    </row>
    <row r="1601" spans="1:6">
      <c r="A1601" t="s">
        <v>1384</v>
      </c>
      <c r="B1601">
        <v>2648</v>
      </c>
      <c r="C1601" t="s">
        <v>1128</v>
      </c>
      <c r="D1601" t="str">
        <f>IF('P29'!J18&lt;&gt;"",'P29'!J18,"")</f>
        <v/>
      </c>
      <c r="E1601" t="s">
        <v>755</v>
      </c>
      <c r="F1601" t="s">
        <v>1310</v>
      </c>
    </row>
    <row r="1602" spans="1:6">
      <c r="A1602" t="s">
        <v>1384</v>
      </c>
      <c r="B1602">
        <v>2649</v>
      </c>
      <c r="C1602" t="s">
        <v>1129</v>
      </c>
      <c r="D1602" t="str">
        <f>IF('P29'!K18&lt;&gt;"",'P29'!K18,"")</f>
        <v/>
      </c>
      <c r="E1602" t="s">
        <v>755</v>
      </c>
      <c r="F1602" t="s">
        <v>1310</v>
      </c>
    </row>
    <row r="1603" spans="1:6">
      <c r="A1603" t="s">
        <v>1384</v>
      </c>
      <c r="B1603">
        <v>2650</v>
      </c>
      <c r="C1603" t="s">
        <v>1130</v>
      </c>
      <c r="D1603" t="str">
        <f>IF('P29'!L18&lt;&gt;"",'P29'!L18,"")</f>
        <v/>
      </c>
      <c r="E1603" t="s">
        <v>755</v>
      </c>
      <c r="F1603" t="s">
        <v>1310</v>
      </c>
    </row>
    <row r="1604" spans="1:6">
      <c r="A1604" t="s">
        <v>1384</v>
      </c>
      <c r="B1604">
        <v>2651</v>
      </c>
      <c r="C1604" t="s">
        <v>1131</v>
      </c>
      <c r="D1604" t="str">
        <f>IF('P29'!M18&lt;&gt;"",'P29'!M18,"")</f>
        <v/>
      </c>
      <c r="E1604" t="s">
        <v>755</v>
      </c>
      <c r="F1604" t="s">
        <v>1310</v>
      </c>
    </row>
    <row r="1605" spans="1:6">
      <c r="A1605" t="s">
        <v>1384</v>
      </c>
      <c r="B1605">
        <v>2652</v>
      </c>
      <c r="C1605" t="s">
        <v>1132</v>
      </c>
      <c r="D1605" t="str">
        <f>IF('P29'!N18&lt;&gt;"",'P29'!N18,"")</f>
        <v/>
      </c>
      <c r="E1605" t="s">
        <v>755</v>
      </c>
      <c r="F1605" t="s">
        <v>1310</v>
      </c>
    </row>
    <row r="1606" spans="1:6">
      <c r="A1606" t="s">
        <v>1384</v>
      </c>
      <c r="B1606">
        <v>2653</v>
      </c>
      <c r="C1606" t="s">
        <v>1133</v>
      </c>
      <c r="D1606" s="9" t="str">
        <f>IF('P29'!O18&lt;&gt;"",'P29'!O18,"")</f>
        <v/>
      </c>
      <c r="E1606" t="s">
        <v>755</v>
      </c>
      <c r="F1606" t="s">
        <v>1386</v>
      </c>
    </row>
    <row r="1607" spans="1:6">
      <c r="A1607" t="s">
        <v>1384</v>
      </c>
      <c r="B1607">
        <v>2655</v>
      </c>
      <c r="C1607" t="s">
        <v>784</v>
      </c>
      <c r="D1607" t="str">
        <f>IF('P29'!D19&lt;&gt;"",'P29'!D19,"")</f>
        <v/>
      </c>
      <c r="E1607" t="s">
        <v>755</v>
      </c>
      <c r="F1607" t="s">
        <v>1310</v>
      </c>
    </row>
    <row r="1608" spans="1:6">
      <c r="A1608" t="s">
        <v>1384</v>
      </c>
      <c r="B1608">
        <v>2656</v>
      </c>
      <c r="C1608" t="s">
        <v>857</v>
      </c>
      <c r="D1608" t="str">
        <f>IF('P29'!E19&lt;&gt;"",'P29'!E19,"")</f>
        <v/>
      </c>
      <c r="E1608" t="s">
        <v>755</v>
      </c>
      <c r="F1608" t="s">
        <v>1310</v>
      </c>
    </row>
    <row r="1609" spans="1:6">
      <c r="A1609" t="s">
        <v>1384</v>
      </c>
      <c r="B1609">
        <v>2657</v>
      </c>
      <c r="C1609" t="s">
        <v>904</v>
      </c>
      <c r="D1609" t="str">
        <f>IF('P29'!F19&lt;&gt;"",'P29'!F19,"")</f>
        <v/>
      </c>
      <c r="E1609" t="s">
        <v>755</v>
      </c>
      <c r="F1609" t="s">
        <v>1310</v>
      </c>
    </row>
    <row r="1610" spans="1:6">
      <c r="A1610" t="s">
        <v>1384</v>
      </c>
      <c r="B1610">
        <v>2658</v>
      </c>
      <c r="C1610" t="s">
        <v>858</v>
      </c>
      <c r="D1610" t="str">
        <f>IF('P29'!G19&lt;&gt;"",'P29'!G19,"")</f>
        <v/>
      </c>
      <c r="E1610" t="s">
        <v>755</v>
      </c>
      <c r="F1610" t="s">
        <v>1310</v>
      </c>
    </row>
    <row r="1611" spans="1:6">
      <c r="A1611" t="s">
        <v>1384</v>
      </c>
      <c r="B1611">
        <v>2659</v>
      </c>
      <c r="C1611" t="s">
        <v>905</v>
      </c>
      <c r="D1611" t="str">
        <f>IF('P29'!H19&lt;&gt;"",'P29'!H19,"")</f>
        <v/>
      </c>
      <c r="E1611" t="s">
        <v>755</v>
      </c>
      <c r="F1611" t="s">
        <v>1310</v>
      </c>
    </row>
    <row r="1612" spans="1:6">
      <c r="A1612" t="s">
        <v>1384</v>
      </c>
      <c r="B1612">
        <v>2660</v>
      </c>
      <c r="C1612" t="s">
        <v>859</v>
      </c>
      <c r="D1612" t="str">
        <f>IF('P29'!I19&lt;&gt;"",'P29'!I19,"")</f>
        <v/>
      </c>
      <c r="E1612" t="s">
        <v>755</v>
      </c>
      <c r="F1612" t="s">
        <v>1310</v>
      </c>
    </row>
    <row r="1613" spans="1:6">
      <c r="A1613" t="s">
        <v>1384</v>
      </c>
      <c r="B1613">
        <v>2661</v>
      </c>
      <c r="C1613" t="s">
        <v>1141</v>
      </c>
      <c r="D1613" t="str">
        <f>IF('P29'!J19&lt;&gt;"",'P29'!J19,"")</f>
        <v/>
      </c>
      <c r="E1613" t="s">
        <v>755</v>
      </c>
      <c r="F1613" t="s">
        <v>1310</v>
      </c>
    </row>
    <row r="1614" spans="1:6">
      <c r="A1614" t="s">
        <v>1384</v>
      </c>
      <c r="B1614">
        <v>2662</v>
      </c>
      <c r="C1614" t="s">
        <v>860</v>
      </c>
      <c r="D1614" t="str">
        <f>IF('P29'!K19&lt;&gt;"",'P29'!K19,"")</f>
        <v/>
      </c>
      <c r="E1614" t="s">
        <v>755</v>
      </c>
      <c r="F1614" t="s">
        <v>1310</v>
      </c>
    </row>
    <row r="1615" spans="1:6">
      <c r="A1615" t="s">
        <v>1384</v>
      </c>
      <c r="B1615">
        <v>2663</v>
      </c>
      <c r="C1615" t="s">
        <v>1142</v>
      </c>
      <c r="D1615" t="str">
        <f>IF('P29'!L19&lt;&gt;"",'P29'!L19,"")</f>
        <v/>
      </c>
      <c r="E1615" t="s">
        <v>755</v>
      </c>
      <c r="F1615" t="s">
        <v>1310</v>
      </c>
    </row>
    <row r="1616" spans="1:6">
      <c r="A1616" t="s">
        <v>1384</v>
      </c>
      <c r="B1616">
        <v>2664</v>
      </c>
      <c r="C1616" t="s">
        <v>861</v>
      </c>
      <c r="D1616" t="str">
        <f>IF('P29'!M19&lt;&gt;"",'P29'!M19,"")</f>
        <v/>
      </c>
      <c r="E1616" t="s">
        <v>755</v>
      </c>
      <c r="F1616" t="s">
        <v>1310</v>
      </c>
    </row>
    <row r="1617" spans="1:6">
      <c r="A1617" t="s">
        <v>1384</v>
      </c>
      <c r="B1617">
        <v>2665</v>
      </c>
      <c r="C1617" t="s">
        <v>1143</v>
      </c>
      <c r="D1617" t="str">
        <f>IF('P29'!N19&lt;&gt;"",'P29'!N19,"")</f>
        <v/>
      </c>
      <c r="E1617" t="s">
        <v>755</v>
      </c>
      <c r="F1617" t="s">
        <v>1310</v>
      </c>
    </row>
    <row r="1618" spans="1:6">
      <c r="A1618" t="s">
        <v>1384</v>
      </c>
      <c r="B1618">
        <v>2666</v>
      </c>
      <c r="C1618" t="s">
        <v>1144</v>
      </c>
      <c r="D1618" s="9" t="str">
        <f>IF('P29'!O19&lt;&gt;"",'P29'!O19,"")</f>
        <v/>
      </c>
      <c r="E1618" t="s">
        <v>755</v>
      </c>
      <c r="F1618" t="s">
        <v>1386</v>
      </c>
    </row>
    <row r="1619" spans="1:6">
      <c r="A1619" t="s">
        <v>1387</v>
      </c>
      <c r="B1619">
        <v>2673</v>
      </c>
      <c r="C1619" t="s">
        <v>1306</v>
      </c>
      <c r="D1619" s="2" t="str">
        <f>IF('P30'!D3&lt;&gt;"",'P30'!D3,"")</f>
        <v/>
      </c>
      <c r="E1619" t="s">
        <v>755</v>
      </c>
      <c r="F1619" t="s">
        <v>759</v>
      </c>
    </row>
    <row r="1620" spans="1:6">
      <c r="A1620" t="s">
        <v>1387</v>
      </c>
      <c r="B1620">
        <v>2675</v>
      </c>
      <c r="C1620" t="s">
        <v>1349</v>
      </c>
      <c r="D1620" s="2" t="e">
        <f>IF('P30'!#REF!&lt;&gt;"",'P30'!#REF!,"")</f>
        <v>#REF!</v>
      </c>
      <c r="E1620" t="s">
        <v>755</v>
      </c>
      <c r="F1620" t="s">
        <v>759</v>
      </c>
    </row>
    <row r="1621" spans="1:6">
      <c r="A1621" t="s">
        <v>1387</v>
      </c>
      <c r="B1621">
        <v>2677</v>
      </c>
      <c r="C1621" t="s">
        <v>1357</v>
      </c>
      <c r="D1621" s="2" t="e">
        <f>IF('P30'!#REF!&lt;&gt;"",'P30'!#REF!,"")</f>
        <v>#REF!</v>
      </c>
      <c r="E1621" t="s">
        <v>755</v>
      </c>
      <c r="F1621" t="s">
        <v>759</v>
      </c>
    </row>
    <row r="1622" spans="1:6">
      <c r="A1622" t="s">
        <v>1387</v>
      </c>
      <c r="B1622">
        <v>2683</v>
      </c>
      <c r="C1622" t="s">
        <v>1331</v>
      </c>
      <c r="D1622" s="2" t="e">
        <f>IF('P30'!#REF!&lt;&gt;"",'P30'!#REF!,"")</f>
        <v>#REF!</v>
      </c>
      <c r="E1622" t="s">
        <v>755</v>
      </c>
      <c r="F1622" t="s">
        <v>759</v>
      </c>
    </row>
    <row r="1623" spans="1:6">
      <c r="A1623" t="s">
        <v>1387</v>
      </c>
      <c r="B1623">
        <v>2686</v>
      </c>
      <c r="C1623" t="s">
        <v>946</v>
      </c>
      <c r="D1623" s="9" t="str">
        <f>IF('P30'!D6&lt;&gt;"",'P30'!D6,"")</f>
        <v/>
      </c>
      <c r="E1623" t="s">
        <v>755</v>
      </c>
      <c r="F1623" t="s">
        <v>1386</v>
      </c>
    </row>
    <row r="1624" spans="1:6">
      <c r="A1624" t="s">
        <v>1387</v>
      </c>
      <c r="B1624">
        <v>2687</v>
      </c>
      <c r="C1624" t="s">
        <v>810</v>
      </c>
      <c r="D1624" s="9" t="str">
        <f>IF('P30'!E6&lt;&gt;"",'P30'!E6,"")</f>
        <v/>
      </c>
      <c r="E1624" t="s">
        <v>755</v>
      </c>
      <c r="F1624" t="s">
        <v>1386</v>
      </c>
    </row>
    <row r="1625" spans="1:6">
      <c r="A1625" t="s">
        <v>1387</v>
      </c>
      <c r="B1625">
        <v>2688</v>
      </c>
      <c r="C1625" t="s">
        <v>947</v>
      </c>
      <c r="D1625" s="9" t="str">
        <f>IF('P30'!F6&lt;&gt;"",'P30'!F6,"")</f>
        <v/>
      </c>
      <c r="E1625" t="s">
        <v>755</v>
      </c>
      <c r="F1625" t="s">
        <v>1386</v>
      </c>
    </row>
    <row r="1626" spans="1:6">
      <c r="A1626" t="s">
        <v>1387</v>
      </c>
      <c r="B1626">
        <v>2690</v>
      </c>
      <c r="C1626" t="s">
        <v>764</v>
      </c>
      <c r="D1626" s="9" t="str">
        <f>IF('P30'!D7&lt;&gt;"",'P30'!D7,"")</f>
        <v/>
      </c>
      <c r="E1626" t="s">
        <v>755</v>
      </c>
      <c r="F1626" t="s">
        <v>1386</v>
      </c>
    </row>
    <row r="1627" spans="1:6">
      <c r="A1627" t="s">
        <v>1387</v>
      </c>
      <c r="B1627">
        <v>2691</v>
      </c>
      <c r="C1627" t="s">
        <v>812</v>
      </c>
      <c r="D1627" s="9" t="str">
        <f>IF('P30'!E7&lt;&gt;"",'P30'!E7,"")</f>
        <v/>
      </c>
      <c r="E1627" t="s">
        <v>755</v>
      </c>
      <c r="F1627" t="s">
        <v>1386</v>
      </c>
    </row>
    <row r="1628" spans="1:6">
      <c r="A1628" t="s">
        <v>1387</v>
      </c>
      <c r="B1628">
        <v>2692</v>
      </c>
      <c r="C1628" t="s">
        <v>766</v>
      </c>
      <c r="D1628" s="9" t="str">
        <f>IF('P30'!F7&lt;&gt;"",'P30'!F7,"")</f>
        <v/>
      </c>
      <c r="E1628" t="s">
        <v>755</v>
      </c>
      <c r="F1628" t="s">
        <v>1386</v>
      </c>
    </row>
    <row r="1629" spans="1:6">
      <c r="A1629" t="s">
        <v>1387</v>
      </c>
      <c r="B1629">
        <v>2699</v>
      </c>
      <c r="C1629" t="s">
        <v>767</v>
      </c>
      <c r="D1629" s="9" t="str">
        <f>IF('P30'!D8&lt;&gt;"",'P30'!D8,"")</f>
        <v/>
      </c>
      <c r="E1629" t="s">
        <v>755</v>
      </c>
      <c r="F1629" t="s">
        <v>1386</v>
      </c>
    </row>
    <row r="1630" spans="1:6">
      <c r="A1630" t="s">
        <v>1387</v>
      </c>
      <c r="B1630">
        <v>2700</v>
      </c>
      <c r="C1630" t="s">
        <v>814</v>
      </c>
      <c r="D1630" s="9" t="str">
        <f>IF('P30'!E8&lt;&gt;"",'P30'!E8,"")</f>
        <v/>
      </c>
      <c r="E1630" t="s">
        <v>755</v>
      </c>
      <c r="F1630" t="s">
        <v>1386</v>
      </c>
    </row>
    <row r="1631" spans="1:6">
      <c r="A1631" t="s">
        <v>1387</v>
      </c>
      <c r="B1631">
        <v>2701</v>
      </c>
      <c r="C1631" t="s">
        <v>952</v>
      </c>
      <c r="D1631" s="9" t="str">
        <f>IF('P30'!F8&lt;&gt;"",'P30'!F8,"")</f>
        <v/>
      </c>
      <c r="E1631" t="s">
        <v>755</v>
      </c>
      <c r="F1631" t="s">
        <v>1386</v>
      </c>
    </row>
    <row r="1632" spans="1:6">
      <c r="A1632" t="s">
        <v>1387</v>
      </c>
      <c r="B1632">
        <v>2704</v>
      </c>
      <c r="C1632" t="s">
        <v>985</v>
      </c>
      <c r="D1632" s="9" t="e">
        <f>IF('P30'!#REF!&lt;&gt;"",'P30'!#REF!,"")</f>
        <v>#REF!</v>
      </c>
      <c r="E1632" t="s">
        <v>755</v>
      </c>
      <c r="F1632" t="s">
        <v>1386</v>
      </c>
    </row>
    <row r="1633" spans="1:6">
      <c r="A1633" t="s">
        <v>1387</v>
      </c>
      <c r="B1633">
        <v>2705</v>
      </c>
      <c r="C1633" t="s">
        <v>986</v>
      </c>
      <c r="D1633" s="9" t="e">
        <f>IF('P30'!#REF!&lt;&gt;"",'P30'!#REF!,"")</f>
        <v>#REF!</v>
      </c>
      <c r="E1633" t="s">
        <v>755</v>
      </c>
      <c r="F1633" t="s">
        <v>1386</v>
      </c>
    </row>
    <row r="1634" spans="1:6">
      <c r="A1634" t="s">
        <v>1387</v>
      </c>
      <c r="B1634">
        <v>2706</v>
      </c>
      <c r="C1634" t="s">
        <v>987</v>
      </c>
      <c r="D1634" s="9" t="e">
        <f>IF('P30'!#REF!&lt;&gt;"",'P30'!#REF!,"")</f>
        <v>#REF!</v>
      </c>
      <c r="E1634" t="s">
        <v>755</v>
      </c>
      <c r="F1634" t="s">
        <v>1386</v>
      </c>
    </row>
    <row r="1635" spans="1:6">
      <c r="A1635" t="s">
        <v>1387</v>
      </c>
      <c r="B1635">
        <v>2708</v>
      </c>
      <c r="C1635" t="s">
        <v>955</v>
      </c>
      <c r="D1635" s="9" t="str">
        <f>IF('P30'!D9&lt;&gt;"",'P30'!D9,"")</f>
        <v/>
      </c>
      <c r="E1635" t="s">
        <v>755</v>
      </c>
      <c r="F1635" t="s">
        <v>1386</v>
      </c>
    </row>
    <row r="1636" spans="1:6">
      <c r="A1636" t="s">
        <v>1387</v>
      </c>
      <c r="B1636">
        <v>2709</v>
      </c>
      <c r="C1636" t="s">
        <v>816</v>
      </c>
      <c r="D1636" s="9" t="str">
        <f>IF('P30'!E9&lt;&gt;"",'P30'!E9,"")</f>
        <v/>
      </c>
      <c r="E1636" t="s">
        <v>755</v>
      </c>
      <c r="F1636" t="s">
        <v>1386</v>
      </c>
    </row>
    <row r="1637" spans="1:6">
      <c r="A1637" t="s">
        <v>1387</v>
      </c>
      <c r="B1637">
        <v>2710</v>
      </c>
      <c r="C1637" t="s">
        <v>956</v>
      </c>
      <c r="D1637" s="9" t="str">
        <f>IF('P30'!F9&lt;&gt;"",'P30'!F9,"")</f>
        <v/>
      </c>
      <c r="E1637" t="s">
        <v>755</v>
      </c>
      <c r="F1637" t="s">
        <v>1386</v>
      </c>
    </row>
    <row r="1638" spans="1:6">
      <c r="A1638" t="s">
        <v>1387</v>
      </c>
      <c r="B1638">
        <v>2712</v>
      </c>
      <c r="C1638" t="s">
        <v>998</v>
      </c>
      <c r="D1638" s="9" t="e">
        <f>IF('P30'!#REF!&lt;&gt;"",'P30'!#REF!,"")</f>
        <v>#REF!</v>
      </c>
      <c r="E1638" t="s">
        <v>755</v>
      </c>
      <c r="F1638" t="s">
        <v>1386</v>
      </c>
    </row>
    <row r="1639" spans="1:6">
      <c r="A1639" t="s">
        <v>1387</v>
      </c>
      <c r="B1639">
        <v>2713</v>
      </c>
      <c r="C1639" t="s">
        <v>999</v>
      </c>
      <c r="D1639" s="9" t="e">
        <f>IF('P30'!#REF!&lt;&gt;"",'P30'!#REF!,"")</f>
        <v>#REF!</v>
      </c>
      <c r="E1639" t="s">
        <v>755</v>
      </c>
      <c r="F1639" t="s">
        <v>1386</v>
      </c>
    </row>
    <row r="1640" spans="1:6">
      <c r="A1640" t="s">
        <v>1387</v>
      </c>
      <c r="B1640">
        <v>2714</v>
      </c>
      <c r="C1640" t="s">
        <v>1000</v>
      </c>
      <c r="D1640" s="9" t="e">
        <f>IF('P30'!#REF!&lt;&gt;"",'P30'!#REF!,"")</f>
        <v>#REF!</v>
      </c>
      <c r="E1640" t="s">
        <v>755</v>
      </c>
      <c r="F1640" t="s">
        <v>1386</v>
      </c>
    </row>
    <row r="1641" spans="1:6">
      <c r="A1641" t="s">
        <v>1387</v>
      </c>
      <c r="B1641">
        <v>2717</v>
      </c>
      <c r="C1641" t="s">
        <v>769</v>
      </c>
      <c r="D1641" s="9" t="str">
        <f>IF('P30'!D10&lt;&gt;"",'P30'!D10,"")</f>
        <v/>
      </c>
      <c r="E1641" t="s">
        <v>755</v>
      </c>
      <c r="F1641" t="s">
        <v>1386</v>
      </c>
    </row>
    <row r="1642" spans="1:6">
      <c r="A1642" t="s">
        <v>1387</v>
      </c>
      <c r="B1642">
        <v>2718</v>
      </c>
      <c r="C1642" t="s">
        <v>818</v>
      </c>
      <c r="D1642" s="9" t="str">
        <f>IF('P30'!E10&lt;&gt;"",'P30'!E10,"")</f>
        <v/>
      </c>
      <c r="E1642" t="s">
        <v>755</v>
      </c>
      <c r="F1642" t="s">
        <v>1386</v>
      </c>
    </row>
    <row r="1643" spans="1:6">
      <c r="A1643" t="s">
        <v>1387</v>
      </c>
      <c r="B1643">
        <v>2719</v>
      </c>
      <c r="C1643" t="s">
        <v>770</v>
      </c>
      <c r="D1643" s="9" t="str">
        <f>IF('P30'!F10&lt;&gt;"",'P30'!F10,"")</f>
        <v/>
      </c>
      <c r="E1643" t="s">
        <v>755</v>
      </c>
      <c r="F1643" t="s">
        <v>1386</v>
      </c>
    </row>
    <row r="1644" spans="1:6">
      <c r="A1644" t="s">
        <v>1387</v>
      </c>
      <c r="B1644">
        <v>2722</v>
      </c>
      <c r="C1644" t="s">
        <v>1011</v>
      </c>
      <c r="D1644" s="9" t="e">
        <f>IF('P30'!#REF!&lt;&gt;"",'P30'!#REF!,"")</f>
        <v>#REF!</v>
      </c>
      <c r="E1644" t="s">
        <v>755</v>
      </c>
      <c r="F1644" t="s">
        <v>1386</v>
      </c>
    </row>
    <row r="1645" spans="1:6">
      <c r="A1645" t="s">
        <v>1387</v>
      </c>
      <c r="B1645">
        <v>2723</v>
      </c>
      <c r="C1645" t="s">
        <v>1012</v>
      </c>
      <c r="D1645" s="9" t="e">
        <f>IF('P30'!#REF!&lt;&gt;"",'P30'!#REF!,"")</f>
        <v>#REF!</v>
      </c>
      <c r="E1645" t="s">
        <v>755</v>
      </c>
      <c r="F1645" t="s">
        <v>1386</v>
      </c>
    </row>
    <row r="1646" spans="1:6">
      <c r="A1646" t="s">
        <v>1387</v>
      </c>
      <c r="B1646">
        <v>2724</v>
      </c>
      <c r="C1646" t="s">
        <v>1013</v>
      </c>
      <c r="D1646" s="9" t="e">
        <f>IF('P30'!#REF!&lt;&gt;"",'P30'!#REF!,"")</f>
        <v>#REF!</v>
      </c>
      <c r="E1646" t="s">
        <v>755</v>
      </c>
      <c r="F1646" t="s">
        <v>1386</v>
      </c>
    </row>
    <row r="1647" spans="1:6">
      <c r="A1647" t="s">
        <v>1387</v>
      </c>
      <c r="B1647">
        <v>2726</v>
      </c>
      <c r="C1647" t="s">
        <v>961</v>
      </c>
      <c r="D1647" s="9" t="str">
        <f>IF('P30'!D11&lt;&gt;"",'P30'!D11,"")</f>
        <v/>
      </c>
      <c r="E1647" t="s">
        <v>755</v>
      </c>
      <c r="F1647" t="s">
        <v>1386</v>
      </c>
    </row>
    <row r="1648" spans="1:6">
      <c r="A1648" t="s">
        <v>1387</v>
      </c>
      <c r="B1648">
        <v>2727</v>
      </c>
      <c r="C1648" t="s">
        <v>820</v>
      </c>
      <c r="D1648" s="9" t="str">
        <f>IF('P30'!E11&lt;&gt;"",'P30'!E11,"")</f>
        <v/>
      </c>
      <c r="E1648" t="s">
        <v>755</v>
      </c>
      <c r="F1648" t="s">
        <v>1386</v>
      </c>
    </row>
    <row r="1649" spans="1:6">
      <c r="A1649" t="s">
        <v>1387</v>
      </c>
      <c r="B1649">
        <v>2728</v>
      </c>
      <c r="C1649" t="s">
        <v>1024</v>
      </c>
      <c r="D1649" s="9" t="str">
        <f>IF('P30'!F11&lt;&gt;"",'P30'!F11,"")</f>
        <v/>
      </c>
      <c r="E1649" t="s">
        <v>755</v>
      </c>
      <c r="F1649" t="s">
        <v>1386</v>
      </c>
    </row>
    <row r="1650" spans="1:6">
      <c r="A1650" t="s">
        <v>1387</v>
      </c>
      <c r="B1650">
        <v>2730</v>
      </c>
      <c r="C1650" t="s">
        <v>1025</v>
      </c>
      <c r="D1650" s="9" t="e">
        <f>IF('P30'!#REF!&lt;&gt;"",'P30'!#REF!,"")</f>
        <v>#REF!</v>
      </c>
      <c r="E1650" t="s">
        <v>755</v>
      </c>
      <c r="F1650" t="s">
        <v>1386</v>
      </c>
    </row>
    <row r="1651" spans="1:6">
      <c r="A1651" t="s">
        <v>1387</v>
      </c>
      <c r="B1651">
        <v>2731</v>
      </c>
      <c r="C1651" t="s">
        <v>1026</v>
      </c>
      <c r="D1651" s="9" t="e">
        <f>IF('P30'!#REF!&lt;&gt;"",'P30'!#REF!,"")</f>
        <v>#REF!</v>
      </c>
      <c r="E1651" t="s">
        <v>755</v>
      </c>
      <c r="F1651" t="s">
        <v>1386</v>
      </c>
    </row>
    <row r="1652" spans="1:6">
      <c r="A1652" t="s">
        <v>1387</v>
      </c>
      <c r="B1652">
        <v>2732</v>
      </c>
      <c r="C1652" t="s">
        <v>1027</v>
      </c>
      <c r="D1652" s="9" t="e">
        <f>IF('P30'!#REF!&lt;&gt;"",'P30'!#REF!,"")</f>
        <v>#REF!</v>
      </c>
      <c r="E1652" t="s">
        <v>755</v>
      </c>
      <c r="F1652" t="s">
        <v>1386</v>
      </c>
    </row>
    <row r="1653" spans="1:6">
      <c r="A1653" t="s">
        <v>1387</v>
      </c>
      <c r="B1653">
        <v>2734</v>
      </c>
      <c r="C1653" t="s">
        <v>772</v>
      </c>
      <c r="D1653" s="9" t="str">
        <f>IF('P30'!D12&lt;&gt;"",'P30'!D12,"")</f>
        <v/>
      </c>
      <c r="E1653" t="s">
        <v>755</v>
      </c>
      <c r="F1653" t="s">
        <v>1386</v>
      </c>
    </row>
    <row r="1654" spans="1:6">
      <c r="A1654" t="s">
        <v>1387</v>
      </c>
      <c r="B1654">
        <v>2735</v>
      </c>
      <c r="C1654" t="s">
        <v>822</v>
      </c>
      <c r="D1654" s="9" t="str">
        <f>IF('P30'!E12&lt;&gt;"",'P30'!E12,"")</f>
        <v/>
      </c>
      <c r="E1654" t="s">
        <v>755</v>
      </c>
      <c r="F1654" t="s">
        <v>1386</v>
      </c>
    </row>
    <row r="1655" spans="1:6">
      <c r="A1655" t="s">
        <v>1387</v>
      </c>
      <c r="B1655">
        <v>2736</v>
      </c>
      <c r="C1655" t="s">
        <v>773</v>
      </c>
      <c r="D1655" s="9" t="str">
        <f>IF('P30'!F12&lt;&gt;"",'P30'!F12,"")</f>
        <v/>
      </c>
      <c r="E1655" t="s">
        <v>755</v>
      </c>
      <c r="F1655" t="s">
        <v>1386</v>
      </c>
    </row>
    <row r="1656" spans="1:6">
      <c r="A1656" t="s">
        <v>1387</v>
      </c>
      <c r="B1656">
        <v>2738</v>
      </c>
      <c r="C1656" t="s">
        <v>1039</v>
      </c>
      <c r="D1656" s="9" t="e">
        <f>IF('P30'!#REF!&lt;&gt;"",'P30'!#REF!,"")</f>
        <v>#REF!</v>
      </c>
      <c r="E1656" t="s">
        <v>755</v>
      </c>
      <c r="F1656" t="s">
        <v>1386</v>
      </c>
    </row>
    <row r="1657" spans="1:6">
      <c r="A1657" t="s">
        <v>1387</v>
      </c>
      <c r="B1657">
        <v>2739</v>
      </c>
      <c r="C1657" t="s">
        <v>1040</v>
      </c>
      <c r="D1657" s="9" t="e">
        <f>IF('P30'!#REF!&lt;&gt;"",'P30'!#REF!,"")</f>
        <v>#REF!</v>
      </c>
      <c r="E1657" t="s">
        <v>755</v>
      </c>
      <c r="F1657" t="s">
        <v>1386</v>
      </c>
    </row>
    <row r="1658" spans="1:6">
      <c r="A1658" t="s">
        <v>1387</v>
      </c>
      <c r="B1658">
        <v>2740</v>
      </c>
      <c r="C1658" t="s">
        <v>1041</v>
      </c>
      <c r="D1658" s="9" t="e">
        <f>IF('P30'!#REF!&lt;&gt;"",'P30'!#REF!,"")</f>
        <v>#REF!</v>
      </c>
      <c r="E1658" t="s">
        <v>755</v>
      </c>
      <c r="F1658" t="s">
        <v>1386</v>
      </c>
    </row>
    <row r="1659" spans="1:6">
      <c r="A1659" t="s">
        <v>1387</v>
      </c>
      <c r="B1659">
        <v>2743</v>
      </c>
      <c r="C1659" t="s">
        <v>966</v>
      </c>
      <c r="D1659" s="9" t="str">
        <f>IF('P30'!D13&lt;&gt;"",'P30'!D13,"")</f>
        <v/>
      </c>
      <c r="E1659" t="s">
        <v>755</v>
      </c>
      <c r="F1659" t="s">
        <v>1386</v>
      </c>
    </row>
    <row r="1660" spans="1:6">
      <c r="A1660" t="s">
        <v>1387</v>
      </c>
      <c r="B1660">
        <v>2744</v>
      </c>
      <c r="C1660" t="s">
        <v>798</v>
      </c>
      <c r="D1660" s="9" t="str">
        <f>IF('P30'!E13&lt;&gt;"",'P30'!E13,"")</f>
        <v/>
      </c>
      <c r="E1660" t="s">
        <v>755</v>
      </c>
      <c r="F1660" t="s">
        <v>1386</v>
      </c>
    </row>
    <row r="1661" spans="1:6">
      <c r="A1661" t="s">
        <v>1387</v>
      </c>
      <c r="B1661">
        <v>2745</v>
      </c>
      <c r="C1661" t="s">
        <v>887</v>
      </c>
      <c r="D1661" s="9" t="str">
        <f>IF('P30'!F13&lt;&gt;"",'P30'!F13,"")</f>
        <v/>
      </c>
      <c r="E1661" t="s">
        <v>755</v>
      </c>
      <c r="F1661" t="s">
        <v>1386</v>
      </c>
    </row>
    <row r="1662" spans="1:6">
      <c r="A1662" t="s">
        <v>1387</v>
      </c>
      <c r="B1662">
        <v>2747</v>
      </c>
      <c r="C1662" t="s">
        <v>1055</v>
      </c>
      <c r="D1662" s="2" t="e">
        <f>IF('P30'!#REF!&lt;&gt;"",'P30'!#REF!,"")</f>
        <v>#REF!</v>
      </c>
      <c r="E1662" t="s">
        <v>755</v>
      </c>
      <c r="F1662" t="s">
        <v>759</v>
      </c>
    </row>
    <row r="1663" spans="1:6">
      <c r="A1663" t="s">
        <v>1387</v>
      </c>
      <c r="B1663">
        <v>2749</v>
      </c>
      <c r="C1663" t="s">
        <v>775</v>
      </c>
      <c r="D1663" s="9" t="str">
        <f>IF('P30'!D14&lt;&gt;"",'P30'!D14,"")</f>
        <v/>
      </c>
      <c r="E1663" t="s">
        <v>755</v>
      </c>
      <c r="F1663" t="s">
        <v>1386</v>
      </c>
    </row>
    <row r="1664" spans="1:6">
      <c r="A1664" t="s">
        <v>1387</v>
      </c>
      <c r="B1664">
        <v>2750</v>
      </c>
      <c r="C1664" t="s">
        <v>800</v>
      </c>
      <c r="D1664" s="9" t="str">
        <f>IF('P30'!E14&lt;&gt;"",'P30'!E14,"")</f>
        <v/>
      </c>
      <c r="E1664" t="s">
        <v>755</v>
      </c>
      <c r="F1664" t="s">
        <v>1386</v>
      </c>
    </row>
    <row r="1665" spans="1:6">
      <c r="A1665" t="s">
        <v>1387</v>
      </c>
      <c r="B1665">
        <v>2751</v>
      </c>
      <c r="C1665" t="s">
        <v>776</v>
      </c>
      <c r="D1665" s="9" t="str">
        <f>IF('P30'!F14&lt;&gt;"",'P30'!F14,"")</f>
        <v/>
      </c>
      <c r="E1665" t="s">
        <v>755</v>
      </c>
      <c r="F1665" t="s">
        <v>1386</v>
      </c>
    </row>
    <row r="1666" spans="1:6">
      <c r="A1666" t="s">
        <v>1387</v>
      </c>
      <c r="B1666">
        <v>2753</v>
      </c>
      <c r="C1666" t="s">
        <v>967</v>
      </c>
      <c r="D1666" s="9" t="str">
        <f>IF('P30'!D15&lt;&gt;"",'P30'!D15,"")</f>
        <v/>
      </c>
      <c r="E1666" t="s">
        <v>755</v>
      </c>
      <c r="F1666" t="s">
        <v>1386</v>
      </c>
    </row>
    <row r="1667" spans="1:6">
      <c r="A1667" t="s">
        <v>1387</v>
      </c>
      <c r="B1667">
        <v>2754</v>
      </c>
      <c r="C1667" t="s">
        <v>778</v>
      </c>
      <c r="D1667" s="9" t="str">
        <f>IF('P30'!E15&lt;&gt;"",'P30'!E15,"")</f>
        <v/>
      </c>
      <c r="E1667" t="s">
        <v>755</v>
      </c>
      <c r="F1667" t="s">
        <v>1386</v>
      </c>
    </row>
    <row r="1668" spans="1:6">
      <c r="A1668" t="s">
        <v>1387</v>
      </c>
      <c r="B1668">
        <v>2755</v>
      </c>
      <c r="C1668" t="s">
        <v>1081</v>
      </c>
      <c r="D1668" s="9" t="str">
        <f>IF('P30'!F15&lt;&gt;"",'P30'!F15,"")</f>
        <v/>
      </c>
      <c r="E1668" t="s">
        <v>755</v>
      </c>
      <c r="F1668" t="s">
        <v>1386</v>
      </c>
    </row>
    <row r="1669" spans="1:6">
      <c r="A1669" t="s">
        <v>1387</v>
      </c>
      <c r="B1669">
        <v>2757</v>
      </c>
      <c r="C1669" t="s">
        <v>970</v>
      </c>
      <c r="D1669" s="9" t="str">
        <f>IF('P30'!D16&lt;&gt;"",'P30'!D16,"")</f>
        <v/>
      </c>
      <c r="E1669" t="s">
        <v>755</v>
      </c>
      <c r="F1669" t="s">
        <v>1386</v>
      </c>
    </row>
    <row r="1670" spans="1:6">
      <c r="A1670" t="s">
        <v>1387</v>
      </c>
      <c r="B1670">
        <v>2758</v>
      </c>
      <c r="C1670" t="s">
        <v>827</v>
      </c>
      <c r="D1670" s="9" t="str">
        <f>IF('P30'!E16&lt;&gt;"",'P30'!E16,"")</f>
        <v/>
      </c>
      <c r="E1670" t="s">
        <v>755</v>
      </c>
      <c r="F1670" t="s">
        <v>1386</v>
      </c>
    </row>
    <row r="1671" spans="1:6">
      <c r="A1671" t="s">
        <v>1387</v>
      </c>
      <c r="B1671">
        <v>2759</v>
      </c>
      <c r="C1671" t="s">
        <v>781</v>
      </c>
      <c r="D1671" s="9" t="str">
        <f>IF('P30'!F16&lt;&gt;"",'P30'!F16,"")</f>
        <v/>
      </c>
      <c r="E1671" t="s">
        <v>755</v>
      </c>
      <c r="F1671" t="s">
        <v>1386</v>
      </c>
    </row>
    <row r="1672" spans="1:6">
      <c r="A1672" t="s">
        <v>1387</v>
      </c>
      <c r="B1672">
        <v>2761</v>
      </c>
      <c r="C1672" t="s">
        <v>1110</v>
      </c>
      <c r="D1672" s="9" t="str">
        <f>IF('P30'!D17&lt;&gt;"",'P30'!D17,"")</f>
        <v/>
      </c>
      <c r="E1672" t="s">
        <v>755</v>
      </c>
      <c r="F1672" t="s">
        <v>1386</v>
      </c>
    </row>
    <row r="1673" spans="1:6">
      <c r="A1673" t="s">
        <v>1387</v>
      </c>
      <c r="B1673">
        <v>2762</v>
      </c>
      <c r="C1673" t="s">
        <v>782</v>
      </c>
      <c r="D1673" s="9" t="str">
        <f>IF('P30'!E17&lt;&gt;"",'P30'!E17,"")</f>
        <v/>
      </c>
      <c r="E1673" t="s">
        <v>755</v>
      </c>
      <c r="F1673" t="s">
        <v>1386</v>
      </c>
    </row>
    <row r="1674" spans="1:6">
      <c r="A1674" t="s">
        <v>1387</v>
      </c>
      <c r="B1674">
        <v>2763</v>
      </c>
      <c r="C1674" t="s">
        <v>1111</v>
      </c>
      <c r="D1674" s="9" t="str">
        <f>IF('P30'!F17&lt;&gt;"",'P30'!F17,"")</f>
        <v/>
      </c>
      <c r="E1674" t="s">
        <v>755</v>
      </c>
      <c r="F1674" t="s">
        <v>1386</v>
      </c>
    </row>
    <row r="1675" spans="1:6">
      <c r="A1675" t="s">
        <v>1388</v>
      </c>
      <c r="B1675">
        <v>2766</v>
      </c>
      <c r="C1675" t="s">
        <v>1389</v>
      </c>
      <c r="D1675" s="2" t="e">
        <f>IF(#REF!&lt;&gt;"",#REF!,"")</f>
        <v>#REF!</v>
      </c>
      <c r="E1675" t="s">
        <v>755</v>
      </c>
      <c r="F1675" t="s">
        <v>759</v>
      </c>
    </row>
    <row r="1676" spans="1:6">
      <c r="A1676" t="s">
        <v>1390</v>
      </c>
      <c r="B1676">
        <v>2808</v>
      </c>
      <c r="C1676" t="s">
        <v>764</v>
      </c>
      <c r="D1676" s="9" t="str">
        <f>IF('P31'!C7&lt;&gt;"",'P31'!C7,"")</f>
        <v/>
      </c>
      <c r="E1676" t="s">
        <v>755</v>
      </c>
      <c r="F1676" t="s">
        <v>1386</v>
      </c>
    </row>
    <row r="1677" spans="1:6">
      <c r="A1677" t="s">
        <v>1390</v>
      </c>
      <c r="B1677">
        <v>2809</v>
      </c>
      <c r="C1677" t="s">
        <v>812</v>
      </c>
      <c r="D1677" s="9" t="str">
        <f>IF('P31'!D7&lt;&gt;"",'P31'!D7,"")</f>
        <v/>
      </c>
      <c r="E1677" t="s">
        <v>755</v>
      </c>
      <c r="F1677" t="s">
        <v>1386</v>
      </c>
    </row>
    <row r="1678" spans="1:6">
      <c r="A1678" t="s">
        <v>1390</v>
      </c>
      <c r="B1678">
        <v>2810</v>
      </c>
      <c r="C1678" t="s">
        <v>766</v>
      </c>
      <c r="D1678" s="9" t="str">
        <f>IF('P31'!E7&lt;&gt;"",'P31'!E7,"")</f>
        <v/>
      </c>
      <c r="E1678" t="s">
        <v>755</v>
      </c>
      <c r="F1678" t="s">
        <v>1386</v>
      </c>
    </row>
    <row r="1679" spans="1:6">
      <c r="A1679" t="s">
        <v>1390</v>
      </c>
      <c r="B1679">
        <v>2811</v>
      </c>
      <c r="C1679" t="s">
        <v>950</v>
      </c>
      <c r="D1679" s="9" t="str">
        <f>IF('P31'!F7&lt;&gt;"",'P31'!F7,"")</f>
        <v/>
      </c>
      <c r="E1679" t="s">
        <v>755</v>
      </c>
      <c r="F1679" t="s">
        <v>1386</v>
      </c>
    </row>
    <row r="1680" spans="1:6">
      <c r="A1680" t="s">
        <v>1390</v>
      </c>
      <c r="B1680">
        <v>2812</v>
      </c>
      <c r="C1680" t="s">
        <v>813</v>
      </c>
      <c r="D1680" s="9" t="str">
        <f>IF('P31'!G7&lt;&gt;"",'P31'!G7,"")</f>
        <v/>
      </c>
      <c r="E1680" t="s">
        <v>755</v>
      </c>
      <c r="F1680" t="s">
        <v>1386</v>
      </c>
    </row>
    <row r="1681" spans="1:6">
      <c r="A1681" t="s">
        <v>1390</v>
      </c>
      <c r="B1681">
        <v>2813</v>
      </c>
      <c r="C1681" t="s">
        <v>951</v>
      </c>
      <c r="D1681" s="9" t="str">
        <f>IF('P31'!H7&lt;&gt;"",'P31'!H7,"")</f>
        <v/>
      </c>
      <c r="E1681" t="s">
        <v>755</v>
      </c>
      <c r="F1681" t="s">
        <v>1386</v>
      </c>
    </row>
    <row r="1682" spans="1:6">
      <c r="A1682" t="s">
        <v>1390</v>
      </c>
      <c r="B1682">
        <v>2814</v>
      </c>
      <c r="C1682" t="s">
        <v>972</v>
      </c>
      <c r="D1682" s="9" t="str">
        <f>IF('P31'!I7&lt;&gt;"",'P31'!I7,"")</f>
        <v/>
      </c>
      <c r="E1682" t="s">
        <v>755</v>
      </c>
      <c r="F1682" t="s">
        <v>1386</v>
      </c>
    </row>
    <row r="1683" spans="1:6">
      <c r="A1683" t="s">
        <v>1390</v>
      </c>
      <c r="B1683">
        <v>2815</v>
      </c>
      <c r="C1683" t="s">
        <v>973</v>
      </c>
      <c r="D1683" s="9" t="str">
        <f>IF('P31'!J7&lt;&gt;"",'P31'!J7,"")</f>
        <v/>
      </c>
      <c r="E1683" t="s">
        <v>755</v>
      </c>
      <c r="F1683" t="s">
        <v>1386</v>
      </c>
    </row>
    <row r="1684" spans="1:6">
      <c r="A1684" t="s">
        <v>1390</v>
      </c>
      <c r="B1684">
        <v>2816</v>
      </c>
      <c r="C1684" t="s">
        <v>974</v>
      </c>
      <c r="D1684" s="9" t="str">
        <f>IF('P31'!K7&lt;&gt;"",'P31'!K7,"")</f>
        <v/>
      </c>
      <c r="E1684" t="s">
        <v>755</v>
      </c>
      <c r="F1684" t="s">
        <v>1386</v>
      </c>
    </row>
    <row r="1685" spans="1:6">
      <c r="A1685" t="s">
        <v>1390</v>
      </c>
      <c r="B1685">
        <v>2817</v>
      </c>
      <c r="C1685" t="s">
        <v>975</v>
      </c>
      <c r="D1685" s="9" t="str">
        <f>IF('P31'!L7&lt;&gt;"",'P31'!L7,"")</f>
        <v/>
      </c>
      <c r="E1685" t="s">
        <v>755</v>
      </c>
      <c r="F1685" t="s">
        <v>1386</v>
      </c>
    </row>
    <row r="1686" spans="1:6">
      <c r="A1686" t="s">
        <v>1390</v>
      </c>
      <c r="B1686">
        <v>2818</v>
      </c>
      <c r="C1686" t="s">
        <v>976</v>
      </c>
      <c r="D1686" s="9" t="str">
        <f>IF('P31'!M7&lt;&gt;"",'P31'!M7,"")</f>
        <v/>
      </c>
      <c r="E1686" t="s">
        <v>755</v>
      </c>
      <c r="F1686" t="s">
        <v>1386</v>
      </c>
    </row>
    <row r="1687" spans="1:6">
      <c r="A1687" t="s">
        <v>1390</v>
      </c>
      <c r="B1687">
        <v>2819</v>
      </c>
      <c r="C1687" t="s">
        <v>977</v>
      </c>
      <c r="D1687" s="9" t="str">
        <f>IF('P31'!N7&lt;&gt;"",'P31'!N7,"")</f>
        <v/>
      </c>
      <c r="E1687" t="s">
        <v>755</v>
      </c>
      <c r="F1687" t="s">
        <v>1386</v>
      </c>
    </row>
    <row r="1688" spans="1:6">
      <c r="A1688" t="s">
        <v>1390</v>
      </c>
      <c r="B1688">
        <v>2820</v>
      </c>
      <c r="C1688" t="s">
        <v>978</v>
      </c>
      <c r="D1688" s="9" t="str">
        <f>IF('P31'!O7&lt;&gt;"",'P31'!O7,"")</f>
        <v/>
      </c>
      <c r="E1688" t="s">
        <v>755</v>
      </c>
      <c r="F1688" t="s">
        <v>1386</v>
      </c>
    </row>
    <row r="1689" spans="1:6">
      <c r="A1689" t="s">
        <v>1390</v>
      </c>
      <c r="B1689">
        <v>2821</v>
      </c>
      <c r="C1689" t="s">
        <v>882</v>
      </c>
      <c r="D1689" s="9" t="str">
        <f>IF('P31'!P7&lt;&gt;"",'P31'!P7,"")</f>
        <v/>
      </c>
      <c r="E1689" t="s">
        <v>755</v>
      </c>
      <c r="F1689" t="s">
        <v>1386</v>
      </c>
    </row>
    <row r="1690" spans="1:6">
      <c r="A1690" t="s">
        <v>1390</v>
      </c>
      <c r="B1690">
        <v>2822</v>
      </c>
      <c r="C1690" t="s">
        <v>979</v>
      </c>
      <c r="D1690" s="9" t="str">
        <f>IF('P31'!Q7&lt;&gt;"",'P31'!Q7,"")</f>
        <v/>
      </c>
      <c r="E1690" t="s">
        <v>755</v>
      </c>
      <c r="F1690" t="s">
        <v>1386</v>
      </c>
    </row>
    <row r="1691" spans="1:6">
      <c r="A1691" t="s">
        <v>1390</v>
      </c>
      <c r="B1691">
        <v>2823</v>
      </c>
      <c r="C1691" t="s">
        <v>980</v>
      </c>
      <c r="D1691" s="9" t="str">
        <f>IF('P31'!R7&lt;&gt;"",'P31'!R7,"")</f>
        <v/>
      </c>
      <c r="E1691" t="s">
        <v>755</v>
      </c>
      <c r="F1691" t="s">
        <v>1386</v>
      </c>
    </row>
    <row r="1692" spans="1:6">
      <c r="A1692" t="s">
        <v>1390</v>
      </c>
      <c r="B1692">
        <v>2824</v>
      </c>
      <c r="C1692" t="s">
        <v>981</v>
      </c>
      <c r="D1692" s="9" t="str">
        <f>IF('P31'!S7&lt;&gt;"",'P31'!S7,"")</f>
        <v/>
      </c>
      <c r="E1692" t="s">
        <v>755</v>
      </c>
      <c r="F1692" t="s">
        <v>1386</v>
      </c>
    </row>
    <row r="1693" spans="1:6">
      <c r="A1693" t="s">
        <v>1390</v>
      </c>
      <c r="B1693">
        <v>2825</v>
      </c>
      <c r="C1693" t="s">
        <v>982</v>
      </c>
      <c r="D1693" s="9" t="str">
        <f>IF('P31'!T7&lt;&gt;"",'P31'!T7,"")</f>
        <v/>
      </c>
      <c r="E1693" t="s">
        <v>755</v>
      </c>
      <c r="F1693" t="s">
        <v>1386</v>
      </c>
    </row>
    <row r="1694" spans="1:6">
      <c r="A1694" t="s">
        <v>1390</v>
      </c>
      <c r="B1694">
        <v>2827</v>
      </c>
      <c r="C1694" t="s">
        <v>767</v>
      </c>
      <c r="D1694" s="9" t="str">
        <f>IF('P31'!C8&lt;&gt;"",'P31'!C8,"")</f>
        <v/>
      </c>
      <c r="E1694" t="s">
        <v>755</v>
      </c>
      <c r="F1694" t="s">
        <v>1386</v>
      </c>
    </row>
    <row r="1695" spans="1:6">
      <c r="A1695" t="s">
        <v>1390</v>
      </c>
      <c r="B1695">
        <v>2828</v>
      </c>
      <c r="C1695" t="s">
        <v>814</v>
      </c>
      <c r="D1695" s="9" t="str">
        <f>IF('P31'!D8&lt;&gt;"",'P31'!D8,"")</f>
        <v/>
      </c>
      <c r="E1695" t="s">
        <v>755</v>
      </c>
      <c r="F1695" t="s">
        <v>1386</v>
      </c>
    </row>
    <row r="1696" spans="1:6">
      <c r="A1696" t="s">
        <v>1390</v>
      </c>
      <c r="B1696">
        <v>2829</v>
      </c>
      <c r="C1696" t="s">
        <v>952</v>
      </c>
      <c r="D1696" s="9" t="str">
        <f>IF('P31'!E8&lt;&gt;"",'P31'!E8,"")</f>
        <v/>
      </c>
      <c r="E1696" t="s">
        <v>755</v>
      </c>
      <c r="F1696" t="s">
        <v>1386</v>
      </c>
    </row>
    <row r="1697" spans="1:6">
      <c r="A1697" t="s">
        <v>1390</v>
      </c>
      <c r="B1697">
        <v>2830</v>
      </c>
      <c r="C1697" t="s">
        <v>953</v>
      </c>
      <c r="D1697" s="9" t="str">
        <f>IF('P31'!F8&lt;&gt;"",'P31'!F8,"")</f>
        <v/>
      </c>
      <c r="E1697" t="s">
        <v>755</v>
      </c>
      <c r="F1697" t="s">
        <v>1386</v>
      </c>
    </row>
    <row r="1698" spans="1:6">
      <c r="A1698" t="s">
        <v>1390</v>
      </c>
      <c r="B1698">
        <v>2831</v>
      </c>
      <c r="C1698" t="s">
        <v>815</v>
      </c>
      <c r="D1698" s="9" t="str">
        <f>IF('P31'!G8&lt;&gt;"",'P31'!G8,"")</f>
        <v/>
      </c>
      <c r="E1698" t="s">
        <v>755</v>
      </c>
      <c r="F1698" t="s">
        <v>1386</v>
      </c>
    </row>
    <row r="1699" spans="1:6">
      <c r="A1699" t="s">
        <v>1390</v>
      </c>
      <c r="B1699">
        <v>2832</v>
      </c>
      <c r="C1699" t="s">
        <v>954</v>
      </c>
      <c r="D1699" s="9" t="str">
        <f>IF('P31'!H8&lt;&gt;"",'P31'!H8,"")</f>
        <v/>
      </c>
      <c r="E1699" t="s">
        <v>755</v>
      </c>
      <c r="F1699" t="s">
        <v>1386</v>
      </c>
    </row>
    <row r="1700" spans="1:6">
      <c r="A1700" t="s">
        <v>1390</v>
      </c>
      <c r="B1700">
        <v>2833</v>
      </c>
      <c r="C1700" t="s">
        <v>985</v>
      </c>
      <c r="D1700" s="9" t="str">
        <f>IF('P31'!I8&lt;&gt;"",'P31'!I8,"")</f>
        <v/>
      </c>
      <c r="E1700" t="s">
        <v>755</v>
      </c>
      <c r="F1700" t="s">
        <v>1386</v>
      </c>
    </row>
    <row r="1701" spans="1:6">
      <c r="A1701" t="s">
        <v>1390</v>
      </c>
      <c r="B1701">
        <v>2834</v>
      </c>
      <c r="C1701" t="s">
        <v>986</v>
      </c>
      <c r="D1701" s="9" t="str">
        <f>IF('P31'!J8&lt;&gt;"",'P31'!J8,"")</f>
        <v/>
      </c>
      <c r="E1701" t="s">
        <v>755</v>
      </c>
      <c r="F1701" t="s">
        <v>1386</v>
      </c>
    </row>
    <row r="1702" spans="1:6">
      <c r="A1702" t="s">
        <v>1390</v>
      </c>
      <c r="B1702">
        <v>2835</v>
      </c>
      <c r="C1702" t="s">
        <v>987</v>
      </c>
      <c r="D1702" s="9" t="str">
        <f>IF('P31'!K8&lt;&gt;"",'P31'!K8,"")</f>
        <v/>
      </c>
      <c r="E1702" t="s">
        <v>755</v>
      </c>
      <c r="F1702" t="s">
        <v>1386</v>
      </c>
    </row>
    <row r="1703" spans="1:6">
      <c r="A1703" t="s">
        <v>1390</v>
      </c>
      <c r="B1703">
        <v>2836</v>
      </c>
      <c r="C1703" t="s">
        <v>988</v>
      </c>
      <c r="D1703" s="9" t="str">
        <f>IF('P31'!L8&lt;&gt;"",'P31'!L8,"")</f>
        <v/>
      </c>
      <c r="E1703" t="s">
        <v>755</v>
      </c>
      <c r="F1703" t="s">
        <v>1386</v>
      </c>
    </row>
    <row r="1704" spans="1:6">
      <c r="A1704" t="s">
        <v>1390</v>
      </c>
      <c r="B1704">
        <v>2837</v>
      </c>
      <c r="C1704" t="s">
        <v>989</v>
      </c>
      <c r="D1704" s="9" t="str">
        <f>IF('P31'!M8&lt;&gt;"",'P31'!M8,"")</f>
        <v/>
      </c>
      <c r="E1704" t="s">
        <v>755</v>
      </c>
      <c r="F1704" t="s">
        <v>1386</v>
      </c>
    </row>
    <row r="1705" spans="1:6">
      <c r="A1705" t="s">
        <v>1390</v>
      </c>
      <c r="B1705">
        <v>2838</v>
      </c>
      <c r="C1705" t="s">
        <v>990</v>
      </c>
      <c r="D1705" s="9" t="str">
        <f>IF('P31'!N8&lt;&gt;"",'P31'!N8,"")</f>
        <v/>
      </c>
      <c r="E1705" t="s">
        <v>755</v>
      </c>
      <c r="F1705" t="s">
        <v>1386</v>
      </c>
    </row>
    <row r="1706" spans="1:6">
      <c r="A1706" t="s">
        <v>1390</v>
      </c>
      <c r="B1706">
        <v>2839</v>
      </c>
      <c r="C1706" t="s">
        <v>991</v>
      </c>
      <c r="D1706" s="9" t="str">
        <f>IF('P31'!O8&lt;&gt;"",'P31'!O8,"")</f>
        <v/>
      </c>
      <c r="E1706" t="s">
        <v>755</v>
      </c>
      <c r="F1706" t="s">
        <v>1386</v>
      </c>
    </row>
    <row r="1707" spans="1:6">
      <c r="A1707" t="s">
        <v>1390</v>
      </c>
      <c r="B1707">
        <v>2840</v>
      </c>
      <c r="C1707" t="s">
        <v>941</v>
      </c>
      <c r="D1707" s="9" t="str">
        <f>IF('P31'!P8&lt;&gt;"",'P31'!P8,"")</f>
        <v/>
      </c>
      <c r="E1707" t="s">
        <v>755</v>
      </c>
      <c r="F1707" t="s">
        <v>1386</v>
      </c>
    </row>
    <row r="1708" spans="1:6">
      <c r="A1708" t="s">
        <v>1390</v>
      </c>
      <c r="B1708">
        <v>2841</v>
      </c>
      <c r="C1708" t="s">
        <v>992</v>
      </c>
      <c r="D1708" s="9" t="str">
        <f>IF('P31'!Q8&lt;&gt;"",'P31'!Q8,"")</f>
        <v/>
      </c>
      <c r="E1708" t="s">
        <v>755</v>
      </c>
      <c r="F1708" t="s">
        <v>1386</v>
      </c>
    </row>
    <row r="1709" spans="1:6">
      <c r="A1709" t="s">
        <v>1390</v>
      </c>
      <c r="B1709">
        <v>2842</v>
      </c>
      <c r="C1709" t="s">
        <v>993</v>
      </c>
      <c r="D1709" s="9" t="str">
        <f>IF('P31'!R8&lt;&gt;"",'P31'!R8,"")</f>
        <v/>
      </c>
      <c r="E1709" t="s">
        <v>755</v>
      </c>
      <c r="F1709" t="s">
        <v>1386</v>
      </c>
    </row>
    <row r="1710" spans="1:6">
      <c r="A1710" t="s">
        <v>1390</v>
      </c>
      <c r="B1710">
        <v>2843</v>
      </c>
      <c r="C1710" t="s">
        <v>994</v>
      </c>
      <c r="D1710" s="9" t="str">
        <f>IF('P31'!S8&lt;&gt;"",'P31'!S8,"")</f>
        <v/>
      </c>
      <c r="E1710" t="s">
        <v>755</v>
      </c>
      <c r="F1710" t="s">
        <v>1386</v>
      </c>
    </row>
    <row r="1711" spans="1:6">
      <c r="A1711" t="s">
        <v>1390</v>
      </c>
      <c r="B1711">
        <v>2844</v>
      </c>
      <c r="C1711" t="s">
        <v>995</v>
      </c>
      <c r="D1711" s="9" t="str">
        <f>IF('P31'!T8&lt;&gt;"",'P31'!T8,"")</f>
        <v/>
      </c>
      <c r="E1711" t="s">
        <v>755</v>
      </c>
      <c r="F1711" t="s">
        <v>1386</v>
      </c>
    </row>
    <row r="1712" spans="1:6">
      <c r="A1712" t="s">
        <v>1390</v>
      </c>
      <c r="B1712">
        <v>2846</v>
      </c>
      <c r="C1712" t="s">
        <v>955</v>
      </c>
      <c r="D1712" s="9" t="str">
        <f>IF('P31'!C9&lt;&gt;"",'P31'!C9,"")</f>
        <v/>
      </c>
      <c r="E1712" t="s">
        <v>755</v>
      </c>
      <c r="F1712" t="s">
        <v>1386</v>
      </c>
    </row>
    <row r="1713" spans="1:6">
      <c r="A1713" t="s">
        <v>1390</v>
      </c>
      <c r="B1713">
        <v>2847</v>
      </c>
      <c r="C1713" t="s">
        <v>816</v>
      </c>
      <c r="D1713" s="9" t="str">
        <f>IF('P31'!D9&lt;&gt;"",'P31'!D9,"")</f>
        <v/>
      </c>
      <c r="E1713" t="s">
        <v>755</v>
      </c>
      <c r="F1713" t="s">
        <v>1386</v>
      </c>
    </row>
    <row r="1714" spans="1:6">
      <c r="A1714" t="s">
        <v>1390</v>
      </c>
      <c r="B1714">
        <v>2848</v>
      </c>
      <c r="C1714" t="s">
        <v>956</v>
      </c>
      <c r="D1714" s="9" t="str">
        <f>IF('P31'!E9&lt;&gt;"",'P31'!E9,"")</f>
        <v/>
      </c>
      <c r="E1714" t="s">
        <v>755</v>
      </c>
      <c r="F1714" t="s">
        <v>1386</v>
      </c>
    </row>
    <row r="1715" spans="1:6">
      <c r="A1715" t="s">
        <v>1390</v>
      </c>
      <c r="B1715">
        <v>2849</v>
      </c>
      <c r="C1715" t="s">
        <v>957</v>
      </c>
      <c r="D1715" s="9" t="str">
        <f>IF('P31'!F9&lt;&gt;"",'P31'!F9,"")</f>
        <v/>
      </c>
      <c r="E1715" t="s">
        <v>755</v>
      </c>
      <c r="F1715" t="s">
        <v>1386</v>
      </c>
    </row>
    <row r="1716" spans="1:6">
      <c r="A1716" t="s">
        <v>1390</v>
      </c>
      <c r="B1716">
        <v>2850</v>
      </c>
      <c r="C1716" t="s">
        <v>817</v>
      </c>
      <c r="D1716" s="9" t="str">
        <f>IF('P31'!G9&lt;&gt;"",'P31'!G9,"")</f>
        <v/>
      </c>
      <c r="E1716" t="s">
        <v>755</v>
      </c>
      <c r="F1716" t="s">
        <v>1386</v>
      </c>
    </row>
    <row r="1717" spans="1:6">
      <c r="A1717" t="s">
        <v>1390</v>
      </c>
      <c r="B1717">
        <v>2851</v>
      </c>
      <c r="C1717" t="s">
        <v>958</v>
      </c>
      <c r="D1717" s="9" t="str">
        <f>IF('P31'!H9&lt;&gt;"",'P31'!H9,"")</f>
        <v/>
      </c>
      <c r="E1717" t="s">
        <v>755</v>
      </c>
      <c r="F1717" t="s">
        <v>1386</v>
      </c>
    </row>
    <row r="1718" spans="1:6">
      <c r="A1718" t="s">
        <v>1390</v>
      </c>
      <c r="B1718">
        <v>2852</v>
      </c>
      <c r="C1718" t="s">
        <v>998</v>
      </c>
      <c r="D1718" s="9" t="str">
        <f>IF('P31'!I9&lt;&gt;"",'P31'!I9,"")</f>
        <v/>
      </c>
      <c r="E1718" t="s">
        <v>755</v>
      </c>
      <c r="F1718" t="s">
        <v>1386</v>
      </c>
    </row>
    <row r="1719" spans="1:6">
      <c r="A1719" t="s">
        <v>1390</v>
      </c>
      <c r="B1719">
        <v>2853</v>
      </c>
      <c r="C1719" t="s">
        <v>999</v>
      </c>
      <c r="D1719" s="9" t="str">
        <f>IF('P31'!J9&lt;&gt;"",'P31'!J9,"")</f>
        <v/>
      </c>
      <c r="E1719" t="s">
        <v>755</v>
      </c>
      <c r="F1719" t="s">
        <v>1386</v>
      </c>
    </row>
    <row r="1720" spans="1:6">
      <c r="A1720" t="s">
        <v>1390</v>
      </c>
      <c r="B1720">
        <v>2854</v>
      </c>
      <c r="C1720" t="s">
        <v>1000</v>
      </c>
      <c r="D1720" s="9" t="str">
        <f>IF('P31'!K9&lt;&gt;"",'P31'!K9,"")</f>
        <v/>
      </c>
      <c r="E1720" t="s">
        <v>755</v>
      </c>
      <c r="F1720" t="s">
        <v>1386</v>
      </c>
    </row>
    <row r="1721" spans="1:6">
      <c r="A1721" t="s">
        <v>1390</v>
      </c>
      <c r="B1721">
        <v>2855</v>
      </c>
      <c r="C1721" t="s">
        <v>1001</v>
      </c>
      <c r="D1721" s="9" t="str">
        <f>IF('P31'!L9&lt;&gt;"",'P31'!L9,"")</f>
        <v/>
      </c>
      <c r="E1721" t="s">
        <v>755</v>
      </c>
      <c r="F1721" t="s">
        <v>1386</v>
      </c>
    </row>
    <row r="1722" spans="1:6">
      <c r="A1722" t="s">
        <v>1390</v>
      </c>
      <c r="B1722">
        <v>2856</v>
      </c>
      <c r="C1722" t="s">
        <v>1002</v>
      </c>
      <c r="D1722" s="9" t="str">
        <f>IF('P31'!M9&lt;&gt;"",'P31'!M9,"")</f>
        <v/>
      </c>
      <c r="E1722" t="s">
        <v>755</v>
      </c>
      <c r="F1722" t="s">
        <v>1386</v>
      </c>
    </row>
    <row r="1723" spans="1:6">
      <c r="A1723" t="s">
        <v>1390</v>
      </c>
      <c r="B1723">
        <v>2857</v>
      </c>
      <c r="C1723" t="s">
        <v>1003</v>
      </c>
      <c r="D1723" s="9" t="str">
        <f>IF('P31'!N9&lt;&gt;"",'P31'!N9,"")</f>
        <v/>
      </c>
      <c r="E1723" t="s">
        <v>755</v>
      </c>
      <c r="F1723" t="s">
        <v>1386</v>
      </c>
    </row>
    <row r="1724" spans="1:6">
      <c r="A1724" t="s">
        <v>1390</v>
      </c>
      <c r="B1724">
        <v>2858</v>
      </c>
      <c r="C1724" t="s">
        <v>1004</v>
      </c>
      <c r="D1724" s="9" t="str">
        <f>IF('P31'!O9&lt;&gt;"",'P31'!O9,"")</f>
        <v/>
      </c>
      <c r="E1724" t="s">
        <v>755</v>
      </c>
      <c r="F1724" t="s">
        <v>1386</v>
      </c>
    </row>
    <row r="1725" spans="1:6">
      <c r="A1725" t="s">
        <v>1390</v>
      </c>
      <c r="B1725">
        <v>2859</v>
      </c>
      <c r="C1725" t="s">
        <v>968</v>
      </c>
      <c r="D1725" s="9" t="str">
        <f>IF('P31'!P9&lt;&gt;"",'P31'!P9,"")</f>
        <v/>
      </c>
      <c r="E1725" t="s">
        <v>755</v>
      </c>
      <c r="F1725" t="s">
        <v>1386</v>
      </c>
    </row>
    <row r="1726" spans="1:6">
      <c r="A1726" t="s">
        <v>1390</v>
      </c>
      <c r="B1726">
        <v>2860</v>
      </c>
      <c r="C1726" t="s">
        <v>1005</v>
      </c>
      <c r="D1726" s="9" t="str">
        <f>IF('P31'!Q9&lt;&gt;"",'P31'!Q9,"")</f>
        <v/>
      </c>
      <c r="E1726" t="s">
        <v>755</v>
      </c>
      <c r="F1726" t="s">
        <v>1386</v>
      </c>
    </row>
    <row r="1727" spans="1:6">
      <c r="A1727" t="s">
        <v>1390</v>
      </c>
      <c r="B1727">
        <v>2861</v>
      </c>
      <c r="C1727" t="s">
        <v>1006</v>
      </c>
      <c r="D1727" s="9" t="str">
        <f>IF('P31'!R9&lt;&gt;"",'P31'!R9,"")</f>
        <v/>
      </c>
      <c r="E1727" t="s">
        <v>755</v>
      </c>
      <c r="F1727" t="s">
        <v>1386</v>
      </c>
    </row>
    <row r="1728" spans="1:6">
      <c r="A1728" t="s">
        <v>1390</v>
      </c>
      <c r="B1728">
        <v>2862</v>
      </c>
      <c r="C1728" t="s">
        <v>1007</v>
      </c>
      <c r="D1728" s="9" t="str">
        <f>IF('P31'!S9&lt;&gt;"",'P31'!S9,"")</f>
        <v/>
      </c>
      <c r="E1728" t="s">
        <v>755</v>
      </c>
      <c r="F1728" t="s">
        <v>1386</v>
      </c>
    </row>
    <row r="1729" spans="1:6">
      <c r="A1729" t="s">
        <v>1390</v>
      </c>
      <c r="B1729">
        <v>2863</v>
      </c>
      <c r="C1729" t="s">
        <v>1008</v>
      </c>
      <c r="D1729" s="9" t="str">
        <f>IF('P31'!T9&lt;&gt;"",'P31'!T9,"")</f>
        <v/>
      </c>
      <c r="E1729" t="s">
        <v>755</v>
      </c>
      <c r="F1729" t="s">
        <v>1386</v>
      </c>
    </row>
    <row r="1730" spans="1:6">
      <c r="A1730" t="s">
        <v>1390</v>
      </c>
      <c r="B1730">
        <v>2880</v>
      </c>
      <c r="C1730" t="s">
        <v>966</v>
      </c>
      <c r="D1730" s="9" t="str">
        <f>IF('P31'!C13&lt;&gt;"",'P31'!C13,"")</f>
        <v/>
      </c>
      <c r="E1730" t="s">
        <v>755</v>
      </c>
      <c r="F1730" t="s">
        <v>1386</v>
      </c>
    </row>
    <row r="1731" spans="1:6">
      <c r="A1731" t="s">
        <v>1390</v>
      </c>
      <c r="B1731">
        <v>2881</v>
      </c>
      <c r="C1731" t="s">
        <v>798</v>
      </c>
      <c r="D1731" s="9" t="str">
        <f>IF('P31'!D13&lt;&gt;"",'P31'!D13,"")</f>
        <v/>
      </c>
      <c r="E1731" t="s">
        <v>755</v>
      </c>
      <c r="F1731" t="s">
        <v>1386</v>
      </c>
    </row>
    <row r="1732" spans="1:6">
      <c r="A1732" t="s">
        <v>1390</v>
      </c>
      <c r="B1732">
        <v>2882</v>
      </c>
      <c r="C1732" t="s">
        <v>887</v>
      </c>
      <c r="D1732" s="9" t="str">
        <f>IF('P31'!E13&lt;&gt;"",'P31'!E13,"")</f>
        <v/>
      </c>
      <c r="E1732" t="s">
        <v>755</v>
      </c>
      <c r="F1732" t="s">
        <v>1386</v>
      </c>
    </row>
    <row r="1733" spans="1:6">
      <c r="A1733" t="s">
        <v>1390</v>
      </c>
      <c r="B1733">
        <v>2883</v>
      </c>
      <c r="C1733" t="s">
        <v>888</v>
      </c>
      <c r="D1733" s="9" t="str">
        <f>IF('P31'!F13&lt;&gt;"",'P31'!F13,"")</f>
        <v/>
      </c>
      <c r="E1733" t="s">
        <v>755</v>
      </c>
      <c r="F1733" t="s">
        <v>1386</v>
      </c>
    </row>
    <row r="1734" spans="1:6">
      <c r="A1734" t="s">
        <v>1390</v>
      </c>
      <c r="B1734">
        <v>2884</v>
      </c>
      <c r="C1734" t="s">
        <v>824</v>
      </c>
      <c r="D1734" s="9" t="str">
        <f>IF('P31'!G13&lt;&gt;"",'P31'!G13,"")</f>
        <v/>
      </c>
      <c r="E1734" t="s">
        <v>755</v>
      </c>
      <c r="F1734" t="s">
        <v>1386</v>
      </c>
    </row>
    <row r="1735" spans="1:6">
      <c r="A1735" t="s">
        <v>1390</v>
      </c>
      <c r="B1735">
        <v>2885</v>
      </c>
      <c r="C1735" t="s">
        <v>889</v>
      </c>
      <c r="D1735" s="9" t="str">
        <f>IF('P31'!H13&lt;&gt;"",'P31'!H13,"")</f>
        <v/>
      </c>
      <c r="E1735" t="s">
        <v>755</v>
      </c>
      <c r="F1735" t="s">
        <v>1386</v>
      </c>
    </row>
    <row r="1736" spans="1:6">
      <c r="A1736" t="s">
        <v>1390</v>
      </c>
      <c r="B1736">
        <v>2886</v>
      </c>
      <c r="C1736" t="s">
        <v>1053</v>
      </c>
      <c r="D1736" s="9" t="str">
        <f>IF('P31'!I13&lt;&gt;"",'P31'!I13,"")</f>
        <v/>
      </c>
      <c r="E1736" t="s">
        <v>755</v>
      </c>
      <c r="F1736" t="s">
        <v>1386</v>
      </c>
    </row>
    <row r="1737" spans="1:6">
      <c r="A1737" t="s">
        <v>1390</v>
      </c>
      <c r="B1737">
        <v>2887</v>
      </c>
      <c r="C1737" t="s">
        <v>1054</v>
      </c>
      <c r="D1737" s="9" t="str">
        <f>IF('P31'!J13&lt;&gt;"",'P31'!J13,"")</f>
        <v/>
      </c>
      <c r="E1737" t="s">
        <v>755</v>
      </c>
      <c r="F1737" t="s">
        <v>1386</v>
      </c>
    </row>
    <row r="1738" spans="1:6">
      <c r="A1738" t="s">
        <v>1390</v>
      </c>
      <c r="B1738">
        <v>2888</v>
      </c>
      <c r="C1738" t="s">
        <v>1055</v>
      </c>
      <c r="D1738" s="9" t="str">
        <f>IF('P31'!K13&lt;&gt;"",'P31'!K13,"")</f>
        <v/>
      </c>
      <c r="E1738" t="s">
        <v>755</v>
      </c>
      <c r="F1738" t="s">
        <v>1386</v>
      </c>
    </row>
    <row r="1739" spans="1:6">
      <c r="A1739" t="s">
        <v>1390</v>
      </c>
      <c r="B1739">
        <v>2889</v>
      </c>
      <c r="C1739" t="s">
        <v>1056</v>
      </c>
      <c r="D1739" s="9" t="str">
        <f>IF('P31'!L13&lt;&gt;"",'P31'!L13,"")</f>
        <v/>
      </c>
      <c r="E1739" t="s">
        <v>755</v>
      </c>
      <c r="F1739" t="s">
        <v>1386</v>
      </c>
    </row>
    <row r="1740" spans="1:6">
      <c r="A1740" t="s">
        <v>1390</v>
      </c>
      <c r="B1740">
        <v>2891</v>
      </c>
      <c r="C1740" t="s">
        <v>775</v>
      </c>
      <c r="D1740" s="9" t="str">
        <f>IF('P31'!C14&lt;&gt;"",'P31'!C14,"")</f>
        <v/>
      </c>
      <c r="E1740" t="s">
        <v>755</v>
      </c>
      <c r="F1740" t="s">
        <v>1386</v>
      </c>
    </row>
    <row r="1741" spans="1:6">
      <c r="A1741" t="s">
        <v>1390</v>
      </c>
      <c r="B1741">
        <v>2892</v>
      </c>
      <c r="C1741" t="s">
        <v>800</v>
      </c>
      <c r="D1741" s="9" t="str">
        <f>IF('P31'!D14&lt;&gt;"",'P31'!D14,"")</f>
        <v/>
      </c>
      <c r="E1741" t="s">
        <v>755</v>
      </c>
      <c r="F1741" t="s">
        <v>1386</v>
      </c>
    </row>
    <row r="1742" spans="1:6">
      <c r="A1742" t="s">
        <v>1390</v>
      </c>
      <c r="B1742">
        <v>2893</v>
      </c>
      <c r="C1742" t="s">
        <v>776</v>
      </c>
      <c r="D1742" s="9" t="str">
        <f>IF('P31'!E14&lt;&gt;"",'P31'!E14,"")</f>
        <v/>
      </c>
      <c r="E1742" t="s">
        <v>755</v>
      </c>
      <c r="F1742" t="s">
        <v>1386</v>
      </c>
    </row>
    <row r="1743" spans="1:6">
      <c r="A1743" t="s">
        <v>1390</v>
      </c>
      <c r="B1743">
        <v>2894</v>
      </c>
      <c r="C1743" t="s">
        <v>891</v>
      </c>
      <c r="D1743" s="9" t="str">
        <f>IF('P31'!F14&lt;&gt;"",'P31'!F14,"")</f>
        <v/>
      </c>
      <c r="E1743" t="s">
        <v>755</v>
      </c>
      <c r="F1743" t="s">
        <v>1386</v>
      </c>
    </row>
    <row r="1744" spans="1:6">
      <c r="A1744" t="s">
        <v>1390</v>
      </c>
      <c r="B1744">
        <v>2895</v>
      </c>
      <c r="C1744" t="s">
        <v>825</v>
      </c>
      <c r="D1744" s="9" t="str">
        <f>IF('P31'!G14&lt;&gt;"",'P31'!G14,"")</f>
        <v/>
      </c>
      <c r="E1744" t="s">
        <v>755</v>
      </c>
      <c r="F1744" t="s">
        <v>1386</v>
      </c>
    </row>
    <row r="1745" spans="1:6">
      <c r="A1745" t="s">
        <v>1390</v>
      </c>
      <c r="B1745">
        <v>2896</v>
      </c>
      <c r="C1745" t="s">
        <v>892</v>
      </c>
      <c r="D1745" s="9" t="str">
        <f>IF('P31'!H14&lt;&gt;"",'P31'!H14,"")</f>
        <v/>
      </c>
      <c r="E1745" t="s">
        <v>755</v>
      </c>
      <c r="F1745" t="s">
        <v>1386</v>
      </c>
    </row>
    <row r="1746" spans="1:6">
      <c r="A1746" t="s">
        <v>1390</v>
      </c>
      <c r="B1746">
        <v>2897</v>
      </c>
      <c r="C1746" t="s">
        <v>1067</v>
      </c>
      <c r="D1746" s="9" t="str">
        <f>IF('P31'!I14&lt;&gt;"",'P31'!I14,"")</f>
        <v/>
      </c>
      <c r="E1746" t="s">
        <v>755</v>
      </c>
      <c r="F1746" t="s">
        <v>1386</v>
      </c>
    </row>
    <row r="1747" spans="1:6">
      <c r="A1747" t="s">
        <v>1390</v>
      </c>
      <c r="B1747">
        <v>2898</v>
      </c>
      <c r="C1747" t="s">
        <v>1068</v>
      </c>
      <c r="D1747" s="9" t="str">
        <f>IF('P31'!J14&lt;&gt;"",'P31'!J14,"")</f>
        <v/>
      </c>
      <c r="E1747" t="s">
        <v>755</v>
      </c>
      <c r="F1747" t="s">
        <v>1386</v>
      </c>
    </row>
    <row r="1748" spans="1:6">
      <c r="A1748" t="s">
        <v>1390</v>
      </c>
      <c r="B1748">
        <v>2899</v>
      </c>
      <c r="C1748" t="s">
        <v>1069</v>
      </c>
      <c r="D1748" s="9" t="str">
        <f>IF('P31'!K14&lt;&gt;"",'P31'!K14,"")</f>
        <v/>
      </c>
      <c r="E1748" t="s">
        <v>755</v>
      </c>
      <c r="F1748" t="s">
        <v>1386</v>
      </c>
    </row>
    <row r="1749" spans="1:6">
      <c r="A1749" t="s">
        <v>1390</v>
      </c>
      <c r="B1749">
        <v>2900</v>
      </c>
      <c r="C1749" t="s">
        <v>1070</v>
      </c>
      <c r="D1749" s="9" t="str">
        <f>IF('P31'!L14&lt;&gt;"",'P31'!L14,"")</f>
        <v/>
      </c>
      <c r="E1749" t="s">
        <v>755</v>
      </c>
      <c r="F1749" t="s">
        <v>1386</v>
      </c>
    </row>
    <row r="1750" spans="1:6">
      <c r="A1750" t="s">
        <v>1390</v>
      </c>
      <c r="B1750">
        <v>2902</v>
      </c>
      <c r="C1750" t="s">
        <v>967</v>
      </c>
      <c r="D1750" s="9" t="str">
        <f>IF('P31'!C15&lt;&gt;"",'P31'!C15,"")</f>
        <v/>
      </c>
      <c r="E1750" t="s">
        <v>755</v>
      </c>
      <c r="F1750" t="s">
        <v>1386</v>
      </c>
    </row>
    <row r="1751" spans="1:6">
      <c r="A1751" t="s">
        <v>1390</v>
      </c>
      <c r="B1751">
        <v>2903</v>
      </c>
      <c r="C1751" t="s">
        <v>778</v>
      </c>
      <c r="D1751" s="9" t="str">
        <f>IF('P31'!D15&lt;&gt;"",'P31'!D15,"")</f>
        <v/>
      </c>
      <c r="E1751" t="s">
        <v>755</v>
      </c>
      <c r="F1751" t="s">
        <v>1386</v>
      </c>
    </row>
    <row r="1752" spans="1:6">
      <c r="A1752" t="s">
        <v>1390</v>
      </c>
      <c r="B1752">
        <v>2904</v>
      </c>
      <c r="C1752" t="s">
        <v>1081</v>
      </c>
      <c r="D1752" s="9" t="str">
        <f>IF('P31'!E15&lt;&gt;"",'P31'!E15,"")</f>
        <v/>
      </c>
      <c r="E1752" t="s">
        <v>755</v>
      </c>
      <c r="F1752" t="s">
        <v>1386</v>
      </c>
    </row>
    <row r="1753" spans="1:6">
      <c r="A1753" t="s">
        <v>1390</v>
      </c>
      <c r="B1753">
        <v>2905</v>
      </c>
      <c r="C1753" t="s">
        <v>893</v>
      </c>
      <c r="D1753" s="9" t="str">
        <f>IF('P31'!F15&lt;&gt;"",'P31'!F15,"")</f>
        <v/>
      </c>
      <c r="E1753" t="s">
        <v>755</v>
      </c>
      <c r="F1753" t="s">
        <v>1386</v>
      </c>
    </row>
    <row r="1754" spans="1:6">
      <c r="A1754" t="s">
        <v>1390</v>
      </c>
      <c r="B1754">
        <v>2906</v>
      </c>
      <c r="C1754" t="s">
        <v>826</v>
      </c>
      <c r="D1754" s="9" t="str">
        <f>IF('P31'!G15&lt;&gt;"",'P31'!G15,"")</f>
        <v/>
      </c>
      <c r="E1754" t="s">
        <v>755</v>
      </c>
      <c r="F1754" t="s">
        <v>1386</v>
      </c>
    </row>
    <row r="1755" spans="1:6">
      <c r="A1755" t="s">
        <v>1390</v>
      </c>
      <c r="B1755">
        <v>2907</v>
      </c>
      <c r="C1755" t="s">
        <v>894</v>
      </c>
      <c r="D1755" s="9" t="str">
        <f>IF('P31'!H15&lt;&gt;"",'P31'!H15,"")</f>
        <v/>
      </c>
      <c r="E1755" t="s">
        <v>755</v>
      </c>
      <c r="F1755" t="s">
        <v>1386</v>
      </c>
    </row>
    <row r="1756" spans="1:6">
      <c r="A1756" t="s">
        <v>1390</v>
      </c>
      <c r="B1756">
        <v>2908</v>
      </c>
      <c r="C1756" t="s">
        <v>1082</v>
      </c>
      <c r="D1756" s="9" t="str">
        <f>IF('P31'!I15&lt;&gt;"",'P31'!I15,"")</f>
        <v/>
      </c>
      <c r="E1756" t="s">
        <v>755</v>
      </c>
      <c r="F1756" t="s">
        <v>1386</v>
      </c>
    </row>
    <row r="1757" spans="1:6">
      <c r="A1757" t="s">
        <v>1390</v>
      </c>
      <c r="B1757">
        <v>2909</v>
      </c>
      <c r="C1757" t="s">
        <v>1083</v>
      </c>
      <c r="D1757" s="9" t="str">
        <f>IF('P31'!J15&lt;&gt;"",'P31'!J15,"")</f>
        <v/>
      </c>
      <c r="E1757" t="s">
        <v>755</v>
      </c>
      <c r="F1757" t="s">
        <v>1386</v>
      </c>
    </row>
    <row r="1758" spans="1:6">
      <c r="A1758" t="s">
        <v>1390</v>
      </c>
      <c r="B1758">
        <v>2910</v>
      </c>
      <c r="C1758" t="s">
        <v>1084</v>
      </c>
      <c r="D1758" s="9" t="str">
        <f>IF('P31'!K15&lt;&gt;"",'P31'!K15,"")</f>
        <v/>
      </c>
      <c r="E1758" t="s">
        <v>755</v>
      </c>
      <c r="F1758" t="s">
        <v>1386</v>
      </c>
    </row>
    <row r="1759" spans="1:6">
      <c r="A1759" t="s">
        <v>1390</v>
      </c>
      <c r="B1759">
        <v>2911</v>
      </c>
      <c r="C1759" t="s">
        <v>1085</v>
      </c>
      <c r="D1759" s="9" t="str">
        <f>IF('P31'!L15&lt;&gt;"",'P31'!L15,"")</f>
        <v/>
      </c>
      <c r="E1759" t="s">
        <v>755</v>
      </c>
      <c r="F1759" t="s">
        <v>1386</v>
      </c>
    </row>
    <row r="1760" spans="1:6">
      <c r="A1760" t="s">
        <v>1391</v>
      </c>
      <c r="B1760">
        <v>2915</v>
      </c>
      <c r="C1760" t="s">
        <v>1392</v>
      </c>
      <c r="D1760" s="2" t="str">
        <f>IF('P32'!B4&lt;&gt;"",'P32'!B4,"")</f>
        <v/>
      </c>
      <c r="E1760" t="s">
        <v>755</v>
      </c>
      <c r="F1760" t="s">
        <v>759</v>
      </c>
    </row>
    <row r="1761" spans="1:6">
      <c r="A1761" t="s">
        <v>1391</v>
      </c>
      <c r="B1761">
        <v>2917</v>
      </c>
      <c r="C1761" t="s">
        <v>1393</v>
      </c>
      <c r="D1761" s="2" t="str">
        <f>IF('P32'!B8&lt;&gt;"",'P32'!B8,"")</f>
        <v/>
      </c>
      <c r="E1761" t="s">
        <v>755</v>
      </c>
      <c r="F1761" t="s">
        <v>759</v>
      </c>
    </row>
    <row r="1762" spans="1:6">
      <c r="A1762" t="s">
        <v>1391</v>
      </c>
      <c r="B1762">
        <v>2922</v>
      </c>
      <c r="C1762" t="s">
        <v>798</v>
      </c>
      <c r="D1762" s="2" t="str">
        <f>IF('P32'!D12&lt;&gt;"",'P32'!D12,"")</f>
        <v/>
      </c>
      <c r="E1762" t="s">
        <v>755</v>
      </c>
      <c r="F1762" t="s">
        <v>759</v>
      </c>
    </row>
    <row r="1763" spans="1:6">
      <c r="A1763" t="s">
        <v>1391</v>
      </c>
      <c r="B1763">
        <v>2924</v>
      </c>
      <c r="C1763" t="s">
        <v>800</v>
      </c>
      <c r="D1763" s="2" t="str">
        <f>IF('P32'!D13&lt;&gt;"",'P32'!D13,"")</f>
        <v/>
      </c>
      <c r="E1763" t="s">
        <v>755</v>
      </c>
      <c r="F1763" t="s">
        <v>759</v>
      </c>
    </row>
    <row r="1764" spans="1:6">
      <c r="A1764" t="s">
        <v>1391</v>
      </c>
      <c r="B1764">
        <v>2926</v>
      </c>
      <c r="C1764" t="s">
        <v>778</v>
      </c>
      <c r="D1764" s="2" t="str">
        <f>IF('P32'!D14&lt;&gt;"",'P32'!D14,"")</f>
        <v/>
      </c>
      <c r="E1764" t="s">
        <v>755</v>
      </c>
      <c r="F1764" t="s">
        <v>759</v>
      </c>
    </row>
    <row r="1765" spans="1:6">
      <c r="A1765" t="s">
        <v>1391</v>
      </c>
      <c r="B1765">
        <v>2928</v>
      </c>
      <c r="C1765" t="s">
        <v>827</v>
      </c>
      <c r="D1765" s="2" t="str">
        <f>IF('P32'!D15&lt;&gt;"",'P32'!D15,"")</f>
        <v/>
      </c>
      <c r="E1765" t="s">
        <v>755</v>
      </c>
      <c r="F1765" t="s">
        <v>759</v>
      </c>
    </row>
    <row r="1766" spans="1:6">
      <c r="A1766" t="s">
        <v>1394</v>
      </c>
      <c r="B1766">
        <v>2931</v>
      </c>
      <c r="C1766" t="s">
        <v>791</v>
      </c>
      <c r="D1766" s="2" t="e">
        <f>IF('P33'!#REF!&lt;&gt;"",'P33'!#REF!,"")</f>
        <v>#REF!</v>
      </c>
      <c r="E1766" t="s">
        <v>755</v>
      </c>
      <c r="F1766" t="s">
        <v>759</v>
      </c>
    </row>
    <row r="1767" spans="1:6">
      <c r="A1767" t="s">
        <v>1394</v>
      </c>
      <c r="B1767">
        <v>2934</v>
      </c>
      <c r="C1767" t="s">
        <v>942</v>
      </c>
      <c r="D1767" s="6" t="e">
        <f>IF('P33'!#REF!&lt;&gt;"",'P33'!#REF!,"")</f>
        <v>#REF!</v>
      </c>
      <c r="E1767" t="s">
        <v>755</v>
      </c>
      <c r="F1767" t="s">
        <v>1328</v>
      </c>
    </row>
    <row r="1768" spans="1:6">
      <c r="A1768" t="s">
        <v>1394</v>
      </c>
      <c r="B1768">
        <v>2938</v>
      </c>
      <c r="C1768" t="s">
        <v>866</v>
      </c>
      <c r="D1768" s="2" t="str">
        <f>IF('P33'!B3&lt;&gt;"",'P33'!B3,"")</f>
        <v/>
      </c>
      <c r="E1768" t="s">
        <v>755</v>
      </c>
      <c r="F1768" t="s">
        <v>759</v>
      </c>
    </row>
    <row r="1769" spans="1:6">
      <c r="A1769" t="s">
        <v>1394</v>
      </c>
      <c r="B1769">
        <v>2941</v>
      </c>
      <c r="C1769" t="s">
        <v>1395</v>
      </c>
      <c r="D1769" s="3" t="str">
        <f>IF('P33'!B6&lt;&gt;"",'P33'!B6,"")</f>
        <v/>
      </c>
      <c r="E1769" t="s">
        <v>755</v>
      </c>
      <c r="F1769" t="s">
        <v>762</v>
      </c>
    </row>
    <row r="1770" spans="1:6">
      <c r="A1770" t="s">
        <v>1394</v>
      </c>
      <c r="B1770">
        <v>2944</v>
      </c>
      <c r="C1770" t="s">
        <v>779</v>
      </c>
      <c r="D1770" s="2" t="str">
        <f>IF('P33'!B10&lt;&gt;"",'P33'!B10,"")</f>
        <v/>
      </c>
      <c r="E1770" t="s">
        <v>755</v>
      </c>
      <c r="F1770" t="s">
        <v>759</v>
      </c>
    </row>
    <row r="1771" spans="1:6">
      <c r="A1771" t="s">
        <v>1394</v>
      </c>
      <c r="B1771">
        <v>2947</v>
      </c>
      <c r="C1771" t="s">
        <v>802</v>
      </c>
      <c r="D1771" s="2" t="str">
        <f>IF('P33'!B13&lt;&gt;"",'P33'!B13,"")</f>
        <v/>
      </c>
      <c r="E1771" t="s">
        <v>755</v>
      </c>
      <c r="F1771" t="s">
        <v>759</v>
      </c>
    </row>
    <row r="1772" spans="1:6">
      <c r="A1772" t="s">
        <v>1394</v>
      </c>
      <c r="B1772">
        <v>2950</v>
      </c>
      <c r="C1772" t="s">
        <v>1152</v>
      </c>
      <c r="D1772" s="2" t="str">
        <f>IF('P33'!C14&lt;&gt;"",'P33'!C14,"")</f>
        <v/>
      </c>
      <c r="E1772" t="s">
        <v>755</v>
      </c>
      <c r="F1772" t="s">
        <v>759</v>
      </c>
    </row>
    <row r="1773" spans="1:6">
      <c r="A1773" t="s">
        <v>1394</v>
      </c>
      <c r="B1773">
        <v>2952</v>
      </c>
      <c r="C1773" t="s">
        <v>1396</v>
      </c>
      <c r="D1773" s="3" t="str">
        <f>IF('P33'!B17&lt;&gt;"",'P33'!B17,"")</f>
        <v/>
      </c>
      <c r="E1773" t="s">
        <v>755</v>
      </c>
      <c r="F1773" t="s">
        <v>762</v>
      </c>
    </row>
    <row r="1774" spans="1:6">
      <c r="A1774" t="s">
        <v>1397</v>
      </c>
      <c r="B1774">
        <v>2954</v>
      </c>
      <c r="C1774" t="s">
        <v>849</v>
      </c>
      <c r="D1774" s="2" t="e">
        <f>IF('P34'!#REF!&lt;&gt;"",'P34'!#REF!,"")</f>
        <v>#REF!</v>
      </c>
      <c r="E1774" t="s">
        <v>755</v>
      </c>
      <c r="F1774" t="s">
        <v>759</v>
      </c>
    </row>
    <row r="1775" spans="1:6">
      <c r="A1775" t="s">
        <v>1397</v>
      </c>
      <c r="B1775">
        <v>2957</v>
      </c>
      <c r="C1775" t="s">
        <v>1398</v>
      </c>
      <c r="D1775" s="2" t="e">
        <f>IF('P34'!#REF!&lt;&gt;"",'P34'!#REF!,"")</f>
        <v>#REF!</v>
      </c>
      <c r="E1775" t="s">
        <v>755</v>
      </c>
      <c r="F1775" t="s">
        <v>759</v>
      </c>
    </row>
    <row r="1776" spans="1:6">
      <c r="A1776" t="s">
        <v>1397</v>
      </c>
      <c r="B1776">
        <v>2960</v>
      </c>
      <c r="C1776" t="s">
        <v>946</v>
      </c>
      <c r="D1776" s="4" t="e">
        <f>IF('P34'!#REF!&lt;&gt;"",'P34'!#REF!,"")</f>
        <v>#REF!</v>
      </c>
      <c r="E1776" t="s">
        <v>755</v>
      </c>
      <c r="F1776" t="s">
        <v>765</v>
      </c>
    </row>
    <row r="1777" spans="1:6">
      <c r="A1777" t="s">
        <v>1397</v>
      </c>
      <c r="B1777">
        <v>2961</v>
      </c>
      <c r="C1777" t="s">
        <v>764</v>
      </c>
      <c r="D1777" s="4" t="str">
        <f>IF('P34'!C6&lt;&gt;"",'P34'!C6,"")</f>
        <v/>
      </c>
      <c r="E1777" t="s">
        <v>755</v>
      </c>
      <c r="F1777" t="s">
        <v>765</v>
      </c>
    </row>
    <row r="1778" spans="1:6">
      <c r="A1778" t="s">
        <v>1397</v>
      </c>
      <c r="B1778">
        <v>2963</v>
      </c>
      <c r="C1778" t="s">
        <v>833</v>
      </c>
      <c r="D1778" s="2" t="str">
        <f>IF('P34'!B10&lt;&gt;"",'P34'!B10,"")</f>
        <v/>
      </c>
      <c r="E1778" t="s">
        <v>755</v>
      </c>
      <c r="F1778" t="s">
        <v>759</v>
      </c>
    </row>
    <row r="1779" spans="1:6">
      <c r="A1779" t="s">
        <v>1397</v>
      </c>
      <c r="B1779">
        <v>2967</v>
      </c>
      <c r="C1779" t="s">
        <v>799</v>
      </c>
      <c r="D1779" s="2" t="str">
        <f>IF('P34'!B14&lt;&gt;"",'P34'!B14,"")</f>
        <v/>
      </c>
      <c r="E1779" t="s">
        <v>755</v>
      </c>
      <c r="F1779" t="s">
        <v>759</v>
      </c>
    </row>
    <row r="1780" spans="1:6">
      <c r="A1780" t="s">
        <v>1397</v>
      </c>
      <c r="B1780">
        <v>2970</v>
      </c>
      <c r="C1780" t="s">
        <v>967</v>
      </c>
      <c r="D1780" s="4" t="str">
        <f>IF('P34'!C15&lt;&gt;"",'P34'!C15,"")</f>
        <v/>
      </c>
      <c r="E1780" t="s">
        <v>755</v>
      </c>
      <c r="F1780" t="s">
        <v>765</v>
      </c>
    </row>
    <row r="1781" spans="1:6">
      <c r="A1781" t="s">
        <v>1397</v>
      </c>
      <c r="B1781">
        <v>2973</v>
      </c>
      <c r="C1781" t="s">
        <v>1110</v>
      </c>
      <c r="D1781" s="4" t="str">
        <f>IF('P34'!C17&lt;&gt;"",'P34'!C17,"")</f>
        <v/>
      </c>
      <c r="E1781" t="s">
        <v>755</v>
      </c>
      <c r="F1781" t="s">
        <v>765</v>
      </c>
    </row>
    <row r="1782" spans="1:6">
      <c r="A1782" t="s">
        <v>1397</v>
      </c>
      <c r="B1782">
        <v>2975</v>
      </c>
      <c r="C1782" t="s">
        <v>1111</v>
      </c>
      <c r="D1782" s="7" t="str">
        <f>IF('P34'!E17&lt;&gt;"",'P34'!E17,"")</f>
        <v/>
      </c>
      <c r="E1782" t="s">
        <v>755</v>
      </c>
      <c r="F1782" t="s">
        <v>1343</v>
      </c>
    </row>
    <row r="1783" spans="1:6">
      <c r="A1783" t="s">
        <v>1397</v>
      </c>
      <c r="B1783">
        <v>2977</v>
      </c>
      <c r="C1783" t="s">
        <v>1399</v>
      </c>
      <c r="D1783" s="2" t="str">
        <f>IF('P34'!B19&lt;&gt;"",'P34'!B19,"")</f>
        <v/>
      </c>
      <c r="E1783" t="s">
        <v>755</v>
      </c>
      <c r="F1783" t="s">
        <v>759</v>
      </c>
    </row>
    <row r="1784" spans="1:6">
      <c r="A1784" t="s">
        <v>1400</v>
      </c>
      <c r="B1784">
        <v>2980</v>
      </c>
      <c r="C1784" t="s">
        <v>760</v>
      </c>
      <c r="D1784" s="2" t="str">
        <f>IF('P35'!C2&lt;&gt;"",'P35'!C2,"")</f>
        <v/>
      </c>
      <c r="E1784" t="s">
        <v>755</v>
      </c>
      <c r="F1784" t="s">
        <v>759</v>
      </c>
    </row>
    <row r="1785" spans="1:6">
      <c r="A1785" t="s">
        <v>1400</v>
      </c>
      <c r="B1785">
        <v>2981</v>
      </c>
      <c r="C1785" t="s">
        <v>1401</v>
      </c>
      <c r="D1785" t="str">
        <f>IF('P35'!D2&lt;&gt;"",'P35'!D2,"")</f>
        <v/>
      </c>
      <c r="E1785" t="s">
        <v>755</v>
      </c>
      <c r="F1785" t="s">
        <v>1310</v>
      </c>
    </row>
    <row r="1786" spans="1:6">
      <c r="A1786" t="s">
        <v>1400</v>
      </c>
      <c r="B1786">
        <v>2985</v>
      </c>
      <c r="C1786" t="s">
        <v>806</v>
      </c>
      <c r="D1786" t="str">
        <f>IF('P35'!D4&lt;&gt;"",'P35'!D4,"")</f>
        <v/>
      </c>
      <c r="E1786" t="s">
        <v>755</v>
      </c>
      <c r="F1786" t="s">
        <v>1310</v>
      </c>
    </row>
    <row r="1787" spans="1:6">
      <c r="A1787" t="s">
        <v>1400</v>
      </c>
      <c r="B1787">
        <v>2989</v>
      </c>
      <c r="C1787" t="s">
        <v>1402</v>
      </c>
      <c r="D1787" s="3" t="str">
        <f>IF('P35'!C7&lt;&gt;"",'P35'!C7,"")</f>
        <v/>
      </c>
      <c r="E1787" t="s">
        <v>755</v>
      </c>
      <c r="F1787" t="s">
        <v>762</v>
      </c>
    </row>
    <row r="1788" spans="1:6">
      <c r="A1788" t="s">
        <v>1400</v>
      </c>
      <c r="B1788">
        <v>3005</v>
      </c>
      <c r="C1788" t="s">
        <v>833</v>
      </c>
      <c r="D1788" s="9" t="str">
        <f>IF('P35'!B10&lt;&gt;"",'P35'!B10,"")</f>
        <v/>
      </c>
      <c r="E1788" t="s">
        <v>755</v>
      </c>
      <c r="F1788" t="s">
        <v>1386</v>
      </c>
    </row>
    <row r="1789" spans="1:6">
      <c r="A1789" t="s">
        <v>1400</v>
      </c>
      <c r="B1789">
        <v>3006</v>
      </c>
      <c r="C1789" t="s">
        <v>769</v>
      </c>
      <c r="D1789" s="9" t="str">
        <f>IF('P35'!C10&lt;&gt;"",'P35'!C10,"")</f>
        <v/>
      </c>
      <c r="E1789" t="s">
        <v>755</v>
      </c>
      <c r="F1789" t="s">
        <v>1386</v>
      </c>
    </row>
    <row r="1790" spans="1:6">
      <c r="A1790" t="s">
        <v>1400</v>
      </c>
      <c r="B1790">
        <v>3007</v>
      </c>
      <c r="C1790" t="s">
        <v>818</v>
      </c>
      <c r="D1790" s="2" t="str">
        <f>IF('P35'!D10&lt;&gt;"",'P35'!D10,"")</f>
        <v/>
      </c>
      <c r="E1790" t="s">
        <v>755</v>
      </c>
      <c r="F1790" t="s">
        <v>759</v>
      </c>
    </row>
    <row r="1791" spans="1:6">
      <c r="A1791" t="s">
        <v>1400</v>
      </c>
      <c r="B1791">
        <v>3008</v>
      </c>
      <c r="C1791" t="s">
        <v>770</v>
      </c>
      <c r="D1791" s="2" t="str">
        <f>IF('P35'!E10&lt;&gt;"",'P35'!E10,"")</f>
        <v/>
      </c>
      <c r="E1791" t="s">
        <v>755</v>
      </c>
      <c r="F1791" t="s">
        <v>759</v>
      </c>
    </row>
    <row r="1792" spans="1:6">
      <c r="A1792" t="s">
        <v>1400</v>
      </c>
      <c r="B1792">
        <v>3009</v>
      </c>
      <c r="C1792" t="s">
        <v>959</v>
      </c>
      <c r="D1792" s="2" t="str">
        <f>IF('P35'!F10&lt;&gt;"",'P35'!F10,"")</f>
        <v/>
      </c>
      <c r="E1792" t="s">
        <v>755</v>
      </c>
      <c r="F1792" t="s">
        <v>759</v>
      </c>
    </row>
    <row r="1793" spans="1:6">
      <c r="A1793" t="s">
        <v>1400</v>
      </c>
      <c r="B1793">
        <v>3011</v>
      </c>
      <c r="C1793" t="s">
        <v>960</v>
      </c>
      <c r="D1793" s="10" t="str">
        <f>IF('P35'!H10&lt;&gt;"",'P35'!H10,"")</f>
        <v/>
      </c>
      <c r="E1793" t="s">
        <v>755</v>
      </c>
      <c r="F1793" t="s">
        <v>1403</v>
      </c>
    </row>
    <row r="1794" spans="1:6">
      <c r="A1794" t="s">
        <v>1400</v>
      </c>
      <c r="B1794">
        <v>3012</v>
      </c>
      <c r="C1794" t="s">
        <v>1011</v>
      </c>
      <c r="D1794" s="9" t="str">
        <f>IF('P35'!I10&lt;&gt;"",'P35'!I10,"")</f>
        <v/>
      </c>
      <c r="E1794" t="s">
        <v>755</v>
      </c>
      <c r="F1794" t="s">
        <v>1386</v>
      </c>
    </row>
    <row r="1795" spans="1:6">
      <c r="A1795" t="s">
        <v>1400</v>
      </c>
      <c r="B1795">
        <v>3013</v>
      </c>
      <c r="C1795" t="s">
        <v>1012</v>
      </c>
      <c r="D1795" s="2" t="str">
        <f>IF('P35'!J10&lt;&gt;"",'P35'!J10,"")</f>
        <v/>
      </c>
      <c r="E1795" t="s">
        <v>755</v>
      </c>
      <c r="F1795" t="s">
        <v>759</v>
      </c>
    </row>
    <row r="1796" spans="1:6">
      <c r="A1796" t="s">
        <v>1400</v>
      </c>
      <c r="B1796">
        <v>3014</v>
      </c>
      <c r="C1796" t="s">
        <v>1013</v>
      </c>
      <c r="D1796" s="2" t="str">
        <f>IF('P35'!K10&lt;&gt;"",'P35'!K10,"")</f>
        <v/>
      </c>
      <c r="E1796" t="s">
        <v>755</v>
      </c>
      <c r="F1796" t="s">
        <v>759</v>
      </c>
    </row>
    <row r="1797" spans="1:6">
      <c r="A1797" t="s">
        <v>1400</v>
      </c>
      <c r="B1797">
        <v>3015</v>
      </c>
      <c r="C1797" t="s">
        <v>1014</v>
      </c>
      <c r="D1797" s="2" t="str">
        <f>IF('P35'!L10&lt;&gt;"",'P35'!L10,"")</f>
        <v/>
      </c>
      <c r="E1797" t="s">
        <v>755</v>
      </c>
      <c r="F1797" t="s">
        <v>759</v>
      </c>
    </row>
    <row r="1798" spans="1:6">
      <c r="A1798" t="s">
        <v>1400</v>
      </c>
      <c r="B1798">
        <v>3017</v>
      </c>
      <c r="C1798" t="s">
        <v>969</v>
      </c>
      <c r="D1798" s="9" t="str">
        <f>IF('P35'!B11&lt;&gt;"",'P35'!B11,"")</f>
        <v/>
      </c>
      <c r="E1798" t="s">
        <v>755</v>
      </c>
      <c r="F1798" t="s">
        <v>1386</v>
      </c>
    </row>
    <row r="1799" spans="1:6">
      <c r="A1799" t="s">
        <v>1400</v>
      </c>
      <c r="B1799">
        <v>3018</v>
      </c>
      <c r="C1799" t="s">
        <v>961</v>
      </c>
      <c r="D1799" s="9" t="str">
        <f>IF('P35'!C11&lt;&gt;"",'P35'!C11,"")</f>
        <v/>
      </c>
      <c r="E1799" t="s">
        <v>755</v>
      </c>
      <c r="F1799" t="s">
        <v>1386</v>
      </c>
    </row>
    <row r="1800" spans="1:6">
      <c r="A1800" t="s">
        <v>1400</v>
      </c>
      <c r="B1800">
        <v>3019</v>
      </c>
      <c r="C1800" t="s">
        <v>820</v>
      </c>
      <c r="D1800" s="2" t="str">
        <f>IF('P35'!D11&lt;&gt;"",'P35'!D11,"")</f>
        <v/>
      </c>
      <c r="E1800" t="s">
        <v>755</v>
      </c>
      <c r="F1800" t="s">
        <v>759</v>
      </c>
    </row>
    <row r="1801" spans="1:6">
      <c r="A1801" t="s">
        <v>1400</v>
      </c>
      <c r="B1801">
        <v>3020</v>
      </c>
      <c r="C1801" t="s">
        <v>1024</v>
      </c>
      <c r="D1801" s="2" t="str">
        <f>IF('P35'!E11&lt;&gt;"",'P35'!E11,"")</f>
        <v/>
      </c>
      <c r="E1801" t="s">
        <v>755</v>
      </c>
      <c r="F1801" t="s">
        <v>759</v>
      </c>
    </row>
    <row r="1802" spans="1:6">
      <c r="A1802" t="s">
        <v>1400</v>
      </c>
      <c r="B1802">
        <v>3021</v>
      </c>
      <c r="C1802" t="s">
        <v>962</v>
      </c>
      <c r="D1802" s="2" t="str">
        <f>IF('P35'!F11&lt;&gt;"",'P35'!F11,"")</f>
        <v/>
      </c>
      <c r="E1802" t="s">
        <v>755</v>
      </c>
      <c r="F1802" t="s">
        <v>759</v>
      </c>
    </row>
    <row r="1803" spans="1:6">
      <c r="A1803" t="s">
        <v>1400</v>
      </c>
      <c r="B1803">
        <v>3023</v>
      </c>
      <c r="C1803" t="s">
        <v>963</v>
      </c>
      <c r="D1803" s="10" t="str">
        <f>IF('P35'!H11&lt;&gt;"",'P35'!H11,"")</f>
        <v/>
      </c>
      <c r="E1803" t="s">
        <v>755</v>
      </c>
      <c r="F1803" t="s">
        <v>1403</v>
      </c>
    </row>
    <row r="1804" spans="1:6">
      <c r="A1804" t="s">
        <v>1400</v>
      </c>
      <c r="B1804">
        <v>3024</v>
      </c>
      <c r="C1804" t="s">
        <v>1025</v>
      </c>
      <c r="D1804" s="9" t="str">
        <f>IF('P35'!I11&lt;&gt;"",'P35'!I11,"")</f>
        <v/>
      </c>
      <c r="E1804" t="s">
        <v>755</v>
      </c>
      <c r="F1804" t="s">
        <v>1386</v>
      </c>
    </row>
    <row r="1805" spans="1:6">
      <c r="A1805" t="s">
        <v>1400</v>
      </c>
      <c r="B1805">
        <v>3025</v>
      </c>
      <c r="C1805" t="s">
        <v>1026</v>
      </c>
      <c r="D1805" s="2" t="str">
        <f>IF('P35'!J11&lt;&gt;"",'P35'!J11,"")</f>
        <v/>
      </c>
      <c r="E1805" t="s">
        <v>755</v>
      </c>
      <c r="F1805" t="s">
        <v>759</v>
      </c>
    </row>
    <row r="1806" spans="1:6">
      <c r="A1806" t="s">
        <v>1400</v>
      </c>
      <c r="B1806">
        <v>3026</v>
      </c>
      <c r="C1806" t="s">
        <v>1027</v>
      </c>
      <c r="D1806" s="2" t="str">
        <f>IF('P35'!K11&lt;&gt;"",'P35'!K11,"")</f>
        <v/>
      </c>
      <c r="E1806" t="s">
        <v>755</v>
      </c>
      <c r="F1806" t="s">
        <v>759</v>
      </c>
    </row>
    <row r="1807" spans="1:6">
      <c r="A1807" t="s">
        <v>1400</v>
      </c>
      <c r="B1807">
        <v>3027</v>
      </c>
      <c r="C1807" t="s">
        <v>1028</v>
      </c>
      <c r="D1807" s="2" t="str">
        <f>IF('P35'!L11&lt;&gt;"",'P35'!L11,"")</f>
        <v/>
      </c>
      <c r="E1807" t="s">
        <v>755</v>
      </c>
      <c r="F1807" t="s">
        <v>759</v>
      </c>
    </row>
    <row r="1808" spans="1:6">
      <c r="A1808" t="s">
        <v>1400</v>
      </c>
      <c r="B1808">
        <v>3029</v>
      </c>
      <c r="C1808" t="s">
        <v>875</v>
      </c>
      <c r="D1808" s="9" t="str">
        <f>IF('P35'!B12&lt;&gt;"",'P35'!B12,"")</f>
        <v/>
      </c>
      <c r="E1808" t="s">
        <v>755</v>
      </c>
      <c r="F1808" t="s">
        <v>1386</v>
      </c>
    </row>
    <row r="1809" spans="1:6">
      <c r="A1809" t="s">
        <v>1400</v>
      </c>
      <c r="B1809">
        <v>3030</v>
      </c>
      <c r="C1809" t="s">
        <v>772</v>
      </c>
      <c r="D1809" s="9" t="str">
        <f>IF('P35'!C12&lt;&gt;"",'P35'!C12,"")</f>
        <v/>
      </c>
      <c r="E1809" t="s">
        <v>755</v>
      </c>
      <c r="F1809" t="s">
        <v>1386</v>
      </c>
    </row>
    <row r="1810" spans="1:6">
      <c r="A1810" t="s">
        <v>1400</v>
      </c>
      <c r="B1810">
        <v>3031</v>
      </c>
      <c r="C1810" t="s">
        <v>822</v>
      </c>
      <c r="D1810" s="2" t="str">
        <f>IF('P35'!D12&lt;&gt;"",'P35'!D12,"")</f>
        <v/>
      </c>
      <c r="E1810" t="s">
        <v>755</v>
      </c>
      <c r="F1810" t="s">
        <v>759</v>
      </c>
    </row>
    <row r="1811" spans="1:6">
      <c r="A1811" t="s">
        <v>1400</v>
      </c>
      <c r="B1811">
        <v>3032</v>
      </c>
      <c r="C1811" t="s">
        <v>773</v>
      </c>
      <c r="D1811" s="2" t="str">
        <f>IF('P35'!E12&lt;&gt;"",'P35'!E12,"")</f>
        <v/>
      </c>
      <c r="E1811" t="s">
        <v>755</v>
      </c>
      <c r="F1811" t="s">
        <v>759</v>
      </c>
    </row>
    <row r="1812" spans="1:6">
      <c r="A1812" t="s">
        <v>1400</v>
      </c>
      <c r="B1812">
        <v>3033</v>
      </c>
      <c r="C1812" t="s">
        <v>964</v>
      </c>
      <c r="D1812" s="2" t="str">
        <f>IF('P35'!F12&lt;&gt;"",'P35'!F12,"")</f>
        <v/>
      </c>
      <c r="E1812" t="s">
        <v>755</v>
      </c>
      <c r="F1812" t="s">
        <v>759</v>
      </c>
    </row>
    <row r="1813" spans="1:6">
      <c r="A1813" t="s">
        <v>1404</v>
      </c>
      <c r="B1813">
        <v>3037</v>
      </c>
      <c r="C1813" t="s">
        <v>792</v>
      </c>
      <c r="D1813" s="2" t="str">
        <f>IF('P36'!B4&lt;&gt;"",'P36'!B4,"")</f>
        <v/>
      </c>
      <c r="E1813" t="s">
        <v>755</v>
      </c>
      <c r="F1813" t="s">
        <v>759</v>
      </c>
    </row>
    <row r="1814" spans="1:6">
      <c r="A1814" t="s">
        <v>1404</v>
      </c>
      <c r="B1814">
        <v>3042</v>
      </c>
      <c r="C1814" t="s">
        <v>767</v>
      </c>
      <c r="D1814" s="2" t="str">
        <f>IF('P36'!C8&lt;&gt;"",'P36'!C8,"")</f>
        <v/>
      </c>
      <c r="E1814" t="s">
        <v>755</v>
      </c>
      <c r="F1814" t="s">
        <v>759</v>
      </c>
    </row>
    <row r="1815" spans="1:6">
      <c r="A1815" t="s">
        <v>1404</v>
      </c>
      <c r="B1815">
        <v>3044</v>
      </c>
      <c r="C1815" t="s">
        <v>952</v>
      </c>
      <c r="D1815" s="2" t="str">
        <f>IF('P36'!E8&lt;&gt;"",'P36'!E8,"")</f>
        <v/>
      </c>
      <c r="E1815" t="s">
        <v>755</v>
      </c>
      <c r="F1815" t="s">
        <v>759</v>
      </c>
    </row>
    <row r="1816" spans="1:6">
      <c r="A1816" t="s">
        <v>1404</v>
      </c>
      <c r="B1816">
        <v>3046</v>
      </c>
      <c r="C1816" t="s">
        <v>815</v>
      </c>
      <c r="D1816" s="2" t="str">
        <f>IF('P36'!H8&lt;&gt;"",'P36'!H8,"")</f>
        <v/>
      </c>
      <c r="E1816" t="s">
        <v>755</v>
      </c>
      <c r="F1816" t="s">
        <v>759</v>
      </c>
    </row>
    <row r="1817" spans="1:6">
      <c r="A1817" t="s">
        <v>1404</v>
      </c>
      <c r="B1817">
        <v>3048</v>
      </c>
      <c r="C1817" t="s">
        <v>985</v>
      </c>
      <c r="D1817" s="2" t="str">
        <f>IF('P36'!J8&lt;&gt;"",'P36'!J8,"")</f>
        <v/>
      </c>
      <c r="E1817" t="s">
        <v>755</v>
      </c>
      <c r="F1817" t="s">
        <v>759</v>
      </c>
    </row>
    <row r="1818" spans="1:6">
      <c r="A1818" t="s">
        <v>1404</v>
      </c>
      <c r="B1818">
        <v>3051</v>
      </c>
      <c r="C1818" t="s">
        <v>955</v>
      </c>
      <c r="D1818" s="2" t="str">
        <f>IF('P36'!C9&lt;&gt;"",'P36'!C9,"")</f>
        <v/>
      </c>
      <c r="E1818" t="s">
        <v>755</v>
      </c>
      <c r="F1818" t="s">
        <v>759</v>
      </c>
    </row>
    <row r="1819" spans="1:6">
      <c r="A1819" t="s">
        <v>1404</v>
      </c>
      <c r="B1819">
        <v>3054</v>
      </c>
      <c r="C1819" t="s">
        <v>769</v>
      </c>
      <c r="D1819" s="2" t="str">
        <f>IF('P36'!C10&lt;&gt;"",'P36'!C10,"")</f>
        <v/>
      </c>
      <c r="E1819" t="s">
        <v>755</v>
      </c>
      <c r="F1819" t="s">
        <v>759</v>
      </c>
    </row>
    <row r="1820" spans="1:6">
      <c r="A1820" t="s">
        <v>1404</v>
      </c>
      <c r="B1820">
        <v>3056</v>
      </c>
      <c r="C1820" t="s">
        <v>770</v>
      </c>
      <c r="D1820" s="2" t="str">
        <f>IF('P36'!E10&lt;&gt;"",'P36'!E10,"")</f>
        <v/>
      </c>
      <c r="E1820" t="s">
        <v>755</v>
      </c>
      <c r="F1820" t="s">
        <v>759</v>
      </c>
    </row>
    <row r="1821" spans="1:6">
      <c r="A1821" t="s">
        <v>1404</v>
      </c>
      <c r="B1821">
        <v>3058</v>
      </c>
      <c r="C1821" t="s">
        <v>819</v>
      </c>
      <c r="D1821" s="2" t="str">
        <f>IF('P36'!H10&lt;&gt;"",'P36'!H10,"")</f>
        <v/>
      </c>
      <c r="E1821" t="s">
        <v>755</v>
      </c>
      <c r="F1821" t="s">
        <v>759</v>
      </c>
    </row>
    <row r="1822" spans="1:6">
      <c r="A1822" t="s">
        <v>1404</v>
      </c>
      <c r="B1822">
        <v>3061</v>
      </c>
      <c r="C1822" t="s">
        <v>961</v>
      </c>
      <c r="D1822" s="2" t="str">
        <f>IF('P36'!C11&lt;&gt;"",'P36'!C11,"")</f>
        <v/>
      </c>
      <c r="E1822" t="s">
        <v>755</v>
      </c>
      <c r="F1822" t="s">
        <v>759</v>
      </c>
    </row>
    <row r="1823" spans="1:6">
      <c r="A1823" t="s">
        <v>1404</v>
      </c>
      <c r="B1823">
        <v>3063</v>
      </c>
      <c r="C1823" t="s">
        <v>772</v>
      </c>
      <c r="D1823" s="2" t="str">
        <f>IF('P36'!C12&lt;&gt;"",'P36'!C12,"")</f>
        <v/>
      </c>
      <c r="E1823" t="s">
        <v>755</v>
      </c>
      <c r="F1823" t="s">
        <v>759</v>
      </c>
    </row>
    <row r="1824" spans="1:6">
      <c r="A1824" t="s">
        <v>1404</v>
      </c>
      <c r="B1824">
        <v>3067</v>
      </c>
      <c r="C1824" t="s">
        <v>1405</v>
      </c>
      <c r="D1824" s="2" t="str">
        <f>IF('P36'!B16&lt;&gt;"",'P36'!B16,"")</f>
        <v/>
      </c>
      <c r="E1824" t="s">
        <v>755</v>
      </c>
      <c r="F1824" t="s">
        <v>759</v>
      </c>
    </row>
    <row r="1825" spans="1:6">
      <c r="A1825" t="s">
        <v>1404</v>
      </c>
      <c r="B1825">
        <v>3070</v>
      </c>
      <c r="C1825" t="s">
        <v>802</v>
      </c>
      <c r="D1825" s="2" t="e">
        <f>IF('P36'!#REF!&lt;&gt;"",'P36'!#REF!,"")</f>
        <v>#REF!</v>
      </c>
      <c r="E1825" t="s">
        <v>755</v>
      </c>
      <c r="F1825" t="s">
        <v>759</v>
      </c>
    </row>
    <row r="1826" spans="1:6">
      <c r="A1826" t="s">
        <v>1404</v>
      </c>
      <c r="B1826">
        <v>3071</v>
      </c>
      <c r="C1826" t="s">
        <v>856</v>
      </c>
      <c r="D1826" t="str">
        <f>IF('P36'!B19&lt;&gt;"",'P36'!B19,"")</f>
        <v/>
      </c>
      <c r="E1826" t="s">
        <v>755</v>
      </c>
      <c r="F1826" t="s">
        <v>1310</v>
      </c>
    </row>
    <row r="1827" spans="1:6">
      <c r="A1827" t="s">
        <v>1404</v>
      </c>
      <c r="B1827">
        <v>3074</v>
      </c>
      <c r="C1827" t="s">
        <v>904</v>
      </c>
      <c r="D1827" s="2" t="str">
        <f>IF('P36'!E19&lt;&gt;"",'P36'!E19,"")</f>
        <v/>
      </c>
      <c r="E1827" t="s">
        <v>755</v>
      </c>
      <c r="F1827" t="s">
        <v>759</v>
      </c>
    </row>
    <row r="1828" spans="1:6">
      <c r="A1828" t="s">
        <v>1404</v>
      </c>
      <c r="B1828">
        <v>3076</v>
      </c>
      <c r="C1828" t="s">
        <v>905</v>
      </c>
      <c r="D1828" s="2" t="str">
        <f>IF('P36'!H19&lt;&gt;"",'P36'!H19,"")</f>
        <v/>
      </c>
      <c r="E1828" t="s">
        <v>755</v>
      </c>
      <c r="F1828" t="s">
        <v>759</v>
      </c>
    </row>
    <row r="1829" spans="1:6">
      <c r="A1829" t="s">
        <v>1404</v>
      </c>
      <c r="B1829">
        <v>3078</v>
      </c>
      <c r="C1829" t="s">
        <v>1141</v>
      </c>
      <c r="D1829" s="2" t="str">
        <f>IF('P36'!J19&lt;&gt;"",'P36'!J19,"")</f>
        <v/>
      </c>
      <c r="E1829" t="s">
        <v>755</v>
      </c>
      <c r="F1829" t="s">
        <v>759</v>
      </c>
    </row>
    <row r="1830" spans="1:6">
      <c r="A1830" t="s">
        <v>1404</v>
      </c>
      <c r="B1830">
        <v>3080</v>
      </c>
      <c r="C1830" t="s">
        <v>1142</v>
      </c>
      <c r="D1830" s="2" t="str">
        <f>IF('P36'!L19&lt;&gt;"",'P36'!L19,"")</f>
        <v/>
      </c>
      <c r="E1830" t="s">
        <v>755</v>
      </c>
      <c r="F1830" t="s">
        <v>759</v>
      </c>
    </row>
    <row r="1831" spans="1:6">
      <c r="A1831" t="s">
        <v>1404</v>
      </c>
      <c r="B1831">
        <v>3084</v>
      </c>
      <c r="C1831" t="s">
        <v>1406</v>
      </c>
      <c r="D1831" s="2" t="str">
        <f>IF('P36'!B22&lt;&gt;"",'P36'!B22,"")</f>
        <v/>
      </c>
      <c r="E1831" t="s">
        <v>755</v>
      </c>
      <c r="F1831" t="s">
        <v>759</v>
      </c>
    </row>
    <row r="1832" spans="1:6">
      <c r="A1832" t="s">
        <v>1407</v>
      </c>
      <c r="B1832">
        <v>3086</v>
      </c>
      <c r="C1832" t="s">
        <v>849</v>
      </c>
      <c r="D1832" s="2" t="str">
        <f>IF('P37'!B2&lt;&gt;"",'P37'!B2,"")</f>
        <v/>
      </c>
      <c r="E1832" t="s">
        <v>755</v>
      </c>
      <c r="F1832" t="s">
        <v>759</v>
      </c>
    </row>
    <row r="1833" spans="1:6">
      <c r="A1833" t="s">
        <v>1407</v>
      </c>
      <c r="B1833">
        <v>3089</v>
      </c>
      <c r="C1833" t="s">
        <v>793</v>
      </c>
      <c r="D1833" s="2" t="str">
        <f>IF('P37'!B5&lt;&gt;"",'P37'!B5,"")</f>
        <v/>
      </c>
      <c r="E1833" t="s">
        <v>755</v>
      </c>
      <c r="F1833" t="s">
        <v>759</v>
      </c>
    </row>
    <row r="1834" spans="1:6">
      <c r="A1834" t="s">
        <v>1407</v>
      </c>
      <c r="B1834">
        <v>3092</v>
      </c>
      <c r="C1834" t="s">
        <v>1408</v>
      </c>
      <c r="D1834" s="2" t="str">
        <f>IF('P37'!C6&lt;&gt;"",'P37'!C6,"")</f>
        <v/>
      </c>
      <c r="E1834" t="s">
        <v>755</v>
      </c>
      <c r="F1834" t="s">
        <v>759</v>
      </c>
    </row>
    <row r="1835" spans="1:6">
      <c r="A1835" t="s">
        <v>1407</v>
      </c>
      <c r="B1835">
        <v>3095</v>
      </c>
      <c r="C1835" t="s">
        <v>833</v>
      </c>
      <c r="D1835" s="2" t="str">
        <f>IF('P37'!B10&lt;&gt;"",'P37'!B10,"")</f>
        <v/>
      </c>
      <c r="E1835" t="s">
        <v>755</v>
      </c>
      <c r="F1835" t="s">
        <v>759</v>
      </c>
    </row>
    <row r="1836" spans="1:6">
      <c r="A1836" t="s">
        <v>1407</v>
      </c>
      <c r="B1836">
        <v>3098</v>
      </c>
      <c r="C1836" t="s">
        <v>1409</v>
      </c>
      <c r="D1836" s="2" t="str">
        <f>IF('P37'!C11&lt;&gt;"",'P37'!C11,"")</f>
        <v/>
      </c>
      <c r="E1836" t="s">
        <v>755</v>
      </c>
      <c r="F1836" t="s">
        <v>759</v>
      </c>
    </row>
    <row r="1837" spans="1:6">
      <c r="A1837" t="s">
        <v>1407</v>
      </c>
      <c r="B1837">
        <v>3103</v>
      </c>
      <c r="C1837" t="s">
        <v>967</v>
      </c>
      <c r="D1837" t="str">
        <f>IF('P37'!C15&lt;&gt;"",'P37'!C15,"")</f>
        <v/>
      </c>
      <c r="E1837" t="s">
        <v>755</v>
      </c>
      <c r="F1837" t="s">
        <v>1310</v>
      </c>
    </row>
    <row r="1838" spans="1:6">
      <c r="A1838" t="s">
        <v>1407</v>
      </c>
      <c r="B1838">
        <v>3105</v>
      </c>
      <c r="C1838" t="s">
        <v>1081</v>
      </c>
      <c r="D1838" t="str">
        <f>IF('P37'!E15&lt;&gt;"",'P37'!E15,"")</f>
        <v/>
      </c>
      <c r="E1838" t="s">
        <v>755</v>
      </c>
      <c r="F1838" t="s">
        <v>1310</v>
      </c>
    </row>
    <row r="1839" spans="1:6">
      <c r="A1839" t="s">
        <v>1407</v>
      </c>
      <c r="B1839">
        <v>3108</v>
      </c>
      <c r="C1839" t="s">
        <v>970</v>
      </c>
      <c r="D1839" s="2" t="str">
        <f>IF('P37'!C16&lt;&gt;"",'P37'!C16,"")</f>
        <v/>
      </c>
      <c r="E1839" t="s">
        <v>755</v>
      </c>
      <c r="F1839" t="s">
        <v>759</v>
      </c>
    </row>
    <row r="1840" spans="1:6">
      <c r="A1840" t="s">
        <v>1407</v>
      </c>
      <c r="B1840">
        <v>3110</v>
      </c>
      <c r="C1840" t="s">
        <v>781</v>
      </c>
      <c r="D1840" s="2" t="str">
        <f>IF('P37'!E16&lt;&gt;"",'P37'!E16,"")</f>
        <v/>
      </c>
      <c r="E1840" t="s">
        <v>755</v>
      </c>
      <c r="F1840" t="s">
        <v>759</v>
      </c>
    </row>
    <row r="1841" spans="1:6">
      <c r="A1841" t="s">
        <v>1407</v>
      </c>
      <c r="B1841">
        <v>3114</v>
      </c>
      <c r="C1841" t="s">
        <v>803</v>
      </c>
      <c r="D1841" s="2" t="str">
        <f>IF('P37'!B20&lt;&gt;"",'P37'!B20,"")</f>
        <v/>
      </c>
      <c r="E1841" t="s">
        <v>755</v>
      </c>
      <c r="F1841" t="s">
        <v>759</v>
      </c>
    </row>
    <row r="1842" spans="1:6">
      <c r="A1842" t="s">
        <v>1407</v>
      </c>
      <c r="B1842">
        <v>3117</v>
      </c>
      <c r="C1842" t="s">
        <v>1410</v>
      </c>
      <c r="D1842" s="2" t="str">
        <f>IF('P37'!C21&lt;&gt;"",'P37'!C21,"")</f>
        <v/>
      </c>
      <c r="E1842" t="s">
        <v>755</v>
      </c>
      <c r="F1842" t="s">
        <v>759</v>
      </c>
    </row>
    <row r="1843" spans="1:6">
      <c r="A1843" t="s">
        <v>1411</v>
      </c>
      <c r="B1843">
        <v>3119</v>
      </c>
      <c r="C1843" t="s">
        <v>849</v>
      </c>
      <c r="D1843" s="2" t="str">
        <f>IF('P38'!B2&lt;&gt;"",'P38'!B2,"")</f>
        <v/>
      </c>
      <c r="E1843" t="s">
        <v>755</v>
      </c>
      <c r="F1843" t="s">
        <v>759</v>
      </c>
    </row>
    <row r="1844" spans="1:6">
      <c r="A1844" t="s">
        <v>1411</v>
      </c>
      <c r="B1844">
        <v>3124</v>
      </c>
      <c r="C1844" t="s">
        <v>946</v>
      </c>
      <c r="D1844" s="9" t="str">
        <f>IF('P38'!C6&lt;&gt;"",'P38'!C6,"")</f>
        <v/>
      </c>
      <c r="E1844" t="s">
        <v>755</v>
      </c>
      <c r="F1844" t="s">
        <v>1386</v>
      </c>
    </row>
    <row r="1845" spans="1:6">
      <c r="A1845" t="s">
        <v>1411</v>
      </c>
      <c r="B1845">
        <v>3127</v>
      </c>
      <c r="C1845" t="s">
        <v>764</v>
      </c>
      <c r="D1845" s="9" t="str">
        <f>IF('P38'!C7&lt;&gt;"",'P38'!C7,"")</f>
        <v/>
      </c>
      <c r="E1845" t="s">
        <v>755</v>
      </c>
      <c r="F1845" t="s">
        <v>1386</v>
      </c>
    </row>
    <row r="1846" spans="1:6">
      <c r="A1846" t="s">
        <v>1411</v>
      </c>
      <c r="B1846">
        <v>3131</v>
      </c>
      <c r="C1846" t="s">
        <v>813</v>
      </c>
      <c r="D1846" s="9" t="str">
        <f>IF('P38'!G7&lt;&gt;"",'P38'!G7,"")</f>
        <v/>
      </c>
      <c r="E1846" t="s">
        <v>755</v>
      </c>
      <c r="F1846" t="s">
        <v>1386</v>
      </c>
    </row>
    <row r="1847" spans="1:6">
      <c r="A1847" t="s">
        <v>1411</v>
      </c>
      <c r="B1847">
        <v>3139</v>
      </c>
      <c r="C1847" t="s">
        <v>961</v>
      </c>
      <c r="D1847" t="str">
        <f>IF('P38'!C11&lt;&gt;"",'P38'!C11,"")</f>
        <v/>
      </c>
      <c r="E1847" t="s">
        <v>755</v>
      </c>
      <c r="F1847" t="s">
        <v>1310</v>
      </c>
    </row>
    <row r="1848" spans="1:6">
      <c r="A1848" t="s">
        <v>1411</v>
      </c>
      <c r="B1848">
        <v>3141</v>
      </c>
      <c r="C1848" t="s">
        <v>1024</v>
      </c>
      <c r="D1848" t="str">
        <f>IF('P38'!E11&lt;&gt;"",'P38'!E11,"")</f>
        <v/>
      </c>
      <c r="E1848" t="s">
        <v>755</v>
      </c>
      <c r="F1848" t="s">
        <v>1310</v>
      </c>
    </row>
    <row r="1849" spans="1:6">
      <c r="A1849" t="s">
        <v>1411</v>
      </c>
      <c r="B1849">
        <v>3144</v>
      </c>
      <c r="C1849" t="s">
        <v>963</v>
      </c>
      <c r="D1849" t="str">
        <f>IF('P38'!H11&lt;&gt;"",'P38'!H11,"")</f>
        <v/>
      </c>
      <c r="E1849" t="s">
        <v>755</v>
      </c>
      <c r="F1849" t="s">
        <v>1310</v>
      </c>
    </row>
    <row r="1850" spans="1:6">
      <c r="A1850" t="s">
        <v>1411</v>
      </c>
      <c r="B1850">
        <v>3146</v>
      </c>
      <c r="C1850" t="s">
        <v>1026</v>
      </c>
      <c r="D1850" t="str">
        <f>IF('P38'!J11&lt;&gt;"",'P38'!J11,"")</f>
        <v/>
      </c>
      <c r="E1850" t="s">
        <v>755</v>
      </c>
      <c r="F1850" t="s">
        <v>1310</v>
      </c>
    </row>
    <row r="1851" spans="1:6">
      <c r="A1851" t="s">
        <v>1411</v>
      </c>
      <c r="B1851">
        <v>3149</v>
      </c>
      <c r="C1851" t="s">
        <v>772</v>
      </c>
      <c r="D1851" t="str">
        <f>IF('P38'!C12&lt;&gt;"",'P38'!C12,"")</f>
        <v/>
      </c>
      <c r="E1851" t="s">
        <v>755</v>
      </c>
      <c r="F1851" t="s">
        <v>1310</v>
      </c>
    </row>
    <row r="1852" spans="1:6">
      <c r="A1852" t="s">
        <v>1411</v>
      </c>
      <c r="B1852">
        <v>3151</v>
      </c>
      <c r="C1852" t="s">
        <v>773</v>
      </c>
      <c r="D1852" t="str">
        <f>IF('P38'!E12&lt;&gt;"",'P38'!E12,"")</f>
        <v/>
      </c>
      <c r="E1852" t="s">
        <v>755</v>
      </c>
      <c r="F1852" t="s">
        <v>1310</v>
      </c>
    </row>
    <row r="1853" spans="1:6">
      <c r="A1853" t="s">
        <v>1411</v>
      </c>
      <c r="B1853">
        <v>3154</v>
      </c>
      <c r="C1853" t="s">
        <v>965</v>
      </c>
      <c r="D1853" t="str">
        <f>IF('P38'!H12&lt;&gt;"",'P38'!H12,"")</f>
        <v/>
      </c>
      <c r="E1853" t="s">
        <v>755</v>
      </c>
      <c r="F1853" t="s">
        <v>1310</v>
      </c>
    </row>
    <row r="1854" spans="1:6">
      <c r="A1854" t="s">
        <v>1411</v>
      </c>
      <c r="B1854">
        <v>3156</v>
      </c>
      <c r="C1854" t="s">
        <v>1040</v>
      </c>
      <c r="D1854" t="str">
        <f>IF('P38'!J12&lt;&gt;"",'P38'!J12,"")</f>
        <v/>
      </c>
      <c r="E1854" t="s">
        <v>755</v>
      </c>
      <c r="F1854" t="s">
        <v>1310</v>
      </c>
    </row>
    <row r="1855" spans="1:6">
      <c r="A1855" t="s">
        <v>1411</v>
      </c>
      <c r="B1855">
        <v>3159</v>
      </c>
      <c r="C1855" t="s">
        <v>966</v>
      </c>
      <c r="D1855" t="str">
        <f>IF('P38'!C13&lt;&gt;"",'P38'!C13,"")</f>
        <v/>
      </c>
      <c r="E1855" t="s">
        <v>755</v>
      </c>
      <c r="F1855" t="s">
        <v>1310</v>
      </c>
    </row>
    <row r="1856" spans="1:6">
      <c r="A1856" t="s">
        <v>1411</v>
      </c>
      <c r="B1856">
        <v>3161</v>
      </c>
      <c r="C1856" t="s">
        <v>887</v>
      </c>
      <c r="D1856" t="str">
        <f>IF('P38'!E13&lt;&gt;"",'P38'!E13,"")</f>
        <v/>
      </c>
      <c r="E1856" t="s">
        <v>755</v>
      </c>
      <c r="F1856" t="s">
        <v>1310</v>
      </c>
    </row>
    <row r="1857" spans="1:6">
      <c r="A1857" t="s">
        <v>1411</v>
      </c>
      <c r="B1857">
        <v>3164</v>
      </c>
      <c r="C1857" t="s">
        <v>889</v>
      </c>
      <c r="D1857" t="str">
        <f>IF('P38'!H13&lt;&gt;"",'P38'!H13,"")</f>
        <v/>
      </c>
      <c r="E1857" t="s">
        <v>755</v>
      </c>
      <c r="F1857" t="s">
        <v>1310</v>
      </c>
    </row>
    <row r="1858" spans="1:6">
      <c r="A1858" t="s">
        <v>1411</v>
      </c>
      <c r="B1858">
        <v>3166</v>
      </c>
      <c r="C1858" t="s">
        <v>1054</v>
      </c>
      <c r="D1858" t="str">
        <f>IF('P38'!J13&lt;&gt;"",'P38'!J13,"")</f>
        <v/>
      </c>
      <c r="E1858" t="s">
        <v>755</v>
      </c>
      <c r="F1858" t="s">
        <v>1310</v>
      </c>
    </row>
    <row r="1859" spans="1:6">
      <c r="A1859" t="s">
        <v>1411</v>
      </c>
      <c r="B1859">
        <v>3169</v>
      </c>
      <c r="C1859" t="s">
        <v>775</v>
      </c>
      <c r="D1859" t="str">
        <f>IF('P38'!C14&lt;&gt;"",'P38'!C14,"")</f>
        <v/>
      </c>
      <c r="E1859" t="s">
        <v>755</v>
      </c>
      <c r="F1859" t="s">
        <v>1310</v>
      </c>
    </row>
    <row r="1860" spans="1:6">
      <c r="A1860" t="s">
        <v>1411</v>
      </c>
      <c r="B1860">
        <v>3171</v>
      </c>
      <c r="C1860" t="s">
        <v>776</v>
      </c>
      <c r="D1860" t="str">
        <f>IF('P38'!E14&lt;&gt;"",'P38'!E14,"")</f>
        <v/>
      </c>
      <c r="E1860" t="s">
        <v>755</v>
      </c>
      <c r="F1860" t="s">
        <v>1310</v>
      </c>
    </row>
    <row r="1861" spans="1:6">
      <c r="A1861" t="s">
        <v>1411</v>
      </c>
      <c r="B1861">
        <v>3174</v>
      </c>
      <c r="C1861" t="s">
        <v>892</v>
      </c>
      <c r="D1861" t="str">
        <f>IF('P38'!H14&lt;&gt;"",'P38'!H14,"")</f>
        <v/>
      </c>
      <c r="E1861" t="s">
        <v>755</v>
      </c>
      <c r="F1861" t="s">
        <v>1310</v>
      </c>
    </row>
    <row r="1862" spans="1:6">
      <c r="A1862" t="s">
        <v>1411</v>
      </c>
      <c r="B1862">
        <v>3176</v>
      </c>
      <c r="C1862" t="s">
        <v>1068</v>
      </c>
      <c r="D1862" t="str">
        <f>IF('P38'!J14&lt;&gt;"",'P38'!J14,"")</f>
        <v/>
      </c>
      <c r="E1862" t="s">
        <v>755</v>
      </c>
      <c r="F1862" t="s">
        <v>1310</v>
      </c>
    </row>
    <row r="1863" spans="1:6">
      <c r="A1863" t="s">
        <v>1411</v>
      </c>
      <c r="B1863">
        <v>3179</v>
      </c>
      <c r="C1863" t="s">
        <v>967</v>
      </c>
      <c r="D1863" t="str">
        <f>IF('P38'!C15&lt;&gt;"",'P38'!C15,"")</f>
        <v/>
      </c>
      <c r="E1863" t="s">
        <v>755</v>
      </c>
      <c r="F1863" t="s">
        <v>1310</v>
      </c>
    </row>
    <row r="1864" spans="1:6">
      <c r="A1864" t="s">
        <v>1411</v>
      </c>
      <c r="B1864">
        <v>3181</v>
      </c>
      <c r="C1864" t="s">
        <v>1081</v>
      </c>
      <c r="D1864" t="str">
        <f>IF('P38'!E15&lt;&gt;"",'P38'!E15,"")</f>
        <v/>
      </c>
      <c r="E1864" t="s">
        <v>755</v>
      </c>
      <c r="F1864" t="s">
        <v>1310</v>
      </c>
    </row>
    <row r="1865" spans="1:6">
      <c r="A1865" t="s">
        <v>1411</v>
      </c>
      <c r="B1865">
        <v>3184</v>
      </c>
      <c r="C1865" t="s">
        <v>894</v>
      </c>
      <c r="D1865" t="str">
        <f>IF('P38'!H15&lt;&gt;"",'P38'!H15,"")</f>
        <v/>
      </c>
      <c r="E1865" t="s">
        <v>755</v>
      </c>
      <c r="F1865" t="s">
        <v>1310</v>
      </c>
    </row>
    <row r="1866" spans="1:6">
      <c r="A1866" t="s">
        <v>1411</v>
      </c>
      <c r="B1866">
        <v>3186</v>
      </c>
      <c r="C1866" t="s">
        <v>1083</v>
      </c>
      <c r="D1866" t="str">
        <f>IF('P38'!J15&lt;&gt;"",'P38'!J15,"")</f>
        <v/>
      </c>
      <c r="E1866" t="s">
        <v>755</v>
      </c>
      <c r="F1866" t="s">
        <v>1310</v>
      </c>
    </row>
    <row r="1867" spans="1:6">
      <c r="A1867" t="s">
        <v>1411</v>
      </c>
      <c r="B1867">
        <v>3189</v>
      </c>
      <c r="C1867" t="s">
        <v>970</v>
      </c>
      <c r="D1867" t="str">
        <f>IF('P38'!C16&lt;&gt;"",'P38'!C16,"")</f>
        <v/>
      </c>
      <c r="E1867" t="s">
        <v>755</v>
      </c>
      <c r="F1867" t="s">
        <v>1310</v>
      </c>
    </row>
    <row r="1868" spans="1:6">
      <c r="A1868" t="s">
        <v>1411</v>
      </c>
      <c r="B1868">
        <v>3191</v>
      </c>
      <c r="C1868" t="s">
        <v>781</v>
      </c>
      <c r="D1868" t="str">
        <f>IF('P38'!E16&lt;&gt;"",'P38'!E16,"")</f>
        <v/>
      </c>
      <c r="E1868" t="s">
        <v>755</v>
      </c>
      <c r="F1868" t="s">
        <v>1310</v>
      </c>
    </row>
    <row r="1869" spans="1:6">
      <c r="A1869" t="s">
        <v>1411</v>
      </c>
      <c r="B1869">
        <v>3194</v>
      </c>
      <c r="C1869" t="s">
        <v>896</v>
      </c>
      <c r="D1869" t="str">
        <f>IF('P38'!H16&lt;&gt;"",'P38'!H16,"")</f>
        <v/>
      </c>
      <c r="E1869" t="s">
        <v>755</v>
      </c>
      <c r="F1869" t="s">
        <v>1310</v>
      </c>
    </row>
    <row r="1870" spans="1:6">
      <c r="A1870" t="s">
        <v>1411</v>
      </c>
      <c r="B1870">
        <v>3196</v>
      </c>
      <c r="C1870" t="s">
        <v>1097</v>
      </c>
      <c r="D1870" t="str">
        <f>IF('P38'!J16&lt;&gt;"",'P38'!J16,"")</f>
        <v/>
      </c>
      <c r="E1870" t="s">
        <v>755</v>
      </c>
      <c r="F1870" t="s">
        <v>1310</v>
      </c>
    </row>
    <row r="1871" spans="1:6">
      <c r="A1871" t="s">
        <v>1411</v>
      </c>
      <c r="B1871">
        <v>3199</v>
      </c>
      <c r="C1871" t="s">
        <v>1412</v>
      </c>
      <c r="D1871" s="2" t="str">
        <f>IF('P38'!C17&lt;&gt;"",'P38'!C17,"")</f>
        <v/>
      </c>
      <c r="E1871" t="s">
        <v>755</v>
      </c>
      <c r="F1871" t="s">
        <v>759</v>
      </c>
    </row>
    <row r="1872" spans="1:6">
      <c r="A1872" t="s">
        <v>1411</v>
      </c>
      <c r="B1872">
        <v>3201</v>
      </c>
      <c r="C1872" t="s">
        <v>803</v>
      </c>
      <c r="D1872" s="2" t="str">
        <f>IF('P38'!B20&lt;&gt;"",'P38'!B20,"")</f>
        <v/>
      </c>
      <c r="E1872" t="s">
        <v>755</v>
      </c>
      <c r="F1872" t="s">
        <v>759</v>
      </c>
    </row>
    <row r="1873" spans="1:6">
      <c r="A1873" t="s">
        <v>1411</v>
      </c>
      <c r="B1873">
        <v>3204</v>
      </c>
      <c r="C1873" t="s">
        <v>1413</v>
      </c>
      <c r="D1873" s="2" t="str">
        <f>IF('P38'!C21&lt;&gt;"",'P38'!C21,"")</f>
        <v/>
      </c>
      <c r="E1873" t="s">
        <v>755</v>
      </c>
      <c r="F1873" t="s">
        <v>759</v>
      </c>
    </row>
    <row r="1874" spans="1:6">
      <c r="A1874" t="s">
        <v>1414</v>
      </c>
      <c r="B1874">
        <v>3207</v>
      </c>
      <c r="C1874" t="s">
        <v>1309</v>
      </c>
      <c r="D1874" s="2" t="e">
        <f>IF('P39'!#REF!&lt;&gt;"",'P39'!#REF!,"")</f>
        <v>#REF!</v>
      </c>
      <c r="E1874" t="s">
        <v>755</v>
      </c>
      <c r="F1874" t="s">
        <v>759</v>
      </c>
    </row>
    <row r="1875" spans="1:6">
      <c r="A1875" t="s">
        <v>1414</v>
      </c>
      <c r="B1875">
        <v>3216</v>
      </c>
      <c r="C1875" t="s">
        <v>866</v>
      </c>
      <c r="D1875" s="11" t="str">
        <f>IF('P39'!C8&lt;&gt;"",'P39'!C8,"")</f>
        <v/>
      </c>
      <c r="E1875" t="s">
        <v>755</v>
      </c>
      <c r="F1875" t="s">
        <v>1415</v>
      </c>
    </row>
    <row r="1876" spans="1:6">
      <c r="A1876" t="s">
        <v>1414</v>
      </c>
      <c r="B1876">
        <v>3218</v>
      </c>
      <c r="C1876" t="s">
        <v>816</v>
      </c>
      <c r="D1876" s="11" t="str">
        <f>IF('P39'!E8&lt;&gt;"",'P39'!E8,"")</f>
        <v/>
      </c>
      <c r="E1876" t="s">
        <v>755</v>
      </c>
      <c r="F1876" t="s">
        <v>1415</v>
      </c>
    </row>
    <row r="1877" spans="1:6">
      <c r="A1877" t="s">
        <v>1414</v>
      </c>
      <c r="B1877">
        <v>3219</v>
      </c>
      <c r="C1877" t="s">
        <v>956</v>
      </c>
      <c r="D1877" s="11" t="str">
        <f>IF('P39'!F8&lt;&gt;"",'P39'!F8,"")</f>
        <v/>
      </c>
      <c r="E1877" t="s">
        <v>755</v>
      </c>
      <c r="F1877" t="s">
        <v>1415</v>
      </c>
    </row>
    <row r="1878" spans="1:6">
      <c r="A1878" t="s">
        <v>1414</v>
      </c>
      <c r="B1878">
        <v>3221</v>
      </c>
      <c r="C1878" t="s">
        <v>817</v>
      </c>
      <c r="D1878" s="11" t="str">
        <f>IF('P39'!H8&lt;&gt;"",'P39'!H8,"")</f>
        <v/>
      </c>
      <c r="E1878" t="s">
        <v>755</v>
      </c>
      <c r="F1878" t="s">
        <v>1415</v>
      </c>
    </row>
    <row r="1879" spans="1:6">
      <c r="A1879" t="s">
        <v>1414</v>
      </c>
      <c r="B1879">
        <v>3222</v>
      </c>
      <c r="C1879" t="s">
        <v>958</v>
      </c>
      <c r="D1879" s="11" t="str">
        <f>IF('P39'!K8&lt;&gt;"",'P39'!K8,"")</f>
        <v/>
      </c>
      <c r="E1879" t="s">
        <v>755</v>
      </c>
      <c r="F1879" t="s">
        <v>1415</v>
      </c>
    </row>
    <row r="1880" spans="1:6">
      <c r="A1880" t="s">
        <v>1414</v>
      </c>
      <c r="B1880">
        <v>3224</v>
      </c>
      <c r="C1880" t="s">
        <v>999</v>
      </c>
      <c r="D1880" s="11" t="str">
        <f>IF('P39'!M8&lt;&gt;"",'P39'!M8,"")</f>
        <v/>
      </c>
      <c r="E1880" t="s">
        <v>755</v>
      </c>
      <c r="F1880" t="s">
        <v>1415</v>
      </c>
    </row>
    <row r="1881" spans="1:6">
      <c r="A1881" t="s">
        <v>1414</v>
      </c>
      <c r="B1881">
        <v>3226</v>
      </c>
      <c r="C1881" t="s">
        <v>833</v>
      </c>
      <c r="D1881" s="11" t="str">
        <f>IF('P39'!C9&lt;&gt;"",'P39'!C9,"")</f>
        <v/>
      </c>
      <c r="E1881" t="s">
        <v>755</v>
      </c>
      <c r="F1881" t="s">
        <v>1415</v>
      </c>
    </row>
    <row r="1882" spans="1:6">
      <c r="A1882" t="s">
        <v>1414</v>
      </c>
      <c r="B1882">
        <v>3228</v>
      </c>
      <c r="C1882" t="s">
        <v>818</v>
      </c>
      <c r="D1882" s="11" t="str">
        <f>IF('P39'!E9&lt;&gt;"",'P39'!E9,"")</f>
        <v/>
      </c>
      <c r="E1882" t="s">
        <v>755</v>
      </c>
      <c r="F1882" t="s">
        <v>1415</v>
      </c>
    </row>
    <row r="1883" spans="1:6">
      <c r="A1883" t="s">
        <v>1414</v>
      </c>
      <c r="B1883">
        <v>3229</v>
      </c>
      <c r="C1883" t="s">
        <v>770</v>
      </c>
      <c r="D1883" s="11" t="str">
        <f>IF('P39'!F9&lt;&gt;"",'P39'!F9,"")</f>
        <v/>
      </c>
      <c r="E1883" t="s">
        <v>755</v>
      </c>
      <c r="F1883" t="s">
        <v>1415</v>
      </c>
    </row>
    <row r="1884" spans="1:6">
      <c r="A1884" t="s">
        <v>1414</v>
      </c>
      <c r="B1884">
        <v>3231</v>
      </c>
      <c r="C1884" t="s">
        <v>819</v>
      </c>
      <c r="D1884" s="11" t="str">
        <f>IF('P39'!H9&lt;&gt;"",'P39'!H9,"")</f>
        <v/>
      </c>
      <c r="E1884" t="s">
        <v>755</v>
      </c>
      <c r="F1884" t="s">
        <v>1415</v>
      </c>
    </row>
    <row r="1885" spans="1:6">
      <c r="A1885" t="s">
        <v>1414</v>
      </c>
      <c r="B1885">
        <v>3232</v>
      </c>
      <c r="C1885" t="s">
        <v>960</v>
      </c>
      <c r="D1885" s="11" t="str">
        <f>IF('P39'!K9&lt;&gt;"",'P39'!K9,"")</f>
        <v/>
      </c>
      <c r="E1885" t="s">
        <v>755</v>
      </c>
      <c r="F1885" t="s">
        <v>1415</v>
      </c>
    </row>
    <row r="1886" spans="1:6">
      <c r="A1886" t="s">
        <v>1414</v>
      </c>
      <c r="B1886">
        <v>3234</v>
      </c>
      <c r="C1886" t="s">
        <v>1012</v>
      </c>
      <c r="D1886" s="11" t="str">
        <f>IF('P39'!M9&lt;&gt;"",'P39'!M9,"")</f>
        <v/>
      </c>
      <c r="E1886" t="s">
        <v>755</v>
      </c>
      <c r="F1886" t="s">
        <v>1415</v>
      </c>
    </row>
    <row r="1887" spans="1:6">
      <c r="A1887" t="s">
        <v>1414</v>
      </c>
      <c r="B1887">
        <v>3236</v>
      </c>
      <c r="C1887" t="s">
        <v>969</v>
      </c>
      <c r="D1887" s="11" t="str">
        <f>IF('P39'!C10&lt;&gt;"",'P39'!C10,"")</f>
        <v/>
      </c>
      <c r="E1887" t="s">
        <v>755</v>
      </c>
      <c r="F1887" t="s">
        <v>1415</v>
      </c>
    </row>
    <row r="1888" spans="1:6">
      <c r="A1888" t="s">
        <v>1414</v>
      </c>
      <c r="B1888">
        <v>3238</v>
      </c>
      <c r="C1888" t="s">
        <v>820</v>
      </c>
      <c r="D1888" s="11" t="str">
        <f>IF('P39'!E10&lt;&gt;"",'P39'!E10,"")</f>
        <v/>
      </c>
      <c r="E1888" t="s">
        <v>755</v>
      </c>
      <c r="F1888" t="s">
        <v>1415</v>
      </c>
    </row>
    <row r="1889" spans="1:6">
      <c r="A1889" t="s">
        <v>1414</v>
      </c>
      <c r="B1889">
        <v>3239</v>
      </c>
      <c r="C1889" t="s">
        <v>1024</v>
      </c>
      <c r="D1889" s="11" t="str">
        <f>IF('P39'!F10&lt;&gt;"",'P39'!F10,"")</f>
        <v/>
      </c>
      <c r="E1889" t="s">
        <v>755</v>
      </c>
      <c r="F1889" t="s">
        <v>1415</v>
      </c>
    </row>
    <row r="1890" spans="1:6">
      <c r="A1890" t="s">
        <v>1414</v>
      </c>
      <c r="B1890">
        <v>3241</v>
      </c>
      <c r="C1890" t="s">
        <v>821</v>
      </c>
      <c r="D1890" s="11" t="str">
        <f>IF('P39'!H10&lt;&gt;"",'P39'!H10,"")</f>
        <v/>
      </c>
      <c r="E1890" t="s">
        <v>755</v>
      </c>
      <c r="F1890" t="s">
        <v>1415</v>
      </c>
    </row>
    <row r="1891" spans="1:6">
      <c r="A1891" t="s">
        <v>1414</v>
      </c>
      <c r="B1891">
        <v>3242</v>
      </c>
      <c r="C1891" t="s">
        <v>963</v>
      </c>
      <c r="D1891" s="11" t="str">
        <f>IF('P39'!K10&lt;&gt;"",'P39'!K10,"")</f>
        <v/>
      </c>
      <c r="E1891" t="s">
        <v>755</v>
      </c>
      <c r="F1891" t="s">
        <v>1415</v>
      </c>
    </row>
    <row r="1892" spans="1:6">
      <c r="A1892" t="s">
        <v>1414</v>
      </c>
      <c r="B1892">
        <v>3244</v>
      </c>
      <c r="C1892" t="s">
        <v>1026</v>
      </c>
      <c r="D1892" s="11" t="str">
        <f>IF('P39'!M10&lt;&gt;"",'P39'!M10,"")</f>
        <v/>
      </c>
      <c r="E1892" t="s">
        <v>755</v>
      </c>
      <c r="F1892" t="s">
        <v>1415</v>
      </c>
    </row>
    <row r="1893" spans="1:6">
      <c r="A1893" t="s">
        <v>1414</v>
      </c>
      <c r="B1893">
        <v>3246</v>
      </c>
      <c r="C1893" t="s">
        <v>1416</v>
      </c>
      <c r="D1893" s="2" t="str">
        <f>IF('P39'!C11&lt;&gt;"",'P39'!C11,"")</f>
        <v/>
      </c>
      <c r="E1893" t="s">
        <v>755</v>
      </c>
      <c r="F1893" t="s">
        <v>759</v>
      </c>
    </row>
    <row r="1894" spans="1:6">
      <c r="A1894" t="s">
        <v>1414</v>
      </c>
      <c r="B1894">
        <v>3247</v>
      </c>
      <c r="C1894" t="s">
        <v>1417</v>
      </c>
      <c r="D1894" s="2" t="str">
        <f>IF('P39'!F11&lt;&gt;"",'P39'!F11,"")</f>
        <v/>
      </c>
      <c r="E1894" t="s">
        <v>755</v>
      </c>
      <c r="F1894" t="s">
        <v>759</v>
      </c>
    </row>
    <row r="1895" spans="1:6">
      <c r="A1895" t="s">
        <v>1414</v>
      </c>
      <c r="B1895">
        <v>3248</v>
      </c>
      <c r="C1895" t="s">
        <v>1418</v>
      </c>
      <c r="D1895" s="2" t="str">
        <f>IF('P39'!K11&lt;&gt;"",'P39'!K11,"")</f>
        <v/>
      </c>
      <c r="E1895" t="s">
        <v>755</v>
      </c>
      <c r="F1895" t="s">
        <v>759</v>
      </c>
    </row>
    <row r="1896" spans="1:6">
      <c r="A1896" t="s">
        <v>1419</v>
      </c>
      <c r="B1896">
        <v>3251</v>
      </c>
      <c r="C1896" t="s">
        <v>791</v>
      </c>
      <c r="D1896" s="2" t="str">
        <f>IF('P40'!B3&lt;&gt;"",'P40'!B3,"")</f>
        <v/>
      </c>
      <c r="E1896" t="s">
        <v>755</v>
      </c>
      <c r="F1896" t="s">
        <v>759</v>
      </c>
    </row>
    <row r="1897" spans="1:6">
      <c r="A1897" t="s">
        <v>1419</v>
      </c>
      <c r="B1897">
        <v>3254</v>
      </c>
      <c r="C1897" t="s">
        <v>1420</v>
      </c>
      <c r="D1897" s="2" t="str">
        <f>IF('P40'!C4&lt;&gt;"",'P40'!C4,"")</f>
        <v/>
      </c>
      <c r="E1897" t="s">
        <v>755</v>
      </c>
      <c r="F1897" t="s">
        <v>759</v>
      </c>
    </row>
    <row r="1898" spans="1:6">
      <c r="A1898" t="s">
        <v>1419</v>
      </c>
      <c r="B1898">
        <v>3257</v>
      </c>
      <c r="C1898" t="s">
        <v>796</v>
      </c>
      <c r="D1898" s="2" t="str">
        <f>IF('P40'!B8&lt;&gt;"",'P40'!B8,"")</f>
        <v/>
      </c>
      <c r="E1898" t="s">
        <v>755</v>
      </c>
      <c r="F1898" t="s">
        <v>759</v>
      </c>
    </row>
    <row r="1899" spans="1:6">
      <c r="A1899" t="s">
        <v>1419</v>
      </c>
      <c r="B1899">
        <v>3260</v>
      </c>
      <c r="C1899" t="s">
        <v>833</v>
      </c>
      <c r="D1899" s="2" t="str">
        <f>IF('P40'!B11&lt;&gt;"",'P40'!B11,"")</f>
        <v/>
      </c>
      <c r="E1899" t="s">
        <v>755</v>
      </c>
      <c r="F1899" t="s">
        <v>759</v>
      </c>
    </row>
    <row r="1900" spans="1:6">
      <c r="A1900" t="s">
        <v>1419</v>
      </c>
      <c r="B1900">
        <v>3263</v>
      </c>
      <c r="C1900" t="s">
        <v>875</v>
      </c>
      <c r="D1900" s="2" t="str">
        <f>IF('P40'!B14&lt;&gt;"",'P40'!B14,"")</f>
        <v/>
      </c>
      <c r="E1900" t="s">
        <v>755</v>
      </c>
      <c r="F1900" t="s">
        <v>759</v>
      </c>
    </row>
    <row r="1901" spans="1:6">
      <c r="A1901" t="s">
        <v>1419</v>
      </c>
      <c r="B1901">
        <v>3267</v>
      </c>
      <c r="C1901" t="s">
        <v>775</v>
      </c>
      <c r="D1901" t="str">
        <f>IF('P40'!C17&lt;&gt;"",'P40'!C17,"")</f>
        <v/>
      </c>
      <c r="E1901" t="s">
        <v>755</v>
      </c>
      <c r="F1901" t="s">
        <v>1310</v>
      </c>
    </row>
    <row r="1902" spans="1:6">
      <c r="A1902" t="s">
        <v>1419</v>
      </c>
      <c r="B1902">
        <v>3269</v>
      </c>
      <c r="C1902" t="s">
        <v>776</v>
      </c>
      <c r="D1902" t="str">
        <f>IF('P40'!E17&lt;&gt;"",'P40'!E17,"")</f>
        <v/>
      </c>
      <c r="E1902" t="s">
        <v>755</v>
      </c>
      <c r="F1902" t="s">
        <v>1310</v>
      </c>
    </row>
    <row r="1903" spans="1:6">
      <c r="A1903" t="s">
        <v>1419</v>
      </c>
      <c r="B1903">
        <v>3272</v>
      </c>
      <c r="C1903" t="s">
        <v>801</v>
      </c>
      <c r="D1903" s="2" t="str">
        <f>IF('P40'!B21&lt;&gt;"",'P40'!B21,"")</f>
        <v/>
      </c>
      <c r="E1903" t="s">
        <v>755</v>
      </c>
      <c r="F1903" t="s">
        <v>759</v>
      </c>
    </row>
    <row r="1904" spans="1:6">
      <c r="A1904" t="s">
        <v>1419</v>
      </c>
      <c r="B1904">
        <v>3275</v>
      </c>
      <c r="C1904" t="s">
        <v>1421</v>
      </c>
      <c r="D1904" s="3" t="str">
        <f>IF('P40'!B23&lt;&gt;"",'P40'!B23,"")</f>
        <v/>
      </c>
      <c r="E1904" t="s">
        <v>755</v>
      </c>
      <c r="F1904" t="s">
        <v>762</v>
      </c>
    </row>
    <row r="1905" spans="1:6">
      <c r="A1905" t="s">
        <v>1422</v>
      </c>
      <c r="B1905">
        <v>3278</v>
      </c>
      <c r="C1905" t="s">
        <v>791</v>
      </c>
      <c r="D1905" s="2" t="str">
        <f>IF('P41'!B3&lt;&gt;"",'P41'!B3,"")</f>
        <v/>
      </c>
      <c r="E1905" t="s">
        <v>755</v>
      </c>
      <c r="F1905" t="s">
        <v>759</v>
      </c>
    </row>
    <row r="1906" spans="1:6">
      <c r="A1906" t="s">
        <v>1422</v>
      </c>
      <c r="B1906">
        <v>3282</v>
      </c>
      <c r="C1906" t="s">
        <v>942</v>
      </c>
      <c r="D1906" s="2" t="str">
        <f>IF('P41'!C5&lt;&gt;"",'P41'!C5,"")</f>
        <v/>
      </c>
      <c r="E1906" t="s">
        <v>755</v>
      </c>
      <c r="F1906" t="s">
        <v>759</v>
      </c>
    </row>
    <row r="1907" spans="1:6">
      <c r="A1907" t="s">
        <v>1422</v>
      </c>
      <c r="B1907">
        <v>3284</v>
      </c>
      <c r="C1907" t="s">
        <v>943</v>
      </c>
      <c r="D1907" s="2" t="str">
        <f>IF('P41'!E5&lt;&gt;"",'P41'!E5,"")</f>
        <v/>
      </c>
      <c r="E1907" t="s">
        <v>755</v>
      </c>
      <c r="F1907" t="s">
        <v>759</v>
      </c>
    </row>
    <row r="1908" spans="1:6">
      <c r="A1908" t="s">
        <v>1422</v>
      </c>
      <c r="B1908">
        <v>3286</v>
      </c>
      <c r="C1908" t="s">
        <v>809</v>
      </c>
      <c r="D1908" s="2" t="str">
        <f>IF('P41'!G5&lt;&gt;"",'P41'!G5,"")</f>
        <v/>
      </c>
      <c r="E1908" t="s">
        <v>755</v>
      </c>
      <c r="F1908" t="s">
        <v>759</v>
      </c>
    </row>
    <row r="1909" spans="1:6">
      <c r="A1909" t="s">
        <v>1422</v>
      </c>
      <c r="B1909">
        <v>3288</v>
      </c>
      <c r="C1909" t="s">
        <v>795</v>
      </c>
      <c r="D1909" s="2" t="str">
        <f>IF('P41'!B7&lt;&gt;"",'P41'!B7,"")</f>
        <v/>
      </c>
      <c r="E1909" t="s">
        <v>755</v>
      </c>
      <c r="F1909" t="s">
        <v>759</v>
      </c>
    </row>
    <row r="1910" spans="1:6">
      <c r="A1910" t="s">
        <v>1422</v>
      </c>
      <c r="B1910">
        <v>3291</v>
      </c>
      <c r="C1910" t="s">
        <v>1423</v>
      </c>
      <c r="D1910" s="2" t="str">
        <f>IF('P41'!C8&lt;&gt;"",'P41'!C8,"")</f>
        <v/>
      </c>
      <c r="E1910" t="s">
        <v>755</v>
      </c>
      <c r="F1910" t="s">
        <v>759</v>
      </c>
    </row>
    <row r="1911" spans="1:6">
      <c r="A1911" t="s">
        <v>1422</v>
      </c>
      <c r="B1911">
        <v>3293</v>
      </c>
      <c r="C1911" t="s">
        <v>833</v>
      </c>
      <c r="D1911" s="2" t="str">
        <f>IF('P41'!B10&lt;&gt;"",'P41'!B10,"")</f>
        <v/>
      </c>
      <c r="E1911" t="s">
        <v>755</v>
      </c>
      <c r="F1911" t="s">
        <v>759</v>
      </c>
    </row>
    <row r="1912" spans="1:6">
      <c r="A1912" t="s">
        <v>1422</v>
      </c>
      <c r="B1912">
        <v>3300</v>
      </c>
      <c r="C1912" t="s">
        <v>798</v>
      </c>
      <c r="D1912" t="str">
        <f>IF('P41'!D13&lt;&gt;"",'P41'!D13,"")</f>
        <v/>
      </c>
      <c r="E1912" t="s">
        <v>755</v>
      </c>
      <c r="F1912" t="s">
        <v>1310</v>
      </c>
    </row>
    <row r="1913" spans="1:6">
      <c r="A1913" t="s">
        <v>1422</v>
      </c>
      <c r="B1913">
        <v>3301</v>
      </c>
      <c r="C1913" t="s">
        <v>887</v>
      </c>
      <c r="D1913" t="str">
        <f>IF('P41'!E13&lt;&gt;"",'P41'!E13,"")</f>
        <v/>
      </c>
      <c r="E1913" t="s">
        <v>755</v>
      </c>
      <c r="F1913" t="s">
        <v>1310</v>
      </c>
    </row>
    <row r="1914" spans="1:6">
      <c r="A1914" t="s">
        <v>1422</v>
      </c>
      <c r="B1914">
        <v>3304</v>
      </c>
      <c r="C1914" t="s">
        <v>800</v>
      </c>
      <c r="D1914" t="str">
        <f>IF('P41'!D14&lt;&gt;"",'P41'!D14,"")</f>
        <v/>
      </c>
      <c r="E1914" t="s">
        <v>755</v>
      </c>
      <c r="F1914" t="s">
        <v>1310</v>
      </c>
    </row>
    <row r="1915" spans="1:6">
      <c r="A1915" t="s">
        <v>1422</v>
      </c>
      <c r="B1915">
        <v>3305</v>
      </c>
      <c r="C1915" t="s">
        <v>776</v>
      </c>
      <c r="D1915" t="str">
        <f>IF('P41'!E14&lt;&gt;"",'P41'!E14,"")</f>
        <v/>
      </c>
      <c r="E1915" t="s">
        <v>755</v>
      </c>
      <c r="F1915" t="s">
        <v>1310</v>
      </c>
    </row>
    <row r="1916" spans="1:6">
      <c r="A1916" t="s">
        <v>1424</v>
      </c>
      <c r="B1916">
        <v>3308</v>
      </c>
      <c r="C1916" t="s">
        <v>1425</v>
      </c>
      <c r="D1916" s="2" t="str">
        <f>IF('P42'!H1&lt;&gt;"",'P42'!H1,"")</f>
        <v/>
      </c>
      <c r="E1916" t="s">
        <v>755</v>
      </c>
      <c r="F1916" t="s">
        <v>759</v>
      </c>
    </row>
    <row r="1917" spans="1:6">
      <c r="A1917" t="s">
        <v>1424</v>
      </c>
      <c r="B1917">
        <v>3312</v>
      </c>
      <c r="C1917" t="s">
        <v>1313</v>
      </c>
      <c r="D1917" s="2" t="str">
        <f>IF('P42'!F3&lt;&gt;"",'P42'!F3,"")</f>
        <v/>
      </c>
      <c r="E1917" t="s">
        <v>755</v>
      </c>
      <c r="F1917" t="s">
        <v>759</v>
      </c>
    </row>
    <row r="1918" spans="1:6">
      <c r="A1918" t="s">
        <v>1424</v>
      </c>
      <c r="B1918">
        <v>3317</v>
      </c>
      <c r="C1918" t="s">
        <v>1316</v>
      </c>
      <c r="D1918" s="2" t="str">
        <f>IF('P42'!F4&lt;&gt;"",'P42'!F4,"")</f>
        <v/>
      </c>
      <c r="E1918" t="s">
        <v>755</v>
      </c>
      <c r="F1918" t="s">
        <v>759</v>
      </c>
    </row>
    <row r="1919" spans="1:6">
      <c r="A1919" t="s">
        <v>1424</v>
      </c>
      <c r="B1919">
        <v>3319</v>
      </c>
      <c r="C1919" t="s">
        <v>1357</v>
      </c>
      <c r="D1919" s="2" t="str">
        <f>IF('P42'!K4&lt;&gt;"",'P42'!K4,"")</f>
        <v/>
      </c>
      <c r="E1919" t="s">
        <v>755</v>
      </c>
      <c r="F1919" t="s">
        <v>759</v>
      </c>
    </row>
    <row r="1920" spans="1:6">
      <c r="A1920" t="s">
        <v>1424</v>
      </c>
      <c r="B1920">
        <v>3322</v>
      </c>
      <c r="C1920" t="s">
        <v>944</v>
      </c>
      <c r="D1920" s="2" t="str">
        <f>IF('P42'!F5&lt;&gt;"",'P42'!F5,"")</f>
        <v/>
      </c>
      <c r="E1920" t="s">
        <v>755</v>
      </c>
      <c r="F1920" t="s">
        <v>759</v>
      </c>
    </row>
    <row r="1921" spans="1:6">
      <c r="A1921" t="s">
        <v>1424</v>
      </c>
      <c r="B1921">
        <v>3324</v>
      </c>
      <c r="C1921" t="s">
        <v>1331</v>
      </c>
      <c r="D1921" s="2" t="str">
        <f>IF('P42'!K5&lt;&gt;"",'P42'!K5,"")</f>
        <v/>
      </c>
      <c r="E1921" t="s">
        <v>755</v>
      </c>
      <c r="F1921" t="s">
        <v>759</v>
      </c>
    </row>
    <row r="1922" spans="1:6">
      <c r="A1922" t="s">
        <v>1424</v>
      </c>
      <c r="B1922">
        <v>3327</v>
      </c>
      <c r="C1922" t="s">
        <v>948</v>
      </c>
      <c r="D1922" s="2" t="str">
        <f>IF('P42'!F6&lt;&gt;"",'P42'!F6,"")</f>
        <v/>
      </c>
      <c r="E1922" t="s">
        <v>755</v>
      </c>
      <c r="F1922" t="s">
        <v>759</v>
      </c>
    </row>
    <row r="1923" spans="1:6">
      <c r="A1923" t="s">
        <v>1424</v>
      </c>
      <c r="B1923">
        <v>3329</v>
      </c>
      <c r="C1923" t="s">
        <v>1333</v>
      </c>
      <c r="D1923" s="2" t="str">
        <f>IF('P42'!K6&lt;&gt;"",'P42'!K6,"")</f>
        <v/>
      </c>
      <c r="E1923" t="s">
        <v>755</v>
      </c>
      <c r="F1923" t="s">
        <v>759</v>
      </c>
    </row>
    <row r="1924" spans="1:6">
      <c r="A1924" t="s">
        <v>1424</v>
      </c>
      <c r="B1924">
        <v>3332</v>
      </c>
      <c r="C1924" t="s">
        <v>950</v>
      </c>
      <c r="D1924" s="2" t="str">
        <f>IF('P42'!F7&lt;&gt;"",'P42'!F7,"")</f>
        <v/>
      </c>
      <c r="E1924" t="s">
        <v>755</v>
      </c>
      <c r="F1924" t="s">
        <v>759</v>
      </c>
    </row>
    <row r="1925" spans="1:6">
      <c r="A1925" t="s">
        <v>1424</v>
      </c>
      <c r="B1925">
        <v>3334</v>
      </c>
      <c r="C1925" t="s">
        <v>972</v>
      </c>
      <c r="D1925" s="2" t="str">
        <f>IF('P42'!K7&lt;&gt;"",'P42'!K7,"")</f>
        <v/>
      </c>
      <c r="E1925" t="s">
        <v>755</v>
      </c>
      <c r="F1925" t="s">
        <v>759</v>
      </c>
    </row>
    <row r="1926" spans="1:6">
      <c r="A1926" t="s">
        <v>1424</v>
      </c>
      <c r="B1926">
        <v>3337</v>
      </c>
      <c r="C1926" t="s">
        <v>953</v>
      </c>
      <c r="D1926" s="2" t="str">
        <f>IF('P42'!F8&lt;&gt;"",'P42'!F8,"")</f>
        <v/>
      </c>
      <c r="E1926" t="s">
        <v>755</v>
      </c>
      <c r="F1926" t="s">
        <v>759</v>
      </c>
    </row>
    <row r="1927" spans="1:6">
      <c r="A1927" t="s">
        <v>1424</v>
      </c>
      <c r="B1927">
        <v>3339</v>
      </c>
      <c r="C1927" t="s">
        <v>985</v>
      </c>
      <c r="D1927" s="2" t="str">
        <f>IF('P42'!K8&lt;&gt;"",'P42'!K8,"")</f>
        <v/>
      </c>
      <c r="E1927" t="s">
        <v>755</v>
      </c>
      <c r="F1927" t="s">
        <v>759</v>
      </c>
    </row>
    <row r="1928" spans="1:6">
      <c r="A1928" t="s">
        <v>1424</v>
      </c>
      <c r="B1928">
        <v>3343</v>
      </c>
      <c r="C1928" t="s">
        <v>998</v>
      </c>
      <c r="D1928" s="2" t="str">
        <f>IF('P42'!K9&lt;&gt;"",'P42'!K9,"")</f>
        <v/>
      </c>
      <c r="E1928" t="s">
        <v>755</v>
      </c>
      <c r="F1928" t="s">
        <v>759</v>
      </c>
    </row>
    <row r="1929" spans="1:6">
      <c r="A1929" t="s">
        <v>1424</v>
      </c>
      <c r="B1929">
        <v>3346</v>
      </c>
      <c r="C1929" t="s">
        <v>959</v>
      </c>
      <c r="D1929" s="2" t="str">
        <f>IF('P42'!F10&lt;&gt;"",'P42'!F10,"")</f>
        <v/>
      </c>
      <c r="E1929" t="s">
        <v>755</v>
      </c>
      <c r="F1929" t="s">
        <v>759</v>
      </c>
    </row>
    <row r="1930" spans="1:6">
      <c r="A1930" t="s">
        <v>1424</v>
      </c>
      <c r="B1930">
        <v>3348</v>
      </c>
      <c r="C1930" t="s">
        <v>1011</v>
      </c>
      <c r="D1930" s="2" t="str">
        <f>IF('P42'!K10&lt;&gt;"",'P42'!K10,"")</f>
        <v/>
      </c>
      <c r="E1930" t="s">
        <v>755</v>
      </c>
      <c r="F1930" t="s">
        <v>759</v>
      </c>
    </row>
    <row r="1931" spans="1:6">
      <c r="A1931" t="s">
        <v>1424</v>
      </c>
      <c r="B1931">
        <v>3350</v>
      </c>
      <c r="C1931" t="s">
        <v>962</v>
      </c>
      <c r="D1931" s="2" t="str">
        <f>IF('P42'!F11&lt;&gt;"",'P42'!F11,"")</f>
        <v/>
      </c>
      <c r="E1931" t="s">
        <v>755</v>
      </c>
      <c r="F1931" t="s">
        <v>759</v>
      </c>
    </row>
    <row r="1932" spans="1:6">
      <c r="A1932" t="s">
        <v>1424</v>
      </c>
      <c r="B1932">
        <v>3352</v>
      </c>
      <c r="C1932" t="s">
        <v>1025</v>
      </c>
      <c r="D1932" s="2" t="str">
        <f>IF('P42'!K11&lt;&gt;"",'P42'!K11,"")</f>
        <v/>
      </c>
      <c r="E1932" t="s">
        <v>755</v>
      </c>
      <c r="F1932" t="s">
        <v>759</v>
      </c>
    </row>
    <row r="1933" spans="1:6">
      <c r="A1933" t="s">
        <v>1424</v>
      </c>
      <c r="B1933">
        <v>3354</v>
      </c>
      <c r="C1933" t="s">
        <v>822</v>
      </c>
      <c r="D1933" s="2" t="str">
        <f>IF('P42'!D11&lt;&gt;"",'P42'!D11,"")</f>
        <v/>
      </c>
      <c r="E1933" t="s">
        <v>755</v>
      </c>
      <c r="F1933" t="s">
        <v>759</v>
      </c>
    </row>
    <row r="1934" spans="1:6">
      <c r="A1934" t="s">
        <v>1424</v>
      </c>
      <c r="B1934">
        <v>3356</v>
      </c>
      <c r="C1934" t="s">
        <v>964</v>
      </c>
      <c r="D1934" s="2" t="str">
        <f>IF('P42'!F12&lt;&gt;"",'P42'!F12,"")</f>
        <v/>
      </c>
      <c r="E1934" t="s">
        <v>755</v>
      </c>
      <c r="F1934" t="s">
        <v>759</v>
      </c>
    </row>
    <row r="1935" spans="1:6">
      <c r="A1935" t="s">
        <v>1424</v>
      </c>
      <c r="B1935">
        <v>3358</v>
      </c>
      <c r="C1935" t="s">
        <v>1039</v>
      </c>
      <c r="D1935" s="2" t="str">
        <f>IF('P42'!K12&lt;&gt;"",'P42'!K12,"")</f>
        <v/>
      </c>
      <c r="E1935" t="s">
        <v>755</v>
      </c>
      <c r="F1935" t="s">
        <v>759</v>
      </c>
    </row>
    <row r="1936" spans="1:6">
      <c r="A1936" t="s">
        <v>1424</v>
      </c>
      <c r="B1936">
        <v>3362</v>
      </c>
      <c r="C1936" t="s">
        <v>888</v>
      </c>
      <c r="D1936" s="2" t="str">
        <f>IF('P42'!F13&lt;&gt;"",'P42'!F13,"")</f>
        <v/>
      </c>
      <c r="E1936" t="s">
        <v>755</v>
      </c>
      <c r="F1936" t="s">
        <v>759</v>
      </c>
    </row>
    <row r="1937" spans="1:6">
      <c r="A1937" t="s">
        <v>1424</v>
      </c>
      <c r="B1937">
        <v>3364</v>
      </c>
      <c r="C1937" t="s">
        <v>1053</v>
      </c>
      <c r="D1937" s="2" t="str">
        <f>IF('P42'!K13&lt;&gt;"",'P42'!K13,"")</f>
        <v/>
      </c>
      <c r="E1937" t="s">
        <v>755</v>
      </c>
      <c r="F1937" t="s">
        <v>759</v>
      </c>
    </row>
    <row r="1938" spans="1:6">
      <c r="A1938" t="s">
        <v>1424</v>
      </c>
      <c r="B1938">
        <v>3367</v>
      </c>
      <c r="C1938" t="s">
        <v>891</v>
      </c>
      <c r="D1938" s="2" t="str">
        <f>IF('P42'!F14&lt;&gt;"",'P42'!F14,"")</f>
        <v/>
      </c>
      <c r="E1938" t="s">
        <v>755</v>
      </c>
      <c r="F1938" t="s">
        <v>759</v>
      </c>
    </row>
    <row r="1939" spans="1:6">
      <c r="A1939" t="s">
        <v>1424</v>
      </c>
      <c r="B1939">
        <v>3369</v>
      </c>
      <c r="C1939" t="s">
        <v>1067</v>
      </c>
      <c r="D1939" s="2" t="str">
        <f>IF('P42'!K14&lt;&gt;"",'P42'!K14,"")</f>
        <v/>
      </c>
      <c r="E1939" t="s">
        <v>755</v>
      </c>
      <c r="F1939" t="s">
        <v>759</v>
      </c>
    </row>
    <row r="1940" spans="1:6">
      <c r="A1940" t="s">
        <v>1424</v>
      </c>
      <c r="B1940">
        <v>3372</v>
      </c>
      <c r="C1940" t="s">
        <v>893</v>
      </c>
      <c r="D1940" s="2" t="str">
        <f>IF('P42'!F15&lt;&gt;"",'P42'!F15,"")</f>
        <v/>
      </c>
      <c r="E1940" t="s">
        <v>755</v>
      </c>
      <c r="F1940" t="s">
        <v>759</v>
      </c>
    </row>
    <row r="1941" spans="1:6">
      <c r="A1941" t="s">
        <v>1424</v>
      </c>
      <c r="B1941">
        <v>3374</v>
      </c>
      <c r="C1941" t="s">
        <v>1082</v>
      </c>
      <c r="D1941" s="2" t="str">
        <f>IF('P42'!K15&lt;&gt;"",'P42'!K15,"")</f>
        <v/>
      </c>
      <c r="E1941" t="s">
        <v>755</v>
      </c>
      <c r="F1941" t="s">
        <v>759</v>
      </c>
    </row>
    <row r="1942" spans="1:6">
      <c r="A1942" t="s">
        <v>1424</v>
      </c>
      <c r="B1942">
        <v>3378</v>
      </c>
      <c r="C1942" t="s">
        <v>895</v>
      </c>
      <c r="D1942" s="2" t="str">
        <f>IF('P42'!F16&lt;&gt;"",'P42'!F16,"")</f>
        <v/>
      </c>
      <c r="E1942" t="s">
        <v>755</v>
      </c>
      <c r="F1942" t="s">
        <v>759</v>
      </c>
    </row>
    <row r="1943" spans="1:6">
      <c r="A1943" t="s">
        <v>1424</v>
      </c>
      <c r="B1943">
        <v>3380</v>
      </c>
      <c r="C1943" t="s">
        <v>1096</v>
      </c>
      <c r="D1943" s="2" t="str">
        <f>IF('P42'!K16&lt;&gt;"",'P42'!K16,"")</f>
        <v/>
      </c>
      <c r="E1943" t="s">
        <v>755</v>
      </c>
      <c r="F1943" t="s">
        <v>759</v>
      </c>
    </row>
    <row r="1944" spans="1:6">
      <c r="A1944" t="s">
        <v>1424</v>
      </c>
      <c r="B1944">
        <v>3383</v>
      </c>
      <c r="C1944" t="s">
        <v>897</v>
      </c>
      <c r="D1944" s="2" t="str">
        <f>IF('P42'!F17&lt;&gt;"",'P42'!F17,"")</f>
        <v/>
      </c>
      <c r="E1944" t="s">
        <v>755</v>
      </c>
      <c r="F1944" t="s">
        <v>759</v>
      </c>
    </row>
    <row r="1945" spans="1:6">
      <c r="A1945" t="s">
        <v>1424</v>
      </c>
      <c r="B1945">
        <v>3385</v>
      </c>
      <c r="C1945" t="s">
        <v>1112</v>
      </c>
      <c r="D1945" s="2" t="str">
        <f>IF('P42'!K17&lt;&gt;"",'P42'!K17,"")</f>
        <v/>
      </c>
      <c r="E1945" t="s">
        <v>755</v>
      </c>
      <c r="F1945" t="s">
        <v>759</v>
      </c>
    </row>
    <row r="1946" spans="1:6">
      <c r="A1946" t="s">
        <v>1424</v>
      </c>
      <c r="B1946">
        <v>3388</v>
      </c>
      <c r="C1946" t="s">
        <v>902</v>
      </c>
      <c r="D1946" s="2" t="str">
        <f>IF('P42'!F18&lt;&gt;"",'P42'!F18,"")</f>
        <v/>
      </c>
      <c r="E1946" t="s">
        <v>755</v>
      </c>
      <c r="F1946" t="s">
        <v>759</v>
      </c>
    </row>
    <row r="1947" spans="1:6">
      <c r="A1947" t="s">
        <v>1424</v>
      </c>
      <c r="B1947">
        <v>3390</v>
      </c>
      <c r="C1947" t="s">
        <v>1127</v>
      </c>
      <c r="D1947" s="2" t="str">
        <f>IF('P42'!K18&lt;&gt;"",'P42'!K18,"")</f>
        <v/>
      </c>
      <c r="E1947" t="s">
        <v>755</v>
      </c>
      <c r="F1947" t="s">
        <v>759</v>
      </c>
    </row>
    <row r="1948" spans="1:6">
      <c r="A1948" t="s">
        <v>1424</v>
      </c>
      <c r="B1948">
        <v>3395</v>
      </c>
      <c r="C1948" t="s">
        <v>859</v>
      </c>
      <c r="D1948" s="2" t="str">
        <f>IF('P42'!K19&lt;&gt;"",'P42'!K19,"")</f>
        <v/>
      </c>
      <c r="E1948" t="s">
        <v>755</v>
      </c>
      <c r="F1948" t="s">
        <v>759</v>
      </c>
    </row>
    <row r="1949" spans="1:6">
      <c r="A1949" t="s">
        <v>1424</v>
      </c>
      <c r="B1949">
        <v>3397</v>
      </c>
      <c r="C1949" t="s">
        <v>906</v>
      </c>
      <c r="D1949" s="2" t="str">
        <f>IF('P42'!F20&lt;&gt;"",'P42'!F20,"")</f>
        <v/>
      </c>
      <c r="E1949" t="s">
        <v>755</v>
      </c>
      <c r="F1949" t="s">
        <v>759</v>
      </c>
    </row>
    <row r="1950" spans="1:6">
      <c r="A1950" t="s">
        <v>1424</v>
      </c>
      <c r="B1950">
        <v>3399</v>
      </c>
      <c r="C1950" t="s">
        <v>845</v>
      </c>
      <c r="D1950" s="2" t="str">
        <f>IF('P42'!K20&lt;&gt;"",'P42'!K20,"")</f>
        <v/>
      </c>
      <c r="E1950" t="s">
        <v>755</v>
      </c>
      <c r="F1950" t="s">
        <v>759</v>
      </c>
    </row>
    <row r="1951" spans="1:6">
      <c r="A1951" t="s">
        <v>1424</v>
      </c>
      <c r="B1951">
        <v>3401</v>
      </c>
      <c r="C1951" t="s">
        <v>908</v>
      </c>
      <c r="D1951" s="2" t="str">
        <f>IF('P42'!F21&lt;&gt;"",'P42'!F21,"")</f>
        <v/>
      </c>
      <c r="E1951" t="s">
        <v>755</v>
      </c>
      <c r="F1951" t="s">
        <v>759</v>
      </c>
    </row>
    <row r="1952" spans="1:6">
      <c r="A1952" t="s">
        <v>1424</v>
      </c>
      <c r="B1952">
        <v>3403</v>
      </c>
      <c r="C1952" t="s">
        <v>1169</v>
      </c>
      <c r="D1952" s="2" t="str">
        <f>IF('P42'!K21&lt;&gt;"",'P42'!K21,"")</f>
        <v/>
      </c>
      <c r="E1952" t="s">
        <v>755</v>
      </c>
      <c r="F1952" t="s">
        <v>759</v>
      </c>
    </row>
    <row r="1953" spans="1:6">
      <c r="A1953" t="s">
        <v>1424</v>
      </c>
      <c r="B1953">
        <v>3405</v>
      </c>
      <c r="C1953" t="s">
        <v>910</v>
      </c>
      <c r="D1953" s="2" t="str">
        <f>IF('P42'!F22&lt;&gt;"",'P42'!F22,"")</f>
        <v/>
      </c>
      <c r="E1953" t="s">
        <v>755</v>
      </c>
      <c r="F1953" t="s">
        <v>759</v>
      </c>
    </row>
    <row r="1954" spans="1:6">
      <c r="A1954" t="s">
        <v>1424</v>
      </c>
      <c r="B1954">
        <v>3408</v>
      </c>
      <c r="C1954" t="s">
        <v>1187</v>
      </c>
      <c r="D1954" s="2" t="str">
        <f>IF('P42'!K22&lt;&gt;"",'P42'!K22,"")</f>
        <v/>
      </c>
      <c r="E1954" t="s">
        <v>755</v>
      </c>
      <c r="F1954" t="s">
        <v>759</v>
      </c>
    </row>
    <row r="1955" spans="1:6">
      <c r="A1955" t="s">
        <v>1424</v>
      </c>
      <c r="B1955">
        <v>3410</v>
      </c>
      <c r="C1955" t="s">
        <v>915</v>
      </c>
      <c r="D1955" s="2" t="str">
        <f>IF('P42'!F23&lt;&gt;"",'P42'!F23,"")</f>
        <v/>
      </c>
      <c r="E1955" t="s">
        <v>755</v>
      </c>
      <c r="F1955" t="s">
        <v>759</v>
      </c>
    </row>
    <row r="1956" spans="1:6">
      <c r="A1956" t="s">
        <v>1424</v>
      </c>
      <c r="B1956">
        <v>3413</v>
      </c>
      <c r="C1956" t="s">
        <v>1203</v>
      </c>
      <c r="D1956" s="2" t="str">
        <f>IF('P42'!K23&lt;&gt;"",'P42'!K23,"")</f>
        <v/>
      </c>
      <c r="E1956" t="s">
        <v>755</v>
      </c>
      <c r="F1956" t="s">
        <v>759</v>
      </c>
    </row>
    <row r="1957" spans="1:6">
      <c r="A1957" t="s">
        <v>1424</v>
      </c>
      <c r="B1957">
        <v>3416</v>
      </c>
      <c r="C1957" t="s">
        <v>918</v>
      </c>
      <c r="D1957" s="2" t="str">
        <f>IF('P42'!F24&lt;&gt;"",'P42'!F24,"")</f>
        <v/>
      </c>
      <c r="E1957" t="s">
        <v>755</v>
      </c>
      <c r="F1957" t="s">
        <v>759</v>
      </c>
    </row>
    <row r="1958" spans="1:6">
      <c r="A1958" t="s">
        <v>1424</v>
      </c>
      <c r="B1958">
        <v>3419</v>
      </c>
      <c r="C1958" t="s">
        <v>1221</v>
      </c>
      <c r="D1958" s="2" t="str">
        <f>IF('P42'!K24&lt;&gt;"",'P42'!K24,"")</f>
        <v/>
      </c>
      <c r="E1958" t="s">
        <v>755</v>
      </c>
      <c r="F1958" t="s">
        <v>759</v>
      </c>
    </row>
    <row r="1959" spans="1:6">
      <c r="A1959" t="s">
        <v>1424</v>
      </c>
      <c r="B1959">
        <v>3422</v>
      </c>
      <c r="C1959" t="s">
        <v>920</v>
      </c>
      <c r="D1959" s="2" t="str">
        <f>IF('P42'!F25&lt;&gt;"",'P42'!F25,"")</f>
        <v/>
      </c>
      <c r="E1959" t="s">
        <v>755</v>
      </c>
      <c r="F1959" t="s">
        <v>759</v>
      </c>
    </row>
    <row r="1960" spans="1:6">
      <c r="A1960" t="s">
        <v>1424</v>
      </c>
      <c r="B1960">
        <v>3425</v>
      </c>
      <c r="C1960" t="s">
        <v>1239</v>
      </c>
      <c r="D1960" s="2" t="str">
        <f>IF('P42'!K25&lt;&gt;"",'P42'!K25,"")</f>
        <v/>
      </c>
      <c r="E1960" t="s">
        <v>755</v>
      </c>
      <c r="F1960" t="s">
        <v>759</v>
      </c>
    </row>
    <row r="1961" spans="1:6">
      <c r="A1961" t="s">
        <v>1426</v>
      </c>
      <c r="B1961">
        <v>3428</v>
      </c>
      <c r="C1961" t="s">
        <v>1427</v>
      </c>
      <c r="D1961" s="2" t="str">
        <f>IF('P43'!E2&lt;&gt;"",'P43'!E2,"")</f>
        <v/>
      </c>
      <c r="E1961" t="s">
        <v>755</v>
      </c>
      <c r="F1961" t="s">
        <v>759</v>
      </c>
    </row>
    <row r="1962" spans="1:6">
      <c r="A1962" t="s">
        <v>1426</v>
      </c>
      <c r="B1962">
        <v>3431</v>
      </c>
      <c r="C1962" t="s">
        <v>793</v>
      </c>
      <c r="D1962" s="4" t="str">
        <f>IF('P43'!B5&lt;&gt;"",'P43'!B5,"")</f>
        <v/>
      </c>
      <c r="E1962" t="s">
        <v>755</v>
      </c>
      <c r="F1962" t="s">
        <v>765</v>
      </c>
    </row>
    <row r="1963" spans="1:6">
      <c r="A1963" t="s">
        <v>1426</v>
      </c>
      <c r="B1963">
        <v>3433</v>
      </c>
      <c r="C1963" t="s">
        <v>1428</v>
      </c>
      <c r="D1963" s="2" t="str">
        <f>IF('P43'!D5&lt;&gt;"",'P43'!D5,"")</f>
        <v/>
      </c>
      <c r="E1963" t="s">
        <v>755</v>
      </c>
      <c r="F1963" t="s">
        <v>759</v>
      </c>
    </row>
    <row r="1964" spans="1:6">
      <c r="A1964" t="s">
        <v>1426</v>
      </c>
      <c r="B1964">
        <v>3440</v>
      </c>
      <c r="C1964" t="s">
        <v>961</v>
      </c>
      <c r="D1964" s="2" t="str">
        <f>IF('P43'!C11&lt;&gt;"",'P43'!C11,"")</f>
        <v/>
      </c>
      <c r="E1964" t="s">
        <v>755</v>
      </c>
      <c r="F1964" t="s">
        <v>759</v>
      </c>
    </row>
    <row r="1965" spans="1:6">
      <c r="A1965" t="s">
        <v>1426</v>
      </c>
      <c r="B1965">
        <v>3441</v>
      </c>
      <c r="C1965" t="s">
        <v>820</v>
      </c>
      <c r="D1965" s="2" t="str">
        <f>IF('P43'!D11&lt;&gt;"",'P43'!D11,"")</f>
        <v/>
      </c>
      <c r="E1965" t="s">
        <v>755</v>
      </c>
      <c r="F1965" t="s">
        <v>759</v>
      </c>
    </row>
    <row r="1966" spans="1:6">
      <c r="A1966" t="s">
        <v>1426</v>
      </c>
      <c r="B1966">
        <v>3442</v>
      </c>
      <c r="C1966" t="s">
        <v>1024</v>
      </c>
      <c r="D1966" s="2" t="str">
        <f>IF('P43'!E11&lt;&gt;"",'P43'!E11,"")</f>
        <v/>
      </c>
      <c r="E1966" t="s">
        <v>755</v>
      </c>
      <c r="F1966" t="s">
        <v>759</v>
      </c>
    </row>
    <row r="1967" spans="1:6">
      <c r="A1967" t="s">
        <v>1426</v>
      </c>
      <c r="B1967">
        <v>3443</v>
      </c>
      <c r="C1967" t="s">
        <v>962</v>
      </c>
      <c r="D1967" s="2" t="str">
        <f>IF('P43'!F11&lt;&gt;"",'P43'!F11,"")</f>
        <v/>
      </c>
      <c r="E1967" t="s">
        <v>755</v>
      </c>
      <c r="F1967" t="s">
        <v>759</v>
      </c>
    </row>
    <row r="1968" spans="1:6">
      <c r="A1968" t="s">
        <v>1426</v>
      </c>
      <c r="B1968">
        <v>3445</v>
      </c>
      <c r="C1968" t="s">
        <v>772</v>
      </c>
      <c r="D1968" s="2" t="str">
        <f>IF('P43'!C12&lt;&gt;"",'P43'!C12,"")</f>
        <v/>
      </c>
      <c r="E1968" t="s">
        <v>755</v>
      </c>
      <c r="F1968" t="s">
        <v>759</v>
      </c>
    </row>
    <row r="1969" spans="1:6">
      <c r="A1969" t="s">
        <v>1426</v>
      </c>
      <c r="B1969">
        <v>3446</v>
      </c>
      <c r="C1969" t="s">
        <v>822</v>
      </c>
      <c r="D1969" s="2" t="str">
        <f>IF('P43'!D12&lt;&gt;"",'P43'!D12,"")</f>
        <v/>
      </c>
      <c r="E1969" t="s">
        <v>755</v>
      </c>
      <c r="F1969" t="s">
        <v>759</v>
      </c>
    </row>
    <row r="1970" spans="1:6">
      <c r="A1970" t="s">
        <v>1426</v>
      </c>
      <c r="B1970">
        <v>3447</v>
      </c>
      <c r="C1970" t="s">
        <v>773</v>
      </c>
      <c r="D1970" s="2" t="str">
        <f>IF('P43'!E12&lt;&gt;"",'P43'!E12,"")</f>
        <v/>
      </c>
      <c r="E1970" t="s">
        <v>755</v>
      </c>
      <c r="F1970" t="s">
        <v>759</v>
      </c>
    </row>
    <row r="1971" spans="1:6">
      <c r="A1971" t="s">
        <v>1426</v>
      </c>
      <c r="B1971">
        <v>3448</v>
      </c>
      <c r="C1971" t="s">
        <v>964</v>
      </c>
      <c r="D1971" s="2" t="str">
        <f>IF('P43'!F12&lt;&gt;"",'P43'!F12,"")</f>
        <v/>
      </c>
      <c r="E1971" t="s">
        <v>755</v>
      </c>
      <c r="F1971" t="s">
        <v>759</v>
      </c>
    </row>
    <row r="1972" spans="1:6">
      <c r="A1972" t="s">
        <v>1426</v>
      </c>
      <c r="B1972">
        <v>3451</v>
      </c>
      <c r="C1972" t="s">
        <v>779</v>
      </c>
      <c r="D1972" s="2" t="str">
        <f>IF('P43'!B16&lt;&gt;"",'P43'!B16,"")</f>
        <v/>
      </c>
      <c r="E1972" t="s">
        <v>755</v>
      </c>
      <c r="F1972" t="s">
        <v>759</v>
      </c>
    </row>
    <row r="1973" spans="1:6">
      <c r="A1973" t="s">
        <v>1426</v>
      </c>
      <c r="B1973">
        <v>3458</v>
      </c>
      <c r="C1973" t="s">
        <v>1429</v>
      </c>
      <c r="D1973" s="3" t="str">
        <f>IF('P43'!C20&lt;&gt;"",'P43'!C20,"")</f>
        <v/>
      </c>
      <c r="E1973" t="s">
        <v>755</v>
      </c>
      <c r="F1973" t="s">
        <v>762</v>
      </c>
    </row>
    <row r="1974" spans="1:6">
      <c r="A1974" t="s">
        <v>1426</v>
      </c>
      <c r="B1974">
        <v>3459</v>
      </c>
      <c r="C1974" t="s">
        <v>1430</v>
      </c>
      <c r="D1974" s="3" t="str">
        <f>IF('P43'!E20&lt;&gt;"",'P43'!E20,"")</f>
        <v/>
      </c>
      <c r="E1974" t="s">
        <v>755</v>
      </c>
      <c r="F1974" t="s">
        <v>762</v>
      </c>
    </row>
    <row r="1975" spans="1:6">
      <c r="A1975" t="s">
        <v>1426</v>
      </c>
      <c r="B1975">
        <v>3461</v>
      </c>
      <c r="C1975" t="s">
        <v>1431</v>
      </c>
      <c r="D1975" s="3" t="str">
        <f>IF('P43'!C21&lt;&gt;"",'P43'!C21,"")</f>
        <v/>
      </c>
      <c r="E1975" t="s">
        <v>755</v>
      </c>
      <c r="F1975" t="s">
        <v>762</v>
      </c>
    </row>
    <row r="1976" spans="1:6">
      <c r="A1976" t="s">
        <v>1426</v>
      </c>
      <c r="B1976">
        <v>3462</v>
      </c>
      <c r="C1976" t="s">
        <v>1432</v>
      </c>
      <c r="D1976" s="3" t="str">
        <f>IF('P43'!E21&lt;&gt;"",'P43'!E21,"")</f>
        <v/>
      </c>
      <c r="E1976" t="s">
        <v>755</v>
      </c>
      <c r="F1976" t="s">
        <v>762</v>
      </c>
    </row>
    <row r="1977" spans="1:6">
      <c r="A1977" t="s">
        <v>1433</v>
      </c>
      <c r="B1977">
        <v>3466</v>
      </c>
      <c r="C1977" t="s">
        <v>1311</v>
      </c>
      <c r="D1977" s="2" t="str">
        <f>IF('P44'!D3&lt;&gt;"",'P44'!D3,"")</f>
        <v/>
      </c>
      <c r="E1977" t="s">
        <v>755</v>
      </c>
      <c r="F1977" t="s">
        <v>759</v>
      </c>
    </row>
    <row r="1978" spans="1:6">
      <c r="A1978" t="s">
        <v>1433</v>
      </c>
      <c r="B1978">
        <v>3469</v>
      </c>
      <c r="C1978" t="s">
        <v>806</v>
      </c>
      <c r="D1978" s="4" t="str">
        <f>IF('P44'!D4&lt;&gt;"",'P44'!D4,"")</f>
        <v/>
      </c>
      <c r="E1978" t="s">
        <v>755</v>
      </c>
      <c r="F1978" t="s">
        <v>765</v>
      </c>
    </row>
    <row r="1979" spans="1:6">
      <c r="A1979" t="s">
        <v>1433</v>
      </c>
      <c r="B1979">
        <v>3474</v>
      </c>
      <c r="C1979" t="s">
        <v>812</v>
      </c>
      <c r="D1979" s="2" t="str">
        <f>IF('P44'!D7&lt;&gt;"",'P44'!D7,"")</f>
        <v/>
      </c>
      <c r="E1979" t="s">
        <v>755</v>
      </c>
      <c r="F1979" t="s">
        <v>759</v>
      </c>
    </row>
    <row r="1980" spans="1:6">
      <c r="A1980" t="s">
        <v>1433</v>
      </c>
      <c r="B1980">
        <v>3477</v>
      </c>
      <c r="C1980" t="s">
        <v>814</v>
      </c>
      <c r="D1980" s="3" t="str">
        <f>IF('P44'!D8&lt;&gt;"",'P44'!D8,"")</f>
        <v/>
      </c>
      <c r="E1980" t="s">
        <v>755</v>
      </c>
      <c r="F1980" t="s">
        <v>762</v>
      </c>
    </row>
    <row r="1981" spans="1:6">
      <c r="A1981" t="s">
        <v>1433</v>
      </c>
      <c r="B1981">
        <v>3482</v>
      </c>
      <c r="C1981" t="s">
        <v>820</v>
      </c>
      <c r="D1981" s="2" t="str">
        <f>IF('P44'!D11&lt;&gt;"",'P44'!D11,"")</f>
        <v/>
      </c>
      <c r="E1981" t="s">
        <v>755</v>
      </c>
      <c r="F1981" t="s">
        <v>759</v>
      </c>
    </row>
    <row r="1982" spans="1:6">
      <c r="A1982" t="s">
        <v>1433</v>
      </c>
      <c r="B1982">
        <v>3487</v>
      </c>
      <c r="C1982" t="s">
        <v>778</v>
      </c>
      <c r="D1982" s="2" t="str">
        <f>IF('P44'!D15&lt;&gt;"",'P44'!D15,"")</f>
        <v/>
      </c>
      <c r="E1982" t="s">
        <v>755</v>
      </c>
      <c r="F1982" t="s">
        <v>759</v>
      </c>
    </row>
    <row r="1983" spans="1:6">
      <c r="A1983" t="s">
        <v>1433</v>
      </c>
      <c r="B1983">
        <v>3490</v>
      </c>
      <c r="C1983" t="s">
        <v>1434</v>
      </c>
      <c r="D1983" s="2" t="str">
        <f>IF('P44'!D16&lt;&gt;"",'P44'!D16,"")</f>
        <v/>
      </c>
      <c r="E1983" t="s">
        <v>755</v>
      </c>
      <c r="F1983" t="s">
        <v>759</v>
      </c>
    </row>
    <row r="1984" spans="1:6">
      <c r="A1984" t="s">
        <v>1433</v>
      </c>
      <c r="B1984">
        <v>3493</v>
      </c>
      <c r="C1984" t="s">
        <v>784</v>
      </c>
      <c r="D1984" s="2" t="str">
        <f>IF('P44'!D19&lt;&gt;"",'P44'!D19,"")</f>
        <v/>
      </c>
      <c r="E1984" t="s">
        <v>755</v>
      </c>
      <c r="F1984" t="s">
        <v>759</v>
      </c>
    </row>
    <row r="1985" spans="1:6">
      <c r="A1985" t="s">
        <v>1433</v>
      </c>
      <c r="B1985">
        <v>3496</v>
      </c>
      <c r="C1985" t="s">
        <v>785</v>
      </c>
      <c r="D1985" s="2" t="str">
        <f>IF('P44'!D20&lt;&gt;"",'P44'!D20,"")</f>
        <v/>
      </c>
      <c r="E1985" t="s">
        <v>755</v>
      </c>
      <c r="F1985" t="s">
        <v>759</v>
      </c>
    </row>
    <row r="1986" spans="1:6">
      <c r="A1986" t="s">
        <v>1433</v>
      </c>
      <c r="B1986">
        <v>3499</v>
      </c>
      <c r="C1986" t="s">
        <v>1167</v>
      </c>
      <c r="D1986" s="2" t="str">
        <f>IF('P44'!D21&lt;&gt;"",'P44'!D21,"")</f>
        <v/>
      </c>
      <c r="E1986" t="s">
        <v>755</v>
      </c>
      <c r="F1986" t="s">
        <v>759</v>
      </c>
    </row>
    <row r="1987" spans="1:6">
      <c r="A1987" t="s">
        <v>1433</v>
      </c>
      <c r="B1987">
        <v>3502</v>
      </c>
      <c r="C1987" t="s">
        <v>1435</v>
      </c>
      <c r="D1987" s="2" t="str">
        <f>IF('P44'!D22&lt;&gt;"",'P44'!D22,"")</f>
        <v/>
      </c>
      <c r="E1987" t="s">
        <v>755</v>
      </c>
      <c r="F1987" t="s">
        <v>759</v>
      </c>
    </row>
    <row r="1988" spans="1:6">
      <c r="A1988" t="s">
        <v>1433</v>
      </c>
      <c r="B1988">
        <v>3506</v>
      </c>
      <c r="C1988" t="s">
        <v>1255</v>
      </c>
      <c r="D1988" s="2" t="str">
        <f>IF('P44'!D26&lt;&gt;"",'P44'!D26,"")</f>
        <v/>
      </c>
      <c r="E1988" t="s">
        <v>755</v>
      </c>
      <c r="F1988" t="s">
        <v>759</v>
      </c>
    </row>
    <row r="1989" spans="1:6">
      <c r="A1989" t="s">
        <v>1433</v>
      </c>
      <c r="B1989">
        <v>3509</v>
      </c>
      <c r="C1989" t="s">
        <v>1436</v>
      </c>
      <c r="D1989" s="2" t="str">
        <f>IF('P44'!D27&lt;&gt;"",'P44'!D27,"")</f>
        <v/>
      </c>
      <c r="E1989" t="s">
        <v>755</v>
      </c>
      <c r="F1989" t="s">
        <v>759</v>
      </c>
    </row>
    <row r="1990" spans="1:6">
      <c r="A1990" t="s">
        <v>1437</v>
      </c>
      <c r="B1990">
        <v>3512</v>
      </c>
      <c r="C1990" t="s">
        <v>1401</v>
      </c>
      <c r="D1990" s="2" t="str">
        <f>IF('P45'!D2&lt;&gt;"",'P45'!D2,"")</f>
        <v/>
      </c>
      <c r="E1990" t="s">
        <v>755</v>
      </c>
      <c r="F1990" t="s">
        <v>759</v>
      </c>
    </row>
    <row r="1991" spans="1:6">
      <c r="A1991" t="s">
        <v>1437</v>
      </c>
      <c r="B1991">
        <v>3515</v>
      </c>
      <c r="C1991" t="s">
        <v>1438</v>
      </c>
      <c r="D1991" s="3" t="str">
        <f>IF('P45'!D3&lt;&gt;"",'P45'!D3,"")</f>
        <v/>
      </c>
      <c r="E1991" t="s">
        <v>755</v>
      </c>
      <c r="F1991" t="s">
        <v>762</v>
      </c>
    </row>
    <row r="1992" spans="1:6">
      <c r="A1992" t="s">
        <v>1437</v>
      </c>
      <c r="B1992">
        <v>3518</v>
      </c>
      <c r="C1992" t="s">
        <v>810</v>
      </c>
      <c r="D1992" s="2" t="str">
        <f>IF('P45'!D6&lt;&gt;"",'P45'!D6,"")</f>
        <v/>
      </c>
      <c r="E1992" t="s">
        <v>755</v>
      </c>
      <c r="F1992" t="s">
        <v>759</v>
      </c>
    </row>
    <row r="1993" spans="1:6">
      <c r="A1993" t="s">
        <v>1437</v>
      </c>
      <c r="B1993">
        <v>3521</v>
      </c>
      <c r="C1993" t="s">
        <v>1439</v>
      </c>
      <c r="D1993" s="3" t="str">
        <f>IF('P45'!D7&lt;&gt;"",'P45'!D7,"")</f>
        <v/>
      </c>
      <c r="E1993" t="s">
        <v>755</v>
      </c>
      <c r="F1993" t="s">
        <v>762</v>
      </c>
    </row>
    <row r="1994" spans="1:6">
      <c r="A1994" t="s">
        <v>1437</v>
      </c>
      <c r="B1994">
        <v>3524</v>
      </c>
      <c r="C1994" t="s">
        <v>818</v>
      </c>
      <c r="D1994" s="2" t="str">
        <f>IF('P45'!D10&lt;&gt;"",'P45'!D10,"")</f>
        <v/>
      </c>
      <c r="E1994" t="s">
        <v>755</v>
      </c>
      <c r="F1994" t="s">
        <v>759</v>
      </c>
    </row>
    <row r="1995" spans="1:6">
      <c r="A1995" t="s">
        <v>1437</v>
      </c>
      <c r="B1995">
        <v>3528</v>
      </c>
      <c r="C1995" t="s">
        <v>820</v>
      </c>
      <c r="D1995" s="2" t="str">
        <f>IF('P45'!D11&lt;&gt;"",'P45'!D11,"")</f>
        <v/>
      </c>
      <c r="E1995" t="s">
        <v>755</v>
      </c>
      <c r="F1995" t="s">
        <v>759</v>
      </c>
    </row>
    <row r="1996" spans="1:6">
      <c r="A1996" t="s">
        <v>1437</v>
      </c>
      <c r="B1996">
        <v>3531</v>
      </c>
      <c r="C1996" t="s">
        <v>822</v>
      </c>
      <c r="D1996" s="2" t="str">
        <f>IF('P45'!D12&lt;&gt;"",'P45'!D12,"")</f>
        <v/>
      </c>
      <c r="E1996" t="s">
        <v>755</v>
      </c>
      <c r="F1996" t="s">
        <v>759</v>
      </c>
    </row>
    <row r="1997" spans="1:6">
      <c r="A1997" t="s">
        <v>1437</v>
      </c>
      <c r="B1997">
        <v>3534</v>
      </c>
      <c r="C1997" t="s">
        <v>798</v>
      </c>
      <c r="D1997" s="2" t="str">
        <f>IF('P45'!D13&lt;&gt;"",'P45'!D13,"")</f>
        <v/>
      </c>
      <c r="E1997" t="s">
        <v>755</v>
      </c>
      <c r="F1997" t="s">
        <v>759</v>
      </c>
    </row>
    <row r="1998" spans="1:6">
      <c r="A1998" t="s">
        <v>1437</v>
      </c>
      <c r="B1998">
        <v>3538</v>
      </c>
      <c r="C1998" t="s">
        <v>827</v>
      </c>
      <c r="D1998" s="2" t="str">
        <f>IF('P45'!D16&lt;&gt;"",'P45'!D16,"")</f>
        <v/>
      </c>
      <c r="E1998" t="s">
        <v>755</v>
      </c>
      <c r="F1998" t="s">
        <v>759</v>
      </c>
    </row>
    <row r="1999" spans="1:6">
      <c r="A1999" t="s">
        <v>1437</v>
      </c>
      <c r="B1999">
        <v>3541</v>
      </c>
      <c r="C1999" t="s">
        <v>784</v>
      </c>
      <c r="D1999" s="2" t="str">
        <f>IF('P45'!D19&lt;&gt;"",'P45'!D19,"")</f>
        <v/>
      </c>
      <c r="E1999" t="s">
        <v>755</v>
      </c>
      <c r="F1999" t="s">
        <v>759</v>
      </c>
    </row>
    <row r="2000" spans="1:6">
      <c r="A2000" t="s">
        <v>1437</v>
      </c>
      <c r="B2000">
        <v>3545</v>
      </c>
      <c r="C2000" t="s">
        <v>1440</v>
      </c>
      <c r="D2000" s="3" t="str">
        <f>IF('P45'!D20&lt;&gt;"",'P45'!D20,"")</f>
        <v/>
      </c>
      <c r="E2000" t="s">
        <v>755</v>
      </c>
      <c r="F2000" t="s">
        <v>762</v>
      </c>
    </row>
    <row r="2001" spans="1:6">
      <c r="A2001" t="s">
        <v>1437</v>
      </c>
      <c r="B2001">
        <v>3547</v>
      </c>
      <c r="C2001" t="s">
        <v>913</v>
      </c>
      <c r="D2001" s="2" t="str">
        <f>IF('P45'!D23&lt;&gt;"",'P45'!D23,"")</f>
        <v/>
      </c>
      <c r="E2001" t="s">
        <v>755</v>
      </c>
      <c r="F2001" t="s">
        <v>759</v>
      </c>
    </row>
    <row r="2002" spans="1:6">
      <c r="A2002" t="s">
        <v>1437</v>
      </c>
      <c r="B2002">
        <v>3551</v>
      </c>
      <c r="C2002" t="s">
        <v>1441</v>
      </c>
      <c r="D2002" s="3" t="str">
        <f>IF('P45'!D24&lt;&gt;"",'P45'!D24,"")</f>
        <v/>
      </c>
      <c r="E2002" t="s">
        <v>755</v>
      </c>
      <c r="F2002" t="s">
        <v>762</v>
      </c>
    </row>
    <row r="2003" spans="1:6">
      <c r="A2003" t="s">
        <v>1437</v>
      </c>
      <c r="B2003">
        <v>3553</v>
      </c>
      <c r="C2003" t="s">
        <v>1273</v>
      </c>
      <c r="D2003" s="2" t="str">
        <f>IF('P45'!D27&lt;&gt;"",'P45'!D27,"")</f>
        <v/>
      </c>
      <c r="E2003" t="s">
        <v>755</v>
      </c>
      <c r="F2003" t="s">
        <v>759</v>
      </c>
    </row>
    <row r="2004" spans="1:6">
      <c r="A2004" t="s">
        <v>1437</v>
      </c>
      <c r="B2004">
        <v>3557</v>
      </c>
      <c r="C2004" t="s">
        <v>1442</v>
      </c>
      <c r="D2004" s="3" t="str">
        <f>IF('P45'!D28&lt;&gt;"",'P45'!D28,"")</f>
        <v/>
      </c>
      <c r="E2004" t="s">
        <v>755</v>
      </c>
      <c r="F2004" t="s">
        <v>762</v>
      </c>
    </row>
    <row r="2005" spans="1:6">
      <c r="A2005" t="s">
        <v>1443</v>
      </c>
      <c r="B2005">
        <v>3561</v>
      </c>
      <c r="C2005" t="s">
        <v>1311</v>
      </c>
      <c r="D2005" s="2" t="str">
        <f>IF('P46'!D3&lt;&gt;"",'P46'!D3,"")</f>
        <v/>
      </c>
      <c r="E2005" t="s">
        <v>755</v>
      </c>
      <c r="F2005" t="s">
        <v>759</v>
      </c>
    </row>
    <row r="2006" spans="1:6">
      <c r="A2006" t="s">
        <v>1443</v>
      </c>
      <c r="B2006">
        <v>3564</v>
      </c>
      <c r="C2006" t="s">
        <v>806</v>
      </c>
      <c r="D2006" s="2" t="str">
        <f>IF('P46'!D4&lt;&gt;"",'P46'!D4,"")</f>
        <v/>
      </c>
      <c r="E2006" t="s">
        <v>755</v>
      </c>
      <c r="F2006" t="s">
        <v>759</v>
      </c>
    </row>
    <row r="2007" spans="1:6">
      <c r="A2007" t="s">
        <v>1443</v>
      </c>
      <c r="B2007">
        <v>3567</v>
      </c>
      <c r="C2007" t="s">
        <v>1444</v>
      </c>
      <c r="D2007" s="2" t="str">
        <f>IF('P46'!D5&lt;&gt;"",'P46'!D5,"")</f>
        <v/>
      </c>
      <c r="E2007" t="s">
        <v>755</v>
      </c>
      <c r="F2007" t="s">
        <v>759</v>
      </c>
    </row>
    <row r="2008" spans="1:6">
      <c r="A2008" t="s">
        <v>1443</v>
      </c>
      <c r="B2008">
        <v>3569</v>
      </c>
      <c r="C2008" t="s">
        <v>767</v>
      </c>
      <c r="D2008" s="2" t="str">
        <f>IF('P46'!C8&lt;&gt;"",'P46'!C8,"")</f>
        <v/>
      </c>
      <c r="E2008" t="s">
        <v>755</v>
      </c>
      <c r="F2008" t="s">
        <v>759</v>
      </c>
    </row>
    <row r="2009" spans="1:6">
      <c r="A2009" t="s">
        <v>1443</v>
      </c>
      <c r="B2009">
        <v>3571</v>
      </c>
      <c r="C2009" t="s">
        <v>955</v>
      </c>
      <c r="D2009" s="2" t="str">
        <f>IF('P46'!C9&lt;&gt;"",'P46'!C9,"")</f>
        <v/>
      </c>
      <c r="E2009" t="s">
        <v>755</v>
      </c>
      <c r="F2009" t="s">
        <v>759</v>
      </c>
    </row>
    <row r="2010" spans="1:6">
      <c r="A2010" t="s">
        <v>1443</v>
      </c>
      <c r="B2010">
        <v>3573</v>
      </c>
      <c r="C2010" t="s">
        <v>769</v>
      </c>
      <c r="D2010" s="2" t="str">
        <f>IF('P46'!C10&lt;&gt;"",'P46'!C10,"")</f>
        <v/>
      </c>
      <c r="E2010" t="s">
        <v>755</v>
      </c>
      <c r="F2010" t="s">
        <v>759</v>
      </c>
    </row>
    <row r="2011" spans="1:6">
      <c r="A2011" t="s">
        <v>1443</v>
      </c>
      <c r="B2011">
        <v>3575</v>
      </c>
      <c r="C2011" t="s">
        <v>1445</v>
      </c>
      <c r="D2011" s="3" t="str">
        <f>IF('P46'!E10&lt;&gt;"",'P46'!E10,"")</f>
        <v>→    内容</v>
      </c>
      <c r="E2011" t="s">
        <v>755</v>
      </c>
      <c r="F2011" t="s">
        <v>762</v>
      </c>
    </row>
    <row r="2012" spans="1:6">
      <c r="A2012" t="s">
        <v>1443</v>
      </c>
      <c r="B2012">
        <v>3581</v>
      </c>
      <c r="C2012" t="s">
        <v>778</v>
      </c>
      <c r="D2012" s="2" t="str">
        <f>IF('P46'!D15&lt;&gt;"",'P46'!D15,"")</f>
        <v/>
      </c>
      <c r="E2012" t="s">
        <v>755</v>
      </c>
      <c r="F2012" t="s">
        <v>759</v>
      </c>
    </row>
    <row r="2013" spans="1:6">
      <c r="A2013" t="s">
        <v>1443</v>
      </c>
      <c r="B2013">
        <v>3584</v>
      </c>
      <c r="C2013" t="s">
        <v>827</v>
      </c>
      <c r="D2013" s="2" t="str">
        <f>IF('P46'!D16&lt;&gt;"",'P46'!D16,"")</f>
        <v/>
      </c>
      <c r="E2013" t="s">
        <v>755</v>
      </c>
      <c r="F2013" t="s">
        <v>759</v>
      </c>
    </row>
    <row r="2014" spans="1:6">
      <c r="A2014" t="s">
        <v>1443</v>
      </c>
      <c r="B2014">
        <v>3587</v>
      </c>
      <c r="C2014" t="s">
        <v>782</v>
      </c>
      <c r="D2014" s="2" t="str">
        <f>IF('P46'!D17&lt;&gt;"",'P46'!D17,"")</f>
        <v/>
      </c>
      <c r="E2014" t="s">
        <v>755</v>
      </c>
      <c r="F2014" t="s">
        <v>759</v>
      </c>
    </row>
    <row r="2015" spans="1:6">
      <c r="A2015" t="s">
        <v>1443</v>
      </c>
      <c r="B2015">
        <v>3590</v>
      </c>
      <c r="C2015" t="s">
        <v>783</v>
      </c>
      <c r="D2015" s="2" t="str">
        <f>IF('P46'!D18&lt;&gt;"",'P46'!D18,"")</f>
        <v/>
      </c>
      <c r="E2015" t="s">
        <v>755</v>
      </c>
      <c r="F2015" t="s">
        <v>759</v>
      </c>
    </row>
    <row r="2016" spans="1:6">
      <c r="A2016" t="s">
        <v>1443</v>
      </c>
      <c r="B2016">
        <v>3595</v>
      </c>
      <c r="C2016" t="s">
        <v>1167</v>
      </c>
      <c r="D2016" s="2" t="str">
        <f>IF('P46'!D21&lt;&gt;"",'P46'!D21,"")</f>
        <v/>
      </c>
      <c r="E2016" t="s">
        <v>755</v>
      </c>
      <c r="F2016" t="s">
        <v>759</v>
      </c>
    </row>
    <row r="2017" spans="1:6">
      <c r="A2017" t="s">
        <v>1443</v>
      </c>
      <c r="B2017">
        <v>3598</v>
      </c>
      <c r="C2017" t="s">
        <v>1184</v>
      </c>
      <c r="D2017" s="2" t="str">
        <f>IF('P46'!D22&lt;&gt;"",'P46'!D22,"")</f>
        <v/>
      </c>
      <c r="E2017" t="s">
        <v>755</v>
      </c>
      <c r="F2017" t="s">
        <v>759</v>
      </c>
    </row>
    <row r="2018" spans="1:6">
      <c r="A2018" t="s">
        <v>1443</v>
      </c>
      <c r="B2018">
        <v>3601</v>
      </c>
      <c r="C2018" t="s">
        <v>913</v>
      </c>
      <c r="D2018" s="2" t="str">
        <f>IF('P46'!D23&lt;&gt;"",'P46'!D23,"")</f>
        <v/>
      </c>
      <c r="E2018" t="s">
        <v>755</v>
      </c>
      <c r="F2018" t="s">
        <v>759</v>
      </c>
    </row>
    <row r="2019" spans="1:6">
      <c r="A2019" t="s">
        <v>1443</v>
      </c>
      <c r="B2019">
        <v>3604</v>
      </c>
      <c r="C2019" t="s">
        <v>1218</v>
      </c>
      <c r="D2019" s="2" t="str">
        <f>IF('P46'!D24&lt;&gt;"",'P46'!D24,"")</f>
        <v/>
      </c>
      <c r="E2019" t="s">
        <v>755</v>
      </c>
      <c r="F2019" t="s">
        <v>759</v>
      </c>
    </row>
    <row r="2020" spans="1:6">
      <c r="A2020" t="s">
        <v>1443</v>
      </c>
      <c r="B2020">
        <v>3607</v>
      </c>
      <c r="C2020" t="s">
        <v>1236</v>
      </c>
      <c r="D2020" s="2" t="str">
        <f>IF('P46'!D25&lt;&gt;"",'P46'!D25,"")</f>
        <v/>
      </c>
      <c r="E2020" t="s">
        <v>755</v>
      </c>
      <c r="F2020" t="s">
        <v>759</v>
      </c>
    </row>
    <row r="2021" spans="1:6">
      <c r="A2021" t="s">
        <v>1443</v>
      </c>
      <c r="B2021">
        <v>3612</v>
      </c>
      <c r="C2021" t="s">
        <v>928</v>
      </c>
      <c r="D2021" s="6" t="str">
        <f>IF('P46'!D28&lt;&gt;"",'P46'!D28,"")</f>
        <v/>
      </c>
      <c r="E2021" t="s">
        <v>755</v>
      </c>
      <c r="F2021" t="s">
        <v>1328</v>
      </c>
    </row>
    <row r="2022" spans="1:6">
      <c r="A2022" t="s">
        <v>1443</v>
      </c>
      <c r="B2022">
        <v>3616</v>
      </c>
      <c r="C2022" t="s">
        <v>1446</v>
      </c>
      <c r="D2022" s="6" t="str">
        <f>IF('P46'!D29&lt;&gt;"",'P46'!D29,"")</f>
        <v/>
      </c>
      <c r="E2022" t="s">
        <v>755</v>
      </c>
      <c r="F2022" t="s">
        <v>1328</v>
      </c>
    </row>
    <row r="2023" spans="1:6">
      <c r="A2023" t="s">
        <v>1443</v>
      </c>
      <c r="B2023">
        <v>3620</v>
      </c>
      <c r="C2023" t="s">
        <v>1447</v>
      </c>
      <c r="D2023" s="6" t="str">
        <f>IF('P46'!D30&lt;&gt;"",'P46'!D30,"")</f>
        <v/>
      </c>
      <c r="E2023" t="s">
        <v>755</v>
      </c>
      <c r="F2023" t="s">
        <v>1328</v>
      </c>
    </row>
    <row r="2024" spans="1:6">
      <c r="A2024" t="s">
        <v>1443</v>
      </c>
      <c r="B2024">
        <v>3623</v>
      </c>
      <c r="C2024" t="s">
        <v>1448</v>
      </c>
      <c r="D2024" s="6" t="str">
        <f>IF('P46'!H30&lt;&gt;"",'P46'!H30,"")</f>
        <v/>
      </c>
      <c r="E2024" t="s">
        <v>755</v>
      </c>
      <c r="F2024" t="s">
        <v>1328</v>
      </c>
    </row>
    <row r="2025" spans="1:6">
      <c r="A2025" t="s">
        <v>1449</v>
      </c>
      <c r="B2025">
        <v>3630</v>
      </c>
      <c r="C2025" t="s">
        <v>1315</v>
      </c>
      <c r="D2025" s="2" t="str">
        <f>IF('P47'!E4&lt;&gt;"",'P47'!E4,"")</f>
        <v/>
      </c>
      <c r="E2025" t="s">
        <v>755</v>
      </c>
      <c r="F2025" t="s">
        <v>759</v>
      </c>
    </row>
    <row r="2026" spans="1:6">
      <c r="A2026" t="s">
        <v>1449</v>
      </c>
      <c r="B2026">
        <v>3632</v>
      </c>
      <c r="C2026" t="s">
        <v>807</v>
      </c>
      <c r="D2026" s="2" t="str">
        <f>IF('P47'!G4&lt;&gt;"",'P47'!G4,"")</f>
        <v/>
      </c>
      <c r="E2026" t="s">
        <v>755</v>
      </c>
      <c r="F2026" t="s">
        <v>759</v>
      </c>
    </row>
    <row r="2027" spans="1:6">
      <c r="A2027" t="s">
        <v>1449</v>
      </c>
      <c r="B2027">
        <v>3634</v>
      </c>
      <c r="C2027" t="s">
        <v>1357</v>
      </c>
      <c r="D2027" s="3" t="str">
        <f>IF('P47'!J4&lt;&gt;"",'P47'!J4,"")</f>
        <v/>
      </c>
      <c r="E2027" t="s">
        <v>755</v>
      </c>
      <c r="F2027" t="s">
        <v>762</v>
      </c>
    </row>
    <row r="2028" spans="1:6">
      <c r="A2028" t="s">
        <v>1449</v>
      </c>
      <c r="B2028">
        <v>3636</v>
      </c>
      <c r="C2028" t="s">
        <v>1359</v>
      </c>
      <c r="D2028" s="2" t="str">
        <f>IF('P47'!L4&lt;&gt;"",'P47'!L4,"")</f>
        <v/>
      </c>
      <c r="E2028" t="s">
        <v>755</v>
      </c>
      <c r="F2028" t="s">
        <v>759</v>
      </c>
    </row>
    <row r="2029" spans="1:6">
      <c r="A2029" t="s">
        <v>1449</v>
      </c>
      <c r="B2029">
        <v>3638</v>
      </c>
      <c r="C2029" t="s">
        <v>808</v>
      </c>
      <c r="D2029" s="9" t="str">
        <f>IF('P47'!D5&lt;&gt;"",'P47'!D5,"")</f>
        <v/>
      </c>
      <c r="E2029" t="s">
        <v>755</v>
      </c>
      <c r="F2029" t="s">
        <v>1386</v>
      </c>
    </row>
    <row r="2030" spans="1:6">
      <c r="A2030" t="s">
        <v>1449</v>
      </c>
      <c r="B2030">
        <v>3640</v>
      </c>
      <c r="C2030" t="s">
        <v>944</v>
      </c>
      <c r="D2030" s="9" t="str">
        <f>IF('P47'!F5&lt;&gt;"",'P47'!F5,"")</f>
        <v/>
      </c>
      <c r="E2030" t="s">
        <v>755</v>
      </c>
      <c r="F2030" t="s">
        <v>1386</v>
      </c>
    </row>
    <row r="2031" spans="1:6">
      <c r="A2031" t="s">
        <v>1449</v>
      </c>
      <c r="B2031">
        <v>3642</v>
      </c>
      <c r="C2031" t="s">
        <v>1450</v>
      </c>
      <c r="D2031" s="9" t="e">
        <f>IF('P47'!#REF!&lt;&gt;"",'P47'!#REF!,"")</f>
        <v>#REF!</v>
      </c>
      <c r="E2031" t="s">
        <v>755</v>
      </c>
      <c r="F2031" t="s">
        <v>1386</v>
      </c>
    </row>
    <row r="2032" spans="1:6">
      <c r="A2032" t="s">
        <v>1449</v>
      </c>
      <c r="B2032">
        <v>3645</v>
      </c>
      <c r="C2032" t="s">
        <v>1341</v>
      </c>
      <c r="D2032" s="3" t="str">
        <f>IF('P47'!D6&lt;&gt;"",'P47'!D6,"")</f>
        <v/>
      </c>
      <c r="E2032" t="s">
        <v>755</v>
      </c>
      <c r="F2032" t="s">
        <v>762</v>
      </c>
    </row>
    <row r="2033" spans="1:6">
      <c r="A2033" t="s">
        <v>1449</v>
      </c>
      <c r="B2033">
        <v>3646</v>
      </c>
      <c r="C2033" t="s">
        <v>1451</v>
      </c>
      <c r="D2033" s="3" t="str">
        <f>IF('P47'!F6&lt;&gt;"",'P47'!F6,"")</f>
        <v/>
      </c>
      <c r="E2033" t="s">
        <v>755</v>
      </c>
      <c r="F2033" t="s">
        <v>762</v>
      </c>
    </row>
    <row r="2034" spans="1:6">
      <c r="A2034" t="s">
        <v>1449</v>
      </c>
      <c r="B2034">
        <v>3647</v>
      </c>
      <c r="C2034" t="s">
        <v>1452</v>
      </c>
      <c r="D2034" s="3" t="str">
        <f>IF('P47'!H6&lt;&gt;"",'P47'!H6,"")</f>
        <v/>
      </c>
      <c r="E2034" t="s">
        <v>755</v>
      </c>
      <c r="F2034" t="s">
        <v>762</v>
      </c>
    </row>
    <row r="2035" spans="1:6">
      <c r="A2035" t="s">
        <v>1449</v>
      </c>
      <c r="B2035">
        <v>3649</v>
      </c>
      <c r="C2035" t="s">
        <v>1453</v>
      </c>
      <c r="D2035" s="4" t="str">
        <f>IF('P47'!D7&lt;&gt;"",'P47'!D7,"")</f>
        <v/>
      </c>
      <c r="E2035" t="s">
        <v>755</v>
      </c>
      <c r="F2035" t="s">
        <v>765</v>
      </c>
    </row>
    <row r="2036" spans="1:6">
      <c r="A2036" t="s">
        <v>1449</v>
      </c>
      <c r="B2036">
        <v>3650</v>
      </c>
      <c r="C2036" t="s">
        <v>1454</v>
      </c>
      <c r="D2036" s="4" t="str">
        <f>IF('P47'!F7&lt;&gt;"",'P47'!F7,"")</f>
        <v/>
      </c>
      <c r="E2036" t="s">
        <v>755</v>
      </c>
      <c r="F2036" t="s">
        <v>765</v>
      </c>
    </row>
    <row r="2037" spans="1:6">
      <c r="A2037" t="s">
        <v>1449</v>
      </c>
      <c r="B2037">
        <v>3651</v>
      </c>
      <c r="C2037" t="s">
        <v>1455</v>
      </c>
      <c r="D2037" s="4" t="str">
        <f>IF('P47'!H7&lt;&gt;"",'P47'!H7,"")</f>
        <v/>
      </c>
      <c r="E2037" t="s">
        <v>755</v>
      </c>
      <c r="F2037" t="s">
        <v>765</v>
      </c>
    </row>
    <row r="2038" spans="1:6">
      <c r="A2038" t="s">
        <v>1449</v>
      </c>
      <c r="B2038">
        <v>3655</v>
      </c>
      <c r="C2038" t="s">
        <v>770</v>
      </c>
      <c r="D2038" s="2" t="str">
        <f>IF('P47'!E10&lt;&gt;"",'P47'!E10,"")</f>
        <v/>
      </c>
      <c r="E2038" t="s">
        <v>755</v>
      </c>
      <c r="F2038" t="s">
        <v>759</v>
      </c>
    </row>
    <row r="2039" spans="1:6">
      <c r="A2039" t="s">
        <v>1449</v>
      </c>
      <c r="B2039">
        <v>3657</v>
      </c>
      <c r="C2039" t="s">
        <v>819</v>
      </c>
      <c r="D2039" s="2" t="str">
        <f>IF('P47'!G10&lt;&gt;"",'P47'!G10,"")</f>
        <v/>
      </c>
      <c r="E2039" t="s">
        <v>755</v>
      </c>
      <c r="F2039" t="s">
        <v>759</v>
      </c>
    </row>
    <row r="2040" spans="1:6">
      <c r="A2040" t="s">
        <v>1449</v>
      </c>
      <c r="B2040">
        <v>3659</v>
      </c>
      <c r="C2040" t="s">
        <v>1011</v>
      </c>
      <c r="D2040" s="3" t="str">
        <f>IF('P47'!J10&lt;&gt;"",'P47'!J10,"")</f>
        <v/>
      </c>
      <c r="E2040" t="s">
        <v>755</v>
      </c>
      <c r="F2040" t="s">
        <v>762</v>
      </c>
    </row>
    <row r="2041" spans="1:6">
      <c r="A2041" t="s">
        <v>1449</v>
      </c>
      <c r="B2041">
        <v>3661</v>
      </c>
      <c r="C2041" t="s">
        <v>1013</v>
      </c>
      <c r="D2041" s="2" t="str">
        <f>IF('P47'!L10&lt;&gt;"",'P47'!L10,"")</f>
        <v/>
      </c>
      <c r="E2041" t="s">
        <v>755</v>
      </c>
      <c r="F2041" t="s">
        <v>759</v>
      </c>
    </row>
    <row r="2042" spans="1:6">
      <c r="A2042" t="s">
        <v>1449</v>
      </c>
      <c r="B2042">
        <v>3663</v>
      </c>
      <c r="C2042" t="s">
        <v>820</v>
      </c>
      <c r="D2042" s="9" t="str">
        <f>IF('P47'!D11&lt;&gt;"",'P47'!D11,"")</f>
        <v/>
      </c>
      <c r="E2042" t="s">
        <v>755</v>
      </c>
      <c r="F2042" t="s">
        <v>1386</v>
      </c>
    </row>
    <row r="2043" spans="1:6">
      <c r="A2043" t="s">
        <v>1449</v>
      </c>
      <c r="B2043">
        <v>3665</v>
      </c>
      <c r="C2043" t="s">
        <v>962</v>
      </c>
      <c r="D2043" s="9" t="str">
        <f>IF('P47'!F11&lt;&gt;"",'P47'!F11,"")</f>
        <v/>
      </c>
      <c r="E2043" t="s">
        <v>755</v>
      </c>
      <c r="F2043" t="s">
        <v>1386</v>
      </c>
    </row>
    <row r="2044" spans="1:6">
      <c r="A2044" t="s">
        <v>1449</v>
      </c>
      <c r="B2044">
        <v>3667</v>
      </c>
      <c r="C2044" t="s">
        <v>1456</v>
      </c>
      <c r="D2044" s="9" t="str">
        <f>IF('P47'!H11&lt;&gt;"",'P47'!H11,"")</f>
        <v/>
      </c>
      <c r="E2044" t="s">
        <v>755</v>
      </c>
      <c r="F2044" t="s">
        <v>1386</v>
      </c>
    </row>
    <row r="2045" spans="1:6">
      <c r="A2045" t="s">
        <v>1449</v>
      </c>
      <c r="B2045">
        <v>3670</v>
      </c>
      <c r="C2045" t="s">
        <v>822</v>
      </c>
      <c r="D2045" s="9" t="str">
        <f>IF('P47'!D12&lt;&gt;"",'P47'!D12,"")</f>
        <v/>
      </c>
      <c r="E2045" t="s">
        <v>755</v>
      </c>
      <c r="F2045" t="s">
        <v>1386</v>
      </c>
    </row>
    <row r="2046" spans="1:6">
      <c r="A2046" t="s">
        <v>1449</v>
      </c>
      <c r="B2046">
        <v>3672</v>
      </c>
      <c r="C2046" t="s">
        <v>964</v>
      </c>
      <c r="D2046" s="9" t="str">
        <f>IF('P47'!F12&lt;&gt;"",'P47'!F12,"")</f>
        <v/>
      </c>
      <c r="E2046" t="s">
        <v>755</v>
      </c>
      <c r="F2046" t="s">
        <v>1386</v>
      </c>
    </row>
    <row r="2047" spans="1:6">
      <c r="A2047" t="s">
        <v>1449</v>
      </c>
      <c r="B2047">
        <v>3674</v>
      </c>
      <c r="C2047" t="s">
        <v>1418</v>
      </c>
      <c r="D2047" s="9" t="str">
        <f>IF('P47'!H12&lt;&gt;"",'P47'!H12,"")</f>
        <v/>
      </c>
      <c r="E2047" t="s">
        <v>755</v>
      </c>
      <c r="F2047" t="s">
        <v>1386</v>
      </c>
    </row>
    <row r="2048" spans="1:6">
      <c r="A2048" t="s">
        <v>1449</v>
      </c>
      <c r="B2048">
        <v>3677</v>
      </c>
      <c r="C2048" t="s">
        <v>798</v>
      </c>
      <c r="D2048" s="9" t="str">
        <f>IF('P47'!D13&lt;&gt;"",'P47'!D13,"")</f>
        <v/>
      </c>
      <c r="E2048" t="s">
        <v>755</v>
      </c>
      <c r="F2048" t="s">
        <v>1386</v>
      </c>
    </row>
    <row r="2049" spans="1:6">
      <c r="A2049" t="s">
        <v>1449</v>
      </c>
      <c r="B2049">
        <v>3679</v>
      </c>
      <c r="C2049" t="s">
        <v>888</v>
      </c>
      <c r="D2049" s="9" t="str">
        <f>IF('P47'!F13&lt;&gt;"",'P47'!F13,"")</f>
        <v/>
      </c>
      <c r="E2049" t="s">
        <v>755</v>
      </c>
      <c r="F2049" t="s">
        <v>1386</v>
      </c>
    </row>
    <row r="2050" spans="1:6">
      <c r="A2050" t="s">
        <v>1449</v>
      </c>
      <c r="B2050">
        <v>3681</v>
      </c>
      <c r="C2050" t="s">
        <v>1457</v>
      </c>
      <c r="D2050" s="9" t="str">
        <f>IF('P47'!H13&lt;&gt;"",'P47'!H13,"")</f>
        <v/>
      </c>
      <c r="E2050" t="s">
        <v>755</v>
      </c>
      <c r="F2050" t="s">
        <v>1386</v>
      </c>
    </row>
    <row r="2051" spans="1:6">
      <c r="A2051" t="s">
        <v>1449</v>
      </c>
      <c r="B2051">
        <v>3684</v>
      </c>
      <c r="C2051" t="s">
        <v>800</v>
      </c>
      <c r="D2051" s="9" t="str">
        <f>IF('P47'!D14&lt;&gt;"",'P47'!D14,"")</f>
        <v/>
      </c>
      <c r="E2051" t="s">
        <v>755</v>
      </c>
      <c r="F2051" t="s">
        <v>1386</v>
      </c>
    </row>
    <row r="2052" spans="1:6">
      <c r="A2052" t="s">
        <v>1449</v>
      </c>
      <c r="B2052">
        <v>3686</v>
      </c>
      <c r="C2052" t="s">
        <v>891</v>
      </c>
      <c r="D2052" s="9" t="str">
        <f>IF('P47'!F14&lt;&gt;"",'P47'!F14,"")</f>
        <v/>
      </c>
      <c r="E2052" t="s">
        <v>755</v>
      </c>
      <c r="F2052" t="s">
        <v>1386</v>
      </c>
    </row>
    <row r="2053" spans="1:6">
      <c r="A2053" t="s">
        <v>1449</v>
      </c>
      <c r="B2053">
        <v>3688</v>
      </c>
      <c r="C2053" t="s">
        <v>1458</v>
      </c>
      <c r="D2053" s="9" t="str">
        <f>IF('P47'!H14&lt;&gt;"",'P47'!H14,"")</f>
        <v/>
      </c>
      <c r="E2053" t="s">
        <v>755</v>
      </c>
      <c r="F2053" t="s">
        <v>1386</v>
      </c>
    </row>
    <row r="2054" spans="1:6">
      <c r="A2054" t="s">
        <v>1449</v>
      </c>
      <c r="B2054">
        <v>3691</v>
      </c>
      <c r="C2054" t="s">
        <v>778</v>
      </c>
      <c r="D2054" s="9" t="str">
        <f>IF('P47'!D15&lt;&gt;"",'P47'!D15,"")</f>
        <v/>
      </c>
      <c r="E2054" t="s">
        <v>755</v>
      </c>
      <c r="F2054" t="s">
        <v>1386</v>
      </c>
    </row>
    <row r="2055" spans="1:6">
      <c r="A2055" t="s">
        <v>1449</v>
      </c>
      <c r="B2055">
        <v>3693</v>
      </c>
      <c r="C2055" t="s">
        <v>893</v>
      </c>
      <c r="D2055" s="9" t="str">
        <f>IF('P47'!F15&lt;&gt;"",'P47'!F15,"")</f>
        <v/>
      </c>
      <c r="E2055" t="s">
        <v>755</v>
      </c>
      <c r="F2055" t="s">
        <v>1386</v>
      </c>
    </row>
    <row r="2056" spans="1:6">
      <c r="A2056" t="s">
        <v>1449</v>
      </c>
      <c r="B2056">
        <v>3695</v>
      </c>
      <c r="C2056" t="s">
        <v>1459</v>
      </c>
      <c r="D2056" s="9" t="str">
        <f>IF('P47'!H15&lt;&gt;"",'P47'!H15,"")</f>
        <v/>
      </c>
      <c r="E2056" t="s">
        <v>755</v>
      </c>
      <c r="F2056" t="s">
        <v>1386</v>
      </c>
    </row>
    <row r="2057" spans="1:6">
      <c r="A2057" t="s">
        <v>1449</v>
      </c>
      <c r="B2057">
        <v>3698</v>
      </c>
      <c r="C2057" t="s">
        <v>1460</v>
      </c>
      <c r="D2057" s="3" t="str">
        <f>IF('P47'!D16&lt;&gt;"",'P47'!D16,"")</f>
        <v/>
      </c>
      <c r="E2057" t="s">
        <v>755</v>
      </c>
      <c r="F2057" t="s">
        <v>762</v>
      </c>
    </row>
    <row r="2058" spans="1:6">
      <c r="A2058" t="s">
        <v>1449</v>
      </c>
      <c r="B2058">
        <v>3699</v>
      </c>
      <c r="C2058" t="s">
        <v>1461</v>
      </c>
      <c r="D2058" s="3" t="str">
        <f>IF('P47'!F16&lt;&gt;"",'P47'!F16,"")</f>
        <v/>
      </c>
      <c r="E2058" t="s">
        <v>755</v>
      </c>
      <c r="F2058" t="s">
        <v>762</v>
      </c>
    </row>
    <row r="2059" spans="1:6">
      <c r="A2059" t="s">
        <v>1449</v>
      </c>
      <c r="B2059">
        <v>3700</v>
      </c>
      <c r="C2059" t="s">
        <v>1462</v>
      </c>
      <c r="D2059" s="3" t="str">
        <f>IF('P47'!H16&lt;&gt;"",'P47'!H16,"")</f>
        <v/>
      </c>
      <c r="E2059" t="s">
        <v>755</v>
      </c>
      <c r="F2059" t="s">
        <v>762</v>
      </c>
    </row>
    <row r="2060" spans="1:6">
      <c r="A2060" t="s">
        <v>1449</v>
      </c>
      <c r="B2060">
        <v>3704</v>
      </c>
      <c r="C2060" t="s">
        <v>784</v>
      </c>
      <c r="D2060" s="2" t="str">
        <f>IF('P47'!D18&lt;&gt;"",'P47'!D18,"")</f>
        <v/>
      </c>
      <c r="E2060" t="s">
        <v>755</v>
      </c>
      <c r="F2060" t="s">
        <v>759</v>
      </c>
    </row>
    <row r="2061" spans="1:6">
      <c r="A2061" t="s">
        <v>1449</v>
      </c>
      <c r="B2061">
        <v>3707</v>
      </c>
      <c r="C2061" t="s">
        <v>1440</v>
      </c>
      <c r="D2061" s="3" t="str">
        <f>IF('P47'!D19&lt;&gt;"",'P47'!D19,"")</f>
        <v/>
      </c>
      <c r="E2061" t="s">
        <v>755</v>
      </c>
      <c r="F2061" t="s">
        <v>762</v>
      </c>
    </row>
    <row r="2062" spans="1:6">
      <c r="A2062" t="s">
        <v>1463</v>
      </c>
      <c r="B2062">
        <v>3712</v>
      </c>
      <c r="C2062" t="s">
        <v>942</v>
      </c>
      <c r="D2062" s="2" t="str">
        <f>IF('P48'!C5&lt;&gt;"",'P48'!C5,"")</f>
        <v/>
      </c>
      <c r="E2062" t="s">
        <v>755</v>
      </c>
      <c r="F2062" t="s">
        <v>759</v>
      </c>
    </row>
    <row r="2063" spans="1:6">
      <c r="A2063" t="s">
        <v>1463</v>
      </c>
      <c r="B2063">
        <v>3716</v>
      </c>
      <c r="C2063" t="s">
        <v>814</v>
      </c>
      <c r="D2063" s="2" t="str">
        <f>IF('P48'!D8&lt;&gt;"",'P48'!D8,"")</f>
        <v/>
      </c>
      <c r="E2063" t="s">
        <v>755</v>
      </c>
      <c r="F2063" t="s">
        <v>759</v>
      </c>
    </row>
    <row r="2064" spans="1:6">
      <c r="A2064" t="s">
        <v>1463</v>
      </c>
      <c r="B2064">
        <v>3720</v>
      </c>
      <c r="C2064" t="s">
        <v>772</v>
      </c>
      <c r="D2064" s="2" t="str">
        <f>IF('P48'!C12&lt;&gt;"",'P48'!C12,"")</f>
        <v/>
      </c>
      <c r="E2064" t="s">
        <v>755</v>
      </c>
      <c r="F2064" t="s">
        <v>759</v>
      </c>
    </row>
    <row r="2065" spans="1:6">
      <c r="A2065" t="s">
        <v>1463</v>
      </c>
      <c r="B2065">
        <v>3724</v>
      </c>
      <c r="C2065" t="s">
        <v>967</v>
      </c>
      <c r="D2065" s="2" t="str">
        <f>IF('P48'!C15&lt;&gt;"",'P48'!C15,"")</f>
        <v/>
      </c>
      <c r="E2065" t="s">
        <v>755</v>
      </c>
      <c r="F2065" t="s">
        <v>759</v>
      </c>
    </row>
    <row r="2066" spans="1:6">
      <c r="A2066" t="s">
        <v>1463</v>
      </c>
      <c r="B2066">
        <v>3729</v>
      </c>
      <c r="C2066" t="s">
        <v>1152</v>
      </c>
      <c r="D2066" s="2" t="str">
        <f>IF('P48'!C20&lt;&gt;"",'P48'!C20,"")</f>
        <v/>
      </c>
      <c r="E2066" t="s">
        <v>755</v>
      </c>
      <c r="F2066" t="s">
        <v>759</v>
      </c>
    </row>
    <row r="2067" spans="1:6">
      <c r="A2067" t="s">
        <v>1463</v>
      </c>
      <c r="B2067">
        <v>3732</v>
      </c>
      <c r="C2067" t="s">
        <v>1183</v>
      </c>
      <c r="D2067" s="2" t="str">
        <f>IF('P48'!C22&lt;&gt;"",'P48'!C22,"")</f>
        <v/>
      </c>
      <c r="E2067" t="s">
        <v>755</v>
      </c>
      <c r="F2067" t="s">
        <v>759</v>
      </c>
    </row>
    <row r="2068" spans="1:6">
      <c r="A2068" t="s">
        <v>1463</v>
      </c>
      <c r="B2068">
        <v>3735</v>
      </c>
      <c r="C2068" t="s">
        <v>1217</v>
      </c>
      <c r="D2068" s="2" t="str">
        <f>IF('P48'!C24&lt;&gt;"",'P48'!C24,"")</f>
        <v/>
      </c>
      <c r="E2068" t="s">
        <v>755</v>
      </c>
      <c r="F2068" t="s">
        <v>759</v>
      </c>
    </row>
    <row r="2069" spans="1:6">
      <c r="A2069" t="s">
        <v>1464</v>
      </c>
      <c r="B2069">
        <v>3739</v>
      </c>
      <c r="C2069" t="s">
        <v>1306</v>
      </c>
      <c r="D2069" s="2" t="e">
        <f>IF('P49'!#REF!&lt;&gt;"",'P49'!#REF!,"")</f>
        <v>#REF!</v>
      </c>
      <c r="E2069" t="s">
        <v>755</v>
      </c>
      <c r="F2069" t="s">
        <v>759</v>
      </c>
    </row>
    <row r="2070" spans="1:6">
      <c r="A2070" t="s">
        <v>1464</v>
      </c>
      <c r="B2070">
        <v>3745</v>
      </c>
      <c r="C2070" t="s">
        <v>767</v>
      </c>
      <c r="D2070" s="2" t="str">
        <f>IF('P49'!D4&lt;&gt;"",'P49'!D4,"")</f>
        <v/>
      </c>
      <c r="E2070" t="s">
        <v>755</v>
      </c>
      <c r="F2070" t="s">
        <v>759</v>
      </c>
    </row>
    <row r="2071" spans="1:6">
      <c r="A2071" t="s">
        <v>1464</v>
      </c>
      <c r="B2071">
        <v>3748</v>
      </c>
      <c r="C2071" t="s">
        <v>955</v>
      </c>
      <c r="D2071" s="4" t="str">
        <f>IF('P49'!D5&lt;&gt;"",'P49'!D5,"")</f>
        <v/>
      </c>
      <c r="E2071" t="s">
        <v>755</v>
      </c>
      <c r="F2071" t="s">
        <v>765</v>
      </c>
    </row>
    <row r="2072" spans="1:6">
      <c r="A2072" t="s">
        <v>1464</v>
      </c>
      <c r="B2072">
        <v>3750</v>
      </c>
      <c r="C2072" t="s">
        <v>769</v>
      </c>
      <c r="D2072" s="9" t="str">
        <f>IF('P49'!D6&lt;&gt;"",'P49'!D6,"")</f>
        <v/>
      </c>
      <c r="E2072" t="s">
        <v>755</v>
      </c>
      <c r="F2072" t="s">
        <v>1386</v>
      </c>
    </row>
    <row r="2073" spans="1:6">
      <c r="A2073" t="s">
        <v>1464</v>
      </c>
      <c r="B2073">
        <v>3753</v>
      </c>
      <c r="C2073" t="s">
        <v>1465</v>
      </c>
      <c r="D2073" s="3" t="str">
        <f>IF('P49'!D7&lt;&gt;"",'P49'!D7,"")</f>
        <v/>
      </c>
      <c r="E2073" t="s">
        <v>755</v>
      </c>
      <c r="F2073" t="s">
        <v>762</v>
      </c>
    </row>
    <row r="2074" spans="1:6">
      <c r="A2074" t="s">
        <v>1464</v>
      </c>
      <c r="B2074">
        <v>3756</v>
      </c>
      <c r="C2074" t="s">
        <v>775</v>
      </c>
      <c r="D2074" s="2" t="str">
        <f>IF('P49'!D10&lt;&gt;"",'P49'!D10,"")</f>
        <v/>
      </c>
      <c r="E2074" t="s">
        <v>755</v>
      </c>
      <c r="F2074" t="s">
        <v>759</v>
      </c>
    </row>
    <row r="2075" spans="1:6">
      <c r="A2075" t="s">
        <v>1464</v>
      </c>
      <c r="B2075">
        <v>3759</v>
      </c>
      <c r="C2075" t="s">
        <v>967</v>
      </c>
      <c r="D2075" s="4" t="str">
        <f>IF('P49'!D11&lt;&gt;"",'P49'!D11,"")</f>
        <v/>
      </c>
      <c r="E2075" t="s">
        <v>755</v>
      </c>
      <c r="F2075" t="s">
        <v>765</v>
      </c>
    </row>
    <row r="2076" spans="1:6">
      <c r="A2076" t="s">
        <v>1464</v>
      </c>
      <c r="B2076">
        <v>3761</v>
      </c>
      <c r="C2076" t="s">
        <v>970</v>
      </c>
      <c r="D2076" s="9" t="str">
        <f>IF('P49'!D12&lt;&gt;"",'P49'!D12,"")</f>
        <v/>
      </c>
      <c r="E2076" t="s">
        <v>755</v>
      </c>
      <c r="F2076" t="s">
        <v>1386</v>
      </c>
    </row>
    <row r="2077" spans="1:6">
      <c r="A2077" t="s">
        <v>1464</v>
      </c>
      <c r="B2077">
        <v>3764</v>
      </c>
      <c r="C2077" t="s">
        <v>1466</v>
      </c>
      <c r="D2077" s="3" t="str">
        <f>IF('P49'!D13&lt;&gt;"",'P49'!D13,"")</f>
        <v/>
      </c>
      <c r="E2077" t="s">
        <v>755</v>
      </c>
      <c r="F2077" t="s">
        <v>762</v>
      </c>
    </row>
    <row r="2078" spans="1:6">
      <c r="A2078" t="s">
        <v>1464</v>
      </c>
      <c r="B2078">
        <v>3766</v>
      </c>
      <c r="C2078" t="s">
        <v>783</v>
      </c>
      <c r="D2078" s="9" t="str">
        <f>IF('P49'!F14&lt;&gt;"",'P49'!F14,"")</f>
        <v/>
      </c>
      <c r="E2078" t="s">
        <v>755</v>
      </c>
      <c r="F2078" t="s">
        <v>1386</v>
      </c>
    </row>
    <row r="2079" spans="1:6">
      <c r="A2079" t="s">
        <v>1464</v>
      </c>
      <c r="B2079">
        <v>3770</v>
      </c>
      <c r="C2079" t="s">
        <v>1167</v>
      </c>
      <c r="D2079" s="2" t="str">
        <f>IF('P49'!F17&lt;&gt;"",'P49'!F17,"")</f>
        <v/>
      </c>
      <c r="E2079" t="s">
        <v>755</v>
      </c>
      <c r="F2079" t="s">
        <v>759</v>
      </c>
    </row>
    <row r="2080" spans="1:6">
      <c r="A2080" t="s">
        <v>1464</v>
      </c>
      <c r="B2080">
        <v>3773</v>
      </c>
      <c r="C2080" t="s">
        <v>1184</v>
      </c>
      <c r="D2080" s="2" t="str">
        <f>IF('P49'!F18&lt;&gt;"",'P49'!F18,"")</f>
        <v/>
      </c>
      <c r="E2080" t="s">
        <v>755</v>
      </c>
      <c r="F2080" t="s">
        <v>759</v>
      </c>
    </row>
    <row r="2081" spans="1:6">
      <c r="A2081" t="s">
        <v>1467</v>
      </c>
      <c r="B2081">
        <v>3778</v>
      </c>
      <c r="C2081" t="s">
        <v>1306</v>
      </c>
      <c r="D2081" s="2" t="e">
        <f>IF('P50'!#REF!&lt;&gt;"",'P50'!#REF!,"")</f>
        <v>#REF!</v>
      </c>
      <c r="E2081" t="s">
        <v>755</v>
      </c>
      <c r="F2081" t="s">
        <v>759</v>
      </c>
    </row>
    <row r="2082" spans="1:6">
      <c r="A2082" t="s">
        <v>1467</v>
      </c>
      <c r="B2082">
        <v>3783</v>
      </c>
      <c r="C2082" t="s">
        <v>1468</v>
      </c>
      <c r="D2082" s="3" t="e">
        <f>IF('P50'!#REF!&lt;&gt;"",'P50'!#REF!,"")</f>
        <v>#REF!</v>
      </c>
      <c r="E2082" t="s">
        <v>755</v>
      </c>
      <c r="F2082" t="s">
        <v>762</v>
      </c>
    </row>
    <row r="2083" spans="1:6">
      <c r="A2083" t="s">
        <v>1467</v>
      </c>
      <c r="B2083">
        <v>3785</v>
      </c>
      <c r="C2083" t="s">
        <v>767</v>
      </c>
      <c r="D2083" s="9" t="e">
        <f>IF('P50'!#REF!&lt;&gt;"",'P50'!#REF!,"")</f>
        <v>#REF!</v>
      </c>
      <c r="E2083" t="s">
        <v>755</v>
      </c>
      <c r="F2083" t="s">
        <v>1386</v>
      </c>
    </row>
    <row r="2084" spans="1:6">
      <c r="A2084" t="s">
        <v>1467</v>
      </c>
      <c r="B2084">
        <v>3788</v>
      </c>
      <c r="C2084" t="s">
        <v>1469</v>
      </c>
      <c r="D2084" s="3" t="e">
        <f>IF('P50'!#REF!&lt;&gt;"",'P50'!#REF!,"")</f>
        <v>#REF!</v>
      </c>
      <c r="E2084" t="s">
        <v>755</v>
      </c>
      <c r="F2084" t="s">
        <v>762</v>
      </c>
    </row>
    <row r="2085" spans="1:6">
      <c r="A2085" t="s">
        <v>1467</v>
      </c>
      <c r="B2085">
        <v>3790</v>
      </c>
      <c r="C2085" t="s">
        <v>1376</v>
      </c>
      <c r="D2085" s="3" t="e">
        <f>IF('P50'!#REF!&lt;&gt;"",'P50'!#REF!,"")</f>
        <v>#REF!</v>
      </c>
      <c r="E2085" t="s">
        <v>755</v>
      </c>
      <c r="F2085" t="s">
        <v>762</v>
      </c>
    </row>
    <row r="2086" spans="1:6">
      <c r="A2086" t="s">
        <v>1467</v>
      </c>
      <c r="B2086">
        <v>3792</v>
      </c>
      <c r="C2086" t="s">
        <v>772</v>
      </c>
      <c r="D2086" s="9" t="e">
        <f>IF('P50'!#REF!&lt;&gt;"",'P50'!#REF!,"")</f>
        <v>#REF!</v>
      </c>
      <c r="E2086" t="s">
        <v>755</v>
      </c>
      <c r="F2086" t="s">
        <v>1386</v>
      </c>
    </row>
    <row r="2087" spans="1:6">
      <c r="A2087" t="s">
        <v>1467</v>
      </c>
      <c r="B2087">
        <v>3795</v>
      </c>
      <c r="C2087" t="s">
        <v>1470</v>
      </c>
      <c r="D2087" s="3" t="e">
        <f>IF('P50'!#REF!&lt;&gt;"",'P50'!#REF!,"")</f>
        <v>#REF!</v>
      </c>
      <c r="E2087" t="s">
        <v>755</v>
      </c>
      <c r="F2087" t="s">
        <v>762</v>
      </c>
    </row>
    <row r="2088" spans="1:6">
      <c r="A2088" t="s">
        <v>1467</v>
      </c>
      <c r="B2088">
        <v>3798</v>
      </c>
      <c r="C2088" t="s">
        <v>970</v>
      </c>
      <c r="D2088" s="2" t="str">
        <f>IF('P50'!C3&lt;&gt;"",'P50'!C3,"")</f>
        <v/>
      </c>
      <c r="E2088" t="s">
        <v>755</v>
      </c>
      <c r="F2088" t="s">
        <v>759</v>
      </c>
    </row>
    <row r="2089" spans="1:6">
      <c r="A2089" t="s">
        <v>1467</v>
      </c>
      <c r="B2089">
        <v>3801</v>
      </c>
      <c r="C2089" t="s">
        <v>1471</v>
      </c>
      <c r="D2089" s="2" t="str">
        <f>IF('P50'!B6&lt;&gt;"",'P50'!B6,"")</f>
        <v/>
      </c>
      <c r="E2089" t="s">
        <v>755</v>
      </c>
      <c r="F2089" t="s">
        <v>759</v>
      </c>
    </row>
    <row r="2090" spans="1:6">
      <c r="A2090" t="s">
        <v>1467</v>
      </c>
      <c r="B2090">
        <v>3804</v>
      </c>
      <c r="C2090" t="s">
        <v>1183</v>
      </c>
      <c r="D2090" s="2" t="str">
        <f>IF('P50'!C9&lt;&gt;"",'P50'!C9,"")</f>
        <v/>
      </c>
      <c r="E2090" t="s">
        <v>755</v>
      </c>
      <c r="F2090" t="s">
        <v>759</v>
      </c>
    </row>
    <row r="2091" spans="1:6">
      <c r="A2091" t="s">
        <v>1467</v>
      </c>
      <c r="B2091">
        <v>3807</v>
      </c>
      <c r="C2091" t="s">
        <v>1472</v>
      </c>
      <c r="D2091" s="2" t="str">
        <f>IF('P50'!B12&lt;&gt;"",'P50'!B12,"")</f>
        <v/>
      </c>
      <c r="E2091" t="s">
        <v>755</v>
      </c>
      <c r="F2091" t="s">
        <v>759</v>
      </c>
    </row>
    <row r="2092" spans="1:6">
      <c r="A2092" t="s">
        <v>1473</v>
      </c>
      <c r="B2092">
        <v>3811</v>
      </c>
      <c r="C2092" t="s">
        <v>793</v>
      </c>
      <c r="D2092" s="2" t="e">
        <f>IF(#REF!&lt;&gt;"",#REF!,"")</f>
        <v>#REF!</v>
      </c>
      <c r="E2092" t="s">
        <v>755</v>
      </c>
      <c r="F2092" t="s">
        <v>759</v>
      </c>
    </row>
    <row r="2093" spans="1:6">
      <c r="A2093" t="s">
        <v>1474</v>
      </c>
      <c r="B2093">
        <v>3817</v>
      </c>
      <c r="C2093" t="s">
        <v>806</v>
      </c>
      <c r="D2093" s="6" t="str">
        <f>IF('P51'!D4&lt;&gt;"",'P51'!D4,"")</f>
        <v/>
      </c>
      <c r="E2093" t="s">
        <v>755</v>
      </c>
      <c r="F2093" t="s">
        <v>1328</v>
      </c>
    </row>
    <row r="2094" spans="1:6">
      <c r="A2094" t="s">
        <v>1474</v>
      </c>
      <c r="B2094">
        <v>3821</v>
      </c>
      <c r="C2094" t="s">
        <v>808</v>
      </c>
      <c r="D2094" s="6" t="str">
        <f>IF('P51'!D5&lt;&gt;"",'P51'!D5,"")</f>
        <v/>
      </c>
      <c r="E2094" t="s">
        <v>755</v>
      </c>
      <c r="F2094" t="s">
        <v>1328</v>
      </c>
    </row>
    <row r="2095" spans="1:6">
      <c r="A2095" t="s">
        <v>1474</v>
      </c>
      <c r="B2095">
        <v>3826</v>
      </c>
      <c r="C2095" t="s">
        <v>810</v>
      </c>
      <c r="D2095" s="6" t="str">
        <f>IF('P51'!D6&lt;&gt;"",'P51'!D6,"")</f>
        <v/>
      </c>
      <c r="E2095" t="s">
        <v>755</v>
      </c>
      <c r="F2095" t="s">
        <v>1328</v>
      </c>
    </row>
    <row r="2096" spans="1:6">
      <c r="A2096" t="s">
        <v>1474</v>
      </c>
      <c r="B2096">
        <v>3831</v>
      </c>
      <c r="C2096" t="s">
        <v>812</v>
      </c>
      <c r="D2096" s="6" t="str">
        <f>IF('P51'!D7&lt;&gt;"",'P51'!D7,"")</f>
        <v/>
      </c>
      <c r="E2096" t="s">
        <v>755</v>
      </c>
      <c r="F2096" t="s">
        <v>1328</v>
      </c>
    </row>
    <row r="2097" spans="1:6">
      <c r="A2097" t="s">
        <v>1474</v>
      </c>
      <c r="B2097">
        <v>3835</v>
      </c>
      <c r="C2097" t="s">
        <v>814</v>
      </c>
      <c r="D2097" s="6" t="str">
        <f>IF('P51'!D8&lt;&gt;"",'P51'!D8,"")</f>
        <v/>
      </c>
      <c r="E2097" t="s">
        <v>755</v>
      </c>
      <c r="F2097" t="s">
        <v>1328</v>
      </c>
    </row>
    <row r="2098" spans="1:6">
      <c r="A2098" t="s">
        <v>1474</v>
      </c>
      <c r="B2098">
        <v>3839</v>
      </c>
      <c r="C2098" t="s">
        <v>816</v>
      </c>
      <c r="D2098" s="6" t="str">
        <f>IF('P51'!D9&lt;&gt;"",'P51'!D9,"")</f>
        <v/>
      </c>
      <c r="E2098" t="s">
        <v>755</v>
      </c>
      <c r="F2098" t="s">
        <v>1328</v>
      </c>
    </row>
    <row r="2099" spans="1:6">
      <c r="A2099" t="s">
        <v>1474</v>
      </c>
      <c r="B2099">
        <v>3844</v>
      </c>
      <c r="C2099" t="s">
        <v>818</v>
      </c>
      <c r="D2099" s="6" t="str">
        <f>IF('P51'!D10&lt;&gt;"",'P51'!D10,"")</f>
        <v/>
      </c>
      <c r="E2099" t="s">
        <v>755</v>
      </c>
      <c r="F2099" t="s">
        <v>1328</v>
      </c>
    </row>
    <row r="2100" spans="1:6">
      <c r="A2100" t="s">
        <v>1474</v>
      </c>
      <c r="B2100">
        <v>3849</v>
      </c>
      <c r="C2100" t="s">
        <v>820</v>
      </c>
      <c r="D2100" s="6" t="str">
        <f>IF('P51'!D11&lt;&gt;"",'P51'!D11,"")</f>
        <v/>
      </c>
      <c r="E2100" t="s">
        <v>755</v>
      </c>
      <c r="F2100" t="s">
        <v>1328</v>
      </c>
    </row>
    <row r="2101" spans="1:6">
      <c r="A2101" t="s">
        <v>1474</v>
      </c>
      <c r="B2101">
        <v>3853</v>
      </c>
      <c r="C2101" t="s">
        <v>822</v>
      </c>
      <c r="D2101" s="6" t="str">
        <f>IF('P51'!D12&lt;&gt;"",'P51'!D12,"")</f>
        <v/>
      </c>
      <c r="E2101" t="s">
        <v>755</v>
      </c>
      <c r="F2101" t="s">
        <v>1328</v>
      </c>
    </row>
    <row r="2102" spans="1:6">
      <c r="A2102" t="s">
        <v>1474</v>
      </c>
      <c r="B2102">
        <v>3857</v>
      </c>
      <c r="C2102" t="s">
        <v>798</v>
      </c>
      <c r="D2102" s="6" t="str">
        <f>IF('P51'!D13&lt;&gt;"",'P51'!D13,"")</f>
        <v/>
      </c>
      <c r="E2102" t="s">
        <v>755</v>
      </c>
      <c r="F2102" t="s">
        <v>1328</v>
      </c>
    </row>
    <row r="2103" spans="1:6">
      <c r="A2103" t="s">
        <v>1474</v>
      </c>
      <c r="B2103">
        <v>3861</v>
      </c>
      <c r="C2103" t="s">
        <v>800</v>
      </c>
      <c r="D2103" s="6" t="str">
        <f>IF('P51'!D14&lt;&gt;"",'P51'!D14,"")</f>
        <v/>
      </c>
      <c r="E2103" t="s">
        <v>755</v>
      </c>
      <c r="F2103" t="s">
        <v>1328</v>
      </c>
    </row>
    <row r="2104" spans="1:6">
      <c r="A2104" t="s">
        <v>1474</v>
      </c>
      <c r="B2104">
        <v>3865</v>
      </c>
      <c r="C2104" t="s">
        <v>778</v>
      </c>
      <c r="D2104" s="6" t="str">
        <f>IF('P51'!D15&lt;&gt;"",'P51'!D15,"")</f>
        <v/>
      </c>
      <c r="E2104" t="s">
        <v>755</v>
      </c>
      <c r="F2104" t="s">
        <v>1328</v>
      </c>
    </row>
    <row r="2105" spans="1:6">
      <c r="A2105" t="s">
        <v>1474</v>
      </c>
      <c r="B2105">
        <v>3869</v>
      </c>
      <c r="C2105" t="s">
        <v>827</v>
      </c>
      <c r="D2105" s="2" t="str">
        <f>IF('P51'!D16&lt;&gt;"",'P51'!D16,"")</f>
        <v/>
      </c>
      <c r="E2105" t="s">
        <v>755</v>
      </c>
      <c r="F2105" t="s">
        <v>759</v>
      </c>
    </row>
    <row r="2106" spans="1:6">
      <c r="A2106" t="s">
        <v>1475</v>
      </c>
      <c r="B2106">
        <v>3875</v>
      </c>
      <c r="C2106" t="s">
        <v>1307</v>
      </c>
      <c r="D2106" s="2" t="str">
        <f>IF('P52'!C4&lt;&gt;"",'P52'!C4,"")</f>
        <v/>
      </c>
      <c r="E2106" t="s">
        <v>755</v>
      </c>
      <c r="F2106" t="s">
        <v>759</v>
      </c>
    </row>
    <row r="2107" spans="1:6">
      <c r="A2107" t="s">
        <v>1475</v>
      </c>
      <c r="B2107">
        <v>3879</v>
      </c>
      <c r="C2107" t="s">
        <v>812</v>
      </c>
      <c r="D2107" s="2" t="str">
        <f>IF('P52'!D7&lt;&gt;"",'P52'!D7,"")</f>
        <v/>
      </c>
      <c r="E2107" t="s">
        <v>755</v>
      </c>
      <c r="F2107" t="s">
        <v>759</v>
      </c>
    </row>
    <row r="2108" spans="1:6">
      <c r="A2108" t="s">
        <v>1475</v>
      </c>
      <c r="B2108">
        <v>3882</v>
      </c>
      <c r="C2108" t="s">
        <v>814</v>
      </c>
      <c r="D2108" s="2" t="str">
        <f>IF('P52'!D8&lt;&gt;"",'P52'!D8,"")</f>
        <v/>
      </c>
      <c r="E2108" t="s">
        <v>755</v>
      </c>
      <c r="F2108" t="s">
        <v>759</v>
      </c>
    </row>
    <row r="2109" spans="1:6">
      <c r="A2109" t="s">
        <v>1475</v>
      </c>
      <c r="B2109">
        <v>3885</v>
      </c>
      <c r="C2109" t="s">
        <v>961</v>
      </c>
      <c r="D2109" s="2" t="str">
        <f>IF('P52'!C11&lt;&gt;"",'P52'!C11,"")</f>
        <v/>
      </c>
      <c r="E2109" t="s">
        <v>755</v>
      </c>
      <c r="F2109" t="s">
        <v>759</v>
      </c>
    </row>
    <row r="2110" spans="1:6">
      <c r="A2110" t="s">
        <v>1475</v>
      </c>
      <c r="B2110">
        <v>3889</v>
      </c>
      <c r="C2110" t="s">
        <v>966</v>
      </c>
      <c r="D2110" s="4" t="str">
        <f>IF('P52'!E13&lt;&gt;"",'P52'!E13,"")</f>
        <v/>
      </c>
      <c r="E2110" t="s">
        <v>755</v>
      </c>
      <c r="F2110" t="s">
        <v>765</v>
      </c>
    </row>
    <row r="2111" spans="1:6">
      <c r="A2111" t="s">
        <v>1475</v>
      </c>
      <c r="B2111">
        <v>3891</v>
      </c>
      <c r="C2111" t="s">
        <v>970</v>
      </c>
      <c r="D2111" s="2" t="str">
        <f>IF('P52'!C16&lt;&gt;"",'P52'!C16,"")</f>
        <v/>
      </c>
      <c r="E2111" t="s">
        <v>755</v>
      </c>
      <c r="F2111" t="s">
        <v>759</v>
      </c>
    </row>
    <row r="2112" spans="1:6">
      <c r="A2112" t="s">
        <v>1475</v>
      </c>
      <c r="B2112">
        <v>3895</v>
      </c>
      <c r="C2112" t="s">
        <v>1126</v>
      </c>
      <c r="D2112" s="4" t="str">
        <f>IF('P52'!E18&lt;&gt;"",'P52'!E18,"")</f>
        <v/>
      </c>
      <c r="E2112" t="s">
        <v>755</v>
      </c>
      <c r="F2112" t="s">
        <v>765</v>
      </c>
    </row>
    <row r="2113" spans="1:6">
      <c r="A2113" t="s">
        <v>1475</v>
      </c>
      <c r="B2113">
        <v>3898</v>
      </c>
      <c r="C2113" t="s">
        <v>1476</v>
      </c>
      <c r="D2113" s="2" t="e">
        <f>IF('P52'!#REF!&lt;&gt;"",'P52'!#REF!,"")</f>
        <v>#REF!</v>
      </c>
      <c r="E2113" t="s">
        <v>755</v>
      </c>
      <c r="F2113" t="s">
        <v>759</v>
      </c>
    </row>
    <row r="2114" spans="1:6">
      <c r="A2114" t="s">
        <v>1477</v>
      </c>
      <c r="B2114">
        <v>3901</v>
      </c>
      <c r="C2114" t="s">
        <v>1307</v>
      </c>
      <c r="D2114" s="2" t="str">
        <f>IF('P53'!C4&lt;&gt;"",'P53'!C4,"")</f>
        <v/>
      </c>
      <c r="E2114" t="s">
        <v>755</v>
      </c>
      <c r="F2114" t="s">
        <v>759</v>
      </c>
    </row>
    <row r="2115" spans="1:6">
      <c r="A2115" t="s">
        <v>1477</v>
      </c>
      <c r="B2115">
        <v>3905</v>
      </c>
      <c r="C2115" t="s">
        <v>766</v>
      </c>
      <c r="D2115" s="6" t="str">
        <f>IF('P53'!E7&lt;&gt;"",'P53'!E7,"")</f>
        <v/>
      </c>
      <c r="E2115" t="s">
        <v>755</v>
      </c>
      <c r="F2115" t="s">
        <v>1328</v>
      </c>
    </row>
    <row r="2116" spans="1:6">
      <c r="A2116" t="s">
        <v>1477</v>
      </c>
      <c r="B2116">
        <v>3908</v>
      </c>
      <c r="C2116" t="s">
        <v>1478</v>
      </c>
      <c r="D2116" s="2" t="str">
        <f>IF('P53'!E8&lt;&gt;"",'P53'!E8,"")</f>
        <v/>
      </c>
      <c r="E2116" t="s">
        <v>755</v>
      </c>
      <c r="F2116" t="s">
        <v>759</v>
      </c>
    </row>
    <row r="2117" spans="1:6">
      <c r="A2117" t="s">
        <v>1477</v>
      </c>
      <c r="B2117">
        <v>3910</v>
      </c>
      <c r="C2117" t="s">
        <v>1479</v>
      </c>
      <c r="D2117" s="2" t="str">
        <f>IF('P53'!E9&lt;&gt;"",'P53'!E9,"")</f>
        <v/>
      </c>
      <c r="E2117" t="s">
        <v>755</v>
      </c>
      <c r="F2117" t="s">
        <v>759</v>
      </c>
    </row>
    <row r="2118" spans="1:6">
      <c r="A2118" t="s">
        <v>1477</v>
      </c>
      <c r="B2118">
        <v>3912</v>
      </c>
      <c r="C2118" t="s">
        <v>772</v>
      </c>
      <c r="D2118" s="2" t="str">
        <f>IF('P53'!C12&lt;&gt;"",'P53'!C12,"")</f>
        <v/>
      </c>
      <c r="E2118" t="s">
        <v>755</v>
      </c>
      <c r="F2118" t="s">
        <v>759</v>
      </c>
    </row>
    <row r="2119" spans="1:6">
      <c r="A2119" t="s">
        <v>1477</v>
      </c>
      <c r="B2119">
        <v>3915</v>
      </c>
      <c r="C2119" t="s">
        <v>775</v>
      </c>
      <c r="D2119" s="4" t="str">
        <f>IF('P53'!C14&lt;&gt;"",'P53'!C14,"")</f>
        <v/>
      </c>
      <c r="E2119" t="s">
        <v>755</v>
      </c>
      <c r="F2119" t="s">
        <v>765</v>
      </c>
    </row>
    <row r="2120" spans="1:6">
      <c r="A2120" t="s">
        <v>1477</v>
      </c>
      <c r="B2120">
        <v>3917</v>
      </c>
      <c r="C2120" t="s">
        <v>1110</v>
      </c>
      <c r="D2120" s="2" t="str">
        <f>IF('P53'!C17&lt;&gt;"",'P53'!C17,"")</f>
        <v/>
      </c>
      <c r="E2120" t="s">
        <v>755</v>
      </c>
      <c r="F2120" t="s">
        <v>759</v>
      </c>
    </row>
    <row r="2121" spans="1:6">
      <c r="A2121" t="s">
        <v>1477</v>
      </c>
      <c r="B2121">
        <v>3920</v>
      </c>
      <c r="C2121" t="s">
        <v>1480</v>
      </c>
      <c r="D2121" s="2" t="str">
        <f>IF('P53'!C19&lt;&gt;"",'P53'!C19,"")</f>
        <v/>
      </c>
      <c r="E2121" t="s">
        <v>755</v>
      </c>
      <c r="F2121" t="s">
        <v>759</v>
      </c>
    </row>
    <row r="2122" spans="1:6">
      <c r="A2122" t="s">
        <v>1481</v>
      </c>
      <c r="B2122">
        <v>3925</v>
      </c>
      <c r="C2122" t="s">
        <v>1312</v>
      </c>
      <c r="D2122" s="6" t="str">
        <f>IF('P54'!E3&lt;&gt;"",'P54'!E3,"")</f>
        <v/>
      </c>
      <c r="E2122" t="s">
        <v>755</v>
      </c>
      <c r="F2122" t="s">
        <v>1328</v>
      </c>
    </row>
    <row r="2123" spans="1:6">
      <c r="A2123" t="s">
        <v>1481</v>
      </c>
      <c r="B2123">
        <v>3930</v>
      </c>
      <c r="C2123" t="s">
        <v>1315</v>
      </c>
      <c r="D2123" s="6" t="str">
        <f>IF('P54'!E4&lt;&gt;"",'P54'!E4,"")</f>
        <v/>
      </c>
      <c r="E2123" t="s">
        <v>755</v>
      </c>
      <c r="F2123" t="s">
        <v>1328</v>
      </c>
    </row>
    <row r="2124" spans="1:6">
      <c r="A2124" t="s">
        <v>1481</v>
      </c>
      <c r="B2124">
        <v>3935</v>
      </c>
      <c r="C2124" t="s">
        <v>943</v>
      </c>
      <c r="D2124" s="6" t="str">
        <f>IF('P54'!E5&lt;&gt;"",'P54'!E5,"")</f>
        <v/>
      </c>
      <c r="E2124" t="s">
        <v>755</v>
      </c>
      <c r="F2124" t="s">
        <v>1328</v>
      </c>
    </row>
    <row r="2125" spans="1:6">
      <c r="A2125" t="s">
        <v>1481</v>
      </c>
      <c r="B2125">
        <v>3939</v>
      </c>
      <c r="C2125" t="s">
        <v>947</v>
      </c>
      <c r="D2125" s="6" t="str">
        <f>IF('P54'!E6&lt;&gt;"",'P54'!E6,"")</f>
        <v/>
      </c>
      <c r="E2125" t="s">
        <v>755</v>
      </c>
      <c r="F2125" t="s">
        <v>1328</v>
      </c>
    </row>
    <row r="2126" spans="1:6">
      <c r="A2126" t="s">
        <v>1481</v>
      </c>
      <c r="B2126">
        <v>3943</v>
      </c>
      <c r="C2126" t="s">
        <v>766</v>
      </c>
      <c r="D2126" s="6" t="str">
        <f>IF('P54'!E7&lt;&gt;"",'P54'!E7,"")</f>
        <v/>
      </c>
      <c r="E2126" t="s">
        <v>755</v>
      </c>
      <c r="F2126" t="s">
        <v>1328</v>
      </c>
    </row>
    <row r="2127" spans="1:6">
      <c r="A2127" t="s">
        <v>1481</v>
      </c>
      <c r="B2127">
        <v>3948</v>
      </c>
      <c r="C2127" t="s">
        <v>952</v>
      </c>
      <c r="D2127" s="6" t="str">
        <f>IF('P54'!E8&lt;&gt;"",'P54'!E8,"")</f>
        <v/>
      </c>
      <c r="E2127" t="s">
        <v>755</v>
      </c>
      <c r="F2127" t="s">
        <v>1328</v>
      </c>
    </row>
    <row r="2128" spans="1:6">
      <c r="A2128" t="s">
        <v>1481</v>
      </c>
      <c r="B2128">
        <v>3954</v>
      </c>
      <c r="C2128" t="s">
        <v>956</v>
      </c>
      <c r="D2128" s="6" t="str">
        <f>IF('P54'!E9&lt;&gt;"",'P54'!E9,"")</f>
        <v/>
      </c>
      <c r="E2128" t="s">
        <v>755</v>
      </c>
      <c r="F2128" t="s">
        <v>1328</v>
      </c>
    </row>
    <row r="2129" spans="1:6">
      <c r="A2129" t="s">
        <v>1481</v>
      </c>
      <c r="B2129">
        <v>3958</v>
      </c>
      <c r="C2129" t="s">
        <v>770</v>
      </c>
      <c r="D2129" s="6" t="str">
        <f>IF('P54'!E10&lt;&gt;"",'P54'!E10,"")</f>
        <v/>
      </c>
      <c r="E2129" t="s">
        <v>755</v>
      </c>
      <c r="F2129" t="s">
        <v>1328</v>
      </c>
    </row>
    <row r="2130" spans="1:6">
      <c r="A2130" t="s">
        <v>1481</v>
      </c>
      <c r="B2130">
        <v>3962</v>
      </c>
      <c r="C2130" t="s">
        <v>1024</v>
      </c>
      <c r="D2130" s="6" t="str">
        <f>IF('P54'!E11&lt;&gt;"",'P54'!E11,"")</f>
        <v/>
      </c>
      <c r="E2130" t="s">
        <v>755</v>
      </c>
      <c r="F2130" t="s">
        <v>1328</v>
      </c>
    </row>
    <row r="2131" spans="1:6">
      <c r="A2131" t="s">
        <v>1481</v>
      </c>
      <c r="B2131">
        <v>3967</v>
      </c>
      <c r="C2131" t="s">
        <v>773</v>
      </c>
      <c r="D2131" s="6" t="str">
        <f>IF('P54'!E12&lt;&gt;"",'P54'!E12,"")</f>
        <v/>
      </c>
      <c r="E2131" t="s">
        <v>755</v>
      </c>
      <c r="F2131" t="s">
        <v>1328</v>
      </c>
    </row>
    <row r="2132" spans="1:6">
      <c r="A2132" t="s">
        <v>1481</v>
      </c>
      <c r="B2132">
        <v>3972</v>
      </c>
      <c r="C2132" t="s">
        <v>887</v>
      </c>
      <c r="D2132" s="6" t="str">
        <f>IF('P54'!E13&lt;&gt;"",'P54'!E13,"")</f>
        <v/>
      </c>
      <c r="E2132" t="s">
        <v>755</v>
      </c>
      <c r="F2132" t="s">
        <v>1328</v>
      </c>
    </row>
    <row r="2133" spans="1:6">
      <c r="A2133" t="s">
        <v>1481</v>
      </c>
      <c r="B2133">
        <v>3976</v>
      </c>
      <c r="C2133" t="s">
        <v>776</v>
      </c>
      <c r="D2133" s="6" t="str">
        <f>IF('P54'!E14&lt;&gt;"",'P54'!E14,"")</f>
        <v/>
      </c>
      <c r="E2133" t="s">
        <v>755</v>
      </c>
      <c r="F2133" t="s">
        <v>1328</v>
      </c>
    </row>
    <row r="2134" spans="1:6">
      <c r="A2134" t="s">
        <v>1481</v>
      </c>
      <c r="B2134">
        <v>3980</v>
      </c>
      <c r="C2134" t="s">
        <v>1081</v>
      </c>
      <c r="D2134" s="6" t="str">
        <f>IF('P54'!E15&lt;&gt;"",'P54'!E15,"")</f>
        <v/>
      </c>
      <c r="E2134" t="s">
        <v>755</v>
      </c>
      <c r="F2134" t="s">
        <v>1328</v>
      </c>
    </row>
    <row r="2135" spans="1:6">
      <c r="A2135" t="s">
        <v>1481</v>
      </c>
      <c r="B2135">
        <v>3986</v>
      </c>
      <c r="C2135" t="s">
        <v>781</v>
      </c>
      <c r="D2135" s="6" t="str">
        <f>IF('P54'!E16&lt;&gt;"",'P54'!E16,"")</f>
        <v/>
      </c>
      <c r="E2135" t="s">
        <v>755</v>
      </c>
      <c r="F2135" t="s">
        <v>1328</v>
      </c>
    </row>
    <row r="2136" spans="1:6">
      <c r="A2136" t="s">
        <v>1481</v>
      </c>
      <c r="B2136">
        <v>3991</v>
      </c>
      <c r="C2136" t="s">
        <v>1111</v>
      </c>
      <c r="D2136" s="6" t="str">
        <f>IF('P54'!E17&lt;&gt;"",'P54'!E17,"")</f>
        <v/>
      </c>
      <c r="E2136" t="s">
        <v>755</v>
      </c>
      <c r="F2136" t="s">
        <v>1328</v>
      </c>
    </row>
    <row r="2137" spans="1:6">
      <c r="A2137" t="s">
        <v>1481</v>
      </c>
      <c r="B2137">
        <v>3995</v>
      </c>
      <c r="C2137" t="s">
        <v>901</v>
      </c>
      <c r="D2137" s="6" t="str">
        <f>IF('P54'!E18&lt;&gt;"",'P54'!E18,"")</f>
        <v/>
      </c>
      <c r="E2137" t="s">
        <v>755</v>
      </c>
      <c r="F2137" t="s">
        <v>1328</v>
      </c>
    </row>
    <row r="2138" spans="1:6">
      <c r="A2138" t="s">
        <v>1481</v>
      </c>
      <c r="B2138">
        <v>3999</v>
      </c>
      <c r="C2138" t="s">
        <v>857</v>
      </c>
      <c r="D2138" s="6" t="str">
        <f>IF('P54'!E19&lt;&gt;"",'P54'!E19,"")</f>
        <v/>
      </c>
      <c r="E2138" t="s">
        <v>755</v>
      </c>
      <c r="F2138" t="s">
        <v>1328</v>
      </c>
    </row>
    <row r="2139" spans="1:6">
      <c r="A2139" t="s">
        <v>1481</v>
      </c>
      <c r="B2139">
        <v>4004</v>
      </c>
      <c r="C2139" t="s">
        <v>880</v>
      </c>
      <c r="D2139" s="6" t="str">
        <f>IF('P54'!E20&lt;&gt;"",'P54'!E20,"")</f>
        <v/>
      </c>
      <c r="E2139" t="s">
        <v>755</v>
      </c>
      <c r="F2139" t="s">
        <v>1328</v>
      </c>
    </row>
    <row r="2140" spans="1:6">
      <c r="A2140" t="s">
        <v>1481</v>
      </c>
      <c r="B2140">
        <v>4009</v>
      </c>
      <c r="C2140" t="s">
        <v>788</v>
      </c>
      <c r="D2140" s="6" t="str">
        <f>IF('P54'!E21&lt;&gt;"",'P54'!E21,"")</f>
        <v/>
      </c>
      <c r="E2140" t="s">
        <v>755</v>
      </c>
      <c r="F2140" t="s">
        <v>1328</v>
      </c>
    </row>
    <row r="2141" spans="1:6">
      <c r="A2141" t="s">
        <v>1481</v>
      </c>
      <c r="B2141">
        <v>4013</v>
      </c>
      <c r="C2141" t="s">
        <v>1185</v>
      </c>
      <c r="D2141" s="6" t="str">
        <f>IF('P54'!E22&lt;&gt;"",'P54'!E22,"")</f>
        <v/>
      </c>
      <c r="E2141" t="s">
        <v>755</v>
      </c>
      <c r="F2141" t="s">
        <v>1328</v>
      </c>
    </row>
    <row r="2142" spans="1:6">
      <c r="A2142" t="s">
        <v>1481</v>
      </c>
      <c r="B2142">
        <v>4018</v>
      </c>
      <c r="C2142" t="s">
        <v>914</v>
      </c>
      <c r="D2142" s="6" t="str">
        <f>IF('P54'!E23&lt;&gt;"",'P54'!E23,"")</f>
        <v/>
      </c>
      <c r="E2142" t="s">
        <v>755</v>
      </c>
      <c r="F2142" t="s">
        <v>1328</v>
      </c>
    </row>
    <row r="2143" spans="1:6">
      <c r="A2143" t="s">
        <v>1481</v>
      </c>
      <c r="B2143">
        <v>4023</v>
      </c>
      <c r="C2143" t="s">
        <v>1219</v>
      </c>
      <c r="D2143" s="6" t="str">
        <f>IF('P54'!E24&lt;&gt;"",'P54'!E24,"")</f>
        <v/>
      </c>
      <c r="E2143" t="s">
        <v>755</v>
      </c>
      <c r="F2143" t="s">
        <v>1328</v>
      </c>
    </row>
    <row r="2144" spans="1:6">
      <c r="A2144" t="s">
        <v>1481</v>
      </c>
      <c r="B2144">
        <v>4028</v>
      </c>
      <c r="C2144" t="s">
        <v>1237</v>
      </c>
      <c r="D2144" s="6" t="str">
        <f>IF('P54'!E25&lt;&gt;"",'P54'!E25,"")</f>
        <v/>
      </c>
      <c r="E2144" t="s">
        <v>755</v>
      </c>
      <c r="F2144" t="s">
        <v>1328</v>
      </c>
    </row>
    <row r="2145" spans="1:6">
      <c r="A2145" t="s">
        <v>1481</v>
      </c>
      <c r="B2145">
        <v>4032</v>
      </c>
      <c r="C2145" t="s">
        <v>1256</v>
      </c>
      <c r="D2145" s="6" t="str">
        <f>IF('P54'!E26&lt;&gt;"",'P54'!E26,"")</f>
        <v/>
      </c>
      <c r="E2145" t="s">
        <v>755</v>
      </c>
      <c r="F2145" t="s">
        <v>1328</v>
      </c>
    </row>
    <row r="2146" spans="1:6">
      <c r="A2146" t="s">
        <v>1481</v>
      </c>
      <c r="B2146">
        <v>4036</v>
      </c>
      <c r="C2146" t="s">
        <v>1274</v>
      </c>
      <c r="D2146" s="6" t="str">
        <f>IF('P54'!E27&lt;&gt;"",'P54'!E27,"")</f>
        <v/>
      </c>
      <c r="E2146" t="s">
        <v>755</v>
      </c>
      <c r="F2146" t="s">
        <v>1328</v>
      </c>
    </row>
    <row r="2147" spans="1:6">
      <c r="A2147" t="s">
        <v>1481</v>
      </c>
      <c r="B2147">
        <v>4041</v>
      </c>
      <c r="C2147" t="s">
        <v>929</v>
      </c>
      <c r="D2147" s="6" t="str">
        <f>IF('P54'!E28&lt;&gt;"",'P54'!E28,"")</f>
        <v/>
      </c>
      <c r="E2147" t="s">
        <v>755</v>
      </c>
      <c r="F2147" t="s">
        <v>1328</v>
      </c>
    </row>
    <row r="2148" spans="1:6">
      <c r="A2148" t="s">
        <v>1481</v>
      </c>
      <c r="B2148">
        <v>4045</v>
      </c>
      <c r="C2148" t="s">
        <v>1482</v>
      </c>
      <c r="D2148" s="6" t="str">
        <f>IF('P54'!E29&lt;&gt;"",'P54'!E29,"")</f>
        <v/>
      </c>
      <c r="E2148" t="s">
        <v>755</v>
      </c>
      <c r="F2148" t="s">
        <v>1328</v>
      </c>
    </row>
    <row r="2149" spans="1:6">
      <c r="A2149" t="s">
        <v>1481</v>
      </c>
      <c r="B2149">
        <v>4049</v>
      </c>
      <c r="C2149" t="s">
        <v>1483</v>
      </c>
      <c r="D2149" s="6" t="str">
        <f>IF('P54'!E30&lt;&gt;"",'P54'!E30,"")</f>
        <v/>
      </c>
      <c r="E2149" t="s">
        <v>755</v>
      </c>
      <c r="F2149" t="s">
        <v>1328</v>
      </c>
    </row>
    <row r="2150" spans="1:6">
      <c r="A2150" t="s">
        <v>1484</v>
      </c>
      <c r="B2150">
        <v>4054</v>
      </c>
      <c r="C2150" t="s">
        <v>791</v>
      </c>
      <c r="D2150" s="2" t="str">
        <f>IF('P55'!B3&lt;&gt;"",'P55'!B3,"")</f>
        <v/>
      </c>
      <c r="E2150" t="s">
        <v>755</v>
      </c>
      <c r="F2150" t="s">
        <v>759</v>
      </c>
    </row>
    <row r="2151" spans="1:6">
      <c r="A2151" t="s">
        <v>1484</v>
      </c>
      <c r="B2151">
        <v>4057</v>
      </c>
      <c r="C2151" t="s">
        <v>794</v>
      </c>
      <c r="D2151" s="9" t="str">
        <f>IF('P55'!B6&lt;&gt;"",'P55'!B6,"")</f>
        <v/>
      </c>
      <c r="E2151" t="s">
        <v>755</v>
      </c>
      <c r="F2151" t="s">
        <v>1386</v>
      </c>
    </row>
    <row r="2152" spans="1:6">
      <c r="A2152" t="s">
        <v>1484</v>
      </c>
      <c r="B2152">
        <v>4060</v>
      </c>
      <c r="C2152" t="s">
        <v>1485</v>
      </c>
      <c r="D2152" s="2" t="str">
        <f>IF('P55'!F6&lt;&gt;"",'P55'!F6,"")</f>
        <v/>
      </c>
      <c r="E2152" t="s">
        <v>755</v>
      </c>
      <c r="F2152" t="s">
        <v>759</v>
      </c>
    </row>
    <row r="2153" spans="1:6">
      <c r="A2153" t="s">
        <v>1484</v>
      </c>
      <c r="B2153">
        <v>4071</v>
      </c>
      <c r="C2153" t="s">
        <v>1486</v>
      </c>
      <c r="D2153" s="3" t="str">
        <f>IF('P55'!B12&lt;&gt;"",'P55'!B12,"")</f>
        <v/>
      </c>
      <c r="E2153" t="s">
        <v>755</v>
      </c>
      <c r="F2153" t="s">
        <v>762</v>
      </c>
    </row>
    <row r="2154" spans="1:6">
      <c r="A2154" t="s">
        <v>1484</v>
      </c>
      <c r="B2154">
        <v>4072</v>
      </c>
      <c r="C2154" t="s">
        <v>822</v>
      </c>
      <c r="D2154" s="4" t="str">
        <f>IF('P55'!D12&lt;&gt;"",'P55'!D12,"")</f>
        <v/>
      </c>
      <c r="E2154" t="s">
        <v>755</v>
      </c>
      <c r="F2154" t="s">
        <v>765</v>
      </c>
    </row>
    <row r="2155" spans="1:6">
      <c r="A2155" t="s">
        <v>1484</v>
      </c>
      <c r="B2155">
        <v>4073</v>
      </c>
      <c r="C2155" t="s">
        <v>773</v>
      </c>
      <c r="D2155" s="6" t="str">
        <f>IF('P55'!E12&lt;&gt;"",'P55'!E12,"")</f>
        <v/>
      </c>
      <c r="E2155" t="s">
        <v>755</v>
      </c>
      <c r="F2155" t="s">
        <v>1328</v>
      </c>
    </row>
    <row r="2156" spans="1:6">
      <c r="A2156" t="s">
        <v>1484</v>
      </c>
      <c r="B2156">
        <v>4075</v>
      </c>
      <c r="C2156" t="s">
        <v>823</v>
      </c>
      <c r="D2156" t="str">
        <f>IF('P55'!G12&lt;&gt;"",'P55'!G12,"")</f>
        <v/>
      </c>
      <c r="E2156" t="s">
        <v>755</v>
      </c>
      <c r="F2156" t="s">
        <v>780</v>
      </c>
    </row>
    <row r="2157" spans="1:6">
      <c r="A2157" t="s">
        <v>1484</v>
      </c>
      <c r="B2157">
        <v>4076</v>
      </c>
      <c r="C2157" t="s">
        <v>965</v>
      </c>
      <c r="D2157" s="6" t="str">
        <f>IF('P55'!H12&lt;&gt;"",'P55'!H12,"")</f>
        <v/>
      </c>
      <c r="E2157" t="s">
        <v>755</v>
      </c>
      <c r="F2157" t="s">
        <v>1328</v>
      </c>
    </row>
    <row r="2158" spans="1:6">
      <c r="A2158" t="s">
        <v>1484</v>
      </c>
      <c r="B2158">
        <v>4077</v>
      </c>
      <c r="C2158" t="s">
        <v>1039</v>
      </c>
      <c r="D2158" s="6" t="str">
        <f>IF('P55'!I12&lt;&gt;"",'P55'!I12,"")</f>
        <v/>
      </c>
      <c r="E2158" t="s">
        <v>755</v>
      </c>
      <c r="F2158" t="s">
        <v>1328</v>
      </c>
    </row>
    <row r="2159" spans="1:6">
      <c r="A2159" t="s">
        <v>1484</v>
      </c>
      <c r="B2159">
        <v>4079</v>
      </c>
      <c r="C2159" t="s">
        <v>886</v>
      </c>
      <c r="D2159" s="3" t="str">
        <f>IF('P55'!B13&lt;&gt;"",'P55'!B13,"")</f>
        <v/>
      </c>
      <c r="E2159" t="s">
        <v>755</v>
      </c>
      <c r="F2159" t="s">
        <v>762</v>
      </c>
    </row>
    <row r="2160" spans="1:6">
      <c r="A2160" t="s">
        <v>1484</v>
      </c>
      <c r="B2160">
        <v>4080</v>
      </c>
      <c r="C2160" t="s">
        <v>798</v>
      </c>
      <c r="D2160" s="4" t="str">
        <f>IF('P55'!D13&lt;&gt;"",'P55'!D13,"")</f>
        <v/>
      </c>
      <c r="E2160" t="s">
        <v>755</v>
      </c>
      <c r="F2160" t="s">
        <v>765</v>
      </c>
    </row>
    <row r="2161" spans="1:6">
      <c r="A2161" t="s">
        <v>1484</v>
      </c>
      <c r="B2161">
        <v>4081</v>
      </c>
      <c r="C2161" t="s">
        <v>887</v>
      </c>
      <c r="D2161" s="6" t="str">
        <f>IF('P55'!E13&lt;&gt;"",'P55'!E13,"")</f>
        <v/>
      </c>
      <c r="E2161" t="s">
        <v>755</v>
      </c>
      <c r="F2161" t="s">
        <v>1328</v>
      </c>
    </row>
    <row r="2162" spans="1:6">
      <c r="A2162" t="s">
        <v>1484</v>
      </c>
      <c r="B2162">
        <v>4083</v>
      </c>
      <c r="C2162" t="s">
        <v>824</v>
      </c>
      <c r="D2162" t="str">
        <f>IF('P55'!G13&lt;&gt;"",'P55'!G13,"")</f>
        <v/>
      </c>
      <c r="E2162" t="s">
        <v>755</v>
      </c>
      <c r="F2162" t="s">
        <v>780</v>
      </c>
    </row>
    <row r="2163" spans="1:6">
      <c r="A2163" t="s">
        <v>1484</v>
      </c>
      <c r="B2163">
        <v>4084</v>
      </c>
      <c r="C2163" t="s">
        <v>889</v>
      </c>
      <c r="D2163" s="6" t="str">
        <f>IF('P55'!H13&lt;&gt;"",'P55'!H13,"")</f>
        <v/>
      </c>
      <c r="E2163" t="s">
        <v>755</v>
      </c>
      <c r="F2163" t="s">
        <v>1328</v>
      </c>
    </row>
    <row r="2164" spans="1:6">
      <c r="A2164" t="s">
        <v>1484</v>
      </c>
      <c r="B2164">
        <v>4085</v>
      </c>
      <c r="C2164" t="s">
        <v>1053</v>
      </c>
      <c r="D2164" s="6" t="str">
        <f>IF('P55'!I13&lt;&gt;"",'P55'!I13,"")</f>
        <v/>
      </c>
      <c r="E2164" t="s">
        <v>755</v>
      </c>
      <c r="F2164" t="s">
        <v>1328</v>
      </c>
    </row>
    <row r="2165" spans="1:6">
      <c r="A2165" t="s">
        <v>1484</v>
      </c>
      <c r="B2165">
        <v>4087</v>
      </c>
      <c r="C2165" t="s">
        <v>1487</v>
      </c>
      <c r="D2165" s="3" t="str">
        <f>IF('P55'!B14&lt;&gt;"",'P55'!B14,"")</f>
        <v/>
      </c>
      <c r="E2165" t="s">
        <v>755</v>
      </c>
      <c r="F2165" t="s">
        <v>762</v>
      </c>
    </row>
    <row r="2166" spans="1:6">
      <c r="A2166" t="s">
        <v>1484</v>
      </c>
      <c r="B2166">
        <v>4088</v>
      </c>
      <c r="C2166" t="s">
        <v>800</v>
      </c>
      <c r="D2166" s="4" t="str">
        <f>IF('P55'!D14&lt;&gt;"",'P55'!D14,"")</f>
        <v/>
      </c>
      <c r="E2166" t="s">
        <v>755</v>
      </c>
      <c r="F2166" t="s">
        <v>765</v>
      </c>
    </row>
    <row r="2167" spans="1:6">
      <c r="A2167" t="s">
        <v>1484</v>
      </c>
      <c r="B2167">
        <v>4089</v>
      </c>
      <c r="C2167" t="s">
        <v>776</v>
      </c>
      <c r="D2167" s="6" t="str">
        <f>IF('P55'!E14&lt;&gt;"",'P55'!E14,"")</f>
        <v/>
      </c>
      <c r="E2167" t="s">
        <v>755</v>
      </c>
      <c r="F2167" t="s">
        <v>1328</v>
      </c>
    </row>
    <row r="2168" spans="1:6">
      <c r="A2168" t="s">
        <v>1484</v>
      </c>
      <c r="B2168">
        <v>4091</v>
      </c>
      <c r="C2168" t="s">
        <v>825</v>
      </c>
      <c r="D2168" t="str">
        <f>IF('P55'!G14&lt;&gt;"",'P55'!G14,"")</f>
        <v/>
      </c>
      <c r="E2168" t="s">
        <v>755</v>
      </c>
      <c r="F2168" t="s">
        <v>780</v>
      </c>
    </row>
    <row r="2169" spans="1:6">
      <c r="A2169" t="s">
        <v>1484</v>
      </c>
      <c r="B2169">
        <v>4092</v>
      </c>
      <c r="C2169" t="s">
        <v>892</v>
      </c>
      <c r="D2169" s="6" t="str">
        <f>IF('P55'!H14&lt;&gt;"",'P55'!H14,"")</f>
        <v/>
      </c>
      <c r="E2169" t="s">
        <v>755</v>
      </c>
      <c r="F2169" t="s">
        <v>1328</v>
      </c>
    </row>
    <row r="2170" spans="1:6">
      <c r="A2170" t="s">
        <v>1484</v>
      </c>
      <c r="B2170">
        <v>4093</v>
      </c>
      <c r="C2170" t="s">
        <v>1067</v>
      </c>
      <c r="D2170" s="6" t="str">
        <f>IF('P55'!I14&lt;&gt;"",'P55'!I14,"")</f>
        <v/>
      </c>
      <c r="E2170" t="s">
        <v>755</v>
      </c>
      <c r="F2170" t="s">
        <v>1328</v>
      </c>
    </row>
    <row r="2171" spans="1:6">
      <c r="A2171" t="s">
        <v>1484</v>
      </c>
      <c r="B2171">
        <v>4095</v>
      </c>
      <c r="C2171" t="s">
        <v>1488</v>
      </c>
      <c r="D2171" s="3" t="str">
        <f>IF('P55'!B15&lt;&gt;"",'P55'!B15,"")</f>
        <v/>
      </c>
      <c r="E2171" t="s">
        <v>755</v>
      </c>
      <c r="F2171" t="s">
        <v>762</v>
      </c>
    </row>
    <row r="2172" spans="1:6">
      <c r="A2172" t="s">
        <v>1484</v>
      </c>
      <c r="B2172">
        <v>4096</v>
      </c>
      <c r="C2172" t="s">
        <v>778</v>
      </c>
      <c r="D2172" s="4" t="str">
        <f>IF('P55'!D15&lt;&gt;"",'P55'!D15,"")</f>
        <v/>
      </c>
      <c r="E2172" t="s">
        <v>755</v>
      </c>
      <c r="F2172" t="s">
        <v>765</v>
      </c>
    </row>
    <row r="2173" spans="1:6">
      <c r="A2173" t="s">
        <v>1484</v>
      </c>
      <c r="B2173">
        <v>4097</v>
      </c>
      <c r="C2173" t="s">
        <v>1081</v>
      </c>
      <c r="D2173" s="6" t="str">
        <f>IF('P55'!E15&lt;&gt;"",'P55'!E15,"")</f>
        <v/>
      </c>
      <c r="E2173" t="s">
        <v>755</v>
      </c>
      <c r="F2173" t="s">
        <v>1328</v>
      </c>
    </row>
    <row r="2174" spans="1:6">
      <c r="A2174" t="s">
        <v>1484</v>
      </c>
      <c r="B2174">
        <v>4099</v>
      </c>
      <c r="C2174" t="s">
        <v>826</v>
      </c>
      <c r="D2174" t="str">
        <f>IF('P55'!G15&lt;&gt;"",'P55'!G15,"")</f>
        <v/>
      </c>
      <c r="E2174" t="s">
        <v>755</v>
      </c>
      <c r="F2174" t="s">
        <v>780</v>
      </c>
    </row>
    <row r="2175" spans="1:6">
      <c r="A2175" t="s">
        <v>1484</v>
      </c>
      <c r="B2175">
        <v>4100</v>
      </c>
      <c r="C2175" t="s">
        <v>894</v>
      </c>
      <c r="D2175" s="6" t="str">
        <f>IF('P55'!H15&lt;&gt;"",'P55'!H15,"")</f>
        <v/>
      </c>
      <c r="E2175" t="s">
        <v>755</v>
      </c>
      <c r="F2175" t="s">
        <v>1328</v>
      </c>
    </row>
    <row r="2176" spans="1:6">
      <c r="A2176" t="s">
        <v>1484</v>
      </c>
      <c r="B2176">
        <v>4101</v>
      </c>
      <c r="C2176" t="s">
        <v>1082</v>
      </c>
      <c r="D2176" s="6" t="str">
        <f>IF('P55'!I15&lt;&gt;"",'P55'!I15,"")</f>
        <v/>
      </c>
      <c r="E2176" t="s">
        <v>755</v>
      </c>
      <c r="F2176" t="s">
        <v>1328</v>
      </c>
    </row>
    <row r="2177" spans="1:6">
      <c r="A2177" t="s">
        <v>1484</v>
      </c>
      <c r="B2177">
        <v>4103</v>
      </c>
      <c r="C2177" t="s">
        <v>1345</v>
      </c>
      <c r="D2177" s="3" t="str">
        <f>IF('P55'!B16&lt;&gt;"",'P55'!B16,"")</f>
        <v/>
      </c>
      <c r="E2177" t="s">
        <v>755</v>
      </c>
      <c r="F2177" t="s">
        <v>762</v>
      </c>
    </row>
    <row r="2178" spans="1:6">
      <c r="A2178" t="s">
        <v>1484</v>
      </c>
      <c r="B2178">
        <v>4104</v>
      </c>
      <c r="C2178" t="s">
        <v>827</v>
      </c>
      <c r="D2178" s="4" t="str">
        <f>IF('P55'!D16&lt;&gt;"",'P55'!D16,"")</f>
        <v/>
      </c>
      <c r="E2178" t="s">
        <v>755</v>
      </c>
      <c r="F2178" t="s">
        <v>765</v>
      </c>
    </row>
    <row r="2179" spans="1:6">
      <c r="A2179" t="s">
        <v>1484</v>
      </c>
      <c r="B2179">
        <v>4105</v>
      </c>
      <c r="C2179" t="s">
        <v>781</v>
      </c>
      <c r="D2179" s="6" t="str">
        <f>IF('P55'!E16&lt;&gt;"",'P55'!E16,"")</f>
        <v/>
      </c>
      <c r="E2179" t="s">
        <v>755</v>
      </c>
      <c r="F2179" t="s">
        <v>1328</v>
      </c>
    </row>
    <row r="2180" spans="1:6">
      <c r="A2180" t="s">
        <v>1484</v>
      </c>
      <c r="B2180">
        <v>4107</v>
      </c>
      <c r="C2180" t="s">
        <v>828</v>
      </c>
      <c r="D2180" t="str">
        <f>IF('P55'!G16&lt;&gt;"",'P55'!G16,"")</f>
        <v/>
      </c>
      <c r="E2180" t="s">
        <v>755</v>
      </c>
      <c r="F2180" t="s">
        <v>780</v>
      </c>
    </row>
    <row r="2181" spans="1:6">
      <c r="A2181" t="s">
        <v>1484</v>
      </c>
      <c r="B2181">
        <v>4108</v>
      </c>
      <c r="C2181" t="s">
        <v>896</v>
      </c>
      <c r="D2181" s="6" t="str">
        <f>IF('P55'!H16&lt;&gt;"",'P55'!H16,"")</f>
        <v/>
      </c>
      <c r="E2181" t="s">
        <v>755</v>
      </c>
      <c r="F2181" t="s">
        <v>1328</v>
      </c>
    </row>
    <row r="2182" spans="1:6">
      <c r="A2182" t="s">
        <v>1484</v>
      </c>
      <c r="B2182">
        <v>4109</v>
      </c>
      <c r="C2182" t="s">
        <v>1096</v>
      </c>
      <c r="D2182" s="6" t="str">
        <f>IF('P55'!I16&lt;&gt;"",'P55'!I16,"")</f>
        <v/>
      </c>
      <c r="E2182" t="s">
        <v>755</v>
      </c>
      <c r="F2182" t="s">
        <v>1328</v>
      </c>
    </row>
    <row r="2183" spans="1:6">
      <c r="A2183" t="s">
        <v>1484</v>
      </c>
      <c r="B2183">
        <v>4112</v>
      </c>
      <c r="C2183" t="s">
        <v>1489</v>
      </c>
      <c r="D2183" s="3" t="str">
        <f>IF('P55'!B19&lt;&gt;"",'P55'!B19,"")</f>
        <v/>
      </c>
      <c r="E2183" t="s">
        <v>755</v>
      </c>
      <c r="F2183" t="s">
        <v>762</v>
      </c>
    </row>
    <row r="2184" spans="1:6">
      <c r="A2184" t="s">
        <v>1484</v>
      </c>
      <c r="B2184">
        <v>4114</v>
      </c>
      <c r="C2184" t="s">
        <v>1490</v>
      </c>
      <c r="D2184" s="3" t="str">
        <f>IF('P55'!B20&lt;&gt;"",'P55'!B20,"")</f>
        <v/>
      </c>
      <c r="E2184" t="s">
        <v>755</v>
      </c>
      <c r="F2184" t="s">
        <v>762</v>
      </c>
    </row>
    <row r="2185" spans="1:6">
      <c r="A2185" t="s">
        <v>1484</v>
      </c>
      <c r="B2185">
        <v>4116</v>
      </c>
      <c r="C2185" t="s">
        <v>1491</v>
      </c>
      <c r="D2185" s="3" t="str">
        <f>IF('P55'!B21&lt;&gt;"",'P55'!B21,"")</f>
        <v/>
      </c>
      <c r="E2185" t="s">
        <v>755</v>
      </c>
      <c r="F2185" t="s">
        <v>762</v>
      </c>
    </row>
    <row r="2186" spans="1:6">
      <c r="A2186" t="s">
        <v>1484</v>
      </c>
      <c r="B2186">
        <v>4118</v>
      </c>
      <c r="C2186" t="s">
        <v>1492</v>
      </c>
      <c r="D2186" s="3" t="str">
        <f>IF('P55'!B22&lt;&gt;"",'P55'!B22,"")</f>
        <v/>
      </c>
      <c r="E2186" t="s">
        <v>755</v>
      </c>
      <c r="F2186" t="s">
        <v>762</v>
      </c>
    </row>
    <row r="2187" spans="1:6">
      <c r="A2187" t="s">
        <v>1484</v>
      </c>
      <c r="B2187">
        <v>4120</v>
      </c>
      <c r="C2187" t="s">
        <v>1493</v>
      </c>
      <c r="D2187" s="3" t="str">
        <f>IF('P55'!B23&lt;&gt;"",'P55'!B23,"")</f>
        <v/>
      </c>
      <c r="E2187" t="s">
        <v>755</v>
      </c>
      <c r="F2187" t="s">
        <v>762</v>
      </c>
    </row>
    <row r="2188" spans="1:6">
      <c r="A2188" t="s">
        <v>1494</v>
      </c>
      <c r="B2188">
        <v>4123</v>
      </c>
      <c r="C2188" t="s">
        <v>1495</v>
      </c>
      <c r="D2188" s="2" t="str">
        <f>IF('P56'!C3&lt;&gt;"",'P56'!C3,"")</f>
        <v/>
      </c>
      <c r="E2188" t="s">
        <v>755</v>
      </c>
      <c r="F2188" t="s">
        <v>759</v>
      </c>
    </row>
    <row r="2189" spans="1:6">
      <c r="A2189" t="s">
        <v>1494</v>
      </c>
      <c r="B2189">
        <v>4126</v>
      </c>
      <c r="C2189" t="s">
        <v>795</v>
      </c>
      <c r="D2189" s="2" t="str">
        <f>IF('P56'!B7&lt;&gt;"",'P56'!B7,"")</f>
        <v/>
      </c>
      <c r="E2189" t="s">
        <v>755</v>
      </c>
      <c r="F2189" t="s">
        <v>759</v>
      </c>
    </row>
    <row r="2190" spans="1:6">
      <c r="A2190" t="s">
        <v>1494</v>
      </c>
      <c r="B2190">
        <v>4129</v>
      </c>
      <c r="C2190" t="s">
        <v>1496</v>
      </c>
      <c r="D2190" s="4" t="str">
        <f>IF('P56'!C8&lt;&gt;"",'P56'!C8,"")</f>
        <v/>
      </c>
      <c r="E2190" t="s">
        <v>755</v>
      </c>
      <c r="F2190" t="s">
        <v>765</v>
      </c>
    </row>
    <row r="2191" spans="1:6">
      <c r="A2191" t="s">
        <v>1494</v>
      </c>
      <c r="B2191">
        <v>4132</v>
      </c>
      <c r="C2191" t="s">
        <v>833</v>
      </c>
      <c r="D2191" s="2" t="str">
        <f>IF('P56'!B10&lt;&gt;"",'P56'!B10,"")</f>
        <v/>
      </c>
      <c r="E2191" t="s">
        <v>755</v>
      </c>
      <c r="F2191" t="s">
        <v>759</v>
      </c>
    </row>
    <row r="2192" spans="1:6">
      <c r="A2192" t="s">
        <v>1494</v>
      </c>
      <c r="B2192">
        <v>4135</v>
      </c>
      <c r="C2192" t="s">
        <v>875</v>
      </c>
      <c r="D2192" s="2" t="str">
        <f>IF('P56'!B12&lt;&gt;"",'P56'!B12,"")</f>
        <v/>
      </c>
      <c r="E2192" t="s">
        <v>755</v>
      </c>
      <c r="F2192" t="s">
        <v>759</v>
      </c>
    </row>
    <row r="2193" spans="1:6">
      <c r="A2193" t="s">
        <v>1494</v>
      </c>
      <c r="B2193">
        <v>4140</v>
      </c>
      <c r="C2193" t="s">
        <v>970</v>
      </c>
      <c r="D2193" s="2" t="str">
        <f>IF('P56'!C16&lt;&gt;"",'P56'!C16,"")</f>
        <v/>
      </c>
      <c r="E2193" t="s">
        <v>755</v>
      </c>
      <c r="F2193" t="s">
        <v>759</v>
      </c>
    </row>
    <row r="2194" spans="1:6">
      <c r="A2194" t="s">
        <v>1494</v>
      </c>
      <c r="B2194">
        <v>4143</v>
      </c>
      <c r="C2194" t="s">
        <v>1497</v>
      </c>
      <c r="D2194" s="2" t="str">
        <f>IF('P56'!C17&lt;&gt;"",'P56'!C17,"")</f>
        <v/>
      </c>
      <c r="E2194" t="s">
        <v>755</v>
      </c>
      <c r="F2194" t="s">
        <v>759</v>
      </c>
    </row>
    <row r="2195" spans="1:6">
      <c r="A2195" t="s">
        <v>1494</v>
      </c>
      <c r="B2195">
        <v>4145</v>
      </c>
      <c r="C2195" t="s">
        <v>1498</v>
      </c>
      <c r="D2195" s="2" t="str">
        <f>IF('P56'!C18&lt;&gt;"",'P56'!C18,"")</f>
        <v/>
      </c>
      <c r="E2195" t="s">
        <v>755</v>
      </c>
      <c r="F2195" t="s">
        <v>759</v>
      </c>
    </row>
    <row r="2196" spans="1:6">
      <c r="A2196" t="s">
        <v>1499</v>
      </c>
      <c r="B2196">
        <v>4154</v>
      </c>
      <c r="C2196" t="s">
        <v>946</v>
      </c>
      <c r="D2196" s="6" t="str">
        <f>IF('P57'!C6&lt;&gt;"",'P57'!C6,"")</f>
        <v/>
      </c>
      <c r="E2196" t="s">
        <v>755</v>
      </c>
      <c r="F2196" t="s">
        <v>1328</v>
      </c>
    </row>
    <row r="2197" spans="1:6">
      <c r="A2197" t="s">
        <v>1499</v>
      </c>
      <c r="B2197">
        <v>4156</v>
      </c>
      <c r="C2197" t="s">
        <v>947</v>
      </c>
      <c r="D2197" s="2" t="str">
        <f>IF('P57'!E6&lt;&gt;"",'P57'!E6,"")</f>
        <v/>
      </c>
      <c r="E2197" t="s">
        <v>755</v>
      </c>
      <c r="F2197" t="s">
        <v>759</v>
      </c>
    </row>
    <row r="2198" spans="1:6">
      <c r="A2198" t="s">
        <v>1499</v>
      </c>
      <c r="B2198">
        <v>4158</v>
      </c>
      <c r="C2198" t="s">
        <v>811</v>
      </c>
      <c r="D2198" t="str">
        <f>IF('P57'!G6&lt;&gt;"",'P57'!G6,"")</f>
        <v/>
      </c>
      <c r="E2198" t="s">
        <v>755</v>
      </c>
      <c r="F2198" t="s">
        <v>780</v>
      </c>
    </row>
    <row r="2199" spans="1:6">
      <c r="A2199" t="s">
        <v>1499</v>
      </c>
      <c r="B2199">
        <v>4159</v>
      </c>
      <c r="C2199" t="s">
        <v>949</v>
      </c>
      <c r="D2199" s="6" t="str">
        <f>IF('P57'!H6&lt;&gt;"",'P57'!H6,"")</f>
        <v/>
      </c>
      <c r="E2199" t="s">
        <v>755</v>
      </c>
      <c r="F2199" t="s">
        <v>1328</v>
      </c>
    </row>
    <row r="2200" spans="1:6">
      <c r="A2200" t="s">
        <v>1499</v>
      </c>
      <c r="B2200">
        <v>4161</v>
      </c>
      <c r="C2200" t="s">
        <v>767</v>
      </c>
      <c r="D2200" s="6" t="str">
        <f>IF('P57'!C8&lt;&gt;"",'P57'!C8,"")</f>
        <v/>
      </c>
      <c r="E2200" t="s">
        <v>755</v>
      </c>
      <c r="F2200" t="s">
        <v>1328</v>
      </c>
    </row>
    <row r="2201" spans="1:6">
      <c r="A2201" t="s">
        <v>1499</v>
      </c>
      <c r="B2201">
        <v>4163</v>
      </c>
      <c r="C2201" t="s">
        <v>952</v>
      </c>
      <c r="D2201" s="2" t="str">
        <f>IF('P57'!E8&lt;&gt;"",'P57'!E8,"")</f>
        <v/>
      </c>
      <c r="E2201" t="s">
        <v>755</v>
      </c>
      <c r="F2201" t="s">
        <v>759</v>
      </c>
    </row>
    <row r="2202" spans="1:6">
      <c r="A2202" t="s">
        <v>1499</v>
      </c>
      <c r="B2202">
        <v>4165</v>
      </c>
      <c r="C2202" t="s">
        <v>815</v>
      </c>
      <c r="D2202" t="str">
        <f>IF('P57'!G8&lt;&gt;"",'P57'!G8,"")</f>
        <v/>
      </c>
      <c r="E2202" t="s">
        <v>755</v>
      </c>
      <c r="F2202" t="s">
        <v>780</v>
      </c>
    </row>
    <row r="2203" spans="1:6">
      <c r="A2203" t="s">
        <v>1499</v>
      </c>
      <c r="B2203">
        <v>4166</v>
      </c>
      <c r="C2203" t="s">
        <v>954</v>
      </c>
      <c r="D2203" s="6" t="str">
        <f>IF('P57'!H8&lt;&gt;"",'P57'!H8,"")</f>
        <v/>
      </c>
      <c r="E2203" t="s">
        <v>755</v>
      </c>
      <c r="F2203" t="s">
        <v>1328</v>
      </c>
    </row>
    <row r="2204" spans="1:6">
      <c r="A2204" t="s">
        <v>1499</v>
      </c>
      <c r="B2204">
        <v>4168</v>
      </c>
      <c r="C2204" t="s">
        <v>769</v>
      </c>
      <c r="D2204" s="6" t="str">
        <f>IF('P57'!C10&lt;&gt;"",'P57'!C10,"")</f>
        <v/>
      </c>
      <c r="E2204" t="s">
        <v>755</v>
      </c>
      <c r="F2204" t="s">
        <v>1328</v>
      </c>
    </row>
    <row r="2205" spans="1:6">
      <c r="A2205" t="s">
        <v>1499</v>
      </c>
      <c r="B2205">
        <v>4170</v>
      </c>
      <c r="C2205" t="s">
        <v>770</v>
      </c>
      <c r="D2205" s="2" t="str">
        <f>IF('P57'!E10&lt;&gt;"",'P57'!E10,"")</f>
        <v/>
      </c>
      <c r="E2205" t="s">
        <v>755</v>
      </c>
      <c r="F2205" t="s">
        <v>759</v>
      </c>
    </row>
    <row r="2206" spans="1:6">
      <c r="A2206" t="s">
        <v>1499</v>
      </c>
      <c r="B2206">
        <v>4172</v>
      </c>
      <c r="C2206" t="s">
        <v>819</v>
      </c>
      <c r="D2206" t="str">
        <f>IF('P57'!G10&lt;&gt;"",'P57'!G10,"")</f>
        <v/>
      </c>
      <c r="E2206" t="s">
        <v>755</v>
      </c>
      <c r="F2206" t="s">
        <v>780</v>
      </c>
    </row>
    <row r="2207" spans="1:6">
      <c r="A2207" t="s">
        <v>1499</v>
      </c>
      <c r="B2207">
        <v>4173</v>
      </c>
      <c r="C2207" t="s">
        <v>960</v>
      </c>
      <c r="D2207" s="6" t="str">
        <f>IF('P57'!H10&lt;&gt;"",'P57'!H10,"")</f>
        <v/>
      </c>
      <c r="E2207" t="s">
        <v>755</v>
      </c>
      <c r="F2207" t="s">
        <v>1328</v>
      </c>
    </row>
    <row r="2208" spans="1:6">
      <c r="A2208" t="s">
        <v>1499</v>
      </c>
      <c r="B2208">
        <v>4175</v>
      </c>
      <c r="C2208" t="s">
        <v>963</v>
      </c>
      <c r="D2208" s="6" t="str">
        <f>IF('P57'!H11&lt;&gt;"",'P57'!H11,"")</f>
        <v/>
      </c>
      <c r="E2208" t="s">
        <v>755</v>
      </c>
      <c r="F2208" t="s">
        <v>1328</v>
      </c>
    </row>
    <row r="2209" spans="1:6">
      <c r="A2209" t="s">
        <v>1499</v>
      </c>
      <c r="B2209">
        <v>4178</v>
      </c>
      <c r="C2209" t="s">
        <v>775</v>
      </c>
      <c r="D2209" s="6" t="str">
        <f>IF('P57'!C14&lt;&gt;"",'P57'!C14,"")</f>
        <v/>
      </c>
      <c r="E2209" t="s">
        <v>755</v>
      </c>
      <c r="F2209" t="s">
        <v>1328</v>
      </c>
    </row>
    <row r="2210" spans="1:6">
      <c r="A2210" t="s">
        <v>1499</v>
      </c>
      <c r="B2210">
        <v>4182</v>
      </c>
      <c r="C2210" t="s">
        <v>825</v>
      </c>
      <c r="D2210" t="str">
        <f>IF('P57'!G14&lt;&gt;"",'P57'!G14,"")</f>
        <v/>
      </c>
      <c r="E2210" t="s">
        <v>755</v>
      </c>
      <c r="F2210" t="s">
        <v>780</v>
      </c>
    </row>
    <row r="2211" spans="1:6">
      <c r="A2211" t="s">
        <v>1499</v>
      </c>
      <c r="B2211">
        <v>4183</v>
      </c>
      <c r="C2211" t="s">
        <v>892</v>
      </c>
      <c r="D2211" s="6" t="str">
        <f>IF('P57'!H14&lt;&gt;"",'P57'!H14,"")</f>
        <v/>
      </c>
      <c r="E2211" t="s">
        <v>755</v>
      </c>
      <c r="F2211" t="s">
        <v>1328</v>
      </c>
    </row>
    <row r="2212" spans="1:6">
      <c r="A2212" t="s">
        <v>1499</v>
      </c>
      <c r="B2212">
        <v>4185</v>
      </c>
      <c r="C2212" t="s">
        <v>970</v>
      </c>
      <c r="D2212" s="6" t="str">
        <f>IF('P57'!C16&lt;&gt;"",'P57'!C16,"")</f>
        <v/>
      </c>
      <c r="E2212" t="s">
        <v>755</v>
      </c>
      <c r="F2212" t="s">
        <v>1328</v>
      </c>
    </row>
    <row r="2213" spans="1:6">
      <c r="A2213" t="s">
        <v>1499</v>
      </c>
      <c r="B2213">
        <v>4189</v>
      </c>
      <c r="C2213" t="s">
        <v>828</v>
      </c>
      <c r="D2213" t="str">
        <f>IF('P57'!G16&lt;&gt;"",'P57'!G16,"")</f>
        <v/>
      </c>
      <c r="E2213" t="s">
        <v>755</v>
      </c>
      <c r="F2213" t="s">
        <v>780</v>
      </c>
    </row>
    <row r="2214" spans="1:6">
      <c r="A2214" t="s">
        <v>1499</v>
      </c>
      <c r="B2214">
        <v>4190</v>
      </c>
      <c r="C2214" t="s">
        <v>896</v>
      </c>
      <c r="D2214" s="6" t="str">
        <f>IF('P57'!H16&lt;&gt;"",'P57'!H16,"")</f>
        <v/>
      </c>
      <c r="E2214" t="s">
        <v>755</v>
      </c>
      <c r="F2214" t="s">
        <v>1328</v>
      </c>
    </row>
    <row r="2215" spans="1:6">
      <c r="A2215" t="s">
        <v>1499</v>
      </c>
      <c r="B2215">
        <v>4192</v>
      </c>
      <c r="C2215" t="s">
        <v>1126</v>
      </c>
      <c r="D2215" s="6" t="str">
        <f>IF('P57'!C18&lt;&gt;"",'P57'!C18,"")</f>
        <v/>
      </c>
      <c r="E2215" t="s">
        <v>755</v>
      </c>
      <c r="F2215" t="s">
        <v>1328</v>
      </c>
    </row>
    <row r="2216" spans="1:6">
      <c r="A2216" t="s">
        <v>1499</v>
      </c>
      <c r="B2216">
        <v>4196</v>
      </c>
      <c r="C2216" t="s">
        <v>830</v>
      </c>
      <c r="D2216" t="str">
        <f>IF('P57'!G18&lt;&gt;"",'P57'!G18,"")</f>
        <v/>
      </c>
      <c r="E2216" t="s">
        <v>755</v>
      </c>
      <c r="F2216" t="s">
        <v>780</v>
      </c>
    </row>
    <row r="2217" spans="1:6">
      <c r="A2217" t="s">
        <v>1499</v>
      </c>
      <c r="B2217">
        <v>4197</v>
      </c>
      <c r="C2217" t="s">
        <v>842</v>
      </c>
      <c r="D2217" s="6" t="str">
        <f>IF('P57'!H18&lt;&gt;"",'P57'!H18,"")</f>
        <v/>
      </c>
      <c r="E2217" t="s">
        <v>755</v>
      </c>
      <c r="F2217" t="s">
        <v>1328</v>
      </c>
    </row>
    <row r="2218" spans="1:6">
      <c r="A2218" t="s">
        <v>1499</v>
      </c>
      <c r="B2218">
        <v>4199</v>
      </c>
      <c r="C2218" t="s">
        <v>905</v>
      </c>
      <c r="D2218" s="6" t="str">
        <f>IF('P57'!H19&lt;&gt;"",'P57'!H19,"")</f>
        <v/>
      </c>
      <c r="E2218" t="s">
        <v>755</v>
      </c>
      <c r="F2218" t="s">
        <v>1328</v>
      </c>
    </row>
    <row r="2219" spans="1:6">
      <c r="A2219" t="s">
        <v>1500</v>
      </c>
      <c r="B2219">
        <v>4207</v>
      </c>
      <c r="C2219" t="s">
        <v>1307</v>
      </c>
      <c r="D2219" s="6" t="str">
        <f>IF('P58'!C4&lt;&gt;"",'P58'!C4,"")</f>
        <v/>
      </c>
      <c r="E2219" t="s">
        <v>755</v>
      </c>
      <c r="F2219" t="s">
        <v>1328</v>
      </c>
    </row>
    <row r="2220" spans="1:6">
      <c r="A2220" t="s">
        <v>1500</v>
      </c>
      <c r="B2220">
        <v>4209</v>
      </c>
      <c r="C2220" t="s">
        <v>1316</v>
      </c>
      <c r="D2220" s="6" t="str">
        <f>IF('P58'!F4&lt;&gt;"",'P58'!F4,"")</f>
        <v/>
      </c>
      <c r="E2220" t="s">
        <v>755</v>
      </c>
      <c r="F2220" t="s">
        <v>1328</v>
      </c>
    </row>
    <row r="2221" spans="1:6">
      <c r="A2221" t="s">
        <v>1500</v>
      </c>
      <c r="B2221">
        <v>4211</v>
      </c>
      <c r="C2221" t="s">
        <v>1356</v>
      </c>
      <c r="D2221" s="6" t="str">
        <f>IF('P58'!H4&lt;&gt;"",'P58'!H4,"")</f>
        <v/>
      </c>
      <c r="E2221" t="s">
        <v>755</v>
      </c>
      <c r="F2221" t="s">
        <v>1328</v>
      </c>
    </row>
    <row r="2222" spans="1:6">
      <c r="A2222" t="s">
        <v>1500</v>
      </c>
      <c r="B2222">
        <v>4213</v>
      </c>
      <c r="C2222" t="s">
        <v>764</v>
      </c>
      <c r="D2222" s="6" t="str">
        <f>IF('P58'!C7&lt;&gt;"",'P58'!C7,"")</f>
        <v/>
      </c>
      <c r="E2222" t="s">
        <v>755</v>
      </c>
      <c r="F2222" t="s">
        <v>1328</v>
      </c>
    </row>
    <row r="2223" spans="1:6">
      <c r="A2223" t="s">
        <v>1500</v>
      </c>
      <c r="B2223">
        <v>4215</v>
      </c>
      <c r="C2223" t="s">
        <v>950</v>
      </c>
      <c r="D2223" s="6" t="str">
        <f>IF('P58'!F7&lt;&gt;"",'P58'!F7,"")</f>
        <v/>
      </c>
      <c r="E2223" t="s">
        <v>755</v>
      </c>
      <c r="F2223" t="s">
        <v>1328</v>
      </c>
    </row>
    <row r="2224" spans="1:6">
      <c r="A2224" t="s">
        <v>1500</v>
      </c>
      <c r="B2224">
        <v>4217</v>
      </c>
      <c r="C2224" t="s">
        <v>951</v>
      </c>
      <c r="D2224" s="6" t="str">
        <f>IF('P58'!H7&lt;&gt;"",'P58'!H7,"")</f>
        <v/>
      </c>
      <c r="E2224" t="s">
        <v>755</v>
      </c>
      <c r="F2224" t="s">
        <v>1328</v>
      </c>
    </row>
    <row r="2225" spans="1:6">
      <c r="A2225" t="s">
        <v>1500</v>
      </c>
      <c r="B2225">
        <v>4221</v>
      </c>
      <c r="C2225" t="s">
        <v>770</v>
      </c>
      <c r="D2225" s="6" t="str">
        <f>IF('P58'!E10&lt;&gt;"",'P58'!E10,"")</f>
        <v/>
      </c>
      <c r="E2225" t="s">
        <v>755</v>
      </c>
      <c r="F2225" t="s">
        <v>1328</v>
      </c>
    </row>
    <row r="2226" spans="1:6">
      <c r="A2226" t="s">
        <v>1500</v>
      </c>
      <c r="B2226">
        <v>4223</v>
      </c>
      <c r="C2226" t="s">
        <v>960</v>
      </c>
      <c r="D2226" s="6" t="str">
        <f>IF('P58'!H10&lt;&gt;"",'P58'!H10,"")</f>
        <v/>
      </c>
      <c r="E2226" t="s">
        <v>755</v>
      </c>
      <c r="F2226" t="s">
        <v>1328</v>
      </c>
    </row>
    <row r="2227" spans="1:6">
      <c r="A2227" t="s">
        <v>1500</v>
      </c>
      <c r="B2227">
        <v>4226</v>
      </c>
      <c r="C2227" t="s">
        <v>889</v>
      </c>
      <c r="D2227" s="6" t="str">
        <f>IF('P58'!H13&lt;&gt;"",'P58'!H13,"")</f>
        <v/>
      </c>
      <c r="E2227" t="s">
        <v>755</v>
      </c>
      <c r="F2227" t="s">
        <v>1328</v>
      </c>
    </row>
    <row r="2228" spans="1:6">
      <c r="A2228" t="s">
        <v>1500</v>
      </c>
      <c r="B2228">
        <v>4228</v>
      </c>
      <c r="C2228" t="s">
        <v>892</v>
      </c>
      <c r="D2228" s="6" t="str">
        <f>IF('P58'!H14&lt;&gt;"",'P58'!H14,"")</f>
        <v/>
      </c>
      <c r="E2228" t="s">
        <v>755</v>
      </c>
      <c r="F2228" t="s">
        <v>1328</v>
      </c>
    </row>
    <row r="2229" spans="1:6">
      <c r="A2229" t="s">
        <v>1500</v>
      </c>
      <c r="B2229">
        <v>4230</v>
      </c>
      <c r="C2229" t="s">
        <v>894</v>
      </c>
      <c r="D2229" s="6" t="str">
        <f>IF('P58'!H15&lt;&gt;"",'P58'!H15,"")</f>
        <v/>
      </c>
      <c r="E2229" t="s">
        <v>755</v>
      </c>
      <c r="F2229" t="s">
        <v>1328</v>
      </c>
    </row>
    <row r="2230" spans="1:6">
      <c r="A2230" t="s">
        <v>1500</v>
      </c>
      <c r="B2230">
        <v>4236</v>
      </c>
      <c r="C2230" t="s">
        <v>1501</v>
      </c>
      <c r="D2230" s="6" t="str">
        <f>IF('P58'!D21&lt;&gt;"",'P58'!D21,"")</f>
        <v/>
      </c>
      <c r="E2230" t="s">
        <v>755</v>
      </c>
      <c r="F2230" t="s">
        <v>1328</v>
      </c>
    </row>
    <row r="2231" spans="1:6">
      <c r="A2231" t="s">
        <v>1500</v>
      </c>
      <c r="B2231">
        <v>4238</v>
      </c>
      <c r="C2231" t="s">
        <v>1502</v>
      </c>
      <c r="D2231" s="3" t="str">
        <f>IF('P58'!G21&lt;&gt;"",'P58'!G21,"")</f>
        <v/>
      </c>
      <c r="E2231" t="s">
        <v>755</v>
      </c>
      <c r="F2231" t="s">
        <v>762</v>
      </c>
    </row>
    <row r="2232" spans="1:6">
      <c r="A2232" t="s">
        <v>1500</v>
      </c>
      <c r="B2232">
        <v>4241</v>
      </c>
      <c r="C2232" t="s">
        <v>1503</v>
      </c>
      <c r="D2232" s="6" t="str">
        <f>IF('P58'!D23&lt;&gt;"",'P58'!D23,"")</f>
        <v/>
      </c>
      <c r="E2232" t="s">
        <v>755</v>
      </c>
      <c r="F2232" t="s">
        <v>1328</v>
      </c>
    </row>
    <row r="2233" spans="1:6">
      <c r="A2233" t="s">
        <v>1500</v>
      </c>
      <c r="B2233">
        <v>4243</v>
      </c>
      <c r="C2233" t="s">
        <v>1504</v>
      </c>
      <c r="D2233" s="3" t="str">
        <f>IF('P58'!G23&lt;&gt;"",'P58'!G23,"")</f>
        <v/>
      </c>
      <c r="E2233" t="s">
        <v>755</v>
      </c>
      <c r="F2233" t="s">
        <v>762</v>
      </c>
    </row>
  </sheetData>
  <phoneticPr fontId="14"/>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25"/>
  <sheetViews>
    <sheetView view="pageBreakPreview" zoomScale="68" zoomScaleNormal="100" zoomScaleSheetLayoutView="68" workbookViewId="0">
      <selection activeCell="I10" sqref="I10"/>
    </sheetView>
  </sheetViews>
  <sheetFormatPr defaultColWidth="9" defaultRowHeight="13"/>
  <cols>
    <col min="1" max="1" width="16" style="48" customWidth="1"/>
    <col min="2" max="2" width="9.6328125" style="48" customWidth="1"/>
    <col min="3" max="3" width="10.1796875" style="48" customWidth="1"/>
    <col min="4" max="5" width="8.36328125" style="48" customWidth="1"/>
    <col min="6" max="6" width="9.1796875" style="48" customWidth="1"/>
    <col min="7" max="7" width="8.6328125" style="48" customWidth="1"/>
    <col min="8" max="8" width="13.6328125" style="48" customWidth="1"/>
    <col min="9" max="9" width="9.54296875" style="48" customWidth="1"/>
    <col min="10" max="10" width="9.36328125" style="48" customWidth="1"/>
    <col min="11" max="11" width="10.36328125" style="48" customWidth="1"/>
    <col min="12" max="13" width="8.36328125" style="48" customWidth="1"/>
    <col min="14" max="14" width="7.7265625" style="48" customWidth="1"/>
    <col min="15" max="15" width="6.26953125" style="48" customWidth="1"/>
    <col min="16" max="16384" width="9" style="48"/>
  </cols>
  <sheetData>
    <row r="1" spans="1:14" s="568" customFormat="1" ht="18" customHeight="1">
      <c r="A1" s="568" t="s">
        <v>94</v>
      </c>
    </row>
    <row r="2" spans="1:14" s="568" customFormat="1" ht="21" customHeight="1">
      <c r="A2" s="568" t="s">
        <v>95</v>
      </c>
    </row>
    <row r="3" spans="1:14" s="568" customFormat="1" ht="24" customHeight="1">
      <c r="B3" s="523"/>
      <c r="C3" s="568" t="s">
        <v>528</v>
      </c>
      <c r="G3" s="482"/>
      <c r="H3" s="504"/>
      <c r="I3" s="568" t="s">
        <v>527</v>
      </c>
    </row>
    <row r="4" spans="1:14" s="568" customFormat="1" ht="21" customHeight="1">
      <c r="A4" s="568" t="s">
        <v>96</v>
      </c>
    </row>
    <row r="5" spans="1:14" s="568" customFormat="1" ht="42" customHeight="1">
      <c r="B5" s="520" t="s">
        <v>92</v>
      </c>
      <c r="C5" s="672"/>
      <c r="D5" s="672"/>
      <c r="E5" s="672"/>
      <c r="F5" s="672"/>
      <c r="G5" s="672"/>
      <c r="H5" s="681"/>
      <c r="I5" s="672"/>
      <c r="J5" s="672"/>
      <c r="K5" s="672"/>
      <c r="L5" s="672"/>
      <c r="M5" s="672"/>
    </row>
    <row r="7" spans="1:14" s="568" customFormat="1" ht="21" customHeight="1">
      <c r="A7" s="568" t="s">
        <v>97</v>
      </c>
    </row>
    <row r="8" spans="1:14" s="568" customFormat="1" ht="24" customHeight="1">
      <c r="B8" s="523"/>
      <c r="C8" s="568" t="s">
        <v>83</v>
      </c>
    </row>
    <row r="9" spans="1:14" s="568" customFormat="1" ht="42.75" customHeight="1">
      <c r="A9" s="640" t="s">
        <v>1926</v>
      </c>
      <c r="B9" s="670"/>
      <c r="C9" s="672"/>
      <c r="D9" s="672"/>
      <c r="E9" s="672"/>
      <c r="F9" s="672"/>
      <c r="G9" s="672"/>
      <c r="H9" s="681"/>
      <c r="I9" s="672"/>
      <c r="J9" s="672"/>
      <c r="K9" s="672"/>
      <c r="L9" s="672"/>
      <c r="M9" s="672"/>
    </row>
    <row r="10" spans="1:14" s="568" customFormat="1" ht="16.5" customHeight="1">
      <c r="A10" s="568" t="s">
        <v>98</v>
      </c>
    </row>
    <row r="11" spans="1:14" s="568" customFormat="1" ht="21" customHeight="1">
      <c r="A11" s="568" t="s">
        <v>99</v>
      </c>
    </row>
    <row r="12" spans="1:14" s="568" customFormat="1" ht="24" customHeight="1">
      <c r="B12" s="523"/>
      <c r="C12" s="568" t="s">
        <v>83</v>
      </c>
      <c r="G12" s="482"/>
      <c r="H12" s="474"/>
      <c r="I12" s="568" t="s">
        <v>527</v>
      </c>
    </row>
    <row r="13" spans="1:14" s="568" customFormat="1" ht="11.5" customHeight="1">
      <c r="B13" s="47"/>
      <c r="G13" s="481"/>
      <c r="H13" s="481"/>
      <c r="I13" s="481"/>
    </row>
    <row r="14" spans="1:14" s="568" customFormat="1" ht="21" customHeight="1">
      <c r="A14" s="568" t="s">
        <v>502</v>
      </c>
    </row>
    <row r="15" spans="1:14" s="568" customFormat="1" ht="21" customHeight="1">
      <c r="A15" s="568" t="s">
        <v>100</v>
      </c>
    </row>
    <row r="16" spans="1:14" s="568" customFormat="1" ht="30" customHeight="1">
      <c r="A16" s="520" t="s">
        <v>101</v>
      </c>
      <c r="B16" s="685"/>
      <c r="C16" s="686"/>
      <c r="D16" s="641" t="s">
        <v>102</v>
      </c>
      <c r="E16" s="682"/>
      <c r="F16" s="679"/>
      <c r="G16" s="680"/>
      <c r="H16" s="680"/>
      <c r="I16" s="680"/>
      <c r="J16" s="680"/>
      <c r="K16" s="680"/>
      <c r="L16" s="680"/>
      <c r="M16" s="635"/>
      <c r="N16" s="483"/>
    </row>
    <row r="17" spans="1:13" s="568" customFormat="1" ht="21" customHeight="1">
      <c r="A17" s="568" t="s">
        <v>103</v>
      </c>
    </row>
    <row r="18" spans="1:13" s="568" customFormat="1" ht="24" customHeight="1">
      <c r="B18" s="523"/>
      <c r="C18" s="24" t="s">
        <v>739</v>
      </c>
    </row>
    <row r="19" spans="1:13" s="568" customFormat="1" ht="30" customHeight="1">
      <c r="B19" s="520" t="s">
        <v>104</v>
      </c>
      <c r="C19" s="672"/>
      <c r="D19" s="672"/>
      <c r="E19" s="672"/>
      <c r="F19" s="672"/>
      <c r="G19" s="672"/>
      <c r="H19" s="681"/>
      <c r="I19" s="672"/>
      <c r="J19" s="672"/>
      <c r="K19" s="672"/>
      <c r="L19" s="672"/>
    </row>
    <row r="20" spans="1:13" s="568" customFormat="1" ht="10.5" customHeight="1">
      <c r="B20" s="545"/>
      <c r="C20" s="545"/>
      <c r="D20" s="479"/>
      <c r="E20" s="479"/>
      <c r="F20" s="479"/>
      <c r="G20" s="479"/>
      <c r="H20" s="479"/>
      <c r="I20" s="479"/>
      <c r="J20" s="479"/>
      <c r="K20" s="479"/>
      <c r="L20" s="479"/>
      <c r="M20" s="479"/>
    </row>
    <row r="21" spans="1:13" s="568" customFormat="1" ht="22" customHeight="1">
      <c r="A21" s="568" t="s">
        <v>1920</v>
      </c>
    </row>
    <row r="22" spans="1:13" s="568" customFormat="1" ht="24" customHeight="1">
      <c r="B22" s="480"/>
      <c r="C22" s="568" t="s">
        <v>1921</v>
      </c>
      <c r="E22" s="519"/>
      <c r="F22" s="568" t="s">
        <v>1922</v>
      </c>
      <c r="G22" s="480"/>
      <c r="H22" s="683" t="s">
        <v>1923</v>
      </c>
      <c r="I22" s="684"/>
      <c r="J22" s="480"/>
      <c r="K22" s="567" t="s">
        <v>1924</v>
      </c>
    </row>
    <row r="23" spans="1:13" s="568" customFormat="1" ht="9" customHeight="1">
      <c r="F23" s="468"/>
    </row>
    <row r="24" spans="1:13" s="568" customFormat="1" ht="24" customHeight="1">
      <c r="B24" s="480"/>
      <c r="C24" s="568" t="s">
        <v>1925</v>
      </c>
      <c r="E24" s="519"/>
      <c r="F24" s="568" t="s">
        <v>1927</v>
      </c>
      <c r="H24" s="673"/>
      <c r="I24" s="674"/>
      <c r="J24" s="674"/>
      <c r="K24" s="674"/>
      <c r="L24" s="674"/>
      <c r="M24" s="675"/>
    </row>
    <row r="25" spans="1:13" s="568" customFormat="1" ht="20" customHeight="1">
      <c r="B25" s="520"/>
      <c r="C25" s="520"/>
      <c r="D25" s="520"/>
      <c r="F25" s="520"/>
      <c r="G25" s="520"/>
      <c r="H25" s="676"/>
      <c r="I25" s="677"/>
      <c r="J25" s="677"/>
      <c r="K25" s="677"/>
      <c r="L25" s="677"/>
      <c r="M25" s="678"/>
    </row>
  </sheetData>
  <sheetProtection formatRows="0"/>
  <mergeCells count="9">
    <mergeCell ref="H24:M25"/>
    <mergeCell ref="F16:M16"/>
    <mergeCell ref="C19:L19"/>
    <mergeCell ref="C5:M5"/>
    <mergeCell ref="C9:M9"/>
    <mergeCell ref="D16:E16"/>
    <mergeCell ref="H22:I22"/>
    <mergeCell ref="B16:C16"/>
    <mergeCell ref="A9:B9"/>
  </mergeCells>
  <phoneticPr fontId="14"/>
  <dataValidations count="3">
    <dataValidation type="list" allowBlank="1" showErrorMessage="1" errorTitle="入力規則違反" error="リストから選択してください" sqref="B18" xr:uid="{00000000-0002-0000-0600-000000000000}">
      <formula1>"ある,ない,非該当"</formula1>
      <formula2>0</formula2>
    </dataValidation>
    <dataValidation type="list" operator="equal" allowBlank="1" showErrorMessage="1" errorTitle="入力規則違反" error="リストから選択してください" sqref="B8 B3 B12" xr:uid="{00000000-0002-0000-0600-000001000000}">
      <formula1>"はい,いいえ,非該当"</formula1>
      <formula2>0</formula2>
    </dataValidation>
    <dataValidation type="list" allowBlank="1" showErrorMessage="1" errorTitle="入力規則違反" error="該当する場合は、&quot;○&quot;を入力してください" sqref="E24 J22 B24 B22 E22 G22" xr:uid="{00000000-0002-0000-0600-000002000000}">
      <formula1>"○"</formula1>
      <formula2>0</formula2>
    </dataValidation>
  </dataValidations>
  <pageMargins left="0.51180555555555551" right="0.31527777777777777" top="0.78749999999999998" bottom="0.47222222222222221" header="0.51180555555555551" footer="0.19652777777777777"/>
  <pageSetup paperSize="9" scale="94" firstPageNumber="0" orientation="landscape"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J32"/>
  <sheetViews>
    <sheetView view="pageBreakPreview" topLeftCell="A7" zoomScale="58" zoomScaleNormal="100" zoomScaleSheetLayoutView="58" workbookViewId="0">
      <selection activeCell="L6" sqref="L6"/>
    </sheetView>
  </sheetViews>
  <sheetFormatPr defaultColWidth="9" defaultRowHeight="13"/>
  <cols>
    <col min="1" max="1" width="26.7265625" style="28" customWidth="1"/>
    <col min="2" max="2" width="10.7265625" style="28" customWidth="1"/>
    <col min="3" max="3" width="11.26953125" style="28" customWidth="1"/>
    <col min="4" max="4" width="8.6328125" style="28" customWidth="1"/>
    <col min="5" max="5" width="8.7265625" style="28" customWidth="1"/>
    <col min="6" max="6" width="4.7265625" style="28" customWidth="1"/>
    <col min="7" max="7" width="9.7265625" style="28" customWidth="1"/>
    <col min="8" max="8" width="4.7265625" style="28" customWidth="1"/>
    <col min="9" max="9" width="10.26953125" style="28" customWidth="1"/>
    <col min="10" max="10" width="36.36328125" style="28" customWidth="1"/>
    <col min="11" max="16384" width="9" style="28"/>
  </cols>
  <sheetData>
    <row r="1" spans="1:10" ht="17.25" customHeight="1">
      <c r="A1" s="55" t="s">
        <v>1584</v>
      </c>
      <c r="B1" s="55"/>
      <c r="C1" s="55"/>
      <c r="D1" s="55"/>
      <c r="E1" s="55"/>
      <c r="F1" s="55"/>
      <c r="G1" s="55"/>
      <c r="H1" s="55"/>
      <c r="I1" s="55"/>
      <c r="J1" s="55"/>
    </row>
    <row r="2" spans="1:10" ht="22.5" customHeight="1">
      <c r="A2" s="55" t="s">
        <v>1952</v>
      </c>
      <c r="B2" s="55"/>
      <c r="C2" s="55"/>
      <c r="D2" s="55"/>
      <c r="E2" s="55"/>
      <c r="F2" s="639"/>
      <c r="G2" s="639"/>
      <c r="H2" s="55" t="s">
        <v>529</v>
      </c>
      <c r="I2" s="55"/>
      <c r="J2" s="55"/>
    </row>
    <row r="3" spans="1:10" ht="11.65" customHeight="1">
      <c r="A3" s="55"/>
      <c r="B3" s="55"/>
      <c r="C3" s="55"/>
      <c r="D3" s="55"/>
      <c r="E3" s="55"/>
      <c r="F3" s="55"/>
      <c r="G3" s="55"/>
      <c r="H3" s="55"/>
      <c r="I3" s="55"/>
      <c r="J3" s="55"/>
    </row>
    <row r="4" spans="1:10" ht="23.65" customHeight="1">
      <c r="A4" s="55" t="s">
        <v>1953</v>
      </c>
      <c r="B4" s="55"/>
      <c r="C4" s="55"/>
      <c r="D4" s="639"/>
      <c r="E4" s="639"/>
      <c r="F4" s="55" t="s">
        <v>530</v>
      </c>
      <c r="G4" s="56"/>
      <c r="H4" s="56"/>
      <c r="I4" s="55"/>
      <c r="J4" s="55"/>
    </row>
    <row r="5" spans="1:10" ht="17.25" customHeight="1">
      <c r="A5" s="55"/>
      <c r="B5" s="55"/>
      <c r="C5" s="55"/>
      <c r="D5" s="55"/>
      <c r="E5" s="55"/>
      <c r="F5" s="55"/>
      <c r="G5" s="55"/>
      <c r="H5" s="55"/>
      <c r="I5" s="55"/>
      <c r="J5" s="55"/>
    </row>
    <row r="6" spans="1:10" ht="17.25" customHeight="1" thickBot="1">
      <c r="A6" s="24" t="s">
        <v>2090</v>
      </c>
      <c r="B6" s="24"/>
      <c r="C6" s="24"/>
      <c r="D6" s="24"/>
      <c r="E6" s="24"/>
      <c r="F6" s="24"/>
      <c r="G6" s="24"/>
      <c r="H6" s="24"/>
      <c r="I6" s="24"/>
      <c r="J6" s="24"/>
    </row>
    <row r="7" spans="1:10" ht="30" customHeight="1" thickBot="1">
      <c r="A7" s="384" t="s">
        <v>105</v>
      </c>
      <c r="B7" s="385" t="s">
        <v>106</v>
      </c>
      <c r="C7" s="386"/>
      <c r="D7" s="387" t="s">
        <v>107</v>
      </c>
      <c r="E7" s="388" t="s">
        <v>108</v>
      </c>
      <c r="F7" s="385"/>
      <c r="G7" s="305" t="s">
        <v>109</v>
      </c>
      <c r="H7" s="305"/>
      <c r="I7" s="386"/>
      <c r="J7" s="389" t="s">
        <v>110</v>
      </c>
    </row>
    <row r="8" spans="1:10" ht="17.25" customHeight="1">
      <c r="A8" s="375" t="s">
        <v>111</v>
      </c>
      <c r="B8" s="691" t="s">
        <v>2089</v>
      </c>
      <c r="C8" s="691"/>
      <c r="D8" s="376">
        <v>3</v>
      </c>
      <c r="E8" s="368" t="s">
        <v>112</v>
      </c>
      <c r="F8" s="368" t="s">
        <v>113</v>
      </c>
      <c r="G8" s="377" t="s">
        <v>18</v>
      </c>
      <c r="H8" s="368" t="s">
        <v>113</v>
      </c>
      <c r="I8" s="377" t="s">
        <v>114</v>
      </c>
      <c r="J8" s="692" t="s">
        <v>1685</v>
      </c>
    </row>
    <row r="9" spans="1:10" ht="17.25" customHeight="1">
      <c r="A9" s="346"/>
      <c r="B9" s="59"/>
      <c r="C9" s="60"/>
      <c r="D9" s="60"/>
      <c r="E9" s="60"/>
      <c r="F9" s="518" t="s">
        <v>113</v>
      </c>
      <c r="G9" s="58" t="s">
        <v>115</v>
      </c>
      <c r="H9" s="518" t="s">
        <v>113</v>
      </c>
      <c r="I9" s="58" t="s">
        <v>116</v>
      </c>
      <c r="J9" s="693"/>
    </row>
    <row r="10" spans="1:10" ht="17.25" customHeight="1">
      <c r="A10" s="346"/>
      <c r="B10" s="576"/>
      <c r="C10" s="61"/>
      <c r="D10" s="62"/>
      <c r="E10" s="60"/>
      <c r="F10" s="518" t="s">
        <v>113</v>
      </c>
      <c r="G10" s="58" t="s">
        <v>117</v>
      </c>
      <c r="H10" s="518" t="s">
        <v>113</v>
      </c>
      <c r="I10" s="58" t="s">
        <v>118</v>
      </c>
      <c r="J10" s="693"/>
    </row>
    <row r="11" spans="1:10" ht="17.25" customHeight="1">
      <c r="A11" s="346"/>
      <c r="B11" s="576"/>
      <c r="C11" s="61"/>
      <c r="D11" s="62"/>
      <c r="E11" s="60"/>
      <c r="F11" s="518"/>
      <c r="G11" s="58" t="s">
        <v>119</v>
      </c>
      <c r="H11" s="518"/>
      <c r="I11" s="58" t="s">
        <v>120</v>
      </c>
      <c r="J11" s="693"/>
    </row>
    <row r="12" spans="1:10" ht="17.25" customHeight="1" thickBot="1">
      <c r="A12" s="369"/>
      <c r="B12" s="370"/>
      <c r="C12" s="370"/>
      <c r="D12" s="370"/>
      <c r="E12" s="371"/>
      <c r="F12" s="372" t="s">
        <v>113</v>
      </c>
      <c r="G12" s="373" t="s">
        <v>121</v>
      </c>
      <c r="H12" s="372" t="s">
        <v>113</v>
      </c>
      <c r="I12" s="374" t="s">
        <v>39</v>
      </c>
      <c r="J12" s="694"/>
    </row>
    <row r="13" spans="1:10" ht="21.75" customHeight="1">
      <c r="A13" s="378"/>
      <c r="B13" s="687"/>
      <c r="C13" s="687"/>
      <c r="D13" s="379"/>
      <c r="E13" s="379"/>
      <c r="F13" s="379"/>
      <c r="G13" s="380" t="s">
        <v>18</v>
      </c>
      <c r="H13" s="379"/>
      <c r="I13" s="380" t="s">
        <v>114</v>
      </c>
      <c r="J13" s="688"/>
    </row>
    <row r="14" spans="1:10" ht="21.75" customHeight="1">
      <c r="A14" s="346"/>
      <c r="B14" s="59"/>
      <c r="C14" s="60"/>
      <c r="D14" s="60"/>
      <c r="E14" s="60"/>
      <c r="F14" s="523"/>
      <c r="G14" s="37" t="s">
        <v>115</v>
      </c>
      <c r="H14" s="523"/>
      <c r="I14" s="37" t="s">
        <v>116</v>
      </c>
      <c r="J14" s="689"/>
    </row>
    <row r="15" spans="1:10" ht="21.75" customHeight="1">
      <c r="A15" s="346"/>
      <c r="B15" s="576"/>
      <c r="C15" s="61"/>
      <c r="D15" s="62"/>
      <c r="E15" s="60"/>
      <c r="F15" s="523"/>
      <c r="G15" s="37" t="s">
        <v>117</v>
      </c>
      <c r="H15" s="523"/>
      <c r="I15" s="37" t="s">
        <v>118</v>
      </c>
      <c r="J15" s="689"/>
    </row>
    <row r="16" spans="1:10" ht="21.75" customHeight="1">
      <c r="A16" s="346"/>
      <c r="B16" s="576"/>
      <c r="C16" s="61"/>
      <c r="D16" s="62"/>
      <c r="E16" s="60"/>
      <c r="F16" s="523"/>
      <c r="G16" s="37" t="s">
        <v>119</v>
      </c>
      <c r="H16" s="523"/>
      <c r="I16" s="37" t="s">
        <v>120</v>
      </c>
      <c r="J16" s="689"/>
    </row>
    <row r="17" spans="1:10" ht="21.75" customHeight="1" thickBot="1">
      <c r="A17" s="369"/>
      <c r="B17" s="370"/>
      <c r="C17" s="370"/>
      <c r="D17" s="370"/>
      <c r="E17" s="371"/>
      <c r="F17" s="381"/>
      <c r="G17" s="382" t="s">
        <v>121</v>
      </c>
      <c r="H17" s="381"/>
      <c r="I17" s="383" t="s">
        <v>39</v>
      </c>
      <c r="J17" s="690"/>
    </row>
    <row r="18" spans="1:10" ht="21.75" customHeight="1">
      <c r="A18" s="378"/>
      <c r="B18" s="687"/>
      <c r="C18" s="687"/>
      <c r="D18" s="379"/>
      <c r="E18" s="379"/>
      <c r="F18" s="379"/>
      <c r="G18" s="380" t="s">
        <v>18</v>
      </c>
      <c r="H18" s="379"/>
      <c r="I18" s="380" t="s">
        <v>114</v>
      </c>
      <c r="J18" s="688"/>
    </row>
    <row r="19" spans="1:10" ht="21.75" customHeight="1">
      <c r="A19" s="346"/>
      <c r="B19" s="59"/>
      <c r="C19" s="60"/>
      <c r="D19" s="60"/>
      <c r="E19" s="60"/>
      <c r="F19" s="523"/>
      <c r="G19" s="37" t="s">
        <v>115</v>
      </c>
      <c r="H19" s="523"/>
      <c r="I19" s="37" t="s">
        <v>116</v>
      </c>
      <c r="J19" s="689"/>
    </row>
    <row r="20" spans="1:10" ht="21.75" customHeight="1">
      <c r="A20" s="346"/>
      <c r="B20" s="576"/>
      <c r="C20" s="61"/>
      <c r="D20" s="62"/>
      <c r="E20" s="60"/>
      <c r="F20" s="523"/>
      <c r="G20" s="37" t="s">
        <v>117</v>
      </c>
      <c r="H20" s="523"/>
      <c r="I20" s="37" t="s">
        <v>118</v>
      </c>
      <c r="J20" s="689"/>
    </row>
    <row r="21" spans="1:10" ht="21.75" customHeight="1">
      <c r="A21" s="346"/>
      <c r="B21" s="576"/>
      <c r="C21" s="61"/>
      <c r="D21" s="62"/>
      <c r="E21" s="60"/>
      <c r="F21" s="523"/>
      <c r="G21" s="37" t="s">
        <v>119</v>
      </c>
      <c r="H21" s="523"/>
      <c r="I21" s="37" t="s">
        <v>120</v>
      </c>
      <c r="J21" s="689"/>
    </row>
    <row r="22" spans="1:10" ht="21.75" customHeight="1" thickBot="1">
      <c r="A22" s="369"/>
      <c r="B22" s="370"/>
      <c r="C22" s="370"/>
      <c r="D22" s="370"/>
      <c r="E22" s="371"/>
      <c r="F22" s="381"/>
      <c r="G22" s="382" t="s">
        <v>121</v>
      </c>
      <c r="H22" s="381"/>
      <c r="I22" s="383" t="s">
        <v>39</v>
      </c>
      <c r="J22" s="690"/>
    </row>
    <row r="23" spans="1:10" ht="21.75" customHeight="1">
      <c r="A23" s="378"/>
      <c r="B23" s="687"/>
      <c r="C23" s="687"/>
      <c r="D23" s="379"/>
      <c r="E23" s="379"/>
      <c r="F23" s="379"/>
      <c r="G23" s="380" t="s">
        <v>18</v>
      </c>
      <c r="H23" s="379"/>
      <c r="I23" s="380" t="s">
        <v>114</v>
      </c>
      <c r="J23" s="688"/>
    </row>
    <row r="24" spans="1:10" ht="21.75" customHeight="1">
      <c r="A24" s="346"/>
      <c r="B24" s="59"/>
      <c r="C24" s="60"/>
      <c r="D24" s="60"/>
      <c r="E24" s="60"/>
      <c r="F24" s="523"/>
      <c r="G24" s="37" t="s">
        <v>115</v>
      </c>
      <c r="H24" s="523"/>
      <c r="I24" s="37" t="s">
        <v>116</v>
      </c>
      <c r="J24" s="689"/>
    </row>
    <row r="25" spans="1:10" ht="21.75" customHeight="1">
      <c r="A25" s="346"/>
      <c r="B25" s="576"/>
      <c r="C25" s="61"/>
      <c r="D25" s="62"/>
      <c r="E25" s="60"/>
      <c r="F25" s="523"/>
      <c r="G25" s="37" t="s">
        <v>117</v>
      </c>
      <c r="H25" s="523"/>
      <c r="I25" s="37" t="s">
        <v>118</v>
      </c>
      <c r="J25" s="689"/>
    </row>
    <row r="26" spans="1:10" ht="21.75" customHeight="1">
      <c r="A26" s="346"/>
      <c r="B26" s="576"/>
      <c r="C26" s="61"/>
      <c r="D26" s="62"/>
      <c r="E26" s="60"/>
      <c r="F26" s="523"/>
      <c r="G26" s="37" t="s">
        <v>119</v>
      </c>
      <c r="H26" s="523"/>
      <c r="I26" s="37" t="s">
        <v>120</v>
      </c>
      <c r="J26" s="689"/>
    </row>
    <row r="27" spans="1:10" ht="21.75" customHeight="1" thickBot="1">
      <c r="A27" s="369"/>
      <c r="B27" s="370"/>
      <c r="C27" s="370"/>
      <c r="D27" s="370"/>
      <c r="E27" s="371"/>
      <c r="F27" s="381"/>
      <c r="G27" s="382" t="s">
        <v>121</v>
      </c>
      <c r="H27" s="381"/>
      <c r="I27" s="383" t="s">
        <v>39</v>
      </c>
      <c r="J27" s="690"/>
    </row>
    <row r="28" spans="1:10" ht="21.75" customHeight="1">
      <c r="A28" s="378"/>
      <c r="B28" s="687"/>
      <c r="C28" s="687"/>
      <c r="D28" s="379"/>
      <c r="E28" s="379"/>
      <c r="F28" s="379"/>
      <c r="G28" s="380" t="s">
        <v>18</v>
      </c>
      <c r="H28" s="379"/>
      <c r="I28" s="380" t="s">
        <v>114</v>
      </c>
      <c r="J28" s="688"/>
    </row>
    <row r="29" spans="1:10" ht="21.75" customHeight="1">
      <c r="A29" s="346"/>
      <c r="B29" s="59"/>
      <c r="C29" s="60"/>
      <c r="D29" s="60"/>
      <c r="E29" s="60"/>
      <c r="F29" s="523"/>
      <c r="G29" s="37" t="s">
        <v>115</v>
      </c>
      <c r="H29" s="523"/>
      <c r="I29" s="37" t="s">
        <v>116</v>
      </c>
      <c r="J29" s="689"/>
    </row>
    <row r="30" spans="1:10" ht="21.75" customHeight="1">
      <c r="A30" s="346"/>
      <c r="B30" s="576"/>
      <c r="C30" s="61"/>
      <c r="D30" s="62"/>
      <c r="E30" s="60"/>
      <c r="F30" s="523"/>
      <c r="G30" s="37" t="s">
        <v>117</v>
      </c>
      <c r="H30" s="523"/>
      <c r="I30" s="37" t="s">
        <v>118</v>
      </c>
      <c r="J30" s="689"/>
    </row>
    <row r="31" spans="1:10" ht="21.75" customHeight="1">
      <c r="A31" s="346"/>
      <c r="B31" s="576"/>
      <c r="C31" s="61"/>
      <c r="D31" s="62"/>
      <c r="E31" s="60"/>
      <c r="F31" s="523"/>
      <c r="G31" s="37" t="s">
        <v>119</v>
      </c>
      <c r="H31" s="523"/>
      <c r="I31" s="37" t="s">
        <v>120</v>
      </c>
      <c r="J31" s="689"/>
    </row>
    <row r="32" spans="1:10" ht="21.75" customHeight="1" thickBot="1">
      <c r="A32" s="369"/>
      <c r="B32" s="370"/>
      <c r="C32" s="370"/>
      <c r="D32" s="370"/>
      <c r="E32" s="371"/>
      <c r="F32" s="381"/>
      <c r="G32" s="382" t="s">
        <v>121</v>
      </c>
      <c r="H32" s="381"/>
      <c r="I32" s="383" t="s">
        <v>39</v>
      </c>
      <c r="J32" s="690"/>
    </row>
  </sheetData>
  <sheetProtection formatRows="0"/>
  <mergeCells count="12">
    <mergeCell ref="F2:G2"/>
    <mergeCell ref="D4:E4"/>
    <mergeCell ref="B23:C23"/>
    <mergeCell ref="J23:J27"/>
    <mergeCell ref="B28:C28"/>
    <mergeCell ref="J28:J32"/>
    <mergeCell ref="B8:C8"/>
    <mergeCell ref="J8:J12"/>
    <mergeCell ref="B13:C13"/>
    <mergeCell ref="J13:J17"/>
    <mergeCell ref="B18:C18"/>
    <mergeCell ref="J18:J22"/>
  </mergeCells>
  <phoneticPr fontId="14"/>
  <dataValidations count="5">
    <dataValidation type="list" operator="greaterThanOrEqual" allowBlank="1" showErrorMessage="1" errorTitle="入力規則違反" error="該当する場合は、&quot;○&quot;を入力してください" sqref="F8:F32 H8:H32" xr:uid="{00000000-0002-0000-0700-000000000000}">
      <formula1>"○"</formula1>
      <formula2>0</formula2>
    </dataValidation>
    <dataValidation type="list" allowBlank="1" showErrorMessage="1" errorTitle="入力規則違反" error="リストから選択してください" sqref="E8 E13 E18 E23 E28" xr:uid="{00000000-0002-0000-0700-000001000000}">
      <formula1>"有,無,非該当"</formula1>
      <formula2>0</formula2>
    </dataValidation>
    <dataValidation type="whole" operator="greaterThanOrEqual" allowBlank="1" showErrorMessage="1" errorTitle="入力規則違反" error="整数を入力してください" sqref="D8 C10:C11 D13 C15:C16 D18 C20:C21 D23 C25:C26 D28 C30:C31" xr:uid="{00000000-0002-0000-0700-000002000000}">
      <formula1>0</formula1>
      <formula2>0</formula2>
    </dataValidation>
    <dataValidation type="list" operator="equal" allowBlank="1" showErrorMessage="1" errorTitle="入力規則違反" error="リストから選択してください" sqref="D4 F2" xr:uid="{00000000-0002-0000-0700-000003000000}">
      <formula1>"はい,いいえ,非該当"</formula1>
      <formula2>0</formula2>
    </dataValidation>
    <dataValidation type="list" operator="equal" showDropDown="1" showErrorMessage="1" errorTitle="入力規則違反" error="リストから選択してください" sqref="G4" xr:uid="{00000000-0002-0000-0700-000004000000}">
      <formula1>"はい,いいえ,非該当"</formula1>
    </dataValidation>
  </dataValidations>
  <pageMargins left="0.51180555555555551" right="0.31527777777777777" top="0.78749999999999998" bottom="0.47222222222222221" header="0.51180555555555551" footer="0.19652777777777777"/>
  <pageSetup paperSize="9" scale="79"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M30"/>
  <sheetViews>
    <sheetView view="pageBreakPreview" zoomScale="67" zoomScaleNormal="100" zoomScaleSheetLayoutView="67" workbookViewId="0">
      <selection activeCell="J4" sqref="J4:L4"/>
    </sheetView>
  </sheetViews>
  <sheetFormatPr defaultColWidth="9" defaultRowHeight="14"/>
  <cols>
    <col min="1" max="1" width="11.36328125" style="568" customWidth="1"/>
    <col min="2" max="2" width="10.81640625" style="568" customWidth="1"/>
    <col min="3" max="3" width="10.90625" style="568" customWidth="1"/>
    <col min="4" max="4" width="11.453125" style="67" customWidth="1"/>
    <col min="5" max="5" width="11.453125" style="568" customWidth="1"/>
    <col min="6" max="7" width="11.453125" style="67" customWidth="1"/>
    <col min="8" max="8" width="7.7265625" style="568" customWidth="1"/>
    <col min="9" max="9" width="4.36328125" style="568" customWidth="1"/>
    <col min="10" max="12" width="11.453125" style="568" customWidth="1"/>
    <col min="13" max="16384" width="9" style="568"/>
  </cols>
  <sheetData>
    <row r="1" spans="1:12" ht="19" customHeight="1">
      <c r="A1" s="568" t="s">
        <v>1698</v>
      </c>
      <c r="D1" s="545"/>
      <c r="F1" s="545"/>
      <c r="G1" s="545"/>
    </row>
    <row r="2" spans="1:12" ht="20" customHeight="1">
      <c r="A2" s="568" t="s">
        <v>1782</v>
      </c>
      <c r="D2" s="545"/>
      <c r="F2" s="545"/>
      <c r="G2" s="545"/>
    </row>
    <row r="3" spans="1:12" ht="18" customHeight="1">
      <c r="A3" s="568" t="s">
        <v>122</v>
      </c>
      <c r="D3" s="545"/>
      <c r="F3" s="545"/>
      <c r="G3" s="545"/>
    </row>
    <row r="4" spans="1:12" ht="41" customHeight="1">
      <c r="A4" s="64" t="s">
        <v>123</v>
      </c>
      <c r="B4" s="544"/>
      <c r="C4" s="528"/>
      <c r="D4" s="65" t="s">
        <v>124</v>
      </c>
      <c r="E4" s="65" t="s">
        <v>1954</v>
      </c>
      <c r="F4" s="390" t="s">
        <v>1955</v>
      </c>
      <c r="G4" s="65" t="s">
        <v>125</v>
      </c>
      <c r="H4" s="695" t="s">
        <v>1693</v>
      </c>
      <c r="I4" s="696"/>
      <c r="J4" s="695" t="s">
        <v>1686</v>
      </c>
      <c r="K4" s="705"/>
      <c r="L4" s="696"/>
    </row>
    <row r="5" spans="1:12" ht="25" customHeight="1">
      <c r="A5" s="64" t="s">
        <v>126</v>
      </c>
      <c r="B5" s="544"/>
      <c r="C5" s="528"/>
      <c r="D5" s="66"/>
      <c r="E5" s="581"/>
      <c r="F5" s="66"/>
      <c r="G5" s="66"/>
      <c r="H5" s="697"/>
      <c r="I5" s="698"/>
      <c r="J5" s="697"/>
      <c r="K5" s="699"/>
      <c r="L5" s="700"/>
    </row>
    <row r="6" spans="1:12" ht="25" customHeight="1">
      <c r="A6" s="64" t="s">
        <v>127</v>
      </c>
      <c r="B6" s="544"/>
      <c r="C6" s="528"/>
      <c r="D6" s="66"/>
      <c r="E6" s="581"/>
      <c r="F6" s="66"/>
      <c r="G6" s="66"/>
      <c r="H6" s="697"/>
      <c r="I6" s="698"/>
      <c r="J6" s="697"/>
      <c r="K6" s="699"/>
      <c r="L6" s="700"/>
    </row>
    <row r="7" spans="1:12" ht="22.5" customHeight="1">
      <c r="A7" s="64" t="s">
        <v>128</v>
      </c>
      <c r="B7" s="544"/>
      <c r="C7" s="528"/>
      <c r="D7" s="66"/>
      <c r="E7" s="581"/>
      <c r="F7" s="66"/>
      <c r="G7" s="66"/>
      <c r="H7" s="697"/>
      <c r="I7" s="698"/>
      <c r="J7" s="697"/>
      <c r="K7" s="699"/>
      <c r="L7" s="700"/>
    </row>
    <row r="8" spans="1:12" ht="25" customHeight="1">
      <c r="A8" s="64" t="s">
        <v>129</v>
      </c>
      <c r="B8" s="544"/>
      <c r="C8" s="528"/>
      <c r="D8" s="66"/>
      <c r="E8" s="581"/>
      <c r="F8" s="66"/>
      <c r="G8" s="66"/>
      <c r="H8" s="697"/>
      <c r="I8" s="698"/>
      <c r="J8" s="697"/>
      <c r="K8" s="699"/>
      <c r="L8" s="700"/>
    </row>
    <row r="9" spans="1:12" ht="25" customHeight="1">
      <c r="A9" s="64" t="s">
        <v>130</v>
      </c>
      <c r="B9" s="544"/>
      <c r="C9" s="528"/>
      <c r="D9" s="66"/>
      <c r="E9" s="581"/>
      <c r="F9" s="66"/>
      <c r="G9" s="66"/>
      <c r="H9" s="697"/>
      <c r="I9" s="698"/>
      <c r="J9" s="697"/>
      <c r="K9" s="699"/>
      <c r="L9" s="700"/>
    </row>
    <row r="10" spans="1:12" ht="25" customHeight="1">
      <c r="A10" s="64" t="s">
        <v>131</v>
      </c>
      <c r="B10" s="544"/>
      <c r="C10" s="528"/>
      <c r="D10" s="66"/>
      <c r="E10" s="581"/>
      <c r="F10" s="66"/>
      <c r="G10" s="66"/>
      <c r="H10" s="697"/>
      <c r="I10" s="698"/>
      <c r="J10" s="697"/>
      <c r="K10" s="699"/>
      <c r="L10" s="700"/>
    </row>
    <row r="11" spans="1:12" ht="25" customHeight="1">
      <c r="A11" s="64" t="s">
        <v>1585</v>
      </c>
      <c r="B11" s="544"/>
      <c r="C11" s="528"/>
      <c r="D11" s="66"/>
      <c r="E11" s="581"/>
      <c r="F11" s="518" t="s">
        <v>132</v>
      </c>
      <c r="G11" s="66"/>
      <c r="H11" s="697"/>
      <c r="I11" s="698"/>
      <c r="J11" s="697"/>
      <c r="K11" s="699"/>
      <c r="L11" s="700"/>
    </row>
    <row r="12" spans="1:12" ht="25" customHeight="1">
      <c r="A12" s="64" t="s">
        <v>133</v>
      </c>
      <c r="B12" s="544"/>
      <c r="C12" s="528"/>
      <c r="D12" s="66"/>
      <c r="E12" s="581"/>
      <c r="F12" s="518" t="s">
        <v>132</v>
      </c>
      <c r="G12" s="66"/>
      <c r="H12" s="697"/>
      <c r="I12" s="698"/>
      <c r="J12" s="697"/>
      <c r="K12" s="699"/>
      <c r="L12" s="700"/>
    </row>
    <row r="13" spans="1:12" ht="25" customHeight="1">
      <c r="A13" s="64" t="s">
        <v>134</v>
      </c>
      <c r="B13" s="544"/>
      <c r="C13" s="528"/>
      <c r="D13" s="66"/>
      <c r="E13" s="581"/>
      <c r="F13" s="518" t="s">
        <v>132</v>
      </c>
      <c r="G13" s="66"/>
      <c r="H13" s="697"/>
      <c r="I13" s="698"/>
      <c r="J13" s="697"/>
      <c r="K13" s="699"/>
      <c r="L13" s="700"/>
    </row>
    <row r="14" spans="1:12" ht="25" customHeight="1">
      <c r="A14" s="64" t="s">
        <v>135</v>
      </c>
      <c r="B14" s="544"/>
      <c r="C14" s="528"/>
      <c r="D14" s="66"/>
      <c r="E14" s="581"/>
      <c r="F14" s="518" t="s">
        <v>132</v>
      </c>
      <c r="G14" s="518" t="s">
        <v>132</v>
      </c>
      <c r="H14" s="703" t="s">
        <v>132</v>
      </c>
      <c r="I14" s="704"/>
      <c r="J14" s="697"/>
      <c r="K14" s="699"/>
      <c r="L14" s="700"/>
    </row>
    <row r="15" spans="1:12" ht="25" customHeight="1">
      <c r="A15" s="64" t="s">
        <v>136</v>
      </c>
      <c r="B15" s="701" t="s">
        <v>137</v>
      </c>
      <c r="C15" s="702"/>
      <c r="D15" s="66"/>
      <c r="E15" s="581"/>
      <c r="F15" s="518" t="s">
        <v>132</v>
      </c>
      <c r="G15" s="518" t="s">
        <v>132</v>
      </c>
      <c r="H15" s="703" t="s">
        <v>132</v>
      </c>
      <c r="I15" s="704"/>
      <c r="J15" s="697"/>
      <c r="K15" s="699"/>
      <c r="L15" s="700"/>
    </row>
    <row r="16" spans="1:12" ht="7" customHeight="1">
      <c r="D16" s="545"/>
      <c r="F16" s="545"/>
      <c r="G16" s="545"/>
    </row>
    <row r="17" spans="1:13" ht="29" customHeight="1">
      <c r="A17" s="568" t="s">
        <v>1928</v>
      </c>
      <c r="D17" s="484"/>
      <c r="E17" s="568" t="s">
        <v>1956</v>
      </c>
      <c r="F17" s="568"/>
      <c r="G17" s="568"/>
      <c r="H17" s="568" t="s">
        <v>1957</v>
      </c>
      <c r="K17" s="485"/>
      <c r="L17" s="568" t="s">
        <v>1929</v>
      </c>
    </row>
    <row r="18" spans="1:13" ht="7.5" customHeight="1">
      <c r="D18" s="568"/>
      <c r="F18" s="568"/>
      <c r="G18" s="568"/>
    </row>
    <row r="19" spans="1:13" ht="21.5" customHeight="1">
      <c r="A19" s="568" t="s">
        <v>1958</v>
      </c>
      <c r="D19" s="568"/>
      <c r="F19" s="568"/>
      <c r="G19" s="568"/>
    </row>
    <row r="20" spans="1:13" ht="29" customHeight="1">
      <c r="C20" s="709" t="s">
        <v>1687</v>
      </c>
      <c r="D20" s="709"/>
      <c r="E20" s="484"/>
      <c r="F20" s="710" t="s">
        <v>1930</v>
      </c>
      <c r="G20" s="710"/>
      <c r="H20" s="711"/>
      <c r="I20" s="712"/>
      <c r="J20" s="713" t="s">
        <v>1688</v>
      </c>
      <c r="K20" s="714"/>
      <c r="L20" s="484"/>
    </row>
    <row r="21" spans="1:13" ht="13">
      <c r="D21" s="568"/>
      <c r="F21" s="568"/>
      <c r="G21" s="568"/>
    </row>
    <row r="22" spans="1:13" ht="25" customHeight="1">
      <c r="A22" s="568" t="s">
        <v>1932</v>
      </c>
      <c r="D22" s="568"/>
      <c r="F22" s="568"/>
      <c r="G22" s="568"/>
    </row>
    <row r="23" spans="1:13" ht="29" customHeight="1">
      <c r="C23" s="526" t="s">
        <v>1689</v>
      </c>
      <c r="D23" s="484"/>
      <c r="E23" s="526" t="s">
        <v>1690</v>
      </c>
      <c r="F23" s="484"/>
      <c r="G23" s="526" t="s">
        <v>1691</v>
      </c>
      <c r="H23" s="711"/>
      <c r="I23" s="712"/>
    </row>
    <row r="24" spans="1:13" ht="7.5" customHeight="1">
      <c r="D24" s="568"/>
      <c r="F24" s="568"/>
      <c r="G24" s="568"/>
    </row>
    <row r="25" spans="1:13" ht="29" customHeight="1">
      <c r="C25" s="486" t="s">
        <v>1692</v>
      </c>
      <c r="D25" s="505"/>
      <c r="E25" s="527" t="s">
        <v>553</v>
      </c>
      <c r="F25" s="519"/>
      <c r="G25" s="568" t="s">
        <v>1931</v>
      </c>
      <c r="H25" s="706"/>
      <c r="I25" s="707"/>
      <c r="J25" s="707"/>
      <c r="K25" s="707"/>
      <c r="L25" s="707"/>
      <c r="M25" s="708"/>
    </row>
    <row r="26" spans="1:13" ht="25" customHeight="1">
      <c r="C26" s="47"/>
      <c r="D26" s="568"/>
      <c r="F26" s="568"/>
      <c r="G26" s="568"/>
    </row>
    <row r="27" spans="1:13" ht="25" customHeight="1">
      <c r="C27" s="47"/>
      <c r="D27" s="568"/>
      <c r="F27" s="568"/>
      <c r="G27" s="568"/>
    </row>
    <row r="28" spans="1:13" ht="25" customHeight="1">
      <c r="C28" s="47"/>
      <c r="D28" s="568"/>
      <c r="F28" s="568"/>
      <c r="G28" s="568"/>
    </row>
    <row r="29" spans="1:13" ht="26" customHeight="1">
      <c r="C29" s="391"/>
      <c r="D29" s="44"/>
      <c r="F29" s="568"/>
      <c r="G29" s="568"/>
    </row>
    <row r="30" spans="1:13" ht="13">
      <c r="D30" s="545"/>
      <c r="F30" s="545"/>
      <c r="G30" s="545"/>
    </row>
  </sheetData>
  <sheetProtection formatRows="0"/>
  <mergeCells count="31">
    <mergeCell ref="H25:M25"/>
    <mergeCell ref="C20:D20"/>
    <mergeCell ref="F20:G20"/>
    <mergeCell ref="H20:I20"/>
    <mergeCell ref="H23:I23"/>
    <mergeCell ref="J20:K20"/>
    <mergeCell ref="J4:L4"/>
    <mergeCell ref="J5:L5"/>
    <mergeCell ref="J6:L6"/>
    <mergeCell ref="J7:L7"/>
    <mergeCell ref="J8:L8"/>
    <mergeCell ref="J9:L9"/>
    <mergeCell ref="B15:C15"/>
    <mergeCell ref="J10:L10"/>
    <mergeCell ref="J11:L11"/>
    <mergeCell ref="J12:L12"/>
    <mergeCell ref="J13:L13"/>
    <mergeCell ref="J14:L14"/>
    <mergeCell ref="H15:I15"/>
    <mergeCell ref="H9:I9"/>
    <mergeCell ref="H10:I10"/>
    <mergeCell ref="H11:I11"/>
    <mergeCell ref="H12:I12"/>
    <mergeCell ref="H13:I13"/>
    <mergeCell ref="H14:I14"/>
    <mergeCell ref="J15:L15"/>
    <mergeCell ref="H4:I4"/>
    <mergeCell ref="H5:I5"/>
    <mergeCell ref="H6:I6"/>
    <mergeCell ref="H7:I7"/>
    <mergeCell ref="H8:I8"/>
  </mergeCells>
  <phoneticPr fontId="14"/>
  <dataValidations count="5">
    <dataValidation type="list" allowBlank="1" showErrorMessage="1" errorTitle="入力規則違反" error="リストから選択してください" sqref="F5:G10 G11:G13 D5:D15" xr:uid="{00000000-0002-0000-0800-000000000000}">
      <formula1>"有,無,非該当"</formula1>
      <formula2>0</formula2>
    </dataValidation>
    <dataValidation type="list" allowBlank="1" showInputMessage="1" showErrorMessage="1" sqref="D25" xr:uid="{E7C010FB-EBC9-4D22-805D-2DFCD73479B1}">
      <formula1>"〇"</formula1>
    </dataValidation>
    <dataValidation type="list" operator="greaterThanOrEqual" allowBlank="1" showErrorMessage="1" errorTitle="入力規則違反" error="該当する場合は、&quot;○&quot;を入力してください" sqref="D23 F23 F25 H23" xr:uid="{E4F45DC2-EA4F-47C6-A8C5-89468B336B9A}">
      <formula1>"○"</formula1>
      <formula2>0</formula2>
    </dataValidation>
    <dataValidation type="list" allowBlank="1" showErrorMessage="1" errorTitle="入力規則違反" error="該当する場合は、&quot;○&quot;を入力してください" sqref="E20 L20 H20" xr:uid="{61E3E5B5-D15B-4DB3-A8FA-CE671DC12D6B}">
      <formula1>"○"</formula1>
      <formula2>0</formula2>
    </dataValidation>
    <dataValidation type="list" allowBlank="1" showErrorMessage="1" errorTitle="入力規則違反" error="リストから選択してください" sqref="D17" xr:uid="{205C8BBE-2A17-4C3A-AC68-D6DFED7B838B}">
      <formula1>"有,無,非該当"</formula1>
    </dataValidation>
  </dataValidations>
  <pageMargins left="0.51180555555555551" right="0.31527777777777777" top="0.65" bottom="0.38" header="0.51180555555555551" footer="0.19652777777777777"/>
  <pageSetup paperSize="9" scale="95" firstPageNumber="0" orientation="landscape"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19</vt:i4>
      </vt:variant>
    </vt:vector>
  </HeadingPairs>
  <TitlesOfParts>
    <vt:vector size="79"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P52</vt:lpstr>
      <vt:lpstr>P53</vt:lpstr>
      <vt:lpstr>P54</vt:lpstr>
      <vt:lpstr>P55</vt:lpstr>
      <vt:lpstr>P56</vt:lpstr>
      <vt:lpstr>P57</vt:lpstr>
      <vt:lpstr>P58</vt:lpstr>
      <vt:lpstr>conf</vt:lpstr>
      <vt:lpstr>P0!Print_Area</vt:lpstr>
      <vt:lpstr>'P1'!Print_Area</vt:lpstr>
      <vt:lpstr>'P17'!Print_Area</vt:lpstr>
      <vt:lpstr>'P18'!Print_Area</vt:lpstr>
      <vt:lpstr>'P2'!Print_Area</vt:lpstr>
      <vt:lpstr>'P23'!Print_Area</vt:lpstr>
      <vt:lpstr>'P24'!Print_Area</vt:lpstr>
      <vt:lpstr>'P3'!Print_Area</vt:lpstr>
      <vt:lpstr>'P32'!Print_Area</vt:lpstr>
      <vt:lpstr>'P33'!Print_Area</vt:lpstr>
      <vt:lpstr>'P4'!Print_Area</vt:lpstr>
      <vt:lpstr>'P44'!Print_Area</vt:lpstr>
      <vt:lpstr>'P45'!Print_Area</vt:lpstr>
      <vt:lpstr>'P46'!Print_Area</vt:lpstr>
      <vt:lpstr>'P47'!Print_Area</vt:lpstr>
      <vt:lpstr>'P50'!Print_Area</vt:lpstr>
      <vt:lpstr>'P52'!Print_Area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乳児院児童擁護施設等</dc:subject>
  <dc:creator>東京都</dc:creator>
  <dc:description>0330_R2_乳児院児童養護施設等（2校）_0403</dc:description>
  <cp:lastModifiedBy>星川　紀朗</cp:lastModifiedBy>
  <cp:revision>0</cp:revision>
  <cp:lastPrinted>2024-06-21T04:26:51Z</cp:lastPrinted>
  <dcterms:created xsi:type="dcterms:W3CDTF">2004-04-08T02:37:48Z</dcterms:created>
  <dcterms:modified xsi:type="dcterms:W3CDTF">2025-07-09T07:59:55Z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【第二校】H29_Cver2乳児院児童養護施設等JY_0324</vt:lpwstr>
  </property>
</Properties>
</file>