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1044\６年度\事業者指導担当\02) 認可指導担当\1)認可指導共通\6)会計支援委託\4-2)委託費収入検証シートについて\"/>
    </mc:Choice>
  </mc:AlternateContent>
  <xr:revisionPtr revIDLastSave="0" documentId="13_ncr:1_{14AB0822-72AA-4DA9-8A7E-AC3A5B915746}" xr6:coauthVersionLast="47" xr6:coauthVersionMax="47" xr10:uidLastSave="{00000000-0000-0000-0000-000000000000}"/>
  <bookViews>
    <workbookView xWindow="3075" yWindow="3075" windowWidth="21600" windowHeight="11385" xr2:uid="{FBEB46CB-1BEF-40C6-B38D-D03C050FACDD}"/>
  </bookViews>
  <sheets>
    <sheet name="入力シート　　委託費収入シートA" sheetId="9" r:id="rId1"/>
    <sheet name="趣旨" sheetId="10" r:id="rId2"/>
    <sheet name="参照(区通知５世保育第1892号)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9" l="1"/>
  <c r="Q13" i="9" s="1"/>
  <c r="Q18" i="9" s="1"/>
  <c r="Q11" i="9"/>
  <c r="Q17" i="9"/>
  <c r="Q16" i="9"/>
  <c r="Q15" i="9"/>
  <c r="Q14" i="9"/>
  <c r="F10" i="9"/>
  <c r="G10" i="9"/>
  <c r="H10" i="9"/>
  <c r="I10" i="9"/>
  <c r="J10" i="9"/>
  <c r="K10" i="9"/>
  <c r="L10" i="9"/>
  <c r="M10" i="9"/>
  <c r="N10" i="9"/>
  <c r="O10" i="9"/>
  <c r="P10" i="9"/>
  <c r="P18" i="9" s="1"/>
  <c r="E10" i="9"/>
  <c r="P13" i="9"/>
  <c r="O13" i="9"/>
  <c r="N13" i="9"/>
  <c r="M13" i="9"/>
  <c r="L13" i="9"/>
  <c r="K13" i="9"/>
  <c r="J13" i="9"/>
  <c r="J18" i="9" s="1"/>
  <c r="I13" i="9"/>
  <c r="I18" i="9" s="1"/>
  <c r="H13" i="9"/>
  <c r="G13" i="9"/>
  <c r="G18" i="9" s="1"/>
  <c r="F13" i="9"/>
  <c r="E13" i="9"/>
  <c r="Q9" i="9"/>
  <c r="Q8" i="9"/>
  <c r="Q7" i="9"/>
  <c r="Q6" i="9"/>
  <c r="Q5" i="9"/>
  <c r="Q4" i="9"/>
  <c r="Q3" i="9"/>
  <c r="Q10" i="9" l="1"/>
  <c r="O18" i="9"/>
  <c r="N18" i="9"/>
  <c r="M18" i="9"/>
  <c r="K18" i="9"/>
  <c r="E18" i="9"/>
  <c r="L18" i="9"/>
  <c r="H18" i="9"/>
  <c r="F18" i="9"/>
  <c r="E23" i="9" l="1"/>
  <c r="D2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ubukata003</author>
  </authors>
  <commentList>
    <comment ref="C3" authorId="0" shapeId="0" xr:uid="{C41A27D3-8346-44D2-8E69-94C7FBDE4023}">
      <text>
        <r>
          <rPr>
            <b/>
            <sz val="9"/>
            <color indexed="81"/>
            <rFont val="MS P ゴシック"/>
            <family val="3"/>
            <charset val="128"/>
          </rPr>
          <t>毎月、区に請求している請求書にある請求金額</t>
        </r>
      </text>
    </comment>
    <comment ref="C4" authorId="0" shapeId="0" xr:uid="{19D548DF-5B83-4F35-ABE1-BF55289F256B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5" authorId="0" shapeId="0" xr:uid="{9B51AB20-0B3A-490C-B2F6-17400E0AE6A6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6" authorId="0" shapeId="0" xr:uid="{671E7FAC-A519-4D0C-98AC-7CD19F4475D3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7" authorId="0" shapeId="0" xr:uid="{A63F36FF-044D-493E-A2C0-8D979AF72007}">
      <text>
        <r>
          <rPr>
            <b/>
            <sz val="9"/>
            <color indexed="81"/>
            <rFont val="MS P ゴシック"/>
            <family val="3"/>
            <charset val="128"/>
          </rPr>
          <t>賃借料等加算のうち「都緊急対策」は含めてはいけない、「－」で入力する</t>
        </r>
      </text>
    </comment>
    <comment ref="C8" authorId="0" shapeId="0" xr:uid="{DB948B22-F49B-42A5-A74A-CEB3C5DF2FFF}">
      <text>
        <r>
          <rPr>
            <b/>
            <sz val="9"/>
            <color indexed="81"/>
            <rFont val="MS P ゴシック"/>
            <family val="3"/>
            <charset val="128"/>
          </rPr>
          <t>含めてはいけない補助金、「－」で入力する</t>
        </r>
      </text>
    </comment>
    <comment ref="C9" authorId="0" shapeId="0" xr:uid="{601EA1CA-FF38-4004-87A6-4F5971CE1C29}">
      <text>
        <r>
          <rPr>
            <b/>
            <sz val="9"/>
            <color indexed="81"/>
            <rFont val="MS P ゴシック"/>
            <family val="3"/>
            <charset val="128"/>
          </rPr>
          <t>対象外、「－」で入力する</t>
        </r>
      </text>
    </comment>
    <comment ref="E22" authorId="0" shapeId="0" xr:uid="{37EA3665-320C-4A57-ABF7-1011FE25A1AD}">
      <text>
        <r>
          <rPr>
            <b/>
            <sz val="9"/>
            <color indexed="81"/>
            <rFont val="MS P ゴシック"/>
            <family val="3"/>
            <charset val="128"/>
          </rPr>
          <t>直接入力してください。</t>
        </r>
      </text>
    </comment>
  </commentList>
</comments>
</file>

<file path=xl/sharedStrings.xml><?xml version="1.0" encoding="utf-8"?>
<sst xmlns="http://schemas.openxmlformats.org/spreadsheetml/2006/main" count="47" uniqueCount="47">
  <si>
    <t>合計</t>
    <rPh sb="0" eb="2">
      <t>ゴウケイ</t>
    </rPh>
    <phoneticPr fontId="2"/>
  </si>
  <si>
    <t>参考書類：５世保育第1892号</t>
    <rPh sb="0" eb="4">
      <t>サンコウショルイ</t>
    </rPh>
    <phoneticPr fontId="2"/>
  </si>
  <si>
    <t>　　合計</t>
    <rPh sb="2" eb="4">
      <t>ゴウケイ</t>
    </rPh>
    <phoneticPr fontId="2"/>
  </si>
  <si>
    <t>経理等通知が定める「当該年度の委託費収入」を計算するためには、勘定科目「委託費収入」「補助金事業収入(公費)」等から、 「委託費収入に含めることができる収入」を抽出・集計することが必要となります。</t>
    <rPh sb="0" eb="5">
      <t>ケイリトウツウチ</t>
    </rPh>
    <rPh sb="6" eb="7">
      <t>サダ</t>
    </rPh>
    <rPh sb="22" eb="24">
      <t>ケイサン</t>
    </rPh>
    <rPh sb="31" eb="35">
      <t>カンジョウカモク</t>
    </rPh>
    <rPh sb="36" eb="41">
      <t>イタクヒシュウニュウ</t>
    </rPh>
    <rPh sb="55" eb="56">
      <t>トウ</t>
    </rPh>
    <rPh sb="67" eb="68">
      <t>フク</t>
    </rPh>
    <rPh sb="80" eb="82">
      <t>チュウシュツ</t>
    </rPh>
    <rPh sb="83" eb="85">
      <t>シュウケイ</t>
    </rPh>
    <rPh sb="90" eb="92">
      <t>ヒツヨウ</t>
    </rPh>
    <phoneticPr fontId="2"/>
  </si>
  <si>
    <r>
      <t>経理等通知３（２）では、 当期末支払資金残高 を「当該年度の委託費収入の３０％以下保有とすること」が定められおります。ここでいう「当該年度の委託費収入」とは広義の委託費収入（＝委託費収入＋</t>
    </r>
    <r>
      <rPr>
        <u/>
        <sz val="12"/>
        <color theme="1"/>
        <rFont val="游ゴシック"/>
        <family val="3"/>
        <charset val="128"/>
        <scheme val="minor"/>
      </rPr>
      <t>すべての公費による補助金収入</t>
    </r>
    <r>
      <rPr>
        <sz val="12"/>
        <color theme="1"/>
        <rFont val="游ゴシック"/>
        <family val="2"/>
        <charset val="128"/>
        <scheme val="minor"/>
      </rPr>
      <t>）ではなく、狭義の委託費収入（＝委託費収入＋</t>
    </r>
    <r>
      <rPr>
        <u/>
        <sz val="12"/>
        <color theme="1"/>
        <rFont val="游ゴシック"/>
        <family val="3"/>
        <charset val="128"/>
        <scheme val="minor"/>
      </rPr>
      <t>一部の公費による補助金収入</t>
    </r>
    <r>
      <rPr>
        <sz val="12"/>
        <color theme="1"/>
        <rFont val="游ゴシック"/>
        <family val="2"/>
        <charset val="128"/>
        <scheme val="minor"/>
      </rPr>
      <t>）となっています。詳細は５世保育第1892号をご参照ください。</t>
    </r>
    <rPh sb="0" eb="2">
      <t>ケイリ</t>
    </rPh>
    <rPh sb="2" eb="5">
      <t>トウツウチ</t>
    </rPh>
    <rPh sb="50" eb="51">
      <t>サダ</t>
    </rPh>
    <rPh sb="130" eb="132">
      <t>イチブ</t>
    </rPh>
    <rPh sb="133" eb="135">
      <t>コウヒ</t>
    </rPh>
    <rPh sb="152" eb="154">
      <t>ショウサイ</t>
    </rPh>
    <rPh sb="167" eb="169">
      <t>サンショウ</t>
    </rPh>
    <phoneticPr fontId="2"/>
  </si>
  <si>
    <t>R５年４月分</t>
    <rPh sb="2" eb="3">
      <t>ネン</t>
    </rPh>
    <rPh sb="5" eb="6">
      <t>ブン</t>
    </rPh>
    <phoneticPr fontId="2"/>
  </si>
  <si>
    <t>R５年５月分</t>
    <rPh sb="2" eb="3">
      <t>ネン</t>
    </rPh>
    <rPh sb="5" eb="6">
      <t>ブン</t>
    </rPh>
    <phoneticPr fontId="2"/>
  </si>
  <si>
    <t>R５年６月分</t>
    <rPh sb="2" eb="3">
      <t>ネン</t>
    </rPh>
    <rPh sb="5" eb="6">
      <t>ブン</t>
    </rPh>
    <phoneticPr fontId="2"/>
  </si>
  <si>
    <t>R５年７月分</t>
    <rPh sb="2" eb="3">
      <t>ネン</t>
    </rPh>
    <rPh sb="5" eb="6">
      <t>ブン</t>
    </rPh>
    <phoneticPr fontId="2"/>
  </si>
  <si>
    <t>R５年８月分</t>
    <rPh sb="2" eb="3">
      <t>ネン</t>
    </rPh>
    <rPh sb="5" eb="6">
      <t>ブン</t>
    </rPh>
    <phoneticPr fontId="2"/>
  </si>
  <si>
    <t>R５年９月分</t>
    <rPh sb="2" eb="3">
      <t>ネン</t>
    </rPh>
    <rPh sb="5" eb="6">
      <t>ブン</t>
    </rPh>
    <phoneticPr fontId="2"/>
  </si>
  <si>
    <t>R５年10月分</t>
    <rPh sb="2" eb="3">
      <t>ネン</t>
    </rPh>
    <rPh sb="6" eb="7">
      <t>ブン</t>
    </rPh>
    <phoneticPr fontId="2"/>
  </si>
  <si>
    <t>R５年11月分</t>
    <rPh sb="2" eb="3">
      <t>ネン</t>
    </rPh>
    <rPh sb="6" eb="7">
      <t>ブン</t>
    </rPh>
    <phoneticPr fontId="2"/>
  </si>
  <si>
    <t>R５年12月分</t>
    <rPh sb="2" eb="3">
      <t>ネン</t>
    </rPh>
    <rPh sb="6" eb="7">
      <t>ブン</t>
    </rPh>
    <phoneticPr fontId="2"/>
  </si>
  <si>
    <t>R６年１月分</t>
    <rPh sb="2" eb="3">
      <t>ネン</t>
    </rPh>
    <rPh sb="5" eb="6">
      <t>ブン</t>
    </rPh>
    <phoneticPr fontId="2"/>
  </si>
  <si>
    <t>R６年２月分</t>
    <rPh sb="2" eb="3">
      <t>ネン</t>
    </rPh>
    <rPh sb="5" eb="6">
      <t>ブン</t>
    </rPh>
    <phoneticPr fontId="2"/>
  </si>
  <si>
    <t>R６年３月分</t>
    <rPh sb="2" eb="3">
      <t>ネン</t>
    </rPh>
    <rPh sb="5" eb="6">
      <t>ブン</t>
    </rPh>
    <phoneticPr fontId="2"/>
  </si>
  <si>
    <r>
      <t>01 委託費＋ 区独自補助事業のうち区が認める</t>
    </r>
    <r>
      <rPr>
        <u/>
        <sz val="11"/>
        <color theme="1"/>
        <rFont val="游ゴシック"/>
        <family val="3"/>
        <charset val="128"/>
        <scheme val="minor"/>
      </rPr>
      <t>委託費</t>
    </r>
    <rPh sb="3" eb="6">
      <t>イタクヒ</t>
    </rPh>
    <rPh sb="23" eb="26">
      <t>イタクヒ</t>
    </rPh>
    <phoneticPr fontId="2"/>
  </si>
  <si>
    <t>03 東京都保育士等キャリアアップ補助金</t>
    <phoneticPr fontId="2"/>
  </si>
  <si>
    <t>04 世田谷区保育士等キャリアアップ補助金</t>
    <phoneticPr fontId="2"/>
  </si>
  <si>
    <t>05 東京都保育サービス推進事業補助金</t>
    <phoneticPr fontId="2"/>
  </si>
  <si>
    <t>06 世田谷区保育推進事業補助金</t>
    <phoneticPr fontId="2"/>
  </si>
  <si>
    <t>夏期パート保育士加算（10月以降）△</t>
    <rPh sb="0" eb="2">
      <t>カキ</t>
    </rPh>
    <rPh sb="5" eb="8">
      <t>ホイクシ</t>
    </rPh>
    <rPh sb="8" eb="10">
      <t>カサン</t>
    </rPh>
    <rPh sb="13" eb="16">
      <t>ガツイコウ</t>
    </rPh>
    <phoneticPr fontId="2"/>
  </si>
  <si>
    <t>延長保育加算 A～E △</t>
    <rPh sb="0" eb="4">
      <t>エンチョウホイク</t>
    </rPh>
    <rPh sb="4" eb="6">
      <t>カサン</t>
    </rPh>
    <phoneticPr fontId="2"/>
  </si>
  <si>
    <t>地域活動事業加算（３月）△</t>
    <rPh sb="0" eb="6">
      <t>チイキカツドウジギョウ</t>
    </rPh>
    <rPh sb="6" eb="8">
      <t>カサン</t>
    </rPh>
    <rPh sb="10" eb="11">
      <t>ガツ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</si>
  <si>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</si>
  <si>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</si>
  <si>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</si>
  <si>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</si>
  <si>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</si>
  <si>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公定価格等請求書 の 請求額合計</t>
    <rPh sb="0" eb="3">
      <t>コウテイカカク</t>
    </rPh>
    <rPh sb="3" eb="7">
      <t>トウセイキュウショ</t>
    </rPh>
    <rPh sb="11" eb="16">
      <t>セイキュウガクゴウケイ</t>
    </rPh>
    <phoneticPr fontId="2"/>
  </si>
  <si>
    <t>世田谷区保育士等処遇改善助成金</t>
    <phoneticPr fontId="2"/>
  </si>
  <si>
    <r>
      <t>02 区独自補助事業のうち区が認める</t>
    </r>
    <r>
      <rPr>
        <u/>
        <sz val="11"/>
        <color theme="1"/>
        <rFont val="游ゴシック"/>
        <family val="3"/>
        <charset val="128"/>
        <scheme val="minor"/>
      </rPr>
      <t>補助金</t>
    </r>
    <rPh sb="18" eb="21">
      <t>ホジョキン</t>
    </rPh>
    <phoneticPr fontId="2"/>
  </si>
  <si>
    <t>令和５年度　委託費収入・委託費収入に含めることができる収入</t>
    <rPh sb="0" eb="2">
      <t>レイワ</t>
    </rPh>
    <rPh sb="3" eb="5">
      <t>ネンド</t>
    </rPh>
    <rPh sb="12" eb="15">
      <t>イタクヒ</t>
    </rPh>
    <rPh sb="15" eb="17">
      <t>シュウニュウ</t>
    </rPh>
    <phoneticPr fontId="2"/>
  </si>
  <si>
    <t>委託費収入 検証シート 趣旨</t>
    <rPh sb="6" eb="8">
      <t>ケンショウ</t>
    </rPh>
    <rPh sb="12" eb="14">
      <t>シュシ</t>
    </rPh>
    <phoneticPr fontId="2"/>
  </si>
  <si>
    <t>令和５年度　当期末支払資金残高</t>
    <rPh sb="0" eb="2">
      <t>レイワ</t>
    </rPh>
    <rPh sb="3" eb="5">
      <t>ネンド</t>
    </rPh>
    <rPh sb="6" eb="9">
      <t>トウキマツ</t>
    </rPh>
    <rPh sb="9" eb="14">
      <t>シハライシキンザン</t>
    </rPh>
    <rPh sb="14" eb="15">
      <t>タカ</t>
    </rPh>
    <phoneticPr fontId="2"/>
  </si>
  <si>
    <t xml:space="preserve"> B</t>
    <phoneticPr fontId="2"/>
  </si>
  <si>
    <t xml:space="preserve"> Ａ</t>
    <phoneticPr fontId="2"/>
  </si>
  <si>
    <t>結論</t>
    <rPh sb="0" eb="2">
      <t>ケツロン</t>
    </rPh>
    <phoneticPr fontId="2"/>
  </si>
  <si>
    <t>30％ルール検証　　 Ａ ÷ Ｂ</t>
    <rPh sb="6" eb="8">
      <t>ケンショウ</t>
    </rPh>
    <phoneticPr fontId="2"/>
  </si>
  <si>
    <t>令和５年度　30％ルール（経理等通知３）検証</t>
    <rPh sb="0" eb="2">
      <t>レイワ</t>
    </rPh>
    <rPh sb="3" eb="5">
      <t>ネンド</t>
    </rPh>
    <rPh sb="20" eb="22">
      <t>ケンショウ</t>
    </rPh>
    <phoneticPr fontId="2"/>
  </si>
  <si>
    <r>
      <t>賃借料等加算　</t>
    </r>
    <r>
      <rPr>
        <u/>
        <sz val="11"/>
        <color rgb="FFFF0000"/>
        <rFont val="游ゴシック"/>
        <family val="3"/>
        <charset val="128"/>
        <scheme val="minor"/>
      </rPr>
      <t>都緊急対策のみ</t>
    </r>
    <r>
      <rPr>
        <sz val="11"/>
        <rFont val="游ゴシック"/>
        <family val="3"/>
        <charset val="128"/>
        <scheme val="minor"/>
      </rPr>
      <t>　△</t>
    </r>
    <rPh sb="0" eb="6">
      <t>チンシャクリョウトウカサン</t>
    </rPh>
    <rPh sb="7" eb="8">
      <t>ト</t>
    </rPh>
    <rPh sb="8" eb="12">
      <t>キンキュウタイサク</t>
    </rPh>
    <phoneticPr fontId="2"/>
  </si>
  <si>
    <t>物価高騰対策加算　△</t>
    <rPh sb="0" eb="2">
      <t>ブッカ</t>
    </rPh>
    <rPh sb="2" eb="4">
      <t>コウトウ</t>
    </rPh>
    <rPh sb="4" eb="6">
      <t>タイサク</t>
    </rPh>
    <rPh sb="6" eb="8">
      <t>カサン</t>
    </rPh>
    <phoneticPr fontId="2"/>
  </si>
  <si>
    <t>保育補助者雇上加算　△</t>
    <rPh sb="0" eb="5">
      <t>ホイクホジョシャ</t>
    </rPh>
    <rPh sb="7" eb="9">
      <t>カサン</t>
    </rPh>
    <phoneticPr fontId="2"/>
  </si>
  <si>
    <t>ⅵ</t>
    <phoneticPr fontId="2"/>
  </si>
  <si>
    <t>＊ 30％超の場合は令和６年度末についても30％超過となる可能性が高いため、早めに積立金等の理事会承認準備等をお願いします。</t>
    <rPh sb="5" eb="6">
      <t>チョウ</t>
    </rPh>
    <rPh sb="7" eb="9">
      <t>バアイ</t>
    </rPh>
    <rPh sb="10" eb="12">
      <t>レイワ</t>
    </rPh>
    <rPh sb="13" eb="14">
      <t>ネン</t>
    </rPh>
    <rPh sb="24" eb="26">
      <t>チョウカ</t>
    </rPh>
    <rPh sb="29" eb="32">
      <t>カノウセイ</t>
    </rPh>
    <rPh sb="33" eb="34">
      <t>タカ</t>
    </rPh>
    <rPh sb="38" eb="39">
      <t>ハヤ</t>
    </rPh>
    <rPh sb="41" eb="43">
      <t>ツミタテ</t>
    </rPh>
    <rPh sb="43" eb="44">
      <t>キン</t>
    </rPh>
    <rPh sb="44" eb="45">
      <t>トウ</t>
    </rPh>
    <rPh sb="46" eb="49">
      <t>リジカイ</t>
    </rPh>
    <rPh sb="49" eb="51">
      <t>ショウニン</t>
    </rPh>
    <rPh sb="51" eb="53">
      <t>ジュンビ</t>
    </rPh>
    <rPh sb="53" eb="54">
      <t>トウ</t>
    </rPh>
    <rPh sb="56" eb="57">
      <t>ネガ</t>
    </rPh>
    <phoneticPr fontId="2"/>
  </si>
  <si>
    <t>(単位：円）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</si>
</sst>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38" fontId="6" fillId="2" borderId="2" xfId="1" applyFont="1" applyFill="1" applyBorder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7" xfId="1" applyFont="1" applyBorder="1" applyAlignment="1">
      <alignment horizontal="center" vertical="center"/>
    </xf>
    <xf numFmtId="0" fontId="0" fillId="0" borderId="5" xfId="0" quotePrefix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7" fillId="0" borderId="11" xfId="0" applyFont="1" applyBorder="1">
      <alignment vertical="center"/>
    </xf>
    <xf numFmtId="38" fontId="0" fillId="0" borderId="11" xfId="1" applyFont="1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3" fillId="3" borderId="2" xfId="1" applyFont="1" applyFill="1" applyBorder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38" fontId="6" fillId="0" borderId="0" xfId="1" applyFont="1" applyAlignment="1">
      <alignment vertical="center"/>
    </xf>
    <xf numFmtId="38" fontId="12" fillId="0" borderId="2" xfId="1" applyFont="1" applyBorder="1">
      <alignment vertical="center"/>
    </xf>
    <xf numFmtId="176" fontId="12" fillId="0" borderId="0" xfId="2" applyNumberFormat="1" applyFont="1" applyAlignme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38" fontId="11" fillId="0" borderId="0" xfId="1" applyFont="1" applyAlignment="1">
      <alignment horizontal="left" vertical="center"/>
    </xf>
    <xf numFmtId="0" fontId="7" fillId="4" borderId="5" xfId="0" applyFont="1" applyFill="1" applyBorder="1">
      <alignment vertical="center"/>
    </xf>
    <xf numFmtId="0" fontId="7" fillId="4" borderId="6" xfId="0" applyFont="1" applyFill="1" applyBorder="1" applyAlignment="1">
      <alignment horizontal="center" vertical="center"/>
    </xf>
    <xf numFmtId="38" fontId="7" fillId="0" borderId="0" xfId="1" applyFont="1" applyAlignment="1">
      <alignment horizontal="left"/>
    </xf>
    <xf numFmtId="38" fontId="11" fillId="0" borderId="0" xfId="1" applyFon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161925</xdr:rowOff>
    </xdr:from>
    <xdr:to>
      <xdr:col>9</xdr:col>
      <xdr:colOff>286840</xdr:colOff>
      <xdr:row>33</xdr:row>
      <xdr:rowOff>122770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7B7CF08-2273-4E3A-EDD6-3B5F3FC5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6" y="161925"/>
          <a:ext cx="5630364" cy="781897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34</xdr:row>
      <xdr:rowOff>76200</xdr:rowOff>
    </xdr:from>
    <xdr:to>
      <xdr:col>9</xdr:col>
      <xdr:colOff>304095</xdr:colOff>
      <xdr:row>67</xdr:row>
      <xdr:rowOff>37123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C099B19-EB54-C7B5-1DC1-98B8185B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8172450"/>
          <a:ext cx="5638095" cy="7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68</xdr:row>
      <xdr:rowOff>95250</xdr:rowOff>
    </xdr:from>
    <xdr:to>
      <xdr:col>9</xdr:col>
      <xdr:colOff>151700</xdr:colOff>
      <xdr:row>101</xdr:row>
      <xdr:rowOff>122839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9C23EFE-B443-16B2-B1C5-0FDEB0AF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900" y="16287750"/>
          <a:ext cx="5600000" cy="7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CCF4-F3EA-4AE5-BF77-FBDC11F44552}">
  <sheetPr>
    <pageSetUpPr fitToPage="1"/>
  </sheetPr>
  <dimension ref="B1:R26"/>
  <sheetViews>
    <sheetView showGridLines="0" tabSelected="1" topLeftCell="A15" workbookViewId="0">
      <selection activeCell="E20" sqref="E20"/>
    </sheetView>
  </sheetViews>
  <sheetFormatPr defaultColWidth="9" defaultRowHeight="24" customHeight="1"/>
  <cols>
    <col min="1" max="1" width="1.875" style="7" customWidth="1"/>
    <col min="2" max="2" width="5.125" style="14" customWidth="1"/>
    <col min="3" max="3" width="39.125" style="7" customWidth="1"/>
    <col min="4" max="4" width="4" style="14" customWidth="1"/>
    <col min="5" max="17" width="13.375" style="13" customWidth="1"/>
    <col min="18" max="18" width="3.625" style="7" bestFit="1" customWidth="1"/>
    <col min="19" max="16384" width="9" style="7"/>
  </cols>
  <sheetData>
    <row r="1" spans="2:17" s="3" customFormat="1" ht="33.75" customHeight="1">
      <c r="B1" s="41" t="s">
        <v>33</v>
      </c>
      <c r="D1" s="1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1" t="s">
        <v>46</v>
      </c>
    </row>
    <row r="2" spans="2:17" ht="24" customHeight="1">
      <c r="B2" s="5"/>
      <c r="C2" s="17"/>
      <c r="D2" s="19"/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0</v>
      </c>
    </row>
    <row r="3" spans="2:17" customFormat="1" ht="24" customHeight="1">
      <c r="B3" s="16"/>
      <c r="C3" s="22" t="s">
        <v>30</v>
      </c>
      <c r="D3" s="2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>
        <f>SUM(E3:P3)</f>
        <v>0</v>
      </c>
    </row>
    <row r="4" spans="2:17" ht="24" customHeight="1">
      <c r="B4" s="16"/>
      <c r="C4" s="18" t="s">
        <v>22</v>
      </c>
      <c r="D4" s="19" t="s">
        <v>25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>
        <f t="shared" ref="Q4:Q9" si="0">SUM(E4:P4)</f>
        <v>0</v>
      </c>
    </row>
    <row r="5" spans="2:17" ht="24" customHeight="1">
      <c r="B5" s="16"/>
      <c r="C5" s="18" t="s">
        <v>23</v>
      </c>
      <c r="D5" s="19" t="s">
        <v>26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>
        <f t="shared" si="0"/>
        <v>0</v>
      </c>
    </row>
    <row r="6" spans="2:17" ht="24" customHeight="1">
      <c r="B6" s="16"/>
      <c r="C6" s="18" t="s">
        <v>24</v>
      </c>
      <c r="D6" s="19" t="s">
        <v>27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>
        <f t="shared" si="0"/>
        <v>0</v>
      </c>
    </row>
    <row r="7" spans="2:17" ht="24" customHeight="1">
      <c r="B7" s="16"/>
      <c r="C7" s="49" t="s">
        <v>41</v>
      </c>
      <c r="D7" s="50" t="s">
        <v>28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>
        <f t="shared" si="0"/>
        <v>0</v>
      </c>
    </row>
    <row r="8" spans="2:17" ht="24" customHeight="1">
      <c r="B8" s="16"/>
      <c r="C8" s="18" t="s">
        <v>43</v>
      </c>
      <c r="D8" s="19" t="s">
        <v>29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>
        <f t="shared" si="0"/>
        <v>0</v>
      </c>
    </row>
    <row r="9" spans="2:17" ht="24" customHeight="1">
      <c r="B9" s="10"/>
      <c r="C9" s="49" t="s">
        <v>42</v>
      </c>
      <c r="D9" s="50" t="s">
        <v>44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f t="shared" si="0"/>
        <v>0</v>
      </c>
    </row>
    <row r="10" spans="2:17" ht="24" customHeight="1">
      <c r="B10" s="23" t="s">
        <v>17</v>
      </c>
      <c r="C10" s="24"/>
      <c r="D10" s="19"/>
      <c r="E10" s="11">
        <f t="shared" ref="E10:Q10" si="1">SUM(E3:E9)</f>
        <v>0</v>
      </c>
      <c r="F10" s="11">
        <f t="shared" si="1"/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11">
        <f t="shared" si="1"/>
        <v>0</v>
      </c>
    </row>
    <row r="11" spans="2:17" ht="24" customHeight="1">
      <c r="B11" s="8"/>
      <c r="C11" s="18" t="s">
        <v>31</v>
      </c>
      <c r="D11" s="1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f>SUM(E11:P11)</f>
        <v>0</v>
      </c>
    </row>
    <row r="12" spans="2:17" ht="24" customHeight="1">
      <c r="B12" s="10"/>
      <c r="C12" s="18"/>
      <c r="D12" s="1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f>SUM(E12:P12)</f>
        <v>0</v>
      </c>
    </row>
    <row r="13" spans="2:17" ht="24" customHeight="1">
      <c r="B13" s="25" t="s">
        <v>32</v>
      </c>
      <c r="C13" s="24"/>
      <c r="D13" s="19"/>
      <c r="E13" s="11">
        <f>SUM(E11:E12)</f>
        <v>0</v>
      </c>
      <c r="F13" s="11">
        <f t="shared" ref="F13:P13" si="2">SUM(F11:F12)</f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si="2"/>
        <v>0</v>
      </c>
      <c r="O13" s="11">
        <f t="shared" si="2"/>
        <v>0</v>
      </c>
      <c r="P13" s="11">
        <f t="shared" si="2"/>
        <v>0</v>
      </c>
      <c r="Q13" s="11">
        <f>SUM(Q11:Q12)</f>
        <v>0</v>
      </c>
    </row>
    <row r="14" spans="2:17" customFormat="1" ht="24" customHeight="1">
      <c r="B14" s="26" t="s">
        <v>18</v>
      </c>
      <c r="C14" s="27"/>
      <c r="D14" s="2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>
        <f>SUM(E14:P14)</f>
        <v>0</v>
      </c>
    </row>
    <row r="15" spans="2:17" customFormat="1" ht="24" customHeight="1">
      <c r="B15" s="20" t="s">
        <v>19</v>
      </c>
      <c r="C15" s="17"/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f>SUM(E15:P15)</f>
        <v>0</v>
      </c>
    </row>
    <row r="16" spans="2:17" customFormat="1" ht="24" customHeight="1">
      <c r="B16" s="29" t="s">
        <v>20</v>
      </c>
      <c r="C16" s="7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>
        <f>SUM(E16:P16)</f>
        <v>0</v>
      </c>
    </row>
    <row r="17" spans="2:18" customFormat="1" ht="24" customHeight="1">
      <c r="B17" s="20" t="s">
        <v>21</v>
      </c>
      <c r="C17" s="17"/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f>SUM(E17:P17)</f>
        <v>0</v>
      </c>
    </row>
    <row r="18" spans="2:18" customFormat="1" ht="24" customHeight="1">
      <c r="B18" s="31"/>
      <c r="C18" s="32" t="s">
        <v>2</v>
      </c>
      <c r="D18" s="33"/>
      <c r="E18" s="36">
        <f>SUM(E10,E13:E17)</f>
        <v>0</v>
      </c>
      <c r="F18" s="36">
        <f t="shared" ref="F18:P18" si="3">SUM(F10,F13:F17)</f>
        <v>0</v>
      </c>
      <c r="G18" s="36">
        <f t="shared" si="3"/>
        <v>0</v>
      </c>
      <c r="H18" s="36">
        <f t="shared" si="3"/>
        <v>0</v>
      </c>
      <c r="I18" s="36">
        <f t="shared" si="3"/>
        <v>0</v>
      </c>
      <c r="J18" s="36">
        <f t="shared" si="3"/>
        <v>0</v>
      </c>
      <c r="K18" s="36">
        <f t="shared" si="3"/>
        <v>0</v>
      </c>
      <c r="L18" s="36">
        <f t="shared" si="3"/>
        <v>0</v>
      </c>
      <c r="M18" s="36">
        <f t="shared" si="3"/>
        <v>0</v>
      </c>
      <c r="N18" s="36">
        <f t="shared" si="3"/>
        <v>0</v>
      </c>
      <c r="O18" s="36">
        <f t="shared" si="3"/>
        <v>0</v>
      </c>
      <c r="P18" s="36">
        <f t="shared" si="3"/>
        <v>0</v>
      </c>
      <c r="Q18" s="36">
        <f>SUM(Q10,Q13:Q17)</f>
        <v>0</v>
      </c>
      <c r="R18" s="42" t="s">
        <v>36</v>
      </c>
    </row>
    <row r="19" spans="2:18" ht="24" customHeight="1">
      <c r="B19" s="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2:18" ht="24" customHeight="1">
      <c r="B20" s="7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2:18" s="3" customFormat="1" ht="33.75" customHeight="1">
      <c r="B21" s="41" t="s">
        <v>40</v>
      </c>
      <c r="D21" s="1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8" s="3" customFormat="1" ht="25.5" customHeight="1">
      <c r="C22" s="39" t="s">
        <v>35</v>
      </c>
      <c r="E22" s="44"/>
      <c r="F22" s="48" t="s">
        <v>37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8" ht="25.5" customHeight="1">
      <c r="B23" s="7"/>
      <c r="C23" s="47" t="s">
        <v>39</v>
      </c>
      <c r="D23" s="40"/>
      <c r="E23" s="45" t="e">
        <f>E22/Q18</f>
        <v>#DIV/0!</v>
      </c>
      <c r="F23" s="43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2:18" ht="25.5" customHeight="1">
      <c r="B24" s="7"/>
      <c r="C24" s="47" t="s">
        <v>38</v>
      </c>
      <c r="D24" s="46" t="e">
        <f>IF(E23&gt;30%,"＊ 30％ルール超過・令和６年度注意","30%ルール問題なし")</f>
        <v>#DIV/0!</v>
      </c>
      <c r="E24" s="47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6" spans="2:18" ht="24" customHeight="1">
      <c r="C26" s="52" t="s">
        <v>45</v>
      </c>
    </row>
  </sheetData>
  <phoneticPr fontId="2"/>
  <pageMargins left="0.3" right="0.2" top="0.86614173228346458" bottom="0.41" header="0.31496062992125984" footer="0.11811023622047245"/>
  <pageSetup paperSize="9" scale="57" orientation="landscape" horizontalDpi="1200" verticalDpi="1200" r:id="rId1"/>
  <headerFooter>
    <oddFooter>&amp;C&amp;F　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F68D-EDF0-4792-9211-FCAFDBD6FA7C}">
  <dimension ref="B1:B8"/>
  <sheetViews>
    <sheetView workbookViewId="0">
      <selection activeCell="B14" sqref="B14"/>
    </sheetView>
  </sheetViews>
  <sheetFormatPr defaultRowHeight="18.75"/>
  <cols>
    <col min="1" max="1" width="2.125" customWidth="1"/>
    <col min="2" max="2" width="85.875" customWidth="1"/>
  </cols>
  <sheetData>
    <row r="1" spans="2:2" ht="25.5">
      <c r="B1" s="15" t="s">
        <v>34</v>
      </c>
    </row>
    <row r="2" spans="2:2" ht="25.5">
      <c r="B2" s="15"/>
    </row>
    <row r="3" spans="2:2" ht="21.75" customHeight="1">
      <c r="B3" s="1" t="s">
        <v>1</v>
      </c>
    </row>
    <row r="4" spans="2:2" ht="21.75" customHeight="1"/>
    <row r="5" spans="2:2" ht="133.5" customHeight="1">
      <c r="B5" s="37" t="s">
        <v>4</v>
      </c>
    </row>
    <row r="6" spans="2:2" ht="96" customHeight="1">
      <c r="B6" s="38" t="s">
        <v>3</v>
      </c>
    </row>
    <row r="7" spans="2:2" ht="21.75" customHeight="1"/>
    <row r="8" spans="2:2" ht="21.75" customHeight="1"/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AFF2-4391-47CD-8663-5B4DB00DC971}">
  <dimension ref="A1"/>
  <sheetViews>
    <sheetView topLeftCell="B1" zoomScaleNormal="100" workbookViewId="0">
      <selection activeCell="J10" sqref="J10"/>
    </sheetView>
  </sheetViews>
  <sheetFormatPr defaultRowHeight="18.75"/>
  <sheetData/>
  <sheetProtection algorithmName="SHA-512" hashValue="E25sSjeZLp+DxDGPAZzyGPz1G1TW8CCDpIUfo0J6rRuzBIJsRtW9eP/JRJs7OpVDTAkBXD2sqC8KPvTyRmA0LQ==" saltValue="TR3/2iR9aHJba9ykdtvMHA==" spinCount="100000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87" fitToHeight="3" orientation="portrait" horizontalDpi="300" verticalDpi="300" r:id="rId1"/>
  <rowBreaks count="2" manualBreakCount="2">
    <brk id="34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　　委託費収入シートA</vt:lpstr>
      <vt:lpstr>趣旨</vt:lpstr>
      <vt:lpstr>参照(区通知５世保育第1892号)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Kato Cpafirm</dc:creator>
  <cp:lastModifiedBy>ubukata003</cp:lastModifiedBy>
  <cp:lastPrinted>2024-07-08T00:58:05Z</cp:lastPrinted>
  <dcterms:created xsi:type="dcterms:W3CDTF">2024-05-05T03:12:35Z</dcterms:created>
  <dcterms:modified xsi:type="dcterms:W3CDTF">2024-07-08T06:30:25Z</dcterms:modified>
</cp:coreProperties>
</file>