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\SEA01044\７年度\事業者指導担当\02_認可指導担当\01_認可指導共通\06_会計支援委託\03_様式ひな形\R7年度\"/>
    </mc:Choice>
  </mc:AlternateContent>
  <xr:revisionPtr revIDLastSave="0" documentId="13_ncr:1_{77987CD6-4813-4180-8C66-A0DB8F3CF7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入力シート" sheetId="9" r:id="rId1"/>
    <sheet name="趣旨" sheetId="10" r:id="rId2"/>
    <sheet name="参照(区通知５世保育第1892号)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9" l="1"/>
  <c r="I11" i="9"/>
  <c r="R17" i="9" l="1"/>
  <c r="R16" i="9"/>
  <c r="R15" i="9"/>
  <c r="R14" i="9"/>
  <c r="R12" i="9"/>
  <c r="R10" i="9"/>
  <c r="R9" i="9"/>
  <c r="R8" i="9"/>
  <c r="R7" i="9"/>
  <c r="R6" i="9"/>
  <c r="R5" i="9"/>
  <c r="R4" i="9"/>
  <c r="Q13" i="9"/>
  <c r="Q11" i="9"/>
  <c r="F11" i="9"/>
  <c r="G11" i="9"/>
  <c r="H11" i="9"/>
  <c r="J11" i="9"/>
  <c r="K11" i="9"/>
  <c r="L11" i="9"/>
  <c r="M11" i="9"/>
  <c r="N11" i="9"/>
  <c r="O11" i="9"/>
  <c r="E11" i="9"/>
  <c r="P13" i="9"/>
  <c r="O13" i="9"/>
  <c r="N13" i="9"/>
  <c r="M13" i="9"/>
  <c r="L13" i="9"/>
  <c r="K13" i="9"/>
  <c r="J13" i="9"/>
  <c r="I13" i="9"/>
  <c r="H13" i="9"/>
  <c r="G13" i="9"/>
  <c r="F13" i="9"/>
  <c r="E13" i="9"/>
  <c r="R13" i="9" l="1"/>
  <c r="J18" i="9"/>
  <c r="Q18" i="9"/>
  <c r="P18" i="9"/>
  <c r="G18" i="9"/>
  <c r="I18" i="9"/>
  <c r="R11" i="9"/>
  <c r="O18" i="9"/>
  <c r="N18" i="9"/>
  <c r="M18" i="9"/>
  <c r="K18" i="9"/>
  <c r="E18" i="9"/>
  <c r="L18" i="9"/>
  <c r="H18" i="9"/>
  <c r="F18" i="9"/>
  <c r="R18" i="9" l="1"/>
  <c r="E22" i="9" s="1"/>
  <c r="E2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ubukata003</author>
  </authors>
  <commentList>
    <comment ref="C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毎月、区に請求している請求書にある請求金額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含めてはいけない補助金、「－」で入力する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含めてはいけない補助金、「－」で入力する</t>
        </r>
      </text>
    </comment>
    <comment ref="C7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含めてはいけない補助金、「－」で入力する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賃借料等加算のうち「都緊急対策」は含めてはいけない、「－」で入力する</t>
        </r>
      </text>
    </comment>
    <comment ref="C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含めてはいけない補助金、「－」で入力する</t>
        </r>
      </text>
    </comment>
    <comment ref="C10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対象外、「－」で入力する</t>
        </r>
      </text>
    </comment>
    <comment ref="E21" authorId="0" shapeId="0" xr:uid="{00000000-0006-0000-0000-000008000000}">
      <text>
        <r>
          <rPr>
            <sz val="14"/>
            <color indexed="81"/>
            <rFont val="游ゴシック"/>
            <family val="3"/>
            <charset val="128"/>
            <scheme val="minor"/>
          </rPr>
          <t>！ 直接入力（円単位）してください。</t>
        </r>
      </text>
    </comment>
  </commentList>
</comments>
</file>

<file path=xl/sharedStrings.xml><?xml version="1.0" encoding="utf-8"?>
<sst xmlns="http://schemas.openxmlformats.org/spreadsheetml/2006/main" count="50" uniqueCount="50">
  <si>
    <t>合計</t>
    <rPh sb="0" eb="2">
      <t>ゴウケイ</t>
    </rPh>
    <phoneticPr fontId="2"/>
  </si>
  <si>
    <t>参考書類：５世保育第1892号</t>
    <rPh sb="0" eb="4">
      <t>サンコウショルイ</t>
    </rPh>
    <phoneticPr fontId="2"/>
  </si>
  <si>
    <t>　　合計</t>
    <rPh sb="2" eb="4">
      <t>ゴウケイ</t>
    </rPh>
    <phoneticPr fontId="2"/>
  </si>
  <si>
    <t>経理等通知が定める「当該年度の委託費収入」を計算するためには、勘定科目「委託費収入」「補助金事業収入(公費)」等から、 「委託費収入に含めることができる収入」を抽出・集計することが必要となります。</t>
    <rPh sb="0" eb="5">
      <t>ケイリトウツウチ</t>
    </rPh>
    <rPh sb="6" eb="7">
      <t>サダ</t>
    </rPh>
    <rPh sb="22" eb="24">
      <t>ケイサン</t>
    </rPh>
    <rPh sb="31" eb="35">
      <t>カンジョウカモク</t>
    </rPh>
    <rPh sb="36" eb="41">
      <t>イタクヒシュウニュウ</t>
    </rPh>
    <rPh sb="55" eb="56">
      <t>トウ</t>
    </rPh>
    <rPh sb="67" eb="68">
      <t>フク</t>
    </rPh>
    <rPh sb="80" eb="82">
      <t>チュウシュツ</t>
    </rPh>
    <rPh sb="83" eb="85">
      <t>シュウケイ</t>
    </rPh>
    <rPh sb="90" eb="92">
      <t>ヒツヨウ</t>
    </rPh>
    <phoneticPr fontId="2"/>
  </si>
  <si>
    <r>
      <t>経理等通知３（２）では、 当期末支払資金残高 を「当該年度の委託費収入の３０％以下保有とすること」が定められおります。ここでいう「当該年度の委託費収入」とは広義の委託費収入（＝委託費収入＋</t>
    </r>
    <r>
      <rPr>
        <u/>
        <sz val="12"/>
        <color theme="1"/>
        <rFont val="游ゴシック"/>
        <family val="3"/>
        <charset val="128"/>
        <scheme val="minor"/>
      </rPr>
      <t>すべての公費による補助金収入</t>
    </r>
    <r>
      <rPr>
        <sz val="12"/>
        <color theme="1"/>
        <rFont val="游ゴシック"/>
        <family val="2"/>
        <charset val="128"/>
        <scheme val="minor"/>
      </rPr>
      <t>）ではなく、狭義の委託費収入（＝委託費収入＋</t>
    </r>
    <r>
      <rPr>
        <u/>
        <sz val="12"/>
        <color theme="1"/>
        <rFont val="游ゴシック"/>
        <family val="3"/>
        <charset val="128"/>
        <scheme val="minor"/>
      </rPr>
      <t>一部の公費による補助金収入</t>
    </r>
    <r>
      <rPr>
        <sz val="12"/>
        <color theme="1"/>
        <rFont val="游ゴシック"/>
        <family val="2"/>
        <charset val="128"/>
        <scheme val="minor"/>
      </rPr>
      <t>）となっています。詳細は５世保育第1892号をご参照ください。</t>
    </r>
    <rPh sb="0" eb="2">
      <t>ケイリ</t>
    </rPh>
    <rPh sb="2" eb="5">
      <t>トウツウチ</t>
    </rPh>
    <rPh sb="50" eb="51">
      <t>サダ</t>
    </rPh>
    <rPh sb="130" eb="132">
      <t>イチブ</t>
    </rPh>
    <rPh sb="133" eb="135">
      <t>コウヒ</t>
    </rPh>
    <rPh sb="152" eb="154">
      <t>ショウサイ</t>
    </rPh>
    <rPh sb="167" eb="169">
      <t>サンショウ</t>
    </rPh>
    <phoneticPr fontId="2"/>
  </si>
  <si>
    <r>
      <t>01 委託費＋ 区独自補助事業のうち区が認める</t>
    </r>
    <r>
      <rPr>
        <u/>
        <sz val="11"/>
        <color theme="1"/>
        <rFont val="游ゴシック"/>
        <family val="3"/>
        <charset val="128"/>
        <scheme val="minor"/>
      </rPr>
      <t>委託費</t>
    </r>
    <rPh sb="3" eb="6">
      <t>イタクヒ</t>
    </rPh>
    <rPh sb="23" eb="26">
      <t>イタクヒ</t>
    </rPh>
    <phoneticPr fontId="2"/>
  </si>
  <si>
    <t>03 東京都保育士等キャリアアップ補助金</t>
    <phoneticPr fontId="2"/>
  </si>
  <si>
    <t>04 世田谷区保育士等キャリアアップ補助金</t>
    <phoneticPr fontId="2"/>
  </si>
  <si>
    <t>05 東京都保育サービス推進事業補助金</t>
    <phoneticPr fontId="2"/>
  </si>
  <si>
    <t>06 世田谷区保育推進事業補助金</t>
    <phoneticPr fontId="2"/>
  </si>
  <si>
    <t>夏期パート保育士加算（10月以降）△</t>
    <rPh sb="0" eb="2">
      <t>カキ</t>
    </rPh>
    <rPh sb="5" eb="8">
      <t>ホイクシ</t>
    </rPh>
    <rPh sb="8" eb="10">
      <t>カサン</t>
    </rPh>
    <rPh sb="13" eb="16">
      <t>ガツイコウ</t>
    </rPh>
    <phoneticPr fontId="2"/>
  </si>
  <si>
    <t>延長保育加算 A～E △</t>
    <rPh sb="0" eb="4">
      <t>エンチョウホイク</t>
    </rPh>
    <rPh sb="4" eb="6">
      <t>カサン</t>
    </rPh>
    <phoneticPr fontId="2"/>
  </si>
  <si>
    <t>地域活動事業加算（３月）△</t>
    <rPh sb="0" eb="6">
      <t>チイキカツドウジギョウ</t>
    </rPh>
    <rPh sb="6" eb="8">
      <t>カサン</t>
    </rPh>
    <rPh sb="10" eb="11">
      <t>ガツ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</si>
  <si>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</si>
  <si>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</si>
  <si>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</si>
  <si>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</si>
  <si>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ⅴ</t>
    <phoneticPr fontId="2"/>
  </si>
  <si>
    <t>公定価格等請求書 の 請求額合計</t>
    <rPh sb="0" eb="3">
      <t>コウテイカカク</t>
    </rPh>
    <rPh sb="3" eb="7">
      <t>トウセイキュウショ</t>
    </rPh>
    <rPh sb="11" eb="16">
      <t>セイキュウガクゴウケイ</t>
    </rPh>
    <phoneticPr fontId="2"/>
  </si>
  <si>
    <t>世田谷区保育士等処遇改善助成金</t>
    <phoneticPr fontId="2"/>
  </si>
  <si>
    <r>
      <t>02 区独自補助事業のうち区が認める</t>
    </r>
    <r>
      <rPr>
        <u/>
        <sz val="11"/>
        <color theme="1"/>
        <rFont val="游ゴシック"/>
        <family val="3"/>
        <charset val="128"/>
        <scheme val="minor"/>
      </rPr>
      <t>補助金</t>
    </r>
    <rPh sb="18" eb="21">
      <t>ホジョキン</t>
    </rPh>
    <phoneticPr fontId="2"/>
  </si>
  <si>
    <t>委託費収入 検証シート 趣旨</t>
    <rPh sb="6" eb="8">
      <t>ケンショウ</t>
    </rPh>
    <rPh sb="12" eb="14">
      <t>シュシ</t>
    </rPh>
    <phoneticPr fontId="2"/>
  </si>
  <si>
    <t xml:space="preserve"> B</t>
    <phoneticPr fontId="2"/>
  </si>
  <si>
    <t xml:space="preserve"> Ａ</t>
    <phoneticPr fontId="2"/>
  </si>
  <si>
    <t>結論</t>
    <rPh sb="0" eb="2">
      <t>ケツロン</t>
    </rPh>
    <phoneticPr fontId="2"/>
  </si>
  <si>
    <t>30％ルール検証　　 Ａ ÷ Ｂ</t>
    <rPh sb="6" eb="8">
      <t>ケンショウ</t>
    </rPh>
    <phoneticPr fontId="2"/>
  </si>
  <si>
    <t>物価高騰対策加算　△</t>
    <rPh sb="0" eb="2">
      <t>ブッカ</t>
    </rPh>
    <rPh sb="2" eb="4">
      <t>コウトウ</t>
    </rPh>
    <rPh sb="4" eb="6">
      <t>タイサク</t>
    </rPh>
    <rPh sb="6" eb="8">
      <t>カサン</t>
    </rPh>
    <phoneticPr fontId="2"/>
  </si>
  <si>
    <t>保育補助者雇上加算　△</t>
    <rPh sb="0" eb="5">
      <t>ホイクホジョシャ</t>
    </rPh>
    <rPh sb="7" eb="9">
      <t>カサン</t>
    </rPh>
    <phoneticPr fontId="2"/>
  </si>
  <si>
    <t>ⅵ</t>
    <phoneticPr fontId="2"/>
  </si>
  <si>
    <t>(単位：円）</t>
    <rPh sb="1" eb="3">
      <t>タンイ</t>
    </rPh>
    <rPh sb="4" eb="5">
      <t>エン</t>
    </rPh>
    <phoneticPr fontId="2"/>
  </si>
  <si>
    <t>R６年４月分</t>
    <rPh sb="2" eb="3">
      <t>ネン</t>
    </rPh>
    <rPh sb="5" eb="6">
      <t>ブン</t>
    </rPh>
    <phoneticPr fontId="2"/>
  </si>
  <si>
    <t>R６年５月分</t>
    <rPh sb="2" eb="3">
      <t>ネン</t>
    </rPh>
    <rPh sb="5" eb="6">
      <t>ブン</t>
    </rPh>
    <phoneticPr fontId="2"/>
  </si>
  <si>
    <t>R６年６月分</t>
    <rPh sb="2" eb="3">
      <t>ネン</t>
    </rPh>
    <rPh sb="5" eb="6">
      <t>ブン</t>
    </rPh>
    <phoneticPr fontId="2"/>
  </si>
  <si>
    <t>R６年７月分</t>
    <rPh sb="2" eb="3">
      <t>ネン</t>
    </rPh>
    <rPh sb="5" eb="6">
      <t>ブン</t>
    </rPh>
    <phoneticPr fontId="2"/>
  </si>
  <si>
    <t>R６年８月分</t>
    <rPh sb="2" eb="3">
      <t>ネン</t>
    </rPh>
    <rPh sb="5" eb="6">
      <t>ブン</t>
    </rPh>
    <phoneticPr fontId="2"/>
  </si>
  <si>
    <t>R６年９月分</t>
    <rPh sb="2" eb="3">
      <t>ネン</t>
    </rPh>
    <rPh sb="5" eb="6">
      <t>ブン</t>
    </rPh>
    <phoneticPr fontId="2"/>
  </si>
  <si>
    <t>R６年１０月分</t>
    <rPh sb="2" eb="3">
      <t>ネン</t>
    </rPh>
    <rPh sb="6" eb="7">
      <t>ブン</t>
    </rPh>
    <phoneticPr fontId="2"/>
  </si>
  <si>
    <t>R６年１１月分</t>
    <rPh sb="2" eb="3">
      <t>ネン</t>
    </rPh>
    <rPh sb="6" eb="7">
      <t>ブン</t>
    </rPh>
    <phoneticPr fontId="2"/>
  </si>
  <si>
    <t>R６年１２月分</t>
    <rPh sb="2" eb="3">
      <t>ネン</t>
    </rPh>
    <rPh sb="6" eb="7">
      <t>ブン</t>
    </rPh>
    <phoneticPr fontId="2"/>
  </si>
  <si>
    <t>R７年１月分</t>
    <rPh sb="2" eb="3">
      <t>ネン</t>
    </rPh>
    <rPh sb="5" eb="6">
      <t>ブン</t>
    </rPh>
    <phoneticPr fontId="2"/>
  </si>
  <si>
    <t>R７年２月分</t>
    <rPh sb="2" eb="3">
      <t>ネン</t>
    </rPh>
    <rPh sb="5" eb="6">
      <t>ブン</t>
    </rPh>
    <phoneticPr fontId="2"/>
  </si>
  <si>
    <t>R７年３月分</t>
    <rPh sb="2" eb="3">
      <t>ネン</t>
    </rPh>
    <rPh sb="5" eb="6">
      <t>ブン</t>
    </rPh>
    <phoneticPr fontId="2"/>
  </si>
  <si>
    <t>○○保育園</t>
    <rPh sb="2" eb="5">
      <t>ホイクエン</t>
    </rPh>
    <phoneticPr fontId="2"/>
  </si>
  <si>
    <t>園名</t>
    <rPh sb="0" eb="2">
      <t>エンメイメイ</t>
    </rPh>
    <phoneticPr fontId="2"/>
  </si>
  <si>
    <r>
      <t>令和</t>
    </r>
    <r>
      <rPr>
        <b/>
        <sz val="14"/>
        <color theme="1"/>
        <rFont val="游ゴシック"/>
        <family val="3"/>
        <charset val="128"/>
        <scheme val="minor"/>
      </rPr>
      <t>６</t>
    </r>
    <r>
      <rPr>
        <b/>
        <sz val="14"/>
        <rFont val="游ゴシック"/>
        <family val="3"/>
        <charset val="128"/>
        <scheme val="minor"/>
      </rPr>
      <t>年度　30％ルール（経理等通知３）検証</t>
    </r>
    <rPh sb="0" eb="2">
      <t>レイワ</t>
    </rPh>
    <rPh sb="3" eb="5">
      <t>ネンド</t>
    </rPh>
    <rPh sb="20" eb="22">
      <t>ケンショウ</t>
    </rPh>
    <phoneticPr fontId="2"/>
  </si>
  <si>
    <r>
      <t>令和</t>
    </r>
    <r>
      <rPr>
        <b/>
        <sz val="14"/>
        <color theme="1"/>
        <rFont val="游ゴシック"/>
        <family val="3"/>
        <charset val="128"/>
        <scheme val="minor"/>
      </rPr>
      <t>６</t>
    </r>
    <r>
      <rPr>
        <b/>
        <sz val="14"/>
        <rFont val="游ゴシック"/>
        <family val="3"/>
        <charset val="128"/>
        <scheme val="minor"/>
      </rPr>
      <t xml:space="preserve">年度　委託費収入に含めることができる収入 </t>
    </r>
    <phoneticPr fontId="2"/>
  </si>
  <si>
    <r>
      <t>賃借料等加算　</t>
    </r>
    <r>
      <rPr>
        <u/>
        <sz val="11"/>
        <rFont val="游ゴシック"/>
        <family val="3"/>
        <charset val="128"/>
        <scheme val="minor"/>
      </rPr>
      <t>※</t>
    </r>
    <r>
      <rPr>
        <u/>
        <sz val="11"/>
        <color theme="1"/>
        <rFont val="游ゴシック"/>
        <family val="3"/>
        <charset val="128"/>
        <scheme val="minor"/>
      </rPr>
      <t>都緊急対策のみ</t>
    </r>
    <r>
      <rPr>
        <sz val="11"/>
        <rFont val="游ゴシック"/>
        <family val="3"/>
        <charset val="128"/>
        <scheme val="minor"/>
      </rPr>
      <t>　△</t>
    </r>
    <rPh sb="0" eb="6">
      <t>チンシャクリョウトウカサン</t>
    </rPh>
    <rPh sb="8" eb="9">
      <t>ト</t>
    </rPh>
    <rPh sb="9" eb="13">
      <t>キンキュウタイサク</t>
    </rPh>
    <phoneticPr fontId="2"/>
  </si>
  <si>
    <r>
      <t>令和</t>
    </r>
    <r>
      <rPr>
        <sz val="12"/>
        <color theme="1"/>
        <rFont val="游ゴシック"/>
        <family val="3"/>
        <charset val="128"/>
        <scheme val="minor"/>
      </rPr>
      <t>６</t>
    </r>
    <r>
      <rPr>
        <sz val="12"/>
        <rFont val="游ゴシック"/>
        <family val="3"/>
        <charset val="128"/>
        <scheme val="minor"/>
      </rPr>
      <t>年度　当期末支払資金残高</t>
    </r>
    <rPh sb="0" eb="2">
      <t>レイワ</t>
    </rPh>
    <rPh sb="3" eb="5">
      <t>ネンド</t>
    </rPh>
    <rPh sb="6" eb="9">
      <t>トウキマツ</t>
    </rPh>
    <rPh sb="9" eb="14">
      <t>シハライシキンザン</t>
    </rPh>
    <rPh sb="14" eb="15">
      <t>タカ</t>
    </rPh>
    <phoneticPr fontId="2"/>
  </si>
  <si>
    <r>
      <t>＊ 30％超の場合は令和</t>
    </r>
    <r>
      <rPr>
        <b/>
        <sz val="12"/>
        <color theme="1"/>
        <rFont val="游ゴシック"/>
        <family val="3"/>
        <charset val="128"/>
        <scheme val="minor"/>
      </rPr>
      <t>７</t>
    </r>
    <r>
      <rPr>
        <b/>
        <sz val="12"/>
        <rFont val="游ゴシック"/>
        <family val="3"/>
        <charset val="128"/>
        <scheme val="minor"/>
      </rPr>
      <t>年度末についても30％超過となる可能性が高いため、早めに積立金等の理事会承認準備等をお願いします。</t>
    </r>
    <rPh sb="5" eb="6">
      <t>チョウ</t>
    </rPh>
    <rPh sb="7" eb="9">
      <t>バアイ</t>
    </rPh>
    <rPh sb="10" eb="12">
      <t>レイワ</t>
    </rPh>
    <rPh sb="12" eb="13">
      <t>ネン</t>
    </rPh>
    <rPh sb="23" eb="25">
      <t>チョウカ</t>
    </rPh>
    <rPh sb="28" eb="31">
      <t>カノウセイ</t>
    </rPh>
    <rPh sb="32" eb="33">
      <t>タカ</t>
    </rPh>
    <rPh sb="37" eb="38">
      <t>ハヤ</t>
    </rPh>
    <rPh sb="40" eb="42">
      <t>ツミタテ</t>
    </rPh>
    <rPh sb="42" eb="43">
      <t>キン</t>
    </rPh>
    <rPh sb="43" eb="44">
      <t>トウ</t>
    </rPh>
    <rPh sb="45" eb="48">
      <t>リジカイ</t>
    </rPh>
    <rPh sb="48" eb="50">
      <t>ショウニン</t>
    </rPh>
    <rPh sb="50" eb="52">
      <t>ジュンビ</t>
    </rPh>
    <rPh sb="52" eb="53">
      <t>トウ</t>
    </rPh>
    <rPh sb="55" eb="56">
      <t>ネガ</t>
    </rPh>
    <phoneticPr fontId="2"/>
  </si>
  <si>
    <t>R７年３月
追加分</t>
    <rPh sb="2" eb="3">
      <t>ネン</t>
    </rPh>
    <rPh sb="4" eb="5">
      <t>ガツ</t>
    </rPh>
    <rPh sb="6" eb="9">
      <t>ツイカブン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</si>
</sst>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color indexed="81"/>
      <name val="游ゴシック"/>
      <family val="3"/>
      <charset val="128"/>
      <scheme val="minor"/>
    </font>
    <font>
      <b/>
      <sz val="12"/>
      <color theme="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38" fontId="0" fillId="0" borderId="2" xfId="1" applyFont="1" applyBorder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1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38" fontId="7" fillId="0" borderId="2" xfId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38" fontId="6" fillId="2" borderId="2" xfId="1" applyFont="1" applyFill="1" applyBorder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>
      <alignment vertical="center"/>
    </xf>
    <xf numFmtId="38" fontId="0" fillId="0" borderId="7" xfId="1" applyFont="1" applyBorder="1" applyAlignment="1">
      <alignment horizontal="center" vertical="center"/>
    </xf>
    <xf numFmtId="0" fontId="0" fillId="0" borderId="5" xfId="0" quotePrefix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7" fillId="0" borderId="11" xfId="0" applyFont="1" applyBorder="1">
      <alignment vertical="center"/>
    </xf>
    <xf numFmtId="38" fontId="0" fillId="0" borderId="11" xfId="1" applyFont="1" applyBorder="1" applyAlignment="1">
      <alignment horizontal="center" vertical="center"/>
    </xf>
    <xf numFmtId="0" fontId="0" fillId="0" borderId="8" xfId="0" applyBorder="1">
      <alignment vertical="center"/>
    </xf>
    <xf numFmtId="38" fontId="0" fillId="0" borderId="0" xfId="1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3" fillId="3" borderId="2" xfId="1" applyFont="1" applyFill="1" applyBorder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6" fontId="12" fillId="0" borderId="0" xfId="2" applyNumberFormat="1" applyFont="1" applyAlignment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38" fontId="11" fillId="0" borderId="0" xfId="1" applyFont="1" applyAlignment="1">
      <alignment horizontal="left" vertical="center"/>
    </xf>
    <xf numFmtId="0" fontId="7" fillId="4" borderId="5" xfId="0" applyFont="1" applyFill="1" applyBorder="1">
      <alignment vertical="center"/>
    </xf>
    <xf numFmtId="0" fontId="7" fillId="4" borderId="6" xfId="0" applyFont="1" applyFill="1" applyBorder="1" applyAlignment="1">
      <alignment horizontal="center" vertical="center"/>
    </xf>
    <xf numFmtId="38" fontId="11" fillId="0" borderId="0" xfId="1" applyFont="1" applyAlignment="1">
      <alignment vertical="center"/>
    </xf>
    <xf numFmtId="38" fontId="7" fillId="0" borderId="0" xfId="1" applyFont="1" applyAlignment="1">
      <alignment horizontal="center" vertical="center"/>
    </xf>
    <xf numFmtId="0" fontId="18" fillId="0" borderId="0" xfId="0" applyFont="1">
      <alignment vertical="center"/>
    </xf>
    <xf numFmtId="38" fontId="18" fillId="0" borderId="0" xfId="1" applyFont="1" applyAlignment="1">
      <alignment horizontal="center" vertical="center"/>
    </xf>
    <xf numFmtId="38" fontId="18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38" fontId="19" fillId="0" borderId="0" xfId="1" applyFont="1" applyAlignment="1">
      <alignment horizontal="center" vertical="center"/>
    </xf>
    <xf numFmtId="38" fontId="19" fillId="0" borderId="0" xfId="1" applyFont="1" applyAlignment="1">
      <alignment horizontal="left" vertical="center"/>
    </xf>
    <xf numFmtId="38" fontId="19" fillId="0" borderId="12" xfId="1" applyFont="1" applyBorder="1" applyAlignment="1">
      <alignment horizontal="center" vertical="center"/>
    </xf>
    <xf numFmtId="38" fontId="16" fillId="0" borderId="2" xfId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38" fontId="6" fillId="2" borderId="2" xfId="1" applyFont="1" applyFill="1" applyBorder="1" applyProtection="1">
      <alignment vertical="center"/>
    </xf>
    <xf numFmtId="38" fontId="0" fillId="0" borderId="2" xfId="1" applyFont="1" applyBorder="1" applyProtection="1">
      <alignment vertical="center"/>
      <protection locked="0"/>
    </xf>
    <xf numFmtId="38" fontId="7" fillId="0" borderId="2" xfId="1" applyFont="1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38" fontId="0" fillId="0" borderId="4" xfId="1" applyFont="1" applyBorder="1" applyProtection="1">
      <alignment vertical="center"/>
      <protection locked="0"/>
    </xf>
    <xf numFmtId="38" fontId="12" fillId="0" borderId="2" xfId="1" applyFont="1" applyBorder="1" applyProtection="1">
      <alignment vertical="center"/>
      <protection locked="0"/>
    </xf>
    <xf numFmtId="38" fontId="19" fillId="0" borderId="13" xfId="1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161925</xdr:rowOff>
    </xdr:from>
    <xdr:to>
      <xdr:col>9</xdr:col>
      <xdr:colOff>286840</xdr:colOff>
      <xdr:row>33</xdr:row>
      <xdr:rowOff>122770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7B7CF08-2273-4E3A-EDD6-3B5F3FC55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6" y="161925"/>
          <a:ext cx="5630364" cy="781897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34</xdr:row>
      <xdr:rowOff>76200</xdr:rowOff>
    </xdr:from>
    <xdr:to>
      <xdr:col>9</xdr:col>
      <xdr:colOff>304095</xdr:colOff>
      <xdr:row>67</xdr:row>
      <xdr:rowOff>37123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C099B19-EB54-C7B5-1DC1-98B8185B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" y="8172450"/>
          <a:ext cx="5638095" cy="78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68</xdr:row>
      <xdr:rowOff>95250</xdr:rowOff>
    </xdr:from>
    <xdr:to>
      <xdr:col>9</xdr:col>
      <xdr:colOff>151700</xdr:colOff>
      <xdr:row>101</xdr:row>
      <xdr:rowOff>122839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9C23EFE-B443-16B2-B1C5-0FDEB0AF6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" y="16287750"/>
          <a:ext cx="5600000" cy="7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"/>
  <sheetViews>
    <sheetView showGridLines="0" tabSelected="1" topLeftCell="D2" zoomScale="70" zoomScaleNormal="70" workbookViewId="0">
      <selection activeCell="Q8" sqref="Q8"/>
    </sheetView>
  </sheetViews>
  <sheetFormatPr defaultColWidth="9" defaultRowHeight="24" customHeight="1"/>
  <cols>
    <col min="1" max="1" width="1.83203125" style="7" customWidth="1"/>
    <col min="2" max="2" width="5.08203125" style="14" customWidth="1"/>
    <col min="3" max="3" width="39.08203125" style="7" customWidth="1"/>
    <col min="4" max="4" width="4" style="14" customWidth="1"/>
    <col min="5" max="18" width="13.33203125" style="13" customWidth="1"/>
    <col min="19" max="19" width="3.58203125" style="7" bestFit="1" customWidth="1"/>
    <col min="20" max="16384" width="9" style="7"/>
  </cols>
  <sheetData>
    <row r="1" spans="1:19" s="14" customFormat="1" ht="33.75" customHeight="1" thickBot="1">
      <c r="A1" s="54"/>
      <c r="B1" s="41" t="s">
        <v>45</v>
      </c>
      <c r="E1" s="50"/>
      <c r="F1" s="50"/>
      <c r="G1" s="50"/>
      <c r="H1" s="50"/>
      <c r="I1" s="50"/>
      <c r="L1" s="50"/>
      <c r="M1" s="50"/>
      <c r="N1" s="50"/>
      <c r="O1" s="50"/>
      <c r="P1" s="57" t="s">
        <v>43</v>
      </c>
      <c r="Q1" s="66" t="s">
        <v>42</v>
      </c>
      <c r="R1" s="67"/>
      <c r="S1" s="51"/>
    </row>
    <row r="2" spans="1:19" s="14" customFormat="1" ht="33.75" customHeight="1">
      <c r="A2" s="54"/>
      <c r="B2" s="41"/>
      <c r="E2" s="50"/>
      <c r="F2" s="50"/>
      <c r="G2" s="50"/>
      <c r="H2" s="50"/>
      <c r="I2" s="50"/>
      <c r="J2" s="55"/>
      <c r="K2" s="56"/>
      <c r="L2" s="50"/>
      <c r="M2" s="50"/>
      <c r="N2" s="50"/>
      <c r="O2" s="50"/>
      <c r="P2" s="50"/>
      <c r="Q2" s="50"/>
      <c r="R2" s="50" t="s">
        <v>29</v>
      </c>
    </row>
    <row r="3" spans="1:19" ht="42.5" customHeight="1">
      <c r="B3" s="5"/>
      <c r="C3" s="17"/>
      <c r="D3" s="19"/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38</v>
      </c>
      <c r="N3" s="6" t="s">
        <v>39</v>
      </c>
      <c r="O3" s="6" t="s">
        <v>40</v>
      </c>
      <c r="P3" s="6" t="s">
        <v>41</v>
      </c>
      <c r="Q3" s="58" t="s">
        <v>49</v>
      </c>
      <c r="R3" s="6" t="s">
        <v>0</v>
      </c>
    </row>
    <row r="4" spans="1:19" customFormat="1" ht="24" customHeight="1">
      <c r="B4" s="16"/>
      <c r="C4" s="22" t="s">
        <v>18</v>
      </c>
      <c r="D4" s="2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2">
        <f>SUM(E4:Q4)</f>
        <v>0</v>
      </c>
    </row>
    <row r="5" spans="1:19" ht="24" customHeight="1">
      <c r="B5" s="16"/>
      <c r="C5" s="18" t="s">
        <v>10</v>
      </c>
      <c r="D5" s="19" t="s">
        <v>13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9">
        <f t="shared" ref="R5:R10" si="0">SUM(E5:Q5)</f>
        <v>0</v>
      </c>
    </row>
    <row r="6" spans="1:19" ht="24" customHeight="1">
      <c r="B6" s="16"/>
      <c r="C6" s="18" t="s">
        <v>11</v>
      </c>
      <c r="D6" s="19" t="s">
        <v>14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9">
        <f t="shared" si="0"/>
        <v>0</v>
      </c>
    </row>
    <row r="7" spans="1:19" ht="24" customHeight="1">
      <c r="B7" s="16"/>
      <c r="C7" s="18" t="s">
        <v>12</v>
      </c>
      <c r="D7" s="19" t="s">
        <v>15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9">
        <f t="shared" si="0"/>
        <v>0</v>
      </c>
    </row>
    <row r="8" spans="1:19" ht="24" customHeight="1">
      <c r="B8" s="16"/>
      <c r="C8" s="47" t="s">
        <v>46</v>
      </c>
      <c r="D8" s="48" t="s">
        <v>16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9">
        <f t="shared" si="0"/>
        <v>0</v>
      </c>
    </row>
    <row r="9" spans="1:19" ht="24" customHeight="1">
      <c r="B9" s="16"/>
      <c r="C9" s="18" t="s">
        <v>27</v>
      </c>
      <c r="D9" s="19" t="s">
        <v>17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9">
        <f t="shared" si="0"/>
        <v>0</v>
      </c>
    </row>
    <row r="10" spans="1:19" ht="24" customHeight="1">
      <c r="B10" s="10"/>
      <c r="C10" s="47" t="s">
        <v>26</v>
      </c>
      <c r="D10" s="48" t="s">
        <v>28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9">
        <f t="shared" si="0"/>
        <v>0</v>
      </c>
    </row>
    <row r="11" spans="1:19" ht="24" customHeight="1">
      <c r="B11" s="23" t="s">
        <v>5</v>
      </c>
      <c r="C11" s="24"/>
      <c r="D11" s="19"/>
      <c r="E11" s="60">
        <f t="shared" ref="E11:R11" si="1">SUM(E4:E10)</f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>SUM(I4:I10)</f>
        <v>0</v>
      </c>
      <c r="J11" s="60">
        <f t="shared" si="1"/>
        <v>0</v>
      </c>
      <c r="K11" s="60">
        <f t="shared" si="1"/>
        <v>0</v>
      </c>
      <c r="L11" s="60">
        <f t="shared" si="1"/>
        <v>0</v>
      </c>
      <c r="M11" s="60">
        <f t="shared" si="1"/>
        <v>0</v>
      </c>
      <c r="N11" s="60">
        <f t="shared" si="1"/>
        <v>0</v>
      </c>
      <c r="O11" s="60">
        <f t="shared" si="1"/>
        <v>0</v>
      </c>
      <c r="P11" s="60">
        <f>SUM(P4:P10)</f>
        <v>0</v>
      </c>
      <c r="Q11" s="60">
        <f t="shared" si="1"/>
        <v>0</v>
      </c>
      <c r="R11" s="60">
        <f t="shared" si="1"/>
        <v>0</v>
      </c>
    </row>
    <row r="12" spans="1:19" ht="24" customHeight="1">
      <c r="B12" s="8"/>
      <c r="C12" s="18" t="s">
        <v>19</v>
      </c>
      <c r="D12" s="19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9">
        <f t="shared" ref="R12" si="2">SUM(E12:Q12)</f>
        <v>0</v>
      </c>
    </row>
    <row r="13" spans="1:19" ht="24" customHeight="1">
      <c r="B13" s="25" t="s">
        <v>20</v>
      </c>
      <c r="C13" s="24"/>
      <c r="D13" s="19"/>
      <c r="E13" s="11">
        <f t="shared" ref="E13:R13" si="3">SUM(E12:E12)</f>
        <v>0</v>
      </c>
      <c r="F13" s="11">
        <f t="shared" si="3"/>
        <v>0</v>
      </c>
      <c r="G13" s="11">
        <f t="shared" si="3"/>
        <v>0</v>
      </c>
      <c r="H13" s="11">
        <f t="shared" si="3"/>
        <v>0</v>
      </c>
      <c r="I13" s="11">
        <f t="shared" si="3"/>
        <v>0</v>
      </c>
      <c r="J13" s="11">
        <f t="shared" si="3"/>
        <v>0</v>
      </c>
      <c r="K13" s="11">
        <f t="shared" si="3"/>
        <v>0</v>
      </c>
      <c r="L13" s="11">
        <f t="shared" si="3"/>
        <v>0</v>
      </c>
      <c r="M13" s="11">
        <f t="shared" si="3"/>
        <v>0</v>
      </c>
      <c r="N13" s="11">
        <f t="shared" si="3"/>
        <v>0</v>
      </c>
      <c r="O13" s="11">
        <f t="shared" si="3"/>
        <v>0</v>
      </c>
      <c r="P13" s="11">
        <f t="shared" si="3"/>
        <v>0</v>
      </c>
      <c r="Q13" s="11">
        <f t="shared" si="3"/>
        <v>0</v>
      </c>
      <c r="R13" s="11">
        <f t="shared" si="3"/>
        <v>0</v>
      </c>
    </row>
    <row r="14" spans="1:19" customFormat="1" ht="24" customHeight="1">
      <c r="B14" s="26" t="s">
        <v>6</v>
      </c>
      <c r="C14" s="27"/>
      <c r="D14" s="28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1"/>
      <c r="R14" s="34">
        <f t="shared" ref="R14:R17" si="4">SUM(E14:Q14)</f>
        <v>0</v>
      </c>
    </row>
    <row r="15" spans="1:19" customFormat="1" ht="24" customHeight="1">
      <c r="B15" s="20" t="s">
        <v>7</v>
      </c>
      <c r="C15" s="17"/>
      <c r="D15" s="2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2">
        <f t="shared" si="4"/>
        <v>0</v>
      </c>
    </row>
    <row r="16" spans="1:19" customFormat="1" ht="24" customHeight="1">
      <c r="B16" s="29" t="s">
        <v>8</v>
      </c>
      <c r="C16" s="7"/>
      <c r="D16" s="30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1"/>
      <c r="R16" s="35">
        <f t="shared" si="4"/>
        <v>0</v>
      </c>
    </row>
    <row r="17" spans="2:19" customFormat="1" ht="24" customHeight="1">
      <c r="B17" s="20" t="s">
        <v>9</v>
      </c>
      <c r="C17" s="17"/>
      <c r="D17" s="2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2">
        <f t="shared" si="4"/>
        <v>0</v>
      </c>
    </row>
    <row r="18" spans="2:19" customFormat="1" ht="24" customHeight="1">
      <c r="B18" s="31"/>
      <c r="C18" s="32" t="s">
        <v>2</v>
      </c>
      <c r="D18" s="33"/>
      <c r="E18" s="36">
        <f t="shared" ref="E18:R18" si="5">SUM(E11,E13:E17)</f>
        <v>0</v>
      </c>
      <c r="F18" s="36">
        <f t="shared" si="5"/>
        <v>0</v>
      </c>
      <c r="G18" s="36">
        <f t="shared" si="5"/>
        <v>0</v>
      </c>
      <c r="H18" s="36">
        <f t="shared" si="5"/>
        <v>0</v>
      </c>
      <c r="I18" s="36">
        <f t="shared" si="5"/>
        <v>0</v>
      </c>
      <c r="J18" s="36">
        <f t="shared" si="5"/>
        <v>0</v>
      </c>
      <c r="K18" s="36">
        <f t="shared" si="5"/>
        <v>0</v>
      </c>
      <c r="L18" s="36">
        <f t="shared" si="5"/>
        <v>0</v>
      </c>
      <c r="M18" s="36">
        <f t="shared" si="5"/>
        <v>0</v>
      </c>
      <c r="N18" s="36">
        <f t="shared" si="5"/>
        <v>0</v>
      </c>
      <c r="O18" s="36">
        <f t="shared" si="5"/>
        <v>0</v>
      </c>
      <c r="P18" s="36">
        <f t="shared" si="5"/>
        <v>0</v>
      </c>
      <c r="Q18" s="36">
        <f t="shared" si="5"/>
        <v>0</v>
      </c>
      <c r="R18" s="36">
        <f t="shared" si="5"/>
        <v>0</v>
      </c>
      <c r="S18" s="42" t="s">
        <v>22</v>
      </c>
    </row>
    <row r="19" spans="2:19" ht="24" customHeight="1">
      <c r="B19" s="59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2:19" s="3" customFormat="1" ht="33.75" customHeight="1">
      <c r="B20" s="41" t="s">
        <v>44</v>
      </c>
      <c r="D20" s="1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2"/>
    </row>
    <row r="21" spans="2:19" s="3" customFormat="1" ht="25.5" customHeight="1">
      <c r="C21" s="39" t="s">
        <v>47</v>
      </c>
      <c r="E21" s="65"/>
      <c r="F21" s="46" t="s">
        <v>23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9" ht="25.5" customHeight="1">
      <c r="B22" s="7"/>
      <c r="C22" s="45" t="s">
        <v>25</v>
      </c>
      <c r="D22" s="40"/>
      <c r="E22" s="43">
        <f>IFERROR(E21/R18,0)</f>
        <v>0</v>
      </c>
      <c r="F22" s="53"/>
      <c r="G22" s="12"/>
      <c r="H22" s="12"/>
      <c r="I22" s="12"/>
      <c r="J22" s="12"/>
      <c r="K22" s="12"/>
      <c r="L22" s="53"/>
      <c r="M22" s="12"/>
      <c r="N22" s="12"/>
      <c r="O22" s="12"/>
      <c r="P22" s="12"/>
      <c r="Q22" s="12"/>
      <c r="R22" s="12"/>
    </row>
    <row r="23" spans="2:19" ht="25.5" customHeight="1">
      <c r="B23" s="7"/>
      <c r="C23" s="45" t="s">
        <v>24</v>
      </c>
      <c r="E23" s="44" t="str">
        <f>IF(E22&gt;30%,"＊ 30％ルール超過・令和７年度注意","30%ルール問題なし")</f>
        <v>30%ルール問題なし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5" spans="2:19" ht="24" customHeight="1">
      <c r="C25" s="49" t="s">
        <v>48</v>
      </c>
    </row>
  </sheetData>
  <sheetProtection sheet="1" objects="1" scenarios="1"/>
  <phoneticPr fontId="2"/>
  <pageMargins left="0.3" right="0.2" top="0.86614173228346458" bottom="0.41" header="0.31496062992125984" footer="0.11811023622047245"/>
  <pageSetup paperSize="9" scale="47" orientation="landscape" horizontalDpi="1200" verticalDpi="1200" r:id="rId1"/>
  <headerFooter>
    <oddFooter>&amp;C&amp;F　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8"/>
  <sheetViews>
    <sheetView workbookViewId="0">
      <selection activeCell="B14" sqref="B14"/>
    </sheetView>
  </sheetViews>
  <sheetFormatPr defaultRowHeight="18"/>
  <cols>
    <col min="1" max="1" width="2.08203125" customWidth="1"/>
    <col min="2" max="2" width="85.83203125" customWidth="1"/>
  </cols>
  <sheetData>
    <row r="1" spans="2:2" ht="26.5">
      <c r="B1" s="15" t="s">
        <v>21</v>
      </c>
    </row>
    <row r="2" spans="2:2" ht="26.5">
      <c r="B2" s="15"/>
    </row>
    <row r="3" spans="2:2" ht="21.75" customHeight="1">
      <c r="B3" s="1" t="s">
        <v>1</v>
      </c>
    </row>
    <row r="4" spans="2:2" ht="21.75" customHeight="1"/>
    <row r="5" spans="2:2" ht="133.5" customHeight="1">
      <c r="B5" s="37" t="s">
        <v>4</v>
      </c>
    </row>
    <row r="6" spans="2:2" ht="96" customHeight="1">
      <c r="B6" s="38" t="s">
        <v>3</v>
      </c>
    </row>
    <row r="7" spans="2:2" ht="21.75" customHeight="1"/>
    <row r="8" spans="2:2" ht="21.75" customHeight="1"/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Normal="100" workbookViewId="0">
      <selection activeCell="J10" sqref="J10"/>
    </sheetView>
  </sheetViews>
  <sheetFormatPr defaultRowHeight="18"/>
  <sheetData/>
  <sheetProtection algorithmName="SHA-512" hashValue="E25sSjeZLp+DxDGPAZzyGPz1G1TW8CCDpIUfo0J6rRuzBIJsRtW9eP/JRJs7OpVDTAkBXD2sqC8KPvTyRmA0LQ==" saltValue="TR3/2iR9aHJba9ykdtvMHA==" spinCount="100000" sheet="1" objects="1" scenarios="1"/>
  <phoneticPr fontId="2"/>
  <pageMargins left="0.70866141732283472" right="0.70866141732283472" top="0.74803149606299213" bottom="0.74803149606299213" header="0.31496062992125984" footer="0.31496062992125984"/>
  <pageSetup paperSize="9" scale="87" fitToHeight="3" orientation="portrait" horizontalDpi="300" verticalDpi="300" r:id="rId1"/>
  <rowBreaks count="2" manualBreakCount="2">
    <brk id="34" max="16383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趣旨</vt:lpstr>
      <vt:lpstr>参照(区通知５世保育第1892号)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Kato Cpafirm</dc:creator>
  <cp:lastModifiedBy>奥富　光太</cp:lastModifiedBy>
  <cp:lastPrinted>2025-05-12T01:43:23Z</cp:lastPrinted>
  <dcterms:created xsi:type="dcterms:W3CDTF">2024-05-05T03:12:35Z</dcterms:created>
  <dcterms:modified xsi:type="dcterms:W3CDTF">2025-06-05T05:39:00Z</dcterms:modified>
</cp:coreProperties>
</file>