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1044\６年度\認可外保育施設担当\認可外保育施設担当\●R6安全対策支援\07_施設周知\99_様式\"/>
    </mc:Choice>
  </mc:AlternateContent>
  <bookViews>
    <workbookView xWindow="-110" yWindow="-110" windowWidth="19420" windowHeight="10420" tabRatio="806"/>
  </bookViews>
  <sheets>
    <sheet name="交付申請書" sheetId="3" r:id="rId1"/>
    <sheet name="所要額調書" sheetId="6" r:id="rId2"/>
    <sheet name="支出内訳" sheetId="5" r:id="rId3"/>
  </sheets>
  <definedNames>
    <definedName name="_xlnm.Print_Area" localSheetId="0">交付申請書!$A$1:$Y$36</definedName>
    <definedName name="_xlnm.Print_Area" localSheetId="2">支出内訳!$A$1:$O$52</definedName>
    <definedName name="_xlnm.Print_Area" localSheetId="1">所要額調書!$A$1:$J$17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5" l="1"/>
  <c r="M30" i="5" s="1"/>
  <c r="M34" i="5"/>
  <c r="M41" i="5" s="1"/>
  <c r="M45" i="5"/>
  <c r="M52" i="5" s="1"/>
  <c r="M46" i="5"/>
  <c r="M47" i="5"/>
  <c r="M48" i="5"/>
  <c r="M49" i="5"/>
  <c r="M50" i="5"/>
  <c r="M51" i="5"/>
  <c r="M35" i="5"/>
  <c r="M36" i="5"/>
  <c r="M37" i="5"/>
  <c r="M38" i="5"/>
  <c r="M39" i="5"/>
  <c r="M40" i="5"/>
  <c r="M24" i="5"/>
  <c r="M25" i="5"/>
  <c r="M26" i="5"/>
  <c r="M27" i="5"/>
  <c r="M28" i="5"/>
  <c r="M29" i="5"/>
  <c r="M19" i="5"/>
  <c r="M13" i="5"/>
  <c r="M14" i="5"/>
  <c r="M15" i="5"/>
  <c r="M16" i="5"/>
  <c r="M17" i="5"/>
  <c r="M18" i="5"/>
  <c r="M12" i="5"/>
  <c r="H5" i="6" l="1"/>
  <c r="E11" i="6" l="1"/>
  <c r="D11" i="6" l="1"/>
  <c r="L7" i="5"/>
  <c r="C11" i="6"/>
  <c r="F10" i="6" l="1"/>
  <c r="L5" i="5"/>
  <c r="C6" i="5" s="1"/>
  <c r="B11" i="6"/>
  <c r="G10" i="6" s="1"/>
  <c r="H10" i="6" l="1"/>
  <c r="I10" i="6" s="1"/>
  <c r="I29" i="3" s="1"/>
</calcChain>
</file>

<file path=xl/sharedStrings.xml><?xml version="1.0" encoding="utf-8"?>
<sst xmlns="http://schemas.openxmlformats.org/spreadsheetml/2006/main" count="102" uniqueCount="70">
  <si>
    <t>数量</t>
    <rPh sb="0" eb="2">
      <t>スウリョウ</t>
    </rPh>
    <phoneticPr fontId="1"/>
  </si>
  <si>
    <t>№</t>
    <phoneticPr fontId="1"/>
  </si>
  <si>
    <t>合計金額（税込）</t>
    <rPh sb="0" eb="2">
      <t>ゴウケイ</t>
    </rPh>
    <rPh sb="2" eb="4">
      <t>キンガク</t>
    </rPh>
    <rPh sb="5" eb="7">
      <t>ゼイコ</t>
    </rPh>
    <phoneticPr fontId="1"/>
  </si>
  <si>
    <t>費目</t>
    <rPh sb="0" eb="2">
      <t>ヒモク</t>
    </rPh>
    <phoneticPr fontId="1"/>
  </si>
  <si>
    <t>連絡先</t>
    <rPh sb="0" eb="3">
      <t>レンラクサキ</t>
    </rPh>
    <phoneticPr fontId="1"/>
  </si>
  <si>
    <t>単価（税込）</t>
    <phoneticPr fontId="1"/>
  </si>
  <si>
    <t>購入品目・委託内容等</t>
    <rPh sb="9" eb="10">
      <t>トウ</t>
    </rPh>
    <phoneticPr fontId="1"/>
  </si>
  <si>
    <t>（１）の合計</t>
    <rPh sb="4" eb="6">
      <t>ゴウケイ</t>
    </rPh>
    <phoneticPr fontId="1"/>
  </si>
  <si>
    <t>（２）の合計</t>
    <rPh sb="4" eb="6">
      <t>ゴウケイ</t>
    </rPh>
    <phoneticPr fontId="1"/>
  </si>
  <si>
    <t>（３）の合計</t>
    <rPh sb="4" eb="6">
      <t>ゴウケイ</t>
    </rPh>
    <phoneticPr fontId="1"/>
  </si>
  <si>
    <t>（４）の合計</t>
    <rPh sb="4" eb="6">
      <t>ゴウケイ</t>
    </rPh>
    <phoneticPr fontId="1"/>
  </si>
  <si>
    <t>担当者名</t>
    <rPh sb="0" eb="4">
      <t>タントウシャメイ</t>
    </rPh>
    <phoneticPr fontId="1"/>
  </si>
  <si>
    <t>第１号様式（第６条関係）</t>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</si>
  <si>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</si>
  <si>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</si>
  <si>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</si>
  <si>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</si>
  <si>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世田谷区保育所等における送迎バス等安全対策支援補助金について、下記のとおり交付申請します。</t>
    <phoneticPr fontId="1"/>
  </si>
  <si>
    <t>記</t>
    <rPh sb="0" eb="1">
      <t>キ</t>
    </rPh>
    <phoneticPr fontId="1"/>
  </si>
  <si>
    <t>円</t>
    <rPh sb="0" eb="1">
      <t>エン</t>
    </rPh>
    <phoneticPr fontId="1"/>
  </si>
  <si>
    <t>申請者</t>
    <rPh sb="0" eb="3">
      <t>シンセイシャ</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</si>
  <si>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</si>
  <si>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</si>
  <si>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</si>
  <si>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</si>
  <si>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</si>
  <si>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令和</t>
    <rPh sb="0" eb="2">
      <t>レイワ</t>
    </rPh>
    <phoneticPr fontId="1"/>
  </si>
  <si>
    <t>施設類型</t>
    <rPh sb="0" eb="2">
      <t>シセツ</t>
    </rPh>
    <rPh sb="2" eb="4">
      <t>ルイケイ</t>
    </rPh>
    <phoneticPr fontId="1"/>
  </si>
  <si>
    <t>施設名</t>
    <rPh sb="0" eb="2">
      <t>シセツ</t>
    </rPh>
    <rPh sb="2" eb="3">
      <t>メイ</t>
    </rPh>
    <phoneticPr fontId="1"/>
  </si>
  <si>
    <t>購入店・委託先等</t>
    <phoneticPr fontId="1"/>
  </si>
  <si>
    <t>商品名（委託の場合は不要）</t>
    <rPh sb="0" eb="2">
      <t>ショウヒン</t>
    </rPh>
    <rPh sb="2" eb="3">
      <t>メイ</t>
    </rPh>
    <rPh sb="4" eb="6">
      <t>イタク</t>
    </rPh>
    <rPh sb="7" eb="9">
      <t>バアイ</t>
    </rPh>
    <rPh sb="10" eb="12">
      <t>フヨウ</t>
    </rPh>
    <phoneticPr fontId="1"/>
  </si>
  <si>
    <t>備考</t>
    <rPh sb="0" eb="2">
      <t>ビコウ</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</si>
  <si>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</si>
  <si>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</si>
  <si>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</si>
  <si>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</si>
  <si>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世田谷区保育所等における安全対策支援事業補助金交付申請書</t>
    <phoneticPr fontId="1"/>
  </si>
  <si>
    <t>内訳</t>
    <rPh sb="0" eb="2">
      <t>ウチワケ</t>
    </rPh>
    <phoneticPr fontId="1"/>
  </si>
  <si>
    <t>（２）小児用ＡＥＤの購入等に係る経費　</t>
    <rPh sb="3" eb="5">
      <t>ショウニ</t>
    </rPh>
    <rPh sb="5" eb="6">
      <t>ヨウ</t>
    </rPh>
    <rPh sb="10" eb="12">
      <t>コウニュウ</t>
    </rPh>
    <rPh sb="12" eb="13">
      <t>トウ</t>
    </rPh>
    <rPh sb="14" eb="15">
      <t>カカ</t>
    </rPh>
    <rPh sb="16" eb="18">
      <t>ケイヒ</t>
    </rPh>
    <phoneticPr fontId="1"/>
  </si>
  <si>
    <t>（３）子どもの見守りを目的とした機器（見守りカメラ等）の購入等に係る経費</t>
    <rPh sb="3" eb="4">
      <t>コ</t>
    </rPh>
    <rPh sb="7" eb="9">
      <t>ミマモ</t>
    </rPh>
    <rPh sb="11" eb="13">
      <t>モクテキ</t>
    </rPh>
    <rPh sb="16" eb="18">
      <t>キキ</t>
    </rPh>
    <rPh sb="19" eb="21">
      <t>ミマモ</t>
    </rPh>
    <rPh sb="25" eb="26">
      <t>トウ</t>
    </rPh>
    <rPh sb="28" eb="30">
      <t>コウニュウ</t>
    </rPh>
    <rPh sb="30" eb="31">
      <t>トウ</t>
    </rPh>
    <rPh sb="32" eb="33">
      <t>カカ</t>
    </rPh>
    <rPh sb="34" eb="36">
      <t>ケイヒ</t>
    </rPh>
    <phoneticPr fontId="1"/>
  </si>
  <si>
    <t>（４）子どもの施設外活動時の置き去り、見失い等の事故防止の対策に必要な経費</t>
    <phoneticPr fontId="1"/>
  </si>
  <si>
    <t>世田谷区保育所等における安全対策支援補助金における支出内訳</t>
    <rPh sb="25" eb="27">
      <t>シシュツ</t>
    </rPh>
    <rPh sb="27" eb="29">
      <t>ウチワケ</t>
    </rPh>
    <phoneticPr fontId="1"/>
  </si>
  <si>
    <t>（１）</t>
    <phoneticPr fontId="1"/>
  </si>
  <si>
    <t>（２）</t>
    <phoneticPr fontId="1"/>
  </si>
  <si>
    <t>（３）</t>
    <phoneticPr fontId="1"/>
  </si>
  <si>
    <t>（４）</t>
    <phoneticPr fontId="1"/>
  </si>
  <si>
    <t>A</t>
    <phoneticPr fontId="1"/>
  </si>
  <si>
    <t>１　申請額</t>
    <rPh sb="2" eb="5">
      <t>シンセイガク</t>
    </rPh>
    <phoneticPr fontId="4"/>
  </si>
  <si>
    <t>金</t>
    <rPh sb="0" eb="1">
      <t>キン</t>
    </rPh>
    <phoneticPr fontId="23"/>
  </si>
  <si>
    <t>施設名</t>
    <rPh sb="0" eb="2">
      <t>シセツ</t>
    </rPh>
    <rPh sb="2" eb="3">
      <t>メイ</t>
    </rPh>
    <phoneticPr fontId="19"/>
  </si>
  <si>
    <r>
      <t xml:space="preserve">B
</t>
    </r>
    <r>
      <rPr>
        <sz val="9"/>
        <color rgb="FF000000"/>
        <rFont val="游ゴシック"/>
        <family val="3"/>
        <charset val="128"/>
      </rPr>
      <t>A（１）～（４）の計</t>
    </r>
    <rPh sb="11" eb="12">
      <t>ケイ</t>
    </rPh>
    <phoneticPr fontId="1"/>
  </si>
  <si>
    <r>
      <t xml:space="preserve">D
</t>
    </r>
    <r>
      <rPr>
        <sz val="9"/>
        <color rgb="FF000000"/>
        <rFont val="游ゴシック"/>
        <family val="3"/>
        <charset val="128"/>
      </rPr>
      <t>BとCを比較して小さい方</t>
    </r>
    <rPh sb="6" eb="8">
      <t>ヒカク</t>
    </rPh>
    <rPh sb="10" eb="11">
      <t>チイ</t>
    </rPh>
    <rPh sb="13" eb="14">
      <t>ホウ</t>
    </rPh>
    <phoneticPr fontId="1"/>
  </si>
  <si>
    <t>世田谷区保育所等における安全対策支援事業補助金交付申請書　所要額調書</t>
    <rPh sb="0" eb="3">
      <t>セタガヤ</t>
    </rPh>
    <rPh sb="3" eb="4">
      <t>ク</t>
    </rPh>
    <rPh sb="4" eb="6">
      <t>ホイク</t>
    </rPh>
    <rPh sb="6" eb="7">
      <t>ショ</t>
    </rPh>
    <rPh sb="7" eb="8">
      <t>トウ</t>
    </rPh>
    <rPh sb="12" eb="14">
      <t>アンゼン</t>
    </rPh>
    <rPh sb="14" eb="16">
      <t>タイサク</t>
    </rPh>
    <rPh sb="16" eb="18">
      <t>シエン</t>
    </rPh>
    <rPh sb="18" eb="20">
      <t>ジギョウ</t>
    </rPh>
    <rPh sb="20" eb="23">
      <t>ホジョキン</t>
    </rPh>
    <rPh sb="23" eb="25">
      <t>コウフ</t>
    </rPh>
    <rPh sb="25" eb="28">
      <t>シンセイショ</t>
    </rPh>
    <rPh sb="29" eb="31">
      <t>ショヨウ</t>
    </rPh>
    <rPh sb="32" eb="34">
      <t>チョウショ</t>
    </rPh>
    <phoneticPr fontId="1"/>
  </si>
  <si>
    <r>
      <t xml:space="preserve">F
</t>
    </r>
    <r>
      <rPr>
        <sz val="10"/>
        <color rgb="FF000000"/>
        <rFont val="游ゴシック"/>
        <family val="3"/>
        <charset val="128"/>
      </rPr>
      <t>Dの千円未満切り捨</t>
    </r>
    <r>
      <rPr>
        <sz val="9"/>
        <color rgb="FF000000"/>
        <rFont val="游ゴシック"/>
        <family val="3"/>
        <charset val="128"/>
      </rPr>
      <t>て</t>
    </r>
    <rPh sb="4" eb="9">
      <t>センエンミマンキ</t>
    </rPh>
    <rPh sb="10" eb="11">
      <t>ス</t>
    </rPh>
    <phoneticPr fontId="1"/>
  </si>
  <si>
    <t>対象経費の実支出予定額　（円）</t>
    <rPh sb="13" eb="14">
      <t>エン</t>
    </rPh>
    <phoneticPr fontId="1"/>
  </si>
  <si>
    <t>総事業費（円）</t>
    <rPh sb="0" eb="4">
      <t>ソウジギョウヒ</t>
    </rPh>
    <rPh sb="5" eb="6">
      <t>エン</t>
    </rPh>
    <phoneticPr fontId="1"/>
  </si>
  <si>
    <t>補助基本額（円）</t>
    <rPh sb="6" eb="7">
      <t>エン</t>
    </rPh>
    <phoneticPr fontId="1"/>
  </si>
  <si>
    <t>補助金所要額（円）</t>
    <rPh sb="7" eb="8">
      <t>エン</t>
    </rPh>
    <phoneticPr fontId="1"/>
  </si>
  <si>
    <t>補助上限額（円）</t>
    <rPh sb="0" eb="2">
      <t>ホジョ</t>
    </rPh>
    <rPh sb="2" eb="5">
      <t>ジョウゲンガク</t>
    </rPh>
    <rPh sb="6" eb="7">
      <t>エン</t>
    </rPh>
    <phoneticPr fontId="1"/>
  </si>
  <si>
    <r>
      <t xml:space="preserve">C
</t>
    </r>
    <r>
      <rPr>
        <sz val="9"/>
        <color rgb="FF000000"/>
        <rFont val="游ゴシック"/>
        <family val="3"/>
        <charset val="128"/>
      </rPr>
      <t>（３）（４）は合わせて100万円</t>
    </r>
    <rPh sb="9" eb="10">
      <t>ア</t>
    </rPh>
    <rPh sb="16" eb="18">
      <t>マンエン</t>
    </rPh>
    <phoneticPr fontId="1"/>
  </si>
  <si>
    <t xml:space="preserve">第１号様式　別紙１ 第６条関係 </t>
    <rPh sb="0" eb="1">
      <t>ダイ</t>
    </rPh>
    <rPh sb="2" eb="3">
      <t>ゴウ</t>
    </rPh>
    <rPh sb="3" eb="5">
      <t>ヨウシキ</t>
    </rPh>
    <rPh sb="6" eb="8">
      <t>ベッシ</t>
    </rPh>
    <rPh sb="10" eb="11">
      <t>ダイ</t>
    </rPh>
    <rPh sb="12" eb="13">
      <t>ジョウ</t>
    </rPh>
    <rPh sb="13" eb="15">
      <t>カンケイ</t>
    </rPh>
    <phoneticPr fontId="16"/>
  </si>
  <si>
    <t>第1号様式　別紙２</t>
    <rPh sb="0" eb="1">
      <t>ダイ</t>
    </rPh>
    <rPh sb="2" eb="5">
      <t>ゴウヨウシキ</t>
    </rPh>
    <rPh sb="6" eb="8">
      <t>ベッシ</t>
    </rPh>
    <phoneticPr fontId="1"/>
  </si>
  <si>
    <t>別紙１　所要額調書</t>
    <rPh sb="0" eb="2">
      <t>ベッシ</t>
    </rPh>
    <rPh sb="4" eb="6">
      <t>ショヨウ</t>
    </rPh>
    <rPh sb="6" eb="7">
      <t>ガク</t>
    </rPh>
    <rPh sb="7" eb="9">
      <t>チョウショ</t>
    </rPh>
    <phoneticPr fontId="1"/>
  </si>
  <si>
    <t>別紙２　支出内訳</t>
    <rPh sb="0" eb="2">
      <t>ベッシ</t>
    </rPh>
    <rPh sb="4" eb="6">
      <t>シシュツ</t>
    </rPh>
    <rPh sb="6" eb="8">
      <t>ウチワケ</t>
    </rPh>
    <phoneticPr fontId="1"/>
  </si>
  <si>
    <r>
      <t>（１）子どもの睡眠中の事故防止対策に必要な機器（ベビーセンサー）の購入等に係る経費　</t>
    </r>
    <r>
      <rPr>
        <b/>
        <sz val="9"/>
        <color rgb="FFFF0000"/>
        <rFont val="ＭＳ Ｐゴシック"/>
        <family val="3"/>
        <charset val="128"/>
      </rPr>
      <t xml:space="preserve">※購入数量の上限は、原則として０～２歳児の定員数または在籍数の合計とする。           </t>
    </r>
    <r>
      <rPr>
        <b/>
        <sz val="11"/>
        <color rgb="FFFF0000"/>
        <rFont val="ＭＳ Ｐゴシック"/>
        <family val="3"/>
        <charset val="128"/>
      </rPr>
      <t xml:space="preserve"> </t>
    </r>
    <rPh sb="43" eb="45">
      <t>コウニュウ</t>
    </rPh>
    <rPh sb="45" eb="47">
      <t>スウリョウ</t>
    </rPh>
    <rPh sb="48" eb="50">
      <t>ジョウゲン</t>
    </rPh>
    <rPh sb="52" eb="54">
      <t>ゲンソク</t>
    </rPh>
    <rPh sb="63" eb="65">
      <t>テイイン</t>
    </rPh>
    <rPh sb="65" eb="66">
      <t>スウ</t>
    </rPh>
    <rPh sb="69" eb="71">
      <t>ザイセキ</t>
    </rPh>
    <rPh sb="71" eb="72">
      <t>スウ</t>
    </rPh>
    <rPh sb="73" eb="75">
      <t>ゴウケイ</t>
    </rPh>
    <phoneticPr fontId="1"/>
  </si>
  <si>
    <t>保育室</t>
  </si>
  <si>
    <t>２　添付資料</t>
    <rPh sb="2" eb="6">
      <t>テンプシリョウ</t>
    </rPh>
    <phoneticPr fontId="4"/>
  </si>
  <si>
    <t>合計金額【補助上限200万円】</t>
    <rPh sb="5" eb="7">
      <t>ホジョ</t>
    </rPh>
    <phoneticPr fontId="1"/>
  </si>
  <si>
    <t>（１）（２）の合計金額【補助上限200万円】</t>
    <rPh sb="12" eb="14">
      <t>ホジョ</t>
    </rPh>
    <phoneticPr fontId="1"/>
  </si>
  <si>
    <t>（３）（４）の合計金額【補助上限100万円】</t>
    <rPh sb="12" eb="14">
      <t>ホジョ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</si>
</sst>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40">
    <font>
      <sz val="11"/>
      <color theme="1"/>
      <name val="游ゴシック"/>
      <family val="2"/>
      <charset val="128"/>
      <scheme val="minor"/>
    </font>
    <font>
      <sz val="6"/>
      <name val="游ゴシック"/>
      <family val="2"/>
      <charset val="128"/>
      <scheme val="minor"/>
    </font>
    <font>
      <sz val="11"/>
      <name val="ＭＳ Ｐゴシック"/>
      <family val="3"/>
      <charset val="128"/>
    </font>
    <font>
      <b/>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name val="游ゴシック"/>
      <family val="3"/>
      <charset val="128"/>
      <scheme val="minor"/>
    </font>
    <font>
      <sz val="11"/>
      <color theme="1"/>
      <name val="BIZ UDPゴシック"/>
      <family val="3"/>
      <charset val="128"/>
    </font>
    <font>
      <b/>
      <sz val="12"/>
      <name val="游ゴシック"/>
      <family val="3"/>
      <charset val="128"/>
      <scheme val="minor"/>
    </font>
    <font>
      <sz val="11"/>
      <color theme="1"/>
      <name val="游ゴシック"/>
      <family val="2"/>
      <charset val="128"/>
      <scheme val="minor"/>
    </font>
    <font>
      <sz val="11"/>
      <color theme="1"/>
      <name val="游ゴシック"/>
      <family val="2"/>
      <charset val="128"/>
    </font>
    <font>
      <sz val="11"/>
      <name val="ＭＳ Ｐ明朝"/>
      <family val="1"/>
      <charset val="128"/>
    </font>
    <font>
      <sz val="14"/>
      <name val="ＭＳ 明朝"/>
      <family val="1"/>
      <charset val="128"/>
    </font>
    <font>
      <sz val="6"/>
      <name val="ＭＳ Ｐ明朝"/>
      <family val="1"/>
      <charset val="128"/>
    </font>
    <font>
      <sz val="12"/>
      <name val="ＭＳ 明朝"/>
      <family val="1"/>
      <charset val="128"/>
    </font>
    <font>
      <sz val="16"/>
      <name val="ＭＳ 明朝"/>
      <family val="1"/>
      <charset val="128"/>
    </font>
    <font>
      <sz val="6"/>
      <name val="ＭＳ Ｐゴシック"/>
      <family val="3"/>
      <charset val="128"/>
    </font>
    <font>
      <sz val="11"/>
      <name val="ＭＳ 明朝"/>
      <family val="1"/>
      <charset val="128"/>
    </font>
    <font>
      <u/>
      <sz val="12"/>
      <name val="ＭＳ 明朝"/>
      <family val="1"/>
      <charset val="128"/>
    </font>
    <font>
      <sz val="12"/>
      <color theme="1"/>
      <name val="HGSｺﾞｼｯｸM"/>
      <family val="3"/>
      <charset val="128"/>
    </font>
    <font>
      <sz val="6"/>
      <name val="游ゴシック"/>
      <family val="3"/>
      <charset val="128"/>
      <scheme val="minor"/>
    </font>
    <font>
      <sz val="14"/>
      <color rgb="FF000000"/>
      <name val="游ゴシック"/>
      <family val="3"/>
      <charset val="128"/>
    </font>
    <font>
      <sz val="9"/>
      <color rgb="FF000000"/>
      <name val="游ゴシック"/>
      <family val="3"/>
      <charset val="128"/>
    </font>
    <font>
      <sz val="10"/>
      <color rgb="FF000000"/>
      <name val="游ゴシック"/>
      <family val="3"/>
      <charset val="128"/>
    </font>
    <font>
      <sz val="14"/>
      <name val="游ゴシック"/>
      <family val="3"/>
      <charset val="128"/>
    </font>
    <font>
      <sz val="12"/>
      <name val="游ゴシック"/>
      <family val="3"/>
      <charset val="128"/>
    </font>
    <font>
      <sz val="20"/>
      <color theme="1"/>
      <name val="BIZ UDPゴシック"/>
      <family val="3"/>
      <charset val="128"/>
    </font>
    <font>
      <sz val="12"/>
      <color rgb="FF000000"/>
      <name val="游ゴシック"/>
      <family val="3"/>
      <charset val="128"/>
    </font>
    <font>
      <b/>
      <sz val="14"/>
      <color rgb="FF000000"/>
      <name val="游ゴシック"/>
      <family val="3"/>
      <charset val="128"/>
    </font>
    <font>
      <b/>
      <sz val="12"/>
      <color rgb="FF000000"/>
      <name val="游ゴシック"/>
      <family val="3"/>
      <charset val="128"/>
    </font>
    <font>
      <sz val="11"/>
      <color theme="1"/>
      <name val="游ゴシック"/>
      <family val="3"/>
      <charset val="128"/>
    </font>
    <font>
      <b/>
      <sz val="11"/>
      <color rgb="FFFF0000"/>
      <name val="ＭＳ Ｐゴシック"/>
      <family val="3"/>
      <charset val="128"/>
    </font>
    <font>
      <b/>
      <sz val="9"/>
      <color rgb="FFFF0000"/>
      <name val="ＭＳ Ｐゴシック"/>
      <family val="3"/>
      <charset val="128"/>
    </font>
    <font>
      <b/>
      <sz val="14"/>
      <name val="游ゴシック"/>
      <family val="3"/>
      <charset val="128"/>
      <scheme val="minor"/>
    </font>
    <font>
      <sz val="14"/>
      <name val="游ゴシック"/>
      <family val="3"/>
      <charset val="128"/>
      <scheme val="minor"/>
    </font>
    <font>
      <sz val="12"/>
      <name val="游ゴシック"/>
      <family val="3"/>
      <charset val="128"/>
      <scheme val="minor"/>
    </font>
    <font>
      <sz val="1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CFF"/>
        <bgColor indexed="64"/>
      </patternFill>
    </fill>
    <fill>
      <patternFill patternType="solid">
        <fgColor rgb="FFD9D9D9"/>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diagonal/>
    </border>
    <border>
      <left/>
      <right style="thick">
        <color indexed="64"/>
      </right>
      <top style="thin">
        <color indexed="64"/>
      </top>
      <bottom style="thin">
        <color indexed="64"/>
      </bottom>
      <diagonal/>
    </border>
    <border>
      <left style="thin">
        <color indexed="64"/>
      </left>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diagonal/>
    </border>
    <border>
      <left style="thick">
        <color indexed="64"/>
      </left>
      <right/>
      <top style="thick">
        <color indexed="64"/>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style="thick">
        <color indexed="64"/>
      </left>
      <right style="mediumDashed">
        <color indexed="64"/>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0" fontId="14" fillId="0" borderId="0"/>
  </cellStyleXfs>
  <cellXfs count="184">
    <xf numFmtId="0" fontId="0" fillId="0" borderId="0" xfId="0">
      <alignment vertical="center"/>
    </xf>
    <xf numFmtId="0" fontId="8" fillId="0" borderId="0" xfId="0" applyFont="1" applyProtection="1">
      <alignment vertical="center"/>
    </xf>
    <xf numFmtId="0" fontId="0" fillId="0" borderId="0" xfId="0" applyProtection="1">
      <alignment vertical="center"/>
    </xf>
    <xf numFmtId="0" fontId="3" fillId="0" borderId="0" xfId="0" applyFont="1" applyBorder="1" applyAlignment="1" applyProtection="1">
      <alignment horizontal="left" vertical="center"/>
    </xf>
    <xf numFmtId="0" fontId="5" fillId="0" borderId="3"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0" fillId="0" borderId="0" xfId="0" applyFont="1" applyAlignment="1" applyProtection="1">
      <alignment horizontal="center" vertical="center"/>
    </xf>
    <xf numFmtId="0" fontId="0" fillId="0" borderId="0" xfId="0" applyFont="1" applyProtection="1">
      <alignment vertical="center"/>
    </xf>
    <xf numFmtId="0" fontId="0" fillId="3" borderId="0" xfId="0" applyFill="1" applyAlignment="1" applyProtection="1">
      <alignment horizontal="center" vertical="center"/>
      <protection locked="0"/>
    </xf>
    <xf numFmtId="49" fontId="0" fillId="0" borderId="0" xfId="0" applyNumberFormat="1" applyProtection="1">
      <alignment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shrinkToFit="1"/>
    </xf>
    <xf numFmtId="0" fontId="5"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3" borderId="0" xfId="0" applyFill="1" applyProtection="1">
      <alignment vertical="center"/>
    </xf>
    <xf numFmtId="0" fontId="0" fillId="0" borderId="7" xfId="0" applyBorder="1" applyAlignment="1" applyProtection="1">
      <alignment horizontal="center" vertical="center" shrinkToFit="1"/>
    </xf>
    <xf numFmtId="49" fontId="0" fillId="0" borderId="11"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13" xfId="0" applyBorder="1" applyAlignment="1" applyProtection="1">
      <alignment vertical="center" shrinkToFit="1"/>
    </xf>
    <xf numFmtId="0" fontId="0" fillId="0" borderId="0" xfId="0" applyBorder="1" applyAlignment="1" applyProtection="1">
      <alignment vertical="center" shrinkToFit="1"/>
    </xf>
    <xf numFmtId="0" fontId="0" fillId="0" borderId="16" xfId="0" applyBorder="1" applyAlignment="1" applyProtection="1">
      <alignment vertical="center" shrinkToFit="1"/>
    </xf>
    <xf numFmtId="0" fontId="5" fillId="0" borderId="0" xfId="0" applyFont="1" applyFill="1" applyProtection="1">
      <alignment vertical="center"/>
    </xf>
    <xf numFmtId="0" fontId="5" fillId="0" borderId="0" xfId="0" applyFont="1" applyProtection="1">
      <alignment vertical="center"/>
    </xf>
    <xf numFmtId="0" fontId="5" fillId="0" borderId="0" xfId="0" applyFont="1" applyAlignment="1" applyProtection="1">
      <alignment vertical="center"/>
    </xf>
    <xf numFmtId="49" fontId="5" fillId="0" borderId="0" xfId="0" applyNumberFormat="1" applyFont="1" applyAlignment="1" applyProtection="1">
      <alignment vertical="center"/>
    </xf>
    <xf numFmtId="0" fontId="0" fillId="3" borderId="3" xfId="0" applyFill="1" applyBorder="1" applyAlignment="1" applyProtection="1">
      <alignment vertical="center" shrinkToFit="1"/>
      <protection locked="0"/>
    </xf>
    <xf numFmtId="0" fontId="7" fillId="0" borderId="0" xfId="0" applyFont="1" applyAlignment="1" applyProtection="1">
      <alignment vertical="center"/>
    </xf>
    <xf numFmtId="0" fontId="0" fillId="4" borderId="3" xfId="0" applyFill="1" applyBorder="1" applyAlignment="1" applyProtection="1">
      <alignment horizontal="center" vertical="center"/>
    </xf>
    <xf numFmtId="0" fontId="0" fillId="0" borderId="0" xfId="0" applyBorder="1" applyProtection="1">
      <alignment vertical="center"/>
    </xf>
    <xf numFmtId="0" fontId="3" fillId="0" borderId="29" xfId="0" applyFont="1" applyBorder="1" applyAlignment="1" applyProtection="1">
      <alignment horizontal="left" vertical="center"/>
    </xf>
    <xf numFmtId="0" fontId="3" fillId="0" borderId="30" xfId="0" applyFont="1" applyBorder="1" applyAlignment="1" applyProtection="1">
      <alignment horizontal="left" vertical="center"/>
    </xf>
    <xf numFmtId="0" fontId="11" fillId="0" borderId="0" xfId="0" applyFont="1" applyBorder="1" applyAlignment="1" applyProtection="1">
      <alignment horizontal="right" vertical="center"/>
    </xf>
    <xf numFmtId="0" fontId="11" fillId="0" borderId="14" xfId="0" applyFont="1" applyBorder="1" applyAlignment="1" applyProtection="1">
      <alignment horizontal="left" vertical="center"/>
    </xf>
    <xf numFmtId="0" fontId="5" fillId="0" borderId="0" xfId="0" applyFont="1" applyBorder="1" applyAlignment="1" applyProtection="1">
      <alignment vertical="center"/>
    </xf>
    <xf numFmtId="0" fontId="4" fillId="0" borderId="0" xfId="0" applyFont="1" applyBorder="1" applyAlignment="1" applyProtection="1">
      <alignment horizontal="center" vertical="center"/>
    </xf>
    <xf numFmtId="177" fontId="7" fillId="0" borderId="0" xfId="0" applyNumberFormat="1" applyFont="1" applyBorder="1" applyAlignment="1" applyProtection="1">
      <alignment vertical="center" shrinkToFit="1"/>
    </xf>
    <xf numFmtId="49"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49" fontId="5"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shrinkToFit="1"/>
    </xf>
    <xf numFmtId="177" fontId="5" fillId="0" borderId="0" xfId="0" applyNumberFormat="1" applyFont="1" applyFill="1" applyBorder="1" applyAlignment="1" applyProtection="1">
      <alignment vertical="center" shrinkToFit="1"/>
    </xf>
    <xf numFmtId="177" fontId="7" fillId="0" borderId="0" xfId="0" applyNumberFormat="1" applyFont="1" applyFill="1" applyBorder="1" applyAlignment="1" applyProtection="1">
      <alignment vertical="center" shrinkToFit="1"/>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Continuous" vertical="top" shrinkToFit="1"/>
    </xf>
    <xf numFmtId="0" fontId="6" fillId="0" borderId="4" xfId="0" applyFont="1" applyFill="1" applyBorder="1" applyAlignment="1" applyProtection="1">
      <alignment vertical="center" shrinkToFit="1"/>
    </xf>
    <xf numFmtId="0" fontId="7" fillId="0" borderId="0" xfId="0" applyFont="1" applyAlignment="1" applyProtection="1">
      <alignment horizontal="centerContinuous" vertical="center"/>
    </xf>
    <xf numFmtId="176" fontId="5" fillId="2" borderId="0" xfId="1" applyNumberFormat="1" applyFont="1" applyFill="1" applyBorder="1" applyAlignment="1" applyProtection="1">
      <alignment horizontal="center" vertical="center" shrinkToFit="1"/>
    </xf>
    <xf numFmtId="0" fontId="0" fillId="2" borderId="0" xfId="0" applyFill="1" applyBorder="1" applyAlignment="1" applyProtection="1">
      <alignment horizontal="center" vertical="center" shrinkToFit="1"/>
    </xf>
    <xf numFmtId="0" fontId="0" fillId="2" borderId="0" xfId="0" applyFill="1" applyProtection="1">
      <alignment vertical="center"/>
    </xf>
    <xf numFmtId="177" fontId="5" fillId="0" borderId="3" xfId="0" applyNumberFormat="1" applyFont="1" applyFill="1" applyBorder="1" applyAlignment="1" applyProtection="1">
      <alignment horizontal="right" vertical="center" shrinkToFit="1"/>
    </xf>
    <xf numFmtId="176" fontId="5" fillId="2" borderId="10" xfId="1" applyNumberFormat="1" applyFont="1" applyFill="1" applyBorder="1" applyAlignment="1" applyProtection="1">
      <alignment horizontal="right" vertical="center" shrinkToFit="1"/>
    </xf>
    <xf numFmtId="0" fontId="4" fillId="0" borderId="0" xfId="0" applyFont="1" applyFill="1" applyBorder="1" applyAlignment="1" applyProtection="1">
      <alignment horizontal="center" vertical="center"/>
    </xf>
    <xf numFmtId="0" fontId="0" fillId="0" borderId="0" xfId="0" applyAlignment="1" applyProtection="1">
      <alignment horizontal="center" vertical="center" shrinkToFit="1"/>
    </xf>
    <xf numFmtId="0" fontId="0" fillId="0" borderId="0" xfId="0" applyAlignment="1" applyProtection="1">
      <alignment horizontal="center" vertical="center"/>
    </xf>
    <xf numFmtId="0" fontId="0" fillId="3" borderId="1" xfId="0"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xf>
    <xf numFmtId="0" fontId="0" fillId="0" borderId="0" xfId="0" applyBorder="1" applyAlignment="1" applyProtection="1">
      <alignment horizontal="center" vertical="center" shrinkToFit="1"/>
    </xf>
    <xf numFmtId="49" fontId="3" fillId="0" borderId="0" xfId="0" applyNumberFormat="1" applyFont="1" applyBorder="1" applyAlignment="1" applyProtection="1">
      <alignment horizontal="left" vertical="center"/>
    </xf>
    <xf numFmtId="0" fontId="5" fillId="4" borderId="3" xfId="0" applyFont="1" applyFill="1" applyBorder="1" applyAlignment="1" applyProtection="1">
      <alignment horizontal="center" vertical="center" shrinkToFit="1"/>
    </xf>
    <xf numFmtId="0" fontId="0" fillId="4" borderId="3" xfId="0" applyFill="1" applyBorder="1" applyAlignment="1" applyProtection="1">
      <alignment horizontal="center" vertical="center" shrinkToFit="1"/>
    </xf>
    <xf numFmtId="177" fontId="0" fillId="3" borderId="3" xfId="0" applyNumberFormat="1" applyFill="1" applyBorder="1" applyAlignment="1" applyProtection="1">
      <alignment horizontal="center" vertical="center" shrinkToFit="1"/>
      <protection locked="0"/>
    </xf>
    <xf numFmtId="0" fontId="11" fillId="0" borderId="0" xfId="0" applyFont="1" applyBorder="1" applyAlignment="1" applyProtection="1">
      <alignment horizontal="left" vertical="center"/>
    </xf>
    <xf numFmtId="0" fontId="7" fillId="0" borderId="0" xfId="0" applyFont="1" applyAlignment="1" applyProtection="1">
      <alignment horizontal="center" vertical="center"/>
    </xf>
    <xf numFmtId="0" fontId="22" fillId="0" borderId="4" xfId="0" applyFont="1" applyBorder="1" applyAlignment="1" applyProtection="1"/>
    <xf numFmtId="0" fontId="6"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5" fillId="0" borderId="0" xfId="3" applyFont="1" applyProtection="1"/>
    <xf numFmtId="0" fontId="27" fillId="0" borderId="0" xfId="3" applyFont="1" applyAlignment="1" applyProtection="1">
      <alignment vertical="center"/>
    </xf>
    <xf numFmtId="0" fontId="27" fillId="0" borderId="0" xfId="3" applyFont="1" applyProtection="1"/>
    <xf numFmtId="0" fontId="15" fillId="0" borderId="0" xfId="3" applyFont="1" applyAlignment="1" applyProtection="1">
      <alignment vertical="center"/>
    </xf>
    <xf numFmtId="0" fontId="17" fillId="0" borderId="0" xfId="3" applyFont="1" applyProtection="1"/>
    <xf numFmtId="0" fontId="17" fillId="0" borderId="0" xfId="3" applyFont="1" applyAlignment="1" applyProtection="1">
      <alignment vertical="center"/>
    </xf>
    <xf numFmtId="0" fontId="18" fillId="0" borderId="0" xfId="3" applyFont="1" applyAlignment="1" applyProtection="1">
      <alignment vertical="center"/>
    </xf>
    <xf numFmtId="0" fontId="18" fillId="0" borderId="0" xfId="3" applyFont="1" applyAlignment="1" applyProtection="1">
      <alignment horizontal="center" vertical="center"/>
    </xf>
    <xf numFmtId="0" fontId="20" fillId="0" borderId="0" xfId="3" applyFont="1" applyAlignment="1" applyProtection="1">
      <alignment horizontal="center" vertical="center"/>
    </xf>
    <xf numFmtId="0" fontId="17" fillId="0" borderId="0" xfId="3" applyFont="1" applyAlignment="1" applyProtection="1">
      <alignment horizontal="center" vertical="center"/>
    </xf>
    <xf numFmtId="0" fontId="28" fillId="0" borderId="4" xfId="3" applyFont="1" applyBorder="1" applyAlignment="1" applyProtection="1">
      <alignment horizontal="center" vertical="center"/>
    </xf>
    <xf numFmtId="0" fontId="17" fillId="0" borderId="4" xfId="3" applyFont="1" applyFill="1" applyBorder="1" applyAlignment="1" applyProtection="1">
      <alignment horizontal="centerContinuous" vertical="center"/>
    </xf>
    <xf numFmtId="0" fontId="21" fillId="0" borderId="4" xfId="3" applyFont="1" applyFill="1" applyBorder="1" applyAlignment="1" applyProtection="1">
      <alignment horizontal="centerContinuous" vertical="center"/>
    </xf>
    <xf numFmtId="0" fontId="31" fillId="4" borderId="50" xfId="0" applyFont="1" applyFill="1" applyBorder="1" applyAlignment="1" applyProtection="1">
      <alignment horizontal="center" vertical="center" wrapText="1"/>
    </xf>
    <xf numFmtId="0" fontId="32" fillId="4" borderId="51" xfId="0" applyFont="1" applyFill="1" applyBorder="1" applyAlignment="1" applyProtection="1">
      <alignment horizontal="center" vertical="center" wrapText="1"/>
    </xf>
    <xf numFmtId="0" fontId="31" fillId="4" borderId="51" xfId="0" applyFont="1" applyFill="1" applyBorder="1" applyAlignment="1" applyProtection="1">
      <alignment horizontal="center" vertical="center" wrapText="1"/>
    </xf>
    <xf numFmtId="0" fontId="31" fillId="4" borderId="32" xfId="0" applyFont="1" applyFill="1" applyBorder="1" applyAlignment="1" applyProtection="1">
      <alignment horizontal="center" vertical="center" wrapText="1"/>
    </xf>
    <xf numFmtId="0" fontId="24" fillId="4" borderId="33" xfId="0" applyFont="1" applyFill="1" applyBorder="1" applyAlignment="1" applyProtection="1">
      <alignment horizontal="center" vertical="center" wrapText="1"/>
    </xf>
    <xf numFmtId="0" fontId="24" fillId="4" borderId="52" xfId="0" applyFont="1" applyFill="1" applyBorder="1" applyAlignment="1" applyProtection="1">
      <alignment horizontal="center" vertical="center" wrapText="1"/>
    </xf>
    <xf numFmtId="0" fontId="24" fillId="4" borderId="53" xfId="0" applyFont="1" applyFill="1" applyBorder="1" applyAlignment="1" applyProtection="1">
      <alignment horizontal="center" vertical="center" wrapText="1"/>
    </xf>
    <xf numFmtId="0" fontId="24" fillId="4" borderId="39" xfId="0" applyFont="1" applyFill="1" applyBorder="1" applyAlignment="1" applyProtection="1">
      <alignment horizontal="center" vertical="center" wrapText="1"/>
    </xf>
    <xf numFmtId="0" fontId="0" fillId="0" borderId="0" xfId="0" applyBorder="1" applyAlignment="1" applyProtection="1">
      <alignment vertical="center"/>
    </xf>
    <xf numFmtId="38" fontId="13" fillId="0" borderId="34" xfId="2" applyFont="1" applyBorder="1" applyAlignment="1" applyProtection="1">
      <alignment horizontal="center" vertical="center"/>
    </xf>
    <xf numFmtId="38" fontId="33" fillId="0" borderId="42" xfId="2" applyFont="1" applyBorder="1" applyAlignment="1" applyProtection="1">
      <alignment horizontal="center" vertical="center"/>
    </xf>
    <xf numFmtId="38" fontId="33" fillId="0" borderId="44" xfId="2" applyFont="1" applyBorder="1" applyAlignment="1" applyProtection="1">
      <alignment horizontal="center" vertical="center"/>
    </xf>
    <xf numFmtId="38" fontId="33" fillId="0" borderId="43" xfId="2" applyFont="1" applyFill="1" applyBorder="1" applyAlignment="1" applyProtection="1">
      <alignment vertical="center"/>
    </xf>
    <xf numFmtId="38" fontId="33" fillId="0" borderId="41" xfId="2" applyFont="1" applyFill="1" applyBorder="1" applyAlignment="1" applyProtection="1">
      <alignment vertical="center"/>
    </xf>
    <xf numFmtId="38" fontId="33" fillId="0" borderId="45" xfId="2" applyFont="1" applyFill="1" applyBorder="1" applyProtection="1">
      <alignment vertical="center"/>
    </xf>
    <xf numFmtId="0" fontId="36" fillId="0" borderId="0" xfId="0" applyFont="1" applyAlignment="1" applyProtection="1">
      <alignment vertical="center"/>
    </xf>
    <xf numFmtId="0" fontId="37" fillId="0" borderId="0" xfId="0" applyFont="1" applyProtection="1">
      <alignment vertical="center"/>
    </xf>
    <xf numFmtId="0" fontId="36" fillId="0" borderId="23" xfId="0" applyFont="1" applyBorder="1" applyAlignment="1" applyProtection="1">
      <alignment vertical="center"/>
    </xf>
    <xf numFmtId="0" fontId="36" fillId="0" borderId="24" xfId="0" applyFont="1" applyBorder="1" applyAlignment="1" applyProtection="1">
      <alignment vertical="center"/>
    </xf>
    <xf numFmtId="0" fontId="37" fillId="0" borderId="25" xfId="0" applyFont="1" applyBorder="1" applyProtection="1">
      <alignment vertical="center"/>
    </xf>
    <xf numFmtId="0" fontId="11" fillId="0" borderId="0" xfId="0" applyFont="1" applyAlignment="1" applyProtection="1">
      <alignment horizontal="left" vertical="center"/>
    </xf>
    <xf numFmtId="0" fontId="11" fillId="0" borderId="0" xfId="0" applyFont="1" applyBorder="1" applyAlignment="1" applyProtection="1">
      <alignment horizontal="center" vertical="center"/>
    </xf>
    <xf numFmtId="0" fontId="11" fillId="0" borderId="27" xfId="0" applyFont="1" applyBorder="1" applyProtection="1">
      <alignment vertical="center"/>
    </xf>
    <xf numFmtId="0" fontId="11" fillId="0" borderId="0" xfId="0" applyFont="1" applyBorder="1" applyProtection="1">
      <alignment vertical="center"/>
    </xf>
    <xf numFmtId="0" fontId="11" fillId="0" borderId="0" xfId="0" applyFont="1" applyBorder="1" applyAlignment="1" applyProtection="1">
      <alignment vertical="center"/>
    </xf>
    <xf numFmtId="0" fontId="11" fillId="0" borderId="28" xfId="0" applyFont="1" applyBorder="1" applyProtection="1">
      <alignment vertical="center"/>
    </xf>
    <xf numFmtId="0" fontId="39" fillId="0" borderId="31" xfId="0" applyFont="1" applyBorder="1" applyProtection="1">
      <alignment vertical="center"/>
    </xf>
    <xf numFmtId="38" fontId="22" fillId="0" borderId="4" xfId="2" applyFont="1" applyBorder="1" applyAlignment="1" applyProtection="1">
      <alignment horizontal="center" vertical="center"/>
    </xf>
    <xf numFmtId="0" fontId="6" fillId="0" borderId="0" xfId="0" applyFont="1" applyFill="1" applyBorder="1" applyAlignment="1" applyProtection="1">
      <alignment horizontal="left" vertical="center" shrinkToFit="1"/>
    </xf>
    <xf numFmtId="0" fontId="0" fillId="3" borderId="3" xfId="0" applyFill="1" applyBorder="1" applyAlignment="1" applyProtection="1">
      <alignment horizontal="left" vertical="center" shrinkToFit="1"/>
      <protection locked="0"/>
    </xf>
    <xf numFmtId="49" fontId="9" fillId="4" borderId="1" xfId="0" applyNumberFormat="1"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Alignment="1" applyProtection="1">
      <alignment horizontal="right" vertical="center"/>
    </xf>
    <xf numFmtId="49" fontId="0" fillId="3" borderId="11" xfId="0" applyNumberFormat="1" applyFill="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3" borderId="8" xfId="0" applyNumberFormat="1" applyFill="1" applyBorder="1" applyAlignment="1" applyProtection="1">
      <alignment horizontal="center" vertical="center" shrinkToFit="1"/>
      <protection locked="0"/>
    </xf>
    <xf numFmtId="0" fontId="10" fillId="0" borderId="0" xfId="0" applyFont="1" applyAlignment="1" applyProtection="1">
      <alignment horizontal="center" vertical="center"/>
    </xf>
    <xf numFmtId="0" fontId="0" fillId="0" borderId="0" xfId="0" applyAlignment="1" applyProtection="1">
      <alignment vertical="center"/>
    </xf>
    <xf numFmtId="49" fontId="9" fillId="4" borderId="7" xfId="0" applyNumberFormat="1"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0" fillId="3" borderId="6" xfId="0" applyFill="1" applyBorder="1" applyAlignment="1" applyProtection="1">
      <alignment horizontal="left" vertical="center" shrinkToFit="1"/>
      <protection locked="0"/>
    </xf>
    <xf numFmtId="0" fontId="0" fillId="0" borderId="0" xfId="0" applyAlignment="1" applyProtection="1">
      <alignment horizontal="center" vertical="center" shrinkToFit="1"/>
    </xf>
    <xf numFmtId="0" fontId="0" fillId="3" borderId="0" xfId="0" applyFill="1" applyAlignment="1" applyProtection="1">
      <alignment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center" vertical="center"/>
    </xf>
    <xf numFmtId="0" fontId="0" fillId="5" borderId="0" xfId="0" applyFill="1" applyAlignment="1" applyProtection="1">
      <alignment vertical="center" shrinkToFit="1"/>
      <protection locked="0"/>
    </xf>
    <xf numFmtId="49" fontId="0" fillId="3" borderId="0" xfId="0" applyNumberFormat="1" applyFill="1" applyAlignment="1" applyProtection="1">
      <alignment horizontal="center" vertical="center"/>
      <protection locked="0"/>
    </xf>
    <xf numFmtId="0" fontId="9" fillId="4" borderId="8" xfId="0" applyFont="1" applyFill="1" applyBorder="1" applyAlignment="1" applyProtection="1">
      <alignment horizontal="center" vertical="center"/>
    </xf>
    <xf numFmtId="38" fontId="30" fillId="0" borderId="46" xfId="2" applyFont="1" applyBorder="1" applyAlignment="1" applyProtection="1">
      <alignment horizontal="center" vertical="center" wrapText="1"/>
    </xf>
    <xf numFmtId="38" fontId="30" fillId="0" borderId="47" xfId="2" applyFont="1" applyBorder="1" applyAlignment="1" applyProtection="1">
      <alignment horizontal="center" vertical="center" wrapText="1"/>
    </xf>
    <xf numFmtId="38" fontId="30" fillId="0" borderId="40" xfId="2" applyFont="1" applyBorder="1" applyAlignment="1" applyProtection="1">
      <alignment horizontal="center" vertical="center" wrapText="1"/>
    </xf>
    <xf numFmtId="38" fontId="30" fillId="0" borderId="48" xfId="2" applyFont="1" applyBorder="1" applyAlignment="1" applyProtection="1">
      <alignment horizontal="center" vertical="center" wrapText="1"/>
    </xf>
    <xf numFmtId="0" fontId="29" fillId="0" borderId="0" xfId="0" applyFont="1" applyAlignment="1" applyProtection="1">
      <alignment horizontal="left" vertical="center"/>
    </xf>
    <xf numFmtId="0" fontId="24" fillId="4" borderId="37" xfId="0" applyFont="1" applyFill="1" applyBorder="1" applyAlignment="1" applyProtection="1">
      <alignment horizontal="center" vertical="center"/>
    </xf>
    <xf numFmtId="0" fontId="24" fillId="4" borderId="38" xfId="0" applyFont="1" applyFill="1" applyBorder="1" applyAlignment="1" applyProtection="1">
      <alignment horizontal="center" vertical="center"/>
    </xf>
    <xf numFmtId="0" fontId="24" fillId="4" borderId="49" xfId="0" applyFont="1" applyFill="1" applyBorder="1" applyAlignment="1" applyProtection="1">
      <alignment horizontal="center" vertical="center"/>
    </xf>
    <xf numFmtId="0" fontId="31" fillId="4" borderId="35" xfId="0" applyFont="1" applyFill="1" applyBorder="1" applyAlignment="1" applyProtection="1">
      <alignment horizontal="center" vertical="center"/>
    </xf>
    <xf numFmtId="0" fontId="31" fillId="4" borderId="36" xfId="0" applyFont="1" applyFill="1" applyBorder="1" applyAlignment="1" applyProtection="1">
      <alignment horizontal="center" vertical="center"/>
    </xf>
    <xf numFmtId="38" fontId="30" fillId="0" borderId="46" xfId="2" applyFont="1" applyFill="1" applyBorder="1" applyAlignment="1" applyProtection="1">
      <alignment horizontal="center" vertical="center" wrapText="1"/>
    </xf>
    <xf numFmtId="38" fontId="30" fillId="0" borderId="47" xfId="2" applyFont="1" applyFill="1" applyBorder="1" applyAlignment="1" applyProtection="1">
      <alignment horizontal="center" vertical="center" wrapText="1"/>
    </xf>
    <xf numFmtId="0" fontId="8" fillId="0" borderId="0" xfId="0" applyFont="1" applyAlignment="1" applyProtection="1">
      <alignment horizontal="left" vertical="center"/>
    </xf>
    <xf numFmtId="49" fontId="3" fillId="0" borderId="4" xfId="0" applyNumberFormat="1" applyFont="1" applyBorder="1" applyAlignment="1" applyProtection="1">
      <alignment horizontal="center" vertical="center" wrapText="1"/>
    </xf>
    <xf numFmtId="0" fontId="0" fillId="3" borderId="1" xfId="0"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xf>
    <xf numFmtId="0" fontId="0" fillId="0" borderId="0" xfId="0" applyBorder="1" applyAlignment="1" applyProtection="1">
      <alignment horizontal="center" vertical="center" shrinkToFit="1"/>
    </xf>
    <xf numFmtId="0" fontId="5" fillId="4" borderId="1" xfId="0" applyFont="1" applyFill="1" applyBorder="1" applyAlignment="1" applyProtection="1">
      <alignment horizontal="center" vertical="center" shrinkToFit="1"/>
    </xf>
    <xf numFmtId="0" fontId="0" fillId="4" borderId="5" xfId="0" applyFill="1" applyBorder="1" applyAlignment="1" applyProtection="1">
      <alignment horizontal="center" vertical="center" shrinkToFit="1"/>
    </xf>
    <xf numFmtId="0" fontId="0" fillId="4" borderId="12" xfId="0" applyFill="1" applyBorder="1" applyAlignment="1" applyProtection="1">
      <alignment horizontal="center" vertical="center" shrinkToFit="1"/>
    </xf>
    <xf numFmtId="49" fontId="3" fillId="0" borderId="0" xfId="0" applyNumberFormat="1" applyFont="1" applyBorder="1" applyAlignment="1" applyProtection="1">
      <alignment horizontal="left" vertical="center"/>
    </xf>
    <xf numFmtId="0" fontId="5" fillId="4" borderId="3" xfId="0" applyFont="1" applyFill="1" applyBorder="1" applyAlignment="1" applyProtection="1">
      <alignment horizontal="center" vertical="center" shrinkToFit="1"/>
    </xf>
    <xf numFmtId="0" fontId="0" fillId="4" borderId="3" xfId="0" applyFill="1" applyBorder="1" applyAlignment="1" applyProtection="1">
      <alignment horizontal="center" vertical="center" shrinkToFit="1"/>
    </xf>
    <xf numFmtId="0" fontId="0" fillId="4" borderId="1" xfId="0" applyFill="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5" xfId="0" applyBorder="1" applyAlignment="1" applyProtection="1">
      <alignment horizontal="center" vertical="center" shrinkToFit="1"/>
    </xf>
    <xf numFmtId="177" fontId="0" fillId="3" borderId="3" xfId="0" applyNumberForma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protection locked="0"/>
    </xf>
    <xf numFmtId="177" fontId="0" fillId="3" borderId="1" xfId="0" applyNumberFormat="1" applyFill="1" applyBorder="1" applyAlignment="1" applyProtection="1">
      <alignment horizontal="center" vertical="center" shrinkToFit="1"/>
      <protection locked="0"/>
    </xf>
    <xf numFmtId="177" fontId="0" fillId="3" borderId="2" xfId="0" applyNumberForma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176" fontId="11" fillId="0" borderId="17" xfId="0" applyNumberFormat="1" applyFont="1" applyBorder="1" applyAlignment="1" applyProtection="1">
      <alignment horizontal="right" vertical="center"/>
    </xf>
    <xf numFmtId="0" fontId="11" fillId="0" borderId="14" xfId="0" applyFont="1" applyBorder="1" applyAlignment="1" applyProtection="1">
      <alignment horizontal="right" vertical="center"/>
    </xf>
    <xf numFmtId="0" fontId="11" fillId="0" borderId="0" xfId="0" applyFont="1" applyBorder="1" applyAlignment="1" applyProtection="1">
      <alignment horizontal="left" vertical="center"/>
    </xf>
    <xf numFmtId="0" fontId="11" fillId="0" borderId="0" xfId="0" applyFont="1" applyBorder="1" applyAlignment="1" applyProtection="1">
      <alignment vertical="center"/>
    </xf>
    <xf numFmtId="0" fontId="11" fillId="0" borderId="18" xfId="0" applyFont="1" applyBorder="1" applyAlignment="1" applyProtection="1">
      <alignment vertical="center"/>
    </xf>
    <xf numFmtId="0" fontId="11" fillId="0" borderId="0" xfId="0" applyFont="1" applyAlignment="1" applyProtection="1">
      <alignment horizontal="left" vertical="center"/>
    </xf>
    <xf numFmtId="176" fontId="11" fillId="0" borderId="21" xfId="0" applyNumberFormat="1" applyFont="1" applyBorder="1" applyAlignment="1" applyProtection="1">
      <alignment horizontal="right" vertical="center"/>
    </xf>
    <xf numFmtId="0" fontId="11" fillId="0" borderId="22" xfId="0" applyFont="1" applyBorder="1" applyAlignment="1" applyProtection="1">
      <alignment vertical="center"/>
    </xf>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11" fillId="0" borderId="26" xfId="0" applyFont="1" applyBorder="1" applyAlignment="1" applyProtection="1">
      <alignment vertical="center" textRotation="255"/>
    </xf>
    <xf numFmtId="0" fontId="38" fillId="0" borderId="26" xfId="0" applyFont="1" applyBorder="1" applyAlignment="1" applyProtection="1">
      <alignment vertical="center" textRotation="255"/>
    </xf>
    <xf numFmtId="0" fontId="39" fillId="0" borderId="15" xfId="0" applyFont="1" applyBorder="1" applyAlignment="1" applyProtection="1">
      <alignment horizontal="right" vertical="center"/>
    </xf>
    <xf numFmtId="0" fontId="7" fillId="0" borderId="0" xfId="0" applyFont="1" applyAlignment="1" applyProtection="1">
      <alignment horizontal="center" vertical="center"/>
    </xf>
  </cellXfs>
  <cellStyles count="4">
    <cellStyle name="桁区切り" xfId="2" builtinId="6"/>
    <cellStyle name="桁区切り 4" xfId="1"/>
    <cellStyle name="標準" xfId="0" builtinId="0"/>
    <cellStyle name="標準_13様式" xfId="3"/>
  </cellStyles>
  <dxfs count="4">
    <dxf>
      <font>
        <color theme="0"/>
      </font>
    </dxf>
    <dxf>
      <font>
        <color theme="0"/>
      </font>
    </dxf>
    <dxf>
      <font>
        <color theme="0"/>
      </font>
    </dxf>
    <dxf>
      <font>
        <color theme="0"/>
      </font>
    </dxf>
  </dxfs>
  <tableStyles count="0" defaultTableStyle="TableStyleMedium2" defaultPivotStyle="PivotStyleLight16"/>
  <colors>
    <mruColors>
      <color rgb="FFFFCCFF"/>
      <color rgb="FFD9D9D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tabSelected="1" view="pageBreakPreview" zoomScaleNormal="100" zoomScaleSheetLayoutView="100" workbookViewId="0">
      <selection activeCell="G22" sqref="G22:X22"/>
    </sheetView>
  </sheetViews>
  <sheetFormatPr defaultColWidth="8.58203125" defaultRowHeight="18"/>
  <cols>
    <col min="1" max="2" width="3.58203125" style="2" customWidth="1"/>
    <col min="3" max="3" width="3.58203125" style="9" customWidth="1"/>
    <col min="4" max="23" width="3.58203125" style="2" customWidth="1"/>
    <col min="24" max="24" width="3.58203125" style="55" customWidth="1"/>
    <col min="25" max="26" width="3.58203125" style="2" customWidth="1"/>
    <col min="27" max="16384" width="8.58203125" style="2"/>
  </cols>
  <sheetData>
    <row r="1" spans="1:25">
      <c r="B1" s="9" t="s">
        <v>12</v>
      </c>
    </row>
    <row r="2" spans="1:25">
      <c r="R2" s="115" t="s">
        <v>26</v>
      </c>
      <c r="S2" s="115"/>
      <c r="T2" s="8"/>
      <c r="U2" s="55" t="s">
        <v>15</v>
      </c>
      <c r="V2" s="8"/>
      <c r="W2" s="55" t="s">
        <v>14</v>
      </c>
      <c r="X2" s="8"/>
      <c r="Y2" s="55" t="s">
        <v>13</v>
      </c>
    </row>
    <row r="3" spans="1:25" ht="9" customHeight="1"/>
    <row r="4" spans="1:25">
      <c r="A4" s="119" t="s">
        <v>36</v>
      </c>
      <c r="B4" s="119"/>
      <c r="C4" s="119"/>
      <c r="D4" s="119"/>
      <c r="E4" s="119"/>
      <c r="F4" s="119"/>
      <c r="G4" s="119"/>
      <c r="H4" s="119"/>
      <c r="I4" s="119"/>
      <c r="J4" s="119"/>
      <c r="K4" s="119"/>
      <c r="L4" s="119"/>
      <c r="M4" s="119"/>
      <c r="N4" s="119"/>
      <c r="O4" s="119"/>
      <c r="P4" s="119"/>
      <c r="Q4" s="119"/>
      <c r="R4" s="119"/>
      <c r="S4" s="119"/>
      <c r="T4" s="119"/>
      <c r="U4" s="119"/>
      <c r="V4" s="119"/>
      <c r="W4" s="119"/>
      <c r="X4" s="119"/>
      <c r="Y4" s="119"/>
    </row>
    <row r="5" spans="1:25" ht="9" customHeight="1"/>
    <row r="6" spans="1:25">
      <c r="B6" s="9" t="s">
        <v>16</v>
      </c>
    </row>
    <row r="7" spans="1:25" ht="20.149999999999999" customHeight="1">
      <c r="F7" s="55" t="s">
        <v>20</v>
      </c>
      <c r="G7" s="55"/>
      <c r="H7" s="126" t="s">
        <v>35</v>
      </c>
      <c r="I7" s="126"/>
      <c r="J7" s="126"/>
      <c r="K7" s="10"/>
      <c r="L7" s="127"/>
      <c r="M7" s="127"/>
      <c r="N7" s="127"/>
      <c r="O7" s="127"/>
      <c r="P7" s="127"/>
      <c r="Q7" s="127"/>
      <c r="R7" s="127"/>
      <c r="S7" s="127"/>
      <c r="T7" s="127"/>
      <c r="U7" s="127"/>
      <c r="V7" s="127"/>
      <c r="W7" s="127"/>
      <c r="X7" s="127"/>
    </row>
    <row r="8" spans="1:25" ht="15" customHeight="1">
      <c r="F8" s="55"/>
      <c r="G8" s="55"/>
      <c r="H8" s="126" t="s">
        <v>34</v>
      </c>
      <c r="I8" s="126"/>
      <c r="J8" s="126"/>
      <c r="K8" s="10"/>
      <c r="L8" s="128"/>
      <c r="M8" s="128"/>
      <c r="N8" s="128"/>
      <c r="O8" s="128"/>
      <c r="P8" s="128"/>
      <c r="Q8" s="128"/>
      <c r="R8" s="128"/>
      <c r="S8" s="128"/>
      <c r="T8" s="128"/>
      <c r="U8" s="128"/>
      <c r="V8" s="128"/>
      <c r="W8" s="128"/>
      <c r="X8" s="128"/>
    </row>
    <row r="9" spans="1:25" ht="8.15" customHeight="1">
      <c r="H9" s="54"/>
      <c r="I9" s="11"/>
      <c r="J9" s="11"/>
      <c r="K9" s="12"/>
      <c r="W9" s="55"/>
    </row>
    <row r="10" spans="1:25" ht="15" customHeight="1">
      <c r="H10" s="126" t="s">
        <v>33</v>
      </c>
      <c r="I10" s="126"/>
      <c r="J10" s="126"/>
      <c r="K10" s="12"/>
      <c r="L10" s="55" t="s">
        <v>24</v>
      </c>
      <c r="M10" s="131"/>
      <c r="N10" s="131"/>
      <c r="O10" s="13" t="s">
        <v>25</v>
      </c>
      <c r="P10" s="131"/>
      <c r="Q10" s="131"/>
      <c r="W10" s="55"/>
    </row>
    <row r="11" spans="1:25" ht="25" customHeight="1">
      <c r="H11" s="126" t="s">
        <v>32</v>
      </c>
      <c r="I11" s="126"/>
      <c r="J11" s="126"/>
      <c r="K11" s="12"/>
      <c r="L11" s="130"/>
      <c r="M11" s="130"/>
      <c r="N11" s="130"/>
      <c r="O11" s="130"/>
      <c r="P11" s="130"/>
      <c r="Q11" s="130"/>
      <c r="R11" s="130"/>
      <c r="S11" s="130"/>
      <c r="T11" s="130"/>
      <c r="U11" s="130"/>
      <c r="V11" s="130"/>
      <c r="W11" s="130"/>
      <c r="X11" s="130"/>
    </row>
    <row r="12" spans="1:25" ht="8.15" customHeight="1">
      <c r="H12" s="55"/>
      <c r="I12" s="12"/>
      <c r="J12" s="12"/>
      <c r="K12" s="12"/>
      <c r="W12" s="55"/>
    </row>
    <row r="13" spans="1:25" ht="25" customHeight="1">
      <c r="H13" s="129" t="s">
        <v>21</v>
      </c>
      <c r="I13" s="129"/>
      <c r="J13" s="129"/>
      <c r="K13" s="12"/>
      <c r="L13" s="127"/>
      <c r="M13" s="127"/>
      <c r="N13" s="127"/>
      <c r="O13" s="127"/>
      <c r="P13" s="127"/>
      <c r="Q13" s="127"/>
      <c r="R13" s="127"/>
      <c r="S13" s="127"/>
      <c r="T13" s="127"/>
      <c r="U13" s="127"/>
      <c r="V13" s="127"/>
      <c r="W13" s="127"/>
      <c r="X13" s="127"/>
    </row>
    <row r="14" spans="1:25" ht="8.15" customHeight="1">
      <c r="H14" s="55"/>
      <c r="I14" s="12"/>
      <c r="J14" s="12"/>
      <c r="K14" s="12"/>
      <c r="L14" s="14"/>
      <c r="M14" s="14"/>
      <c r="N14" s="14"/>
      <c r="O14" s="14"/>
      <c r="P14" s="14"/>
      <c r="Q14" s="14"/>
      <c r="R14" s="14"/>
      <c r="S14" s="14"/>
      <c r="T14" s="14"/>
      <c r="U14" s="14"/>
      <c r="V14" s="14"/>
      <c r="W14" s="14"/>
      <c r="X14" s="54"/>
    </row>
    <row r="15" spans="1:25" ht="25" customHeight="1">
      <c r="H15" s="129" t="s">
        <v>22</v>
      </c>
      <c r="I15" s="129"/>
      <c r="J15" s="129"/>
      <c r="K15" s="12"/>
      <c r="L15" s="127"/>
      <c r="M15" s="127"/>
      <c r="N15" s="127"/>
      <c r="O15" s="127"/>
      <c r="P15" s="127"/>
      <c r="Q15" s="127"/>
      <c r="R15" s="127"/>
      <c r="S15" s="127"/>
      <c r="T15" s="127"/>
      <c r="U15" s="127"/>
      <c r="V15" s="127"/>
      <c r="W15" s="127"/>
      <c r="X15" s="127"/>
    </row>
    <row r="17" spans="2:32">
      <c r="B17" s="120" t="s">
        <v>17</v>
      </c>
      <c r="C17" s="120"/>
      <c r="D17" s="120"/>
      <c r="E17" s="120"/>
      <c r="F17" s="120"/>
      <c r="G17" s="120"/>
      <c r="H17" s="120"/>
      <c r="I17" s="120"/>
      <c r="J17" s="120"/>
      <c r="K17" s="120"/>
      <c r="L17" s="120"/>
      <c r="M17" s="120"/>
      <c r="N17" s="120"/>
      <c r="O17" s="120"/>
      <c r="P17" s="120"/>
      <c r="Q17" s="120"/>
      <c r="R17" s="120"/>
      <c r="S17" s="120"/>
      <c r="T17" s="120"/>
      <c r="U17" s="120"/>
      <c r="V17" s="120"/>
      <c r="W17" s="120"/>
      <c r="X17" s="120"/>
    </row>
    <row r="18" spans="2:32" ht="9" customHeight="1"/>
    <row r="19" spans="2:32">
      <c r="M19" s="55" t="s">
        <v>18</v>
      </c>
    </row>
    <row r="20" spans="2:32" ht="9" customHeight="1">
      <c r="AF20" s="15"/>
    </row>
    <row r="21" spans="2:32" ht="25" customHeight="1">
      <c r="B21" s="111" t="s">
        <v>27</v>
      </c>
      <c r="C21" s="112"/>
      <c r="D21" s="112"/>
      <c r="E21" s="112"/>
      <c r="F21" s="113"/>
      <c r="G21" s="110" t="s">
        <v>65</v>
      </c>
      <c r="H21" s="110"/>
      <c r="I21" s="110"/>
      <c r="J21" s="110"/>
      <c r="K21" s="110"/>
      <c r="L21" s="110"/>
      <c r="M21" s="110"/>
      <c r="N21" s="110"/>
      <c r="O21" s="110"/>
      <c r="P21" s="110"/>
      <c r="Q21" s="110"/>
      <c r="R21" s="110"/>
      <c r="S21" s="110"/>
      <c r="T21" s="110"/>
      <c r="U21" s="110"/>
      <c r="V21" s="110"/>
      <c r="W21" s="110"/>
      <c r="X21" s="110"/>
    </row>
    <row r="22" spans="2:32" ht="25" customHeight="1">
      <c r="B22" s="121" t="s">
        <v>28</v>
      </c>
      <c r="C22" s="122"/>
      <c r="D22" s="122"/>
      <c r="E22" s="122"/>
      <c r="F22" s="132"/>
      <c r="G22" s="110"/>
      <c r="H22" s="110"/>
      <c r="I22" s="110"/>
      <c r="J22" s="110"/>
      <c r="K22" s="110"/>
      <c r="L22" s="110"/>
      <c r="M22" s="110"/>
      <c r="N22" s="110"/>
      <c r="O22" s="110"/>
      <c r="P22" s="110"/>
      <c r="Q22" s="110"/>
      <c r="R22" s="110"/>
      <c r="S22" s="110"/>
      <c r="T22" s="110"/>
      <c r="U22" s="110"/>
      <c r="V22" s="110"/>
      <c r="W22" s="110"/>
      <c r="X22" s="110"/>
    </row>
    <row r="23" spans="2:32">
      <c r="B23" s="121" t="s">
        <v>23</v>
      </c>
      <c r="C23" s="122"/>
      <c r="D23" s="122"/>
      <c r="E23" s="122"/>
      <c r="F23" s="122"/>
      <c r="G23" s="16" t="s">
        <v>24</v>
      </c>
      <c r="H23" s="116"/>
      <c r="I23" s="117"/>
      <c r="J23" s="17" t="s">
        <v>25</v>
      </c>
      <c r="K23" s="116"/>
      <c r="L23" s="118"/>
      <c r="M23" s="18"/>
      <c r="N23" s="18"/>
      <c r="O23" s="18"/>
      <c r="P23" s="19"/>
      <c r="Q23" s="20"/>
      <c r="R23" s="20"/>
      <c r="S23" s="20"/>
      <c r="T23" s="20"/>
      <c r="U23" s="20"/>
      <c r="V23" s="20"/>
      <c r="W23" s="20"/>
      <c r="X23" s="21"/>
    </row>
    <row r="24" spans="2:32" ht="25" customHeight="1">
      <c r="B24" s="123"/>
      <c r="C24" s="124"/>
      <c r="D24" s="124"/>
      <c r="E24" s="124"/>
      <c r="F24" s="124"/>
      <c r="G24" s="125"/>
      <c r="H24" s="125"/>
      <c r="I24" s="125"/>
      <c r="J24" s="125"/>
      <c r="K24" s="125"/>
      <c r="L24" s="125"/>
      <c r="M24" s="110"/>
      <c r="N24" s="110"/>
      <c r="O24" s="110"/>
      <c r="P24" s="110"/>
      <c r="Q24" s="110"/>
      <c r="R24" s="110"/>
      <c r="S24" s="110"/>
      <c r="T24" s="110"/>
      <c r="U24" s="110"/>
      <c r="V24" s="110"/>
      <c r="W24" s="110"/>
      <c r="X24" s="110"/>
    </row>
    <row r="25" spans="2:32" ht="25" customHeight="1">
      <c r="B25" s="111" t="s">
        <v>4</v>
      </c>
      <c r="C25" s="112"/>
      <c r="D25" s="112"/>
      <c r="E25" s="112"/>
      <c r="F25" s="113"/>
      <c r="G25" s="110"/>
      <c r="H25" s="110"/>
      <c r="I25" s="110"/>
      <c r="J25" s="110"/>
      <c r="K25" s="110"/>
      <c r="L25" s="110"/>
      <c r="M25" s="110"/>
      <c r="N25" s="110"/>
      <c r="O25" s="110"/>
      <c r="P25" s="110"/>
      <c r="Q25" s="110"/>
      <c r="R25" s="110"/>
      <c r="S25" s="110"/>
      <c r="T25" s="110"/>
      <c r="U25" s="110"/>
      <c r="V25" s="110"/>
      <c r="W25" s="110"/>
      <c r="X25" s="110"/>
    </row>
    <row r="26" spans="2:32" ht="25" customHeight="1">
      <c r="B26" s="111" t="s">
        <v>11</v>
      </c>
      <c r="C26" s="112"/>
      <c r="D26" s="112"/>
      <c r="E26" s="112"/>
      <c r="F26" s="113"/>
      <c r="G26" s="110"/>
      <c r="H26" s="110"/>
      <c r="I26" s="110"/>
      <c r="J26" s="110"/>
      <c r="K26" s="110"/>
      <c r="L26" s="110"/>
      <c r="M26" s="110"/>
      <c r="N26" s="110"/>
      <c r="O26" s="110"/>
      <c r="P26" s="110"/>
      <c r="Q26" s="110"/>
      <c r="R26" s="110"/>
      <c r="S26" s="110"/>
      <c r="T26" s="110"/>
      <c r="U26" s="110"/>
      <c r="V26" s="110"/>
      <c r="W26" s="110"/>
      <c r="X26" s="110"/>
    </row>
    <row r="28" spans="2:32" s="22" customFormat="1">
      <c r="B28" s="114"/>
      <c r="C28" s="114"/>
      <c r="D28" s="114"/>
      <c r="E28" s="114"/>
      <c r="F28" s="114"/>
      <c r="G28" s="114"/>
      <c r="H28" s="114"/>
      <c r="I28" s="114"/>
      <c r="J28" s="114"/>
      <c r="K28" s="114"/>
      <c r="L28" s="114"/>
      <c r="M28" s="114"/>
      <c r="N28" s="114"/>
      <c r="O28" s="114"/>
      <c r="P28" s="114"/>
      <c r="Q28" s="114"/>
      <c r="R28" s="114"/>
      <c r="S28" s="114"/>
      <c r="T28" s="114"/>
      <c r="U28" s="114"/>
      <c r="V28" s="114"/>
      <c r="W28" s="114"/>
      <c r="X28" s="114"/>
    </row>
    <row r="29" spans="2:32" s="23" customFormat="1" ht="25" customHeight="1">
      <c r="B29" s="37"/>
      <c r="C29" s="41"/>
      <c r="D29" s="45" t="s">
        <v>47</v>
      </c>
      <c r="E29" s="45"/>
      <c r="F29" s="45"/>
      <c r="G29" s="41"/>
      <c r="H29" s="65" t="s">
        <v>48</v>
      </c>
      <c r="I29" s="108">
        <f>所要額調書!I10</f>
        <v>0</v>
      </c>
      <c r="J29" s="108"/>
      <c r="K29" s="108"/>
      <c r="L29" s="108"/>
      <c r="M29" s="108"/>
      <c r="N29" s="108"/>
      <c r="O29" s="108"/>
      <c r="P29" s="108"/>
      <c r="Q29" s="108"/>
      <c r="R29" s="46" t="s">
        <v>19</v>
      </c>
      <c r="S29" s="41"/>
      <c r="T29" s="42"/>
      <c r="U29" s="42"/>
      <c r="V29" s="42"/>
      <c r="W29" s="42"/>
      <c r="X29" s="38"/>
    </row>
    <row r="30" spans="2:32" s="23" customFormat="1" ht="25" customHeight="1">
      <c r="B30" s="37"/>
      <c r="C30" s="41"/>
      <c r="D30" s="41"/>
      <c r="E30" s="41"/>
      <c r="F30" s="41"/>
      <c r="G30" s="41"/>
      <c r="H30" s="41"/>
      <c r="I30" s="41"/>
      <c r="J30" s="41"/>
      <c r="K30" s="41"/>
      <c r="L30" s="41"/>
      <c r="M30" s="41"/>
      <c r="N30" s="41"/>
      <c r="O30" s="41"/>
      <c r="P30" s="41"/>
      <c r="Q30" s="41"/>
      <c r="R30" s="41"/>
      <c r="S30" s="41"/>
      <c r="T30" s="42"/>
      <c r="U30" s="42"/>
      <c r="V30" s="42"/>
      <c r="W30" s="42"/>
      <c r="X30" s="38"/>
    </row>
    <row r="31" spans="2:32" s="23" customFormat="1" ht="25" customHeight="1">
      <c r="B31" s="37"/>
      <c r="C31" s="41"/>
      <c r="D31" s="41"/>
      <c r="E31" s="41"/>
      <c r="F31" s="41"/>
      <c r="G31" s="41"/>
      <c r="H31" s="41"/>
      <c r="I31" s="41"/>
      <c r="J31" s="41"/>
      <c r="K31" s="41"/>
      <c r="L31" s="41"/>
      <c r="M31" s="41"/>
      <c r="N31" s="41"/>
      <c r="O31" s="41"/>
      <c r="P31" s="41"/>
      <c r="Q31" s="41"/>
      <c r="R31" s="41"/>
      <c r="S31" s="41"/>
      <c r="T31" s="42"/>
      <c r="U31" s="42"/>
      <c r="V31" s="42"/>
      <c r="W31" s="42"/>
      <c r="X31" s="38"/>
    </row>
    <row r="32" spans="2:32" s="23" customFormat="1" ht="25" customHeight="1">
      <c r="B32" s="37"/>
      <c r="C32" s="41"/>
      <c r="D32" s="45" t="s">
        <v>66</v>
      </c>
      <c r="E32" s="45"/>
      <c r="F32" s="45"/>
      <c r="G32" s="41"/>
      <c r="H32" s="109" t="s">
        <v>62</v>
      </c>
      <c r="I32" s="109"/>
      <c r="J32" s="109"/>
      <c r="K32" s="109"/>
      <c r="L32" s="109"/>
      <c r="M32" s="109"/>
      <c r="N32" s="109"/>
      <c r="O32" s="109"/>
      <c r="P32" s="109"/>
      <c r="Q32" s="109"/>
      <c r="R32" s="109"/>
      <c r="S32" s="41"/>
      <c r="T32" s="42"/>
      <c r="U32" s="42"/>
      <c r="V32" s="42"/>
      <c r="W32" s="42"/>
      <c r="X32" s="38"/>
    </row>
    <row r="33" spans="1:24" s="23" customFormat="1" ht="36" customHeight="1">
      <c r="A33" s="24"/>
      <c r="B33" s="39"/>
      <c r="C33" s="40"/>
      <c r="D33" s="66"/>
      <c r="E33" s="66"/>
      <c r="F33" s="66"/>
      <c r="G33" s="66"/>
      <c r="H33" s="66" t="s">
        <v>63</v>
      </c>
      <c r="I33" s="66"/>
      <c r="J33" s="66"/>
      <c r="K33" s="66"/>
      <c r="L33" s="66"/>
      <c r="M33" s="66"/>
      <c r="N33" s="66"/>
      <c r="O33" s="66"/>
      <c r="P33" s="66"/>
      <c r="Q33" s="66"/>
      <c r="R33" s="67"/>
      <c r="S33" s="44"/>
      <c r="T33" s="43"/>
      <c r="U33" s="43"/>
      <c r="V33" s="43"/>
      <c r="W33" s="43"/>
      <c r="X33" s="53"/>
    </row>
    <row r="34" spans="1:24" s="23" customFormat="1" ht="36" customHeight="1">
      <c r="A34" s="24"/>
      <c r="B34" s="25"/>
      <c r="C34" s="24"/>
      <c r="D34" s="24"/>
      <c r="E34" s="24"/>
      <c r="F34" s="24"/>
      <c r="G34" s="24"/>
      <c r="H34" s="24"/>
      <c r="I34" s="24"/>
      <c r="J34" s="24"/>
      <c r="K34" s="24"/>
      <c r="L34" s="24"/>
      <c r="M34" s="24"/>
      <c r="N34" s="24"/>
      <c r="O34" s="24"/>
      <c r="P34" s="24"/>
      <c r="Q34" s="34"/>
      <c r="R34" s="35"/>
      <c r="S34" s="35"/>
      <c r="T34" s="36"/>
      <c r="U34" s="36"/>
      <c r="V34" s="36"/>
      <c r="W34" s="36"/>
      <c r="X34" s="53"/>
    </row>
    <row r="35" spans="1:24" s="23" customFormat="1" ht="36" customHeight="1">
      <c r="A35" s="24"/>
      <c r="B35" s="25"/>
      <c r="C35" s="24"/>
      <c r="D35" s="24"/>
      <c r="E35" s="24"/>
      <c r="F35" s="24"/>
      <c r="G35" s="24"/>
      <c r="H35" s="24"/>
      <c r="I35" s="24"/>
      <c r="J35" s="24"/>
      <c r="K35" s="24"/>
      <c r="L35" s="24"/>
      <c r="M35" s="24"/>
      <c r="N35" s="24"/>
      <c r="O35" s="24"/>
      <c r="P35" s="24"/>
      <c r="Q35" s="34"/>
      <c r="R35" s="35"/>
      <c r="S35" s="35"/>
      <c r="T35" s="36"/>
      <c r="U35" s="36"/>
      <c r="V35" s="36"/>
      <c r="W35" s="36"/>
      <c r="X35" s="53"/>
    </row>
    <row r="36" spans="1:24">
      <c r="B36" s="9"/>
      <c r="C36" s="2"/>
    </row>
  </sheetData>
  <sheetProtection algorithmName="SHA-512" hashValue="2naiLwi7e+wFj19n9wIHabAYcg3/1pxgLY8VhU6gqe8YAgKuFVNRxK36muIz0OVCN2FrBaJrbStFm4OiyjOCWg==" saltValue="FvW/KuItDg8ctf8VfXgBVw==" spinCount="100000" sheet="1" objects="1" scenarios="1" selectLockedCells="1"/>
  <mergeCells count="31">
    <mergeCell ref="M10:N10"/>
    <mergeCell ref="P10:Q10"/>
    <mergeCell ref="H11:J11"/>
    <mergeCell ref="B21:F21"/>
    <mergeCell ref="B22:F22"/>
    <mergeCell ref="G21:X21"/>
    <mergeCell ref="G22:X22"/>
    <mergeCell ref="R2:S2"/>
    <mergeCell ref="H23:I23"/>
    <mergeCell ref="K23:L23"/>
    <mergeCell ref="A4:Y4"/>
    <mergeCell ref="B17:X17"/>
    <mergeCell ref="B23:F24"/>
    <mergeCell ref="G24:X24"/>
    <mergeCell ref="H10:J10"/>
    <mergeCell ref="H8:J8"/>
    <mergeCell ref="L7:X8"/>
    <mergeCell ref="H13:J13"/>
    <mergeCell ref="H15:J15"/>
    <mergeCell ref="L11:X11"/>
    <mergeCell ref="L13:X13"/>
    <mergeCell ref="H7:J7"/>
    <mergeCell ref="L15:X15"/>
    <mergeCell ref="I29:Q29"/>
    <mergeCell ref="H32:R32"/>
    <mergeCell ref="G25:X25"/>
    <mergeCell ref="G26:X26"/>
    <mergeCell ref="B25:F25"/>
    <mergeCell ref="B26:F26"/>
    <mergeCell ref="B28:S28"/>
    <mergeCell ref="T28:X28"/>
  </mergeCells>
  <phoneticPr fontId="1"/>
  <dataValidations count="1">
    <dataValidation type="list" allowBlank="1" showInputMessage="1" showErrorMessage="1" sqref="G21:X21">
      <formula1>"区立保育園,私立保育園,認定こども園,家庭的保育事業,小規模保育事業,居宅訪問型保育事業,事業所内保育事業,保育室,保育ママ,認証保育所,認可外保育施設,一時預かり（私立保育園）,一時預かり（単独施設型）,病児・病後児保育事業"</formula1>
    </dataValidation>
  </dataValidations>
  <pageMargins left="0.31496062992125984" right="0.31496062992125984" top="0.35433070866141736" bottom="0.35433070866141736"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view="pageBreakPreview" zoomScale="70" zoomScaleNormal="100" zoomScaleSheetLayoutView="70" workbookViewId="0">
      <selection activeCell="I10" sqref="I10:I11"/>
    </sheetView>
  </sheetViews>
  <sheetFormatPr defaultRowHeight="18"/>
  <cols>
    <col min="1" max="1" width="3.58203125" style="2" customWidth="1"/>
    <col min="2" max="5" width="18.25" style="2" customWidth="1"/>
    <col min="6" max="6" width="19.58203125" style="2" customWidth="1"/>
    <col min="7" max="7" width="17.58203125" style="2" customWidth="1"/>
    <col min="8" max="8" width="21" style="2" customWidth="1"/>
    <col min="9" max="9" width="22.75" style="2" customWidth="1"/>
    <col min="10" max="10" width="6.08203125" style="2" customWidth="1"/>
    <col min="11" max="16384" width="8.6640625" style="2"/>
  </cols>
  <sheetData>
    <row r="1" spans="1:14" s="68" customFormat="1" ht="30.75" customHeight="1">
      <c r="B1" s="69" t="s">
        <v>60</v>
      </c>
      <c r="C1" s="70"/>
      <c r="E1" s="71"/>
      <c r="F1" s="71"/>
      <c r="G1" s="71"/>
      <c r="H1" s="71"/>
      <c r="I1" s="71"/>
      <c r="J1" s="71"/>
      <c r="K1" s="71"/>
      <c r="L1" s="71"/>
    </row>
    <row r="2" spans="1:14" s="72" customFormat="1" ht="30.75" customHeight="1">
      <c r="C2" s="73"/>
      <c r="E2" s="73"/>
      <c r="F2" s="73"/>
      <c r="G2" s="73"/>
      <c r="H2" s="73"/>
      <c r="I2" s="73"/>
      <c r="J2" s="73"/>
      <c r="K2" s="73"/>
      <c r="L2" s="73"/>
    </row>
    <row r="3" spans="1:14" s="72" customFormat="1" ht="37.5" customHeight="1">
      <c r="A3" s="74"/>
      <c r="B3" s="74"/>
      <c r="C3" s="137" t="s">
        <v>52</v>
      </c>
      <c r="D3" s="137"/>
      <c r="E3" s="137"/>
      <c r="F3" s="137"/>
      <c r="G3" s="137"/>
      <c r="H3" s="137"/>
      <c r="I3" s="137"/>
      <c r="J3" s="73"/>
      <c r="K3" s="73"/>
      <c r="L3" s="73"/>
      <c r="M3" s="73"/>
      <c r="N3" s="73"/>
    </row>
    <row r="4" spans="1:14" s="72" customFormat="1" ht="37.5" customHeight="1">
      <c r="A4" s="74"/>
      <c r="B4" s="74"/>
      <c r="C4" s="75"/>
      <c r="D4" s="75"/>
      <c r="E4" s="75"/>
      <c r="F4" s="75"/>
      <c r="G4" s="75"/>
      <c r="H4" s="75"/>
      <c r="I4" s="75"/>
      <c r="J4" s="73"/>
      <c r="K4" s="73"/>
      <c r="L4" s="73"/>
      <c r="M4" s="73"/>
      <c r="N4" s="73"/>
    </row>
    <row r="5" spans="1:14" s="72" customFormat="1" ht="28.5" customHeight="1">
      <c r="C5" s="76"/>
      <c r="D5" s="73"/>
      <c r="E5" s="77"/>
      <c r="F5" s="77"/>
      <c r="G5" s="78" t="s">
        <v>49</v>
      </c>
      <c r="H5" s="79">
        <f>交付申請書!G22</f>
        <v>0</v>
      </c>
      <c r="I5" s="80"/>
      <c r="K5" s="73"/>
      <c r="L5" s="73"/>
      <c r="M5" s="73"/>
      <c r="N5" s="73"/>
    </row>
    <row r="6" spans="1:14" ht="30.75" customHeight="1"/>
    <row r="7" spans="1:14" ht="30.75" customHeight="1" thickBot="1"/>
    <row r="8" spans="1:14" ht="37.5" customHeight="1">
      <c r="B8" s="141" t="s">
        <v>54</v>
      </c>
      <c r="C8" s="142"/>
      <c r="D8" s="142"/>
      <c r="E8" s="142"/>
      <c r="F8" s="81" t="s">
        <v>55</v>
      </c>
      <c r="G8" s="82" t="s">
        <v>58</v>
      </c>
      <c r="H8" s="83" t="s">
        <v>56</v>
      </c>
      <c r="I8" s="84" t="s">
        <v>57</v>
      </c>
    </row>
    <row r="9" spans="1:14" ht="57.75" customHeight="1" thickBot="1">
      <c r="A9" s="29"/>
      <c r="B9" s="138" t="s">
        <v>46</v>
      </c>
      <c r="C9" s="139"/>
      <c r="D9" s="139"/>
      <c r="E9" s="140"/>
      <c r="F9" s="85" t="s">
        <v>50</v>
      </c>
      <c r="G9" s="86" t="s">
        <v>59</v>
      </c>
      <c r="H9" s="87" t="s">
        <v>51</v>
      </c>
      <c r="I9" s="88" t="s">
        <v>53</v>
      </c>
    </row>
    <row r="10" spans="1:14" ht="26.25" customHeight="1">
      <c r="A10" s="89"/>
      <c r="B10" s="90" t="s">
        <v>42</v>
      </c>
      <c r="C10" s="91" t="s">
        <v>43</v>
      </c>
      <c r="D10" s="91" t="s">
        <v>44</v>
      </c>
      <c r="E10" s="92" t="s">
        <v>45</v>
      </c>
      <c r="F10" s="143">
        <f>SUM(B11:E11)</f>
        <v>0</v>
      </c>
      <c r="G10" s="133">
        <f>MIN(MIN(D11+E11,1000000)+MIN(B11+C11,2000000),2000000)</f>
        <v>0</v>
      </c>
      <c r="H10" s="133">
        <f>MIN(F10:G11)</f>
        <v>0</v>
      </c>
      <c r="I10" s="135">
        <f>ROUNDDOWN(H10,-3)</f>
        <v>0</v>
      </c>
    </row>
    <row r="11" spans="1:14" ht="45" customHeight="1" thickBot="1">
      <c r="A11" s="89"/>
      <c r="B11" s="93">
        <f>支出内訳!M19</f>
        <v>0</v>
      </c>
      <c r="C11" s="94">
        <f>支出内訳!M30</f>
        <v>0</v>
      </c>
      <c r="D11" s="94">
        <f>支出内訳!M41</f>
        <v>0</v>
      </c>
      <c r="E11" s="95">
        <f>支出内訳!M52</f>
        <v>0</v>
      </c>
      <c r="F11" s="144"/>
      <c r="G11" s="134"/>
      <c r="H11" s="134"/>
      <c r="I11" s="136"/>
    </row>
    <row r="12" spans="1:14">
      <c r="A12" s="89"/>
      <c r="B12" s="89"/>
      <c r="C12" s="89"/>
      <c r="D12" s="89"/>
      <c r="E12" s="29"/>
      <c r="F12" s="29"/>
      <c r="G12" s="29"/>
      <c r="H12" s="29"/>
      <c r="I12" s="29"/>
    </row>
    <row r="13" spans="1:14">
      <c r="A13" s="89"/>
      <c r="B13" s="89"/>
      <c r="C13" s="89"/>
      <c r="D13" s="89"/>
      <c r="E13" s="29"/>
      <c r="F13" s="29"/>
      <c r="G13" s="29"/>
      <c r="H13" s="29"/>
      <c r="I13" s="29"/>
    </row>
  </sheetData>
  <sheetProtection algorithmName="SHA-512" hashValue="9KXn7wF4FGVy7PnTv8u7y1GU4pFte5gae277QLSKPcqggw27pIV5iPP3cgZgUpLS6yMsaA/NTvvpBoTR1E2fsw==" saltValue="vRpG+G8F5O+iKV/IlY3TVA==" spinCount="100000" sheet="1" objects="1" scenarios="1" selectLockedCells="1"/>
  <mergeCells count="7">
    <mergeCell ref="G10:G11"/>
    <mergeCell ref="H10:H11"/>
    <mergeCell ref="I10:I11"/>
    <mergeCell ref="C3:I3"/>
    <mergeCell ref="B9:E9"/>
    <mergeCell ref="B8:E8"/>
    <mergeCell ref="F10:F11"/>
  </mergeCells>
  <phoneticPr fontId="1"/>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view="pageBreakPreview" topLeftCell="A44" zoomScale="70" zoomScaleNormal="100" zoomScaleSheetLayoutView="70" workbookViewId="0">
      <selection activeCell="E16" sqref="E16:F16"/>
    </sheetView>
  </sheetViews>
  <sheetFormatPr defaultColWidth="8.58203125" defaultRowHeight="18"/>
  <cols>
    <col min="1" max="1" width="4.58203125" style="6" customWidth="1"/>
    <col min="2" max="2" width="10.58203125" style="7" customWidth="1"/>
    <col min="3" max="3" width="15.58203125" style="7" customWidth="1"/>
    <col min="4" max="4" width="12.58203125" style="7" customWidth="1"/>
    <col min="5" max="5" width="10.58203125" style="7" customWidth="1"/>
    <col min="6" max="6" width="5.58203125" style="7" customWidth="1"/>
    <col min="7" max="9" width="9.58203125" style="7" customWidth="1"/>
    <col min="10" max="10" width="5.08203125" style="7" customWidth="1"/>
    <col min="11" max="11" width="8.58203125" style="7" customWidth="1"/>
    <col min="12" max="12" width="5.58203125" style="7" customWidth="1"/>
    <col min="13" max="13" width="12.58203125" style="7" customWidth="1"/>
    <col min="14" max="14" width="17.08203125" style="2" customWidth="1"/>
    <col min="15" max="15" width="0.83203125" style="2" customWidth="1"/>
    <col min="16" max="16384" width="8.58203125" style="2"/>
  </cols>
  <sheetData>
    <row r="1" spans="1:19" s="1" customFormat="1" ht="18" customHeight="1">
      <c r="A1" s="145" t="s">
        <v>61</v>
      </c>
      <c r="B1" s="145"/>
      <c r="C1" s="145"/>
      <c r="D1" s="47"/>
      <c r="E1" s="47"/>
      <c r="F1" s="47"/>
      <c r="G1" s="47"/>
      <c r="H1" s="47"/>
      <c r="I1" s="47"/>
      <c r="J1" s="47"/>
      <c r="K1" s="47"/>
      <c r="L1" s="47"/>
      <c r="M1" s="47"/>
    </row>
    <row r="2" spans="1:19" s="1" customFormat="1" ht="18" customHeight="1">
      <c r="A2" s="183" t="s">
        <v>41</v>
      </c>
      <c r="B2" s="183"/>
      <c r="C2" s="183"/>
      <c r="D2" s="183"/>
      <c r="E2" s="183"/>
      <c r="F2" s="183"/>
      <c r="G2" s="183"/>
      <c r="H2" s="183"/>
      <c r="I2" s="183"/>
      <c r="J2" s="183"/>
      <c r="K2" s="183"/>
      <c r="L2" s="183"/>
      <c r="M2" s="183"/>
      <c r="N2" s="183"/>
    </row>
    <row r="3" spans="1:19" s="1" customFormat="1" ht="9" customHeight="1" thickBot="1">
      <c r="A3" s="64"/>
      <c r="B3" s="27"/>
      <c r="C3" s="96"/>
      <c r="D3" s="96"/>
      <c r="E3" s="96"/>
      <c r="F3" s="96"/>
      <c r="G3" s="96"/>
      <c r="H3" s="96"/>
      <c r="I3" s="96"/>
      <c r="J3" s="96"/>
      <c r="K3" s="96"/>
      <c r="L3" s="96"/>
      <c r="M3" s="96"/>
      <c r="N3" s="97"/>
    </row>
    <row r="4" spans="1:19" s="1" customFormat="1" ht="9" customHeight="1" thickBot="1">
      <c r="A4" s="64"/>
      <c r="B4" s="27"/>
      <c r="C4" s="96"/>
      <c r="D4" s="96"/>
      <c r="E4" s="96"/>
      <c r="F4" s="98"/>
      <c r="G4" s="99"/>
      <c r="H4" s="99"/>
      <c r="I4" s="99"/>
      <c r="J4" s="99"/>
      <c r="K4" s="99"/>
      <c r="L4" s="99"/>
      <c r="M4" s="99"/>
      <c r="N4" s="100"/>
    </row>
    <row r="5" spans="1:19" ht="30" customHeight="1" thickTop="1" thickBot="1">
      <c r="A5" s="3"/>
      <c r="B5" s="63"/>
      <c r="C5" s="101" t="s">
        <v>67</v>
      </c>
      <c r="D5" s="101"/>
      <c r="E5" s="102"/>
      <c r="F5" s="180" t="s">
        <v>37</v>
      </c>
      <c r="G5" s="172" t="s">
        <v>68</v>
      </c>
      <c r="H5" s="173"/>
      <c r="I5" s="173"/>
      <c r="J5" s="173"/>
      <c r="K5" s="174"/>
      <c r="L5" s="170">
        <f>M19+M30</f>
        <v>0</v>
      </c>
      <c r="M5" s="171"/>
      <c r="N5" s="103" t="s">
        <v>19</v>
      </c>
    </row>
    <row r="6" spans="1:19" ht="9" customHeight="1" thickTop="1" thickBot="1">
      <c r="A6" s="3"/>
      <c r="B6" s="32"/>
      <c r="C6" s="176">
        <f>SUM(L5,L7)</f>
        <v>0</v>
      </c>
      <c r="D6" s="177"/>
      <c r="E6" s="172" t="s">
        <v>19</v>
      </c>
      <c r="F6" s="181"/>
      <c r="G6" s="104"/>
      <c r="H6" s="102"/>
      <c r="I6" s="105"/>
      <c r="J6" s="104"/>
      <c r="K6" s="63"/>
      <c r="L6" s="33"/>
      <c r="M6" s="33"/>
      <c r="N6" s="106"/>
      <c r="S6" s="29"/>
    </row>
    <row r="7" spans="1:19" ht="30" customHeight="1" thickTop="1" thickBot="1">
      <c r="A7" s="3"/>
      <c r="B7" s="63"/>
      <c r="C7" s="178"/>
      <c r="D7" s="179"/>
      <c r="E7" s="175"/>
      <c r="F7" s="181"/>
      <c r="G7" s="172" t="s">
        <v>69</v>
      </c>
      <c r="H7" s="173"/>
      <c r="I7" s="173"/>
      <c r="J7" s="173"/>
      <c r="K7" s="174"/>
      <c r="L7" s="170">
        <f>SUM(M41,M52)</f>
        <v>0</v>
      </c>
      <c r="M7" s="182"/>
      <c r="N7" s="106" t="s">
        <v>19</v>
      </c>
    </row>
    <row r="8" spans="1:19" ht="9" customHeight="1" thickTop="1" thickBot="1">
      <c r="A8" s="3"/>
      <c r="B8" s="3"/>
      <c r="C8" s="3"/>
      <c r="D8" s="3"/>
      <c r="E8" s="3"/>
      <c r="F8" s="30"/>
      <c r="G8" s="31"/>
      <c r="H8" s="31"/>
      <c r="I8" s="31"/>
      <c r="J8" s="31"/>
      <c r="K8" s="31"/>
      <c r="L8" s="31"/>
      <c r="M8" s="31"/>
      <c r="N8" s="107"/>
    </row>
    <row r="9" spans="1:19" ht="17.5" customHeight="1">
      <c r="A9" s="3"/>
      <c r="B9" s="3"/>
      <c r="C9" s="3"/>
      <c r="D9" s="3"/>
      <c r="E9" s="3"/>
      <c r="F9" s="3"/>
      <c r="G9" s="3"/>
      <c r="H9" s="3"/>
      <c r="I9" s="3"/>
      <c r="J9" s="3"/>
      <c r="K9" s="3"/>
      <c r="L9" s="3"/>
      <c r="M9" s="3"/>
      <c r="N9" s="29"/>
    </row>
    <row r="10" spans="1:19" ht="18" customHeight="1">
      <c r="A10" s="146" t="s">
        <v>64</v>
      </c>
      <c r="B10" s="146"/>
      <c r="C10" s="146"/>
      <c r="D10" s="146"/>
      <c r="E10" s="146"/>
      <c r="F10" s="146"/>
      <c r="G10" s="146"/>
      <c r="H10" s="146"/>
      <c r="I10" s="146"/>
      <c r="J10" s="146"/>
      <c r="K10" s="146"/>
      <c r="L10" s="146"/>
      <c r="M10" s="146"/>
      <c r="N10" s="146"/>
    </row>
    <row r="11" spans="1:19" ht="18" customHeight="1">
      <c r="A11" s="60" t="s">
        <v>1</v>
      </c>
      <c r="B11" s="159" t="s">
        <v>6</v>
      </c>
      <c r="C11" s="160"/>
      <c r="D11" s="61" t="s">
        <v>3</v>
      </c>
      <c r="E11" s="161" t="s">
        <v>30</v>
      </c>
      <c r="F11" s="162"/>
      <c r="G11" s="161" t="s">
        <v>29</v>
      </c>
      <c r="H11" s="163"/>
      <c r="I11" s="162"/>
      <c r="J11" s="160" t="s">
        <v>5</v>
      </c>
      <c r="K11" s="160"/>
      <c r="L11" s="61" t="s">
        <v>0</v>
      </c>
      <c r="M11" s="60" t="s">
        <v>2</v>
      </c>
      <c r="N11" s="28" t="s">
        <v>31</v>
      </c>
    </row>
    <row r="12" spans="1:19" ht="18" customHeight="1">
      <c r="A12" s="4">
        <v>1</v>
      </c>
      <c r="B12" s="152"/>
      <c r="C12" s="148"/>
      <c r="D12" s="56"/>
      <c r="E12" s="147"/>
      <c r="F12" s="148"/>
      <c r="G12" s="147"/>
      <c r="H12" s="149"/>
      <c r="I12" s="148"/>
      <c r="J12" s="164"/>
      <c r="K12" s="164"/>
      <c r="L12" s="62"/>
      <c r="M12" s="51">
        <f>SUM(J12*L12)</f>
        <v>0</v>
      </c>
      <c r="N12" s="26"/>
    </row>
    <row r="13" spans="1:19" ht="18" customHeight="1">
      <c r="A13" s="4">
        <v>2</v>
      </c>
      <c r="B13" s="152"/>
      <c r="C13" s="148"/>
      <c r="D13" s="56"/>
      <c r="E13" s="147"/>
      <c r="F13" s="148"/>
      <c r="G13" s="147"/>
      <c r="H13" s="149"/>
      <c r="I13" s="148"/>
      <c r="J13" s="166"/>
      <c r="K13" s="148"/>
      <c r="L13" s="62"/>
      <c r="M13" s="51">
        <f t="shared" ref="M13:M18" si="0">SUM(J13*L13)</f>
        <v>0</v>
      </c>
      <c r="N13" s="26"/>
    </row>
    <row r="14" spans="1:19" ht="18" customHeight="1">
      <c r="A14" s="4">
        <v>3</v>
      </c>
      <c r="B14" s="152"/>
      <c r="C14" s="165"/>
      <c r="D14" s="56"/>
      <c r="E14" s="147"/>
      <c r="F14" s="150"/>
      <c r="G14" s="147"/>
      <c r="H14" s="151"/>
      <c r="I14" s="150"/>
      <c r="J14" s="166"/>
      <c r="K14" s="167"/>
      <c r="L14" s="62"/>
      <c r="M14" s="51">
        <f t="shared" si="0"/>
        <v>0</v>
      </c>
      <c r="N14" s="26"/>
    </row>
    <row r="15" spans="1:19" ht="18" customHeight="1">
      <c r="A15" s="4">
        <v>4</v>
      </c>
      <c r="B15" s="152"/>
      <c r="C15" s="165"/>
      <c r="D15" s="56"/>
      <c r="E15" s="147"/>
      <c r="F15" s="150"/>
      <c r="G15" s="147"/>
      <c r="H15" s="151"/>
      <c r="I15" s="150"/>
      <c r="J15" s="166"/>
      <c r="K15" s="167"/>
      <c r="L15" s="62"/>
      <c r="M15" s="51">
        <f t="shared" si="0"/>
        <v>0</v>
      </c>
      <c r="N15" s="26"/>
    </row>
    <row r="16" spans="1:19" ht="18" customHeight="1">
      <c r="A16" s="4">
        <v>5</v>
      </c>
      <c r="B16" s="152"/>
      <c r="C16" s="165"/>
      <c r="D16" s="56"/>
      <c r="E16" s="147"/>
      <c r="F16" s="150"/>
      <c r="G16" s="147"/>
      <c r="H16" s="151"/>
      <c r="I16" s="150"/>
      <c r="J16" s="166"/>
      <c r="K16" s="167"/>
      <c r="L16" s="62"/>
      <c r="M16" s="51">
        <f t="shared" si="0"/>
        <v>0</v>
      </c>
      <c r="N16" s="26"/>
    </row>
    <row r="17" spans="1:14" ht="18" customHeight="1">
      <c r="A17" s="4">
        <v>6</v>
      </c>
      <c r="B17" s="152"/>
      <c r="C17" s="165"/>
      <c r="D17" s="56"/>
      <c r="E17" s="147"/>
      <c r="F17" s="150"/>
      <c r="G17" s="147"/>
      <c r="H17" s="151"/>
      <c r="I17" s="150"/>
      <c r="J17" s="166"/>
      <c r="K17" s="167"/>
      <c r="L17" s="62"/>
      <c r="M17" s="51">
        <f t="shared" si="0"/>
        <v>0</v>
      </c>
      <c r="N17" s="26"/>
    </row>
    <row r="18" spans="1:14" ht="18" customHeight="1" thickBot="1">
      <c r="A18" s="4">
        <v>7</v>
      </c>
      <c r="B18" s="152"/>
      <c r="C18" s="148"/>
      <c r="D18" s="56"/>
      <c r="E18" s="147"/>
      <c r="F18" s="148"/>
      <c r="G18" s="147"/>
      <c r="H18" s="149"/>
      <c r="I18" s="148"/>
      <c r="J18" s="164"/>
      <c r="K18" s="164"/>
      <c r="L18" s="62"/>
      <c r="M18" s="51">
        <f t="shared" si="0"/>
        <v>0</v>
      </c>
      <c r="N18" s="26"/>
    </row>
    <row r="19" spans="1:14" ht="18" customHeight="1" thickTop="1" thickBot="1">
      <c r="A19" s="5"/>
      <c r="B19" s="57"/>
      <c r="C19" s="57"/>
      <c r="D19" s="57"/>
      <c r="E19" s="153"/>
      <c r="F19" s="154"/>
      <c r="G19" s="57"/>
      <c r="H19" s="153"/>
      <c r="I19" s="154"/>
      <c r="J19" s="155" t="s">
        <v>7</v>
      </c>
      <c r="K19" s="156"/>
      <c r="L19" s="157"/>
      <c r="M19" s="52">
        <f>SUM(M12:M18)</f>
        <v>0</v>
      </c>
    </row>
    <row r="20" spans="1:14" ht="18" customHeight="1" thickTop="1">
      <c r="A20" s="5"/>
      <c r="B20" s="57"/>
      <c r="C20" s="57"/>
      <c r="D20" s="57"/>
      <c r="E20" s="57"/>
      <c r="F20" s="58"/>
      <c r="G20" s="57"/>
      <c r="H20" s="57"/>
      <c r="I20" s="58"/>
      <c r="J20" s="57"/>
      <c r="K20" s="49"/>
      <c r="L20" s="49"/>
      <c r="M20" s="48"/>
    </row>
    <row r="21" spans="1:14" ht="22" customHeight="1">
      <c r="A21" s="158" t="s">
        <v>38</v>
      </c>
      <c r="B21" s="158"/>
      <c r="C21" s="158"/>
      <c r="D21" s="158"/>
      <c r="E21" s="158"/>
      <c r="F21" s="158"/>
      <c r="G21" s="158"/>
      <c r="H21" s="158"/>
      <c r="I21" s="158"/>
      <c r="J21" s="158"/>
      <c r="K21" s="158"/>
      <c r="L21" s="158"/>
      <c r="M21" s="158"/>
    </row>
    <row r="22" spans="1:14" ht="22" customHeight="1">
      <c r="A22" s="60" t="s">
        <v>1</v>
      </c>
      <c r="B22" s="159" t="s">
        <v>6</v>
      </c>
      <c r="C22" s="160"/>
      <c r="D22" s="61" t="s">
        <v>3</v>
      </c>
      <c r="E22" s="161" t="s">
        <v>30</v>
      </c>
      <c r="F22" s="162"/>
      <c r="G22" s="161" t="s">
        <v>29</v>
      </c>
      <c r="H22" s="163"/>
      <c r="I22" s="162"/>
      <c r="J22" s="160" t="s">
        <v>5</v>
      </c>
      <c r="K22" s="160"/>
      <c r="L22" s="61" t="s">
        <v>0</v>
      </c>
      <c r="M22" s="60" t="s">
        <v>2</v>
      </c>
      <c r="N22" s="28" t="s">
        <v>31</v>
      </c>
    </row>
    <row r="23" spans="1:14" ht="22" customHeight="1">
      <c r="A23" s="4">
        <v>1</v>
      </c>
      <c r="B23" s="168"/>
      <c r="C23" s="169"/>
      <c r="D23" s="56"/>
      <c r="E23" s="147"/>
      <c r="F23" s="148"/>
      <c r="G23" s="147"/>
      <c r="H23" s="149"/>
      <c r="I23" s="148"/>
      <c r="J23" s="164"/>
      <c r="K23" s="164"/>
      <c r="L23" s="62"/>
      <c r="M23" s="51">
        <f>SUM(J23*L23)</f>
        <v>0</v>
      </c>
      <c r="N23" s="26"/>
    </row>
    <row r="24" spans="1:14" ht="22" customHeight="1">
      <c r="A24" s="4">
        <v>2</v>
      </c>
      <c r="B24" s="152"/>
      <c r="C24" s="148"/>
      <c r="D24" s="56"/>
      <c r="E24" s="147"/>
      <c r="F24" s="148"/>
      <c r="G24" s="147"/>
      <c r="H24" s="149"/>
      <c r="I24" s="148"/>
      <c r="J24" s="164"/>
      <c r="K24" s="164"/>
      <c r="L24" s="62"/>
      <c r="M24" s="51">
        <f t="shared" ref="M24:M29" si="1">SUM(J24*L24)</f>
        <v>0</v>
      </c>
      <c r="N24" s="26"/>
    </row>
    <row r="25" spans="1:14" ht="22" customHeight="1">
      <c r="A25" s="4">
        <v>3</v>
      </c>
      <c r="B25" s="152"/>
      <c r="C25" s="148"/>
      <c r="D25" s="56"/>
      <c r="E25" s="147"/>
      <c r="F25" s="148"/>
      <c r="G25" s="147"/>
      <c r="H25" s="149"/>
      <c r="I25" s="148"/>
      <c r="J25" s="164"/>
      <c r="K25" s="164"/>
      <c r="L25" s="62"/>
      <c r="M25" s="51">
        <f t="shared" si="1"/>
        <v>0</v>
      </c>
      <c r="N25" s="26"/>
    </row>
    <row r="26" spans="1:14" ht="18" customHeight="1">
      <c r="A26" s="4">
        <v>4</v>
      </c>
      <c r="B26" s="152"/>
      <c r="C26" s="165"/>
      <c r="D26" s="56"/>
      <c r="E26" s="147"/>
      <c r="F26" s="150"/>
      <c r="G26" s="147"/>
      <c r="H26" s="151"/>
      <c r="I26" s="150"/>
      <c r="J26" s="166"/>
      <c r="K26" s="167"/>
      <c r="L26" s="62"/>
      <c r="M26" s="51">
        <f t="shared" si="1"/>
        <v>0</v>
      </c>
      <c r="N26" s="26"/>
    </row>
    <row r="27" spans="1:14" ht="18" customHeight="1">
      <c r="A27" s="4">
        <v>5</v>
      </c>
      <c r="B27" s="152"/>
      <c r="C27" s="165"/>
      <c r="D27" s="56"/>
      <c r="E27" s="147"/>
      <c r="F27" s="150"/>
      <c r="G27" s="147"/>
      <c r="H27" s="151"/>
      <c r="I27" s="150"/>
      <c r="J27" s="166"/>
      <c r="K27" s="167"/>
      <c r="L27" s="62"/>
      <c r="M27" s="51">
        <f t="shared" si="1"/>
        <v>0</v>
      </c>
      <c r="N27" s="26"/>
    </row>
    <row r="28" spans="1:14" ht="22" customHeight="1">
      <c r="A28" s="4">
        <v>6</v>
      </c>
      <c r="B28" s="152"/>
      <c r="C28" s="148"/>
      <c r="D28" s="56"/>
      <c r="E28" s="147"/>
      <c r="F28" s="148"/>
      <c r="G28" s="147"/>
      <c r="H28" s="149"/>
      <c r="I28" s="148"/>
      <c r="J28" s="164"/>
      <c r="K28" s="164"/>
      <c r="L28" s="62"/>
      <c r="M28" s="51">
        <f t="shared" si="1"/>
        <v>0</v>
      </c>
      <c r="N28" s="26"/>
    </row>
    <row r="29" spans="1:14" ht="22" customHeight="1" thickBot="1">
      <c r="A29" s="4">
        <v>7</v>
      </c>
      <c r="B29" s="152"/>
      <c r="C29" s="148"/>
      <c r="D29" s="56"/>
      <c r="E29" s="147"/>
      <c r="F29" s="148"/>
      <c r="G29" s="147"/>
      <c r="H29" s="149"/>
      <c r="I29" s="148"/>
      <c r="J29" s="164"/>
      <c r="K29" s="164"/>
      <c r="L29" s="62"/>
      <c r="M29" s="51">
        <f t="shared" si="1"/>
        <v>0</v>
      </c>
      <c r="N29" s="26"/>
    </row>
    <row r="30" spans="1:14" ht="22" customHeight="1" thickTop="1" thickBot="1">
      <c r="A30" s="5"/>
      <c r="B30" s="57"/>
      <c r="C30" s="57"/>
      <c r="D30" s="57"/>
      <c r="E30" s="153"/>
      <c r="F30" s="154"/>
      <c r="G30" s="57"/>
      <c r="H30" s="153"/>
      <c r="I30" s="154"/>
      <c r="J30" s="155" t="s">
        <v>8</v>
      </c>
      <c r="K30" s="156"/>
      <c r="L30" s="157"/>
      <c r="M30" s="52">
        <f>SUM(M23:M29)</f>
        <v>0</v>
      </c>
    </row>
    <row r="31" spans="1:14" ht="22" customHeight="1" thickTop="1">
      <c r="A31" s="5"/>
      <c r="B31" s="57"/>
      <c r="C31" s="57"/>
      <c r="D31" s="57"/>
      <c r="E31" s="57"/>
      <c r="F31" s="58"/>
      <c r="G31" s="57"/>
      <c r="H31" s="57"/>
      <c r="I31" s="49"/>
      <c r="J31" s="57"/>
      <c r="K31" s="49"/>
      <c r="L31" s="49"/>
      <c r="M31" s="48"/>
      <c r="N31" s="50"/>
    </row>
    <row r="32" spans="1:14" ht="22" customHeight="1">
      <c r="A32" s="158" t="s">
        <v>39</v>
      </c>
      <c r="B32" s="158"/>
      <c r="C32" s="158"/>
      <c r="D32" s="158"/>
      <c r="E32" s="158"/>
      <c r="F32" s="158"/>
      <c r="G32" s="158"/>
      <c r="H32" s="158"/>
      <c r="I32" s="158"/>
      <c r="J32" s="158"/>
      <c r="K32" s="158"/>
      <c r="L32" s="158"/>
      <c r="M32" s="158"/>
    </row>
    <row r="33" spans="1:14" ht="22" customHeight="1">
      <c r="A33" s="60" t="s">
        <v>1</v>
      </c>
      <c r="B33" s="159" t="s">
        <v>6</v>
      </c>
      <c r="C33" s="160"/>
      <c r="D33" s="61" t="s">
        <v>3</v>
      </c>
      <c r="E33" s="161" t="s">
        <v>30</v>
      </c>
      <c r="F33" s="162"/>
      <c r="G33" s="161" t="s">
        <v>29</v>
      </c>
      <c r="H33" s="163"/>
      <c r="I33" s="162"/>
      <c r="J33" s="160" t="s">
        <v>5</v>
      </c>
      <c r="K33" s="160"/>
      <c r="L33" s="61" t="s">
        <v>0</v>
      </c>
      <c r="M33" s="60" t="s">
        <v>2</v>
      </c>
      <c r="N33" s="28" t="s">
        <v>31</v>
      </c>
    </row>
    <row r="34" spans="1:14" ht="22" customHeight="1">
      <c r="A34" s="4">
        <v>1</v>
      </c>
      <c r="B34" s="168"/>
      <c r="C34" s="169"/>
      <c r="D34" s="56"/>
      <c r="E34" s="147"/>
      <c r="F34" s="148"/>
      <c r="G34" s="147"/>
      <c r="H34" s="149"/>
      <c r="I34" s="148"/>
      <c r="J34" s="164"/>
      <c r="K34" s="164"/>
      <c r="L34" s="62"/>
      <c r="M34" s="51">
        <f>SUM(J34*L34)</f>
        <v>0</v>
      </c>
      <c r="N34" s="26"/>
    </row>
    <row r="35" spans="1:14" ht="22" customHeight="1">
      <c r="A35" s="4">
        <v>2</v>
      </c>
      <c r="B35" s="152"/>
      <c r="C35" s="148"/>
      <c r="D35" s="56"/>
      <c r="E35" s="147"/>
      <c r="F35" s="148"/>
      <c r="G35" s="147"/>
      <c r="H35" s="149"/>
      <c r="I35" s="148"/>
      <c r="J35" s="164"/>
      <c r="K35" s="164"/>
      <c r="L35" s="62"/>
      <c r="M35" s="51">
        <f t="shared" ref="M35:M40" si="2">SUM(J35*L35)</f>
        <v>0</v>
      </c>
      <c r="N35" s="26"/>
    </row>
    <row r="36" spans="1:14" ht="22" customHeight="1">
      <c r="A36" s="4">
        <v>3</v>
      </c>
      <c r="B36" s="152"/>
      <c r="C36" s="148"/>
      <c r="D36" s="56"/>
      <c r="E36" s="147"/>
      <c r="F36" s="148"/>
      <c r="G36" s="147"/>
      <c r="H36" s="149"/>
      <c r="I36" s="148"/>
      <c r="J36" s="164"/>
      <c r="K36" s="164"/>
      <c r="L36" s="62"/>
      <c r="M36" s="51">
        <f t="shared" si="2"/>
        <v>0</v>
      </c>
      <c r="N36" s="26"/>
    </row>
    <row r="37" spans="1:14" ht="22" customHeight="1">
      <c r="A37" s="4">
        <v>4</v>
      </c>
      <c r="B37" s="152"/>
      <c r="C37" s="148"/>
      <c r="D37" s="56"/>
      <c r="E37" s="147"/>
      <c r="F37" s="148"/>
      <c r="G37" s="147"/>
      <c r="H37" s="149"/>
      <c r="I37" s="148"/>
      <c r="J37" s="164"/>
      <c r="K37" s="164"/>
      <c r="L37" s="62"/>
      <c r="M37" s="51">
        <f t="shared" si="2"/>
        <v>0</v>
      </c>
      <c r="N37" s="26"/>
    </row>
    <row r="38" spans="1:14" ht="22" customHeight="1">
      <c r="A38" s="4">
        <v>5</v>
      </c>
      <c r="B38" s="152"/>
      <c r="C38" s="148"/>
      <c r="D38" s="56"/>
      <c r="E38" s="147"/>
      <c r="F38" s="148"/>
      <c r="G38" s="147"/>
      <c r="H38" s="149"/>
      <c r="I38" s="148"/>
      <c r="J38" s="164"/>
      <c r="K38" s="164"/>
      <c r="L38" s="62"/>
      <c r="M38" s="51">
        <f t="shared" si="2"/>
        <v>0</v>
      </c>
      <c r="N38" s="26"/>
    </row>
    <row r="39" spans="1:14" ht="22" customHeight="1">
      <c r="A39" s="4">
        <v>6</v>
      </c>
      <c r="B39" s="152"/>
      <c r="C39" s="148"/>
      <c r="D39" s="56"/>
      <c r="E39" s="147"/>
      <c r="F39" s="148"/>
      <c r="G39" s="147"/>
      <c r="H39" s="149"/>
      <c r="I39" s="148"/>
      <c r="J39" s="164"/>
      <c r="K39" s="164"/>
      <c r="L39" s="62"/>
      <c r="M39" s="51">
        <f t="shared" si="2"/>
        <v>0</v>
      </c>
      <c r="N39" s="26"/>
    </row>
    <row r="40" spans="1:14" ht="22" customHeight="1" thickBot="1">
      <c r="A40" s="4">
        <v>7</v>
      </c>
      <c r="B40" s="152"/>
      <c r="C40" s="148"/>
      <c r="D40" s="56"/>
      <c r="E40" s="147"/>
      <c r="F40" s="148"/>
      <c r="G40" s="147"/>
      <c r="H40" s="149"/>
      <c r="I40" s="148"/>
      <c r="J40" s="164"/>
      <c r="K40" s="164"/>
      <c r="L40" s="62"/>
      <c r="M40" s="51">
        <f t="shared" si="2"/>
        <v>0</v>
      </c>
      <c r="N40" s="26"/>
    </row>
    <row r="41" spans="1:14" ht="22" customHeight="1" thickTop="1" thickBot="1">
      <c r="A41" s="5"/>
      <c r="B41" s="57"/>
      <c r="C41" s="57"/>
      <c r="D41" s="57"/>
      <c r="E41" s="153"/>
      <c r="F41" s="154"/>
      <c r="G41" s="57"/>
      <c r="H41" s="153"/>
      <c r="I41" s="154"/>
      <c r="J41" s="155" t="s">
        <v>9</v>
      </c>
      <c r="K41" s="156"/>
      <c r="L41" s="157"/>
      <c r="M41" s="52">
        <f>SUM(M34:M40)</f>
        <v>0</v>
      </c>
    </row>
    <row r="42" spans="1:14" ht="22" customHeight="1" thickTop="1">
      <c r="A42" s="5"/>
      <c r="B42" s="57"/>
      <c r="C42" s="57"/>
      <c r="D42" s="57"/>
      <c r="E42" s="57"/>
      <c r="F42" s="58"/>
      <c r="G42" s="57"/>
      <c r="H42" s="57"/>
      <c r="I42" s="49"/>
      <c r="J42" s="57"/>
      <c r="K42" s="49"/>
      <c r="L42" s="49"/>
      <c r="M42" s="48"/>
    </row>
    <row r="43" spans="1:14" ht="22" customHeight="1">
      <c r="A43" s="158" t="s">
        <v>40</v>
      </c>
      <c r="B43" s="158"/>
      <c r="C43" s="158"/>
      <c r="D43" s="158"/>
      <c r="E43" s="158"/>
      <c r="F43" s="158"/>
      <c r="G43" s="158"/>
      <c r="H43" s="158"/>
      <c r="I43" s="158"/>
      <c r="J43" s="158"/>
      <c r="K43" s="158"/>
      <c r="L43" s="158"/>
      <c r="M43" s="158"/>
    </row>
    <row r="44" spans="1:14" ht="22" customHeight="1">
      <c r="A44" s="60" t="s">
        <v>1</v>
      </c>
      <c r="B44" s="159" t="s">
        <v>6</v>
      </c>
      <c r="C44" s="160"/>
      <c r="D44" s="61" t="s">
        <v>3</v>
      </c>
      <c r="E44" s="161" t="s">
        <v>30</v>
      </c>
      <c r="F44" s="162"/>
      <c r="G44" s="161" t="s">
        <v>29</v>
      </c>
      <c r="H44" s="163"/>
      <c r="I44" s="162"/>
      <c r="J44" s="160" t="s">
        <v>5</v>
      </c>
      <c r="K44" s="160"/>
      <c r="L44" s="61" t="s">
        <v>0</v>
      </c>
      <c r="M44" s="60" t="s">
        <v>2</v>
      </c>
      <c r="N44" s="28" t="s">
        <v>31</v>
      </c>
    </row>
    <row r="45" spans="1:14" ht="22" customHeight="1">
      <c r="A45" s="4">
        <v>1</v>
      </c>
      <c r="B45" s="168"/>
      <c r="C45" s="169"/>
      <c r="D45" s="56"/>
      <c r="E45" s="147"/>
      <c r="F45" s="148"/>
      <c r="G45" s="147"/>
      <c r="H45" s="149"/>
      <c r="I45" s="148"/>
      <c r="J45" s="164"/>
      <c r="K45" s="164"/>
      <c r="L45" s="62"/>
      <c r="M45" s="51">
        <f>SUM(J45*L45)</f>
        <v>0</v>
      </c>
      <c r="N45" s="26"/>
    </row>
    <row r="46" spans="1:14" ht="22" customHeight="1">
      <c r="A46" s="4">
        <v>2</v>
      </c>
      <c r="B46" s="152"/>
      <c r="C46" s="148"/>
      <c r="D46" s="56"/>
      <c r="E46" s="147"/>
      <c r="F46" s="148"/>
      <c r="G46" s="147"/>
      <c r="H46" s="149"/>
      <c r="I46" s="148"/>
      <c r="J46" s="164"/>
      <c r="K46" s="164"/>
      <c r="L46" s="62"/>
      <c r="M46" s="51">
        <f t="shared" ref="M46:M51" si="3">SUM(J46*L46)</f>
        <v>0</v>
      </c>
      <c r="N46" s="26"/>
    </row>
    <row r="47" spans="1:14" ht="22" customHeight="1">
      <c r="A47" s="4">
        <v>3</v>
      </c>
      <c r="B47" s="152"/>
      <c r="C47" s="148"/>
      <c r="D47" s="56"/>
      <c r="E47" s="147"/>
      <c r="F47" s="148"/>
      <c r="G47" s="147"/>
      <c r="H47" s="149"/>
      <c r="I47" s="148"/>
      <c r="J47" s="164"/>
      <c r="K47" s="164"/>
      <c r="L47" s="62"/>
      <c r="M47" s="51">
        <f t="shared" si="3"/>
        <v>0</v>
      </c>
      <c r="N47" s="26"/>
    </row>
    <row r="48" spans="1:14" ht="22" customHeight="1">
      <c r="A48" s="4">
        <v>4</v>
      </c>
      <c r="B48" s="152"/>
      <c r="C48" s="148"/>
      <c r="D48" s="56"/>
      <c r="E48" s="147"/>
      <c r="F48" s="148"/>
      <c r="G48" s="147"/>
      <c r="H48" s="149"/>
      <c r="I48" s="148"/>
      <c r="J48" s="164"/>
      <c r="K48" s="164"/>
      <c r="L48" s="62"/>
      <c r="M48" s="51">
        <f t="shared" si="3"/>
        <v>0</v>
      </c>
      <c r="N48" s="26"/>
    </row>
    <row r="49" spans="1:14" ht="22" customHeight="1">
      <c r="A49" s="4">
        <v>5</v>
      </c>
      <c r="B49" s="152"/>
      <c r="C49" s="148"/>
      <c r="D49" s="56"/>
      <c r="E49" s="147"/>
      <c r="F49" s="148"/>
      <c r="G49" s="147"/>
      <c r="H49" s="149"/>
      <c r="I49" s="148"/>
      <c r="J49" s="164"/>
      <c r="K49" s="164"/>
      <c r="L49" s="62"/>
      <c r="M49" s="51">
        <f t="shared" si="3"/>
        <v>0</v>
      </c>
      <c r="N49" s="26"/>
    </row>
    <row r="50" spans="1:14" ht="22" customHeight="1">
      <c r="A50" s="4">
        <v>6</v>
      </c>
      <c r="B50" s="152"/>
      <c r="C50" s="148"/>
      <c r="D50" s="56"/>
      <c r="E50" s="147"/>
      <c r="F50" s="148"/>
      <c r="G50" s="147"/>
      <c r="H50" s="149"/>
      <c r="I50" s="148"/>
      <c r="J50" s="164"/>
      <c r="K50" s="164"/>
      <c r="L50" s="62"/>
      <c r="M50" s="51">
        <f t="shared" si="3"/>
        <v>0</v>
      </c>
      <c r="N50" s="26"/>
    </row>
    <row r="51" spans="1:14" ht="22" customHeight="1" thickBot="1">
      <c r="A51" s="4">
        <v>7</v>
      </c>
      <c r="B51" s="152"/>
      <c r="C51" s="148"/>
      <c r="D51" s="56"/>
      <c r="E51" s="147"/>
      <c r="F51" s="148"/>
      <c r="G51" s="147"/>
      <c r="H51" s="149"/>
      <c r="I51" s="148"/>
      <c r="J51" s="164"/>
      <c r="K51" s="164"/>
      <c r="L51" s="62"/>
      <c r="M51" s="51">
        <f t="shared" si="3"/>
        <v>0</v>
      </c>
      <c r="N51" s="26"/>
    </row>
    <row r="52" spans="1:14" ht="22" customHeight="1" thickTop="1" thickBot="1">
      <c r="A52" s="5"/>
      <c r="B52" s="57"/>
      <c r="C52" s="57"/>
      <c r="D52" s="57"/>
      <c r="E52" s="153"/>
      <c r="F52" s="154"/>
      <c r="G52" s="57"/>
      <c r="H52" s="153"/>
      <c r="I52" s="154"/>
      <c r="J52" s="155" t="s">
        <v>10</v>
      </c>
      <c r="K52" s="156"/>
      <c r="L52" s="157"/>
      <c r="M52" s="52">
        <f>SUM(M45:M51)</f>
        <v>0</v>
      </c>
    </row>
    <row r="53" spans="1:14" ht="18" customHeight="1" thickTop="1">
      <c r="A53" s="59"/>
      <c r="B53" s="59"/>
      <c r="C53" s="59"/>
      <c r="D53" s="59"/>
      <c r="E53" s="59"/>
      <c r="F53" s="59"/>
      <c r="G53" s="59"/>
      <c r="H53" s="59"/>
      <c r="I53" s="59"/>
      <c r="J53" s="59"/>
      <c r="K53" s="59"/>
      <c r="L53" s="59"/>
      <c r="M53" s="59"/>
    </row>
  </sheetData>
  <sheetProtection algorithmName="SHA-512" hashValue="8pPxCcVeYANM8mSoTxyBBWMSo3azZ0X5sDsUd+4glctgF3UStPGuyeP8KgFRyu7+RuT+IGb2Ne0WLXdy+iMqhw==" saltValue="UocsH0dM8RKXOHurOhdBUw==" spinCount="100000" sheet="1" objects="1" scenarios="1" selectLockedCells="1"/>
  <mergeCells count="153">
    <mergeCell ref="A2:N2"/>
    <mergeCell ref="E52:F52"/>
    <mergeCell ref="H52:I52"/>
    <mergeCell ref="J52:L52"/>
    <mergeCell ref="B48:C48"/>
    <mergeCell ref="E48:F48"/>
    <mergeCell ref="G48:I48"/>
    <mergeCell ref="J48:K48"/>
    <mergeCell ref="B50:C50"/>
    <mergeCell ref="E50:F50"/>
    <mergeCell ref="G50:I50"/>
    <mergeCell ref="J50:K50"/>
    <mergeCell ref="B51:C51"/>
    <mergeCell ref="E51:F51"/>
    <mergeCell ref="G51:I51"/>
    <mergeCell ref="J51:K51"/>
    <mergeCell ref="B45:C45"/>
    <mergeCell ref="E45:F45"/>
    <mergeCell ref="G45:I45"/>
    <mergeCell ref="B49:C49"/>
    <mergeCell ref="E49:F49"/>
    <mergeCell ref="G49:I49"/>
    <mergeCell ref="J49:K49"/>
    <mergeCell ref="J17:K17"/>
    <mergeCell ref="E16:F16"/>
    <mergeCell ref="G16:I16"/>
    <mergeCell ref="J16:K16"/>
    <mergeCell ref="E41:F41"/>
    <mergeCell ref="H41:I41"/>
    <mergeCell ref="J41:L41"/>
    <mergeCell ref="A43:M43"/>
    <mergeCell ref="B44:C44"/>
    <mergeCell ref="E44:F44"/>
    <mergeCell ref="G44:I44"/>
    <mergeCell ref="J44:K44"/>
    <mergeCell ref="B39:C39"/>
    <mergeCell ref="E39:F39"/>
    <mergeCell ref="G39:I39"/>
    <mergeCell ref="J39:K39"/>
    <mergeCell ref="B40:C40"/>
    <mergeCell ref="E40:F40"/>
    <mergeCell ref="G40:I40"/>
    <mergeCell ref="J40:K40"/>
    <mergeCell ref="B35:C35"/>
    <mergeCell ref="E35:F35"/>
    <mergeCell ref="G35:I35"/>
    <mergeCell ref="J35:K35"/>
    <mergeCell ref="B47:C47"/>
    <mergeCell ref="E47:F47"/>
    <mergeCell ref="G47:I47"/>
    <mergeCell ref="J47:K47"/>
    <mergeCell ref="J45:K45"/>
    <mergeCell ref="B46:C46"/>
    <mergeCell ref="E46:F46"/>
    <mergeCell ref="G46:I46"/>
    <mergeCell ref="J46:K46"/>
    <mergeCell ref="B36:C36"/>
    <mergeCell ref="E36:F36"/>
    <mergeCell ref="G36:I36"/>
    <mergeCell ref="J36:K36"/>
    <mergeCell ref="B37:C37"/>
    <mergeCell ref="E37:F37"/>
    <mergeCell ref="G37:I37"/>
    <mergeCell ref="J37:K37"/>
    <mergeCell ref="B38:C38"/>
    <mergeCell ref="J38:K38"/>
    <mergeCell ref="E38:F38"/>
    <mergeCell ref="G38:I38"/>
    <mergeCell ref="B12:C12"/>
    <mergeCell ref="J12:K12"/>
    <mergeCell ref="B13:C13"/>
    <mergeCell ref="J13:K13"/>
    <mergeCell ref="B18:C18"/>
    <mergeCell ref="J18:K18"/>
    <mergeCell ref="B17:C17"/>
    <mergeCell ref="E18:F18"/>
    <mergeCell ref="G18:I18"/>
    <mergeCell ref="B14:C14"/>
    <mergeCell ref="J14:K14"/>
    <mergeCell ref="B15:C15"/>
    <mergeCell ref="J15:K15"/>
    <mergeCell ref="E15:F15"/>
    <mergeCell ref="G15:I15"/>
    <mergeCell ref="E17:F17"/>
    <mergeCell ref="G17:I17"/>
    <mergeCell ref="E12:F12"/>
    <mergeCell ref="G12:I12"/>
    <mergeCell ref="E13:F13"/>
    <mergeCell ref="G13:I13"/>
    <mergeCell ref="E14:F14"/>
    <mergeCell ref="G14:I14"/>
    <mergeCell ref="B16:C16"/>
    <mergeCell ref="A32:M32"/>
    <mergeCell ref="B33:C33"/>
    <mergeCell ref="E33:F33"/>
    <mergeCell ref="G33:I33"/>
    <mergeCell ref="J33:K33"/>
    <mergeCell ref="B34:C34"/>
    <mergeCell ref="E34:F34"/>
    <mergeCell ref="G34:I34"/>
    <mergeCell ref="J34:K34"/>
    <mergeCell ref="B11:C11"/>
    <mergeCell ref="J11:K11"/>
    <mergeCell ref="E11:F11"/>
    <mergeCell ref="G11:I11"/>
    <mergeCell ref="L5:M5"/>
    <mergeCell ref="G5:K5"/>
    <mergeCell ref="G7:K7"/>
    <mergeCell ref="E6:E7"/>
    <mergeCell ref="C6:D7"/>
    <mergeCell ref="F5:F7"/>
    <mergeCell ref="L7:M7"/>
    <mergeCell ref="B26:C26"/>
    <mergeCell ref="J26:K26"/>
    <mergeCell ref="E26:F26"/>
    <mergeCell ref="G26:I26"/>
    <mergeCell ref="J25:K25"/>
    <mergeCell ref="B28:C28"/>
    <mergeCell ref="J28:K28"/>
    <mergeCell ref="B23:C23"/>
    <mergeCell ref="J23:K23"/>
    <mergeCell ref="B24:C24"/>
    <mergeCell ref="J24:K24"/>
    <mergeCell ref="E23:F23"/>
    <mergeCell ref="G23:I23"/>
    <mergeCell ref="E25:F25"/>
    <mergeCell ref="G25:I25"/>
    <mergeCell ref="E28:F28"/>
    <mergeCell ref="G28:I28"/>
    <mergeCell ref="A1:C1"/>
    <mergeCell ref="A10:N10"/>
    <mergeCell ref="E29:F29"/>
    <mergeCell ref="G29:I29"/>
    <mergeCell ref="E27:F27"/>
    <mergeCell ref="G27:I27"/>
    <mergeCell ref="B25:C25"/>
    <mergeCell ref="E30:F30"/>
    <mergeCell ref="H30:I30"/>
    <mergeCell ref="J30:L30"/>
    <mergeCell ref="E19:F19"/>
    <mergeCell ref="H19:I19"/>
    <mergeCell ref="J19:L19"/>
    <mergeCell ref="A21:M21"/>
    <mergeCell ref="B22:C22"/>
    <mergeCell ref="J22:K22"/>
    <mergeCell ref="E22:F22"/>
    <mergeCell ref="G22:I22"/>
    <mergeCell ref="E24:F24"/>
    <mergeCell ref="G24:I24"/>
    <mergeCell ref="B29:C29"/>
    <mergeCell ref="J29:K29"/>
    <mergeCell ref="B27:C27"/>
    <mergeCell ref="J27:K27"/>
  </mergeCells>
  <phoneticPr fontId="1"/>
  <conditionalFormatting sqref="M12:M18">
    <cfRule type="cellIs" dxfId="3" priority="12" operator="equal">
      <formula>0</formula>
    </cfRule>
  </conditionalFormatting>
  <conditionalFormatting sqref="M23:M29">
    <cfRule type="cellIs" dxfId="2" priority="3" operator="equal">
      <formula>0</formula>
    </cfRule>
  </conditionalFormatting>
  <conditionalFormatting sqref="M34:M40">
    <cfRule type="cellIs" dxfId="1" priority="2" operator="equal">
      <formula>0</formula>
    </cfRule>
  </conditionalFormatting>
  <conditionalFormatting sqref="M45:M51">
    <cfRule type="cellIs" dxfId="0" priority="1" operator="equal">
      <formula>0</formula>
    </cfRule>
  </conditionalFormatting>
  <dataValidations count="1">
    <dataValidation type="list" allowBlank="1" showInputMessage="1" showErrorMessage="1" sqref="D12:D18 D23:D29 D34:D40 D45:D51">
      <formula1>"需用費,備品購入費,リース料,委託料,役務費,工事費,その他"</formula1>
    </dataValidation>
  </dataValidations>
  <pageMargins left="0.31496062992125984" right="0.23622047244094491" top="0.27559055118110237" bottom="0.27559055118110237" header="0.31496062992125984" footer="0.31496062992125984"/>
  <pageSetup paperSize="9" scale="95" fitToHeight="0" orientation="landscape" r:id="rId1"/>
  <rowBreaks count="1" manualBreakCount="1">
    <brk id="3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vt:lpstr>
      <vt:lpstr>所要額調書</vt:lpstr>
      <vt:lpstr>支出内訳</vt:lpstr>
      <vt:lpstr>交付申請書!Print_Area</vt:lpstr>
      <vt:lpstr>支出内訳!Print_Area</vt:lpstr>
      <vt:lpstr>所要額調書!Print_Area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Shirakawa105</cp:lastModifiedBy>
  <cp:lastPrinted>2024-05-27T08:10:07Z</cp:lastPrinted>
  <dcterms:created xsi:type="dcterms:W3CDTF">2021-02-01T06:23:41Z</dcterms:created>
  <dcterms:modified xsi:type="dcterms:W3CDTF">2024-06-24T02:08:02Z</dcterms:modified>
</cp:coreProperties>
</file>