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413\6年度\00-10 子ども・子育て支援担当\710　子どもの学び場運営スタートアップ補助事業\12　実績報告\R06\◆各種様式\"/>
    </mc:Choice>
  </mc:AlternateContent>
  <xr:revisionPtr revIDLastSave="0" documentId="13_ncr:1_{11456E1C-83A4-417C-9A7E-67E1A04AEB21}" xr6:coauthVersionLast="47" xr6:coauthVersionMax="47" xr10:uidLastSave="{00000000-0000-0000-0000-000000000000}"/>
  <bookViews>
    <workbookView xWindow="31950" yWindow="1035" windowWidth="17595" windowHeight="13440" xr2:uid="{00000000-000D-0000-FFFF-FFFF00000000}"/>
  </bookViews>
  <sheets>
    <sheet name="原本" sheetId="3" r:id="rId1"/>
    <sheet name="記入例" sheetId="2" r:id="rId2"/>
  </sheets>
  <definedNames>
    <definedName name="_xlnm.Print_Area" localSheetId="1">記入例!$A$1:$E$45</definedName>
    <definedName name="_xlnm.Print_Area" localSheetId="0">原本!$A$1:$E$45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3" l="1"/>
  <c r="D43" i="3"/>
  <c r="D43" i="2"/>
  <c r="C40" i="2"/>
  <c r="C43" i="2" s="1"/>
  <c r="D39" i="3" l="1"/>
  <c r="D44" i="3" s="1"/>
  <c r="C39" i="3"/>
  <c r="C44" i="3" s="1"/>
  <c r="D25" i="3"/>
  <c r="C16" i="3"/>
  <c r="C13" i="3"/>
  <c r="C17" i="3" l="1"/>
  <c r="D39" i="2"/>
  <c r="D44" i="2"/>
  <c r="C36" i="2"/>
  <c r="C14" i="2"/>
  <c r="C16" i="2" s="1"/>
  <c r="C11" i="2"/>
  <c r="C13" i="2" s="1"/>
  <c r="C30" i="2"/>
  <c r="C39" i="2" s="1"/>
  <c r="C44" i="2" l="1"/>
  <c r="C17" i="2"/>
  <c r="D25" i="2"/>
</calcChain>
</file>

<file path=xl/sharedStrings.xml><?xml version="1.0" encoding="utf-8"?>
<sst xmlns="http://schemas.openxmlformats.org/spreadsheetml/2006/main" count="141" uniqueCount="76">
  <si>
    <t>科目</t>
  </si>
  <si>
    <t>内訳（名称・単価・数量等を具体的に記入）</t>
  </si>
  <si>
    <t>金額</t>
  </si>
  <si>
    <t>人件費</t>
  </si>
  <si>
    <t>報償費</t>
  </si>
  <si>
    <t>交通費</t>
  </si>
  <si>
    <t>物品費</t>
  </si>
  <si>
    <t>印刷製本費</t>
  </si>
  <si>
    <t>保険料</t>
  </si>
  <si>
    <t>その他</t>
  </si>
  <si>
    <t>区分</t>
    <rPh sb="0" eb="2">
      <t>クブン</t>
    </rPh>
    <phoneticPr fontId="1"/>
  </si>
  <si>
    <t>内容</t>
    <rPh sb="0" eb="2">
      <t>ナイヨウ</t>
    </rPh>
    <phoneticPr fontId="1"/>
  </si>
  <si>
    <t>本補助金（区）</t>
  </si>
  <si>
    <t>自己資金</t>
  </si>
  <si>
    <t>併用する助成金</t>
    <phoneticPr fontId="1"/>
  </si>
  <si>
    <t>名称：　　　　　　　　　　　　　</t>
    <phoneticPr fontId="1"/>
  </si>
  <si>
    <t>内訳：</t>
    <rPh sb="0" eb="2">
      <t>ウチワケ</t>
    </rPh>
    <phoneticPr fontId="1"/>
  </si>
  <si>
    <t>その他　　　　　　　　　　　　　</t>
    <phoneticPr fontId="1"/>
  </si>
  <si>
    <t>収入合計</t>
    <rPh sb="0" eb="2">
      <t>シュウニュウ</t>
    </rPh>
    <rPh sb="2" eb="4">
      <t>ゴウケイ</t>
    </rPh>
    <phoneticPr fontId="1"/>
  </si>
  <si>
    <t>うち補助希望金額</t>
    <rPh sb="2" eb="4">
      <t>ホジョ</t>
    </rPh>
    <rPh sb="4" eb="6">
      <t>キボウ</t>
    </rPh>
    <phoneticPr fontId="1"/>
  </si>
  <si>
    <t>参加者負担金（※）</t>
    <phoneticPr fontId="1"/>
  </si>
  <si>
    <t>支出合計</t>
    <phoneticPr fontId="1"/>
  </si>
  <si>
    <t>種類</t>
  </si>
  <si>
    <t>内訳</t>
  </si>
  <si>
    <t>上限金額</t>
  </si>
  <si>
    <t>活動経費（通常）</t>
  </si>
  <si>
    <t>食育加算（通常）</t>
  </si>
  <si>
    <t>活動経費（休暇時）</t>
  </si>
  <si>
    <t>食育加算（休暇時）</t>
  </si>
  <si>
    <t>←（Ａ）</t>
    <phoneticPr fontId="1"/>
  </si>
  <si>
    <t>（Ｂ）↑</t>
    <phoneticPr fontId="1"/>
  </si>
  <si>
    <t>使用料</t>
    <phoneticPr fontId="1"/>
  </si>
  <si>
    <t>運搬料</t>
    <rPh sb="2" eb="3">
      <t>リョウ</t>
    </rPh>
    <phoneticPr fontId="1"/>
  </si>
  <si>
    <r>
      <t>消耗品費</t>
    </r>
    <r>
      <rPr>
        <sz val="9"/>
        <color theme="1"/>
        <rFont val="ＭＳ ゴシック"/>
        <family val="3"/>
        <charset val="128"/>
      </rPr>
      <t>（食費以外）</t>
    </r>
    <rPh sb="5" eb="7">
      <t>ショクヒ</t>
    </rPh>
    <rPh sb="7" eb="9">
      <t>イガイ</t>
    </rPh>
    <phoneticPr fontId="1"/>
  </si>
  <si>
    <r>
      <t>消耗品費</t>
    </r>
    <r>
      <rPr>
        <sz val="9"/>
        <color theme="1"/>
        <rFont val="ＭＳ ゴシック"/>
        <family val="3"/>
        <charset val="128"/>
      </rPr>
      <t>（食費）</t>
    </r>
    <rPh sb="5" eb="7">
      <t>ショクヒ</t>
    </rPh>
    <phoneticPr fontId="1"/>
  </si>
  <si>
    <t>子どもの学び場運営スタートアップ事業</t>
    <rPh sb="0" eb="1">
      <t>コ</t>
    </rPh>
    <rPh sb="4" eb="5">
      <t>マナ</t>
    </rPh>
    <rPh sb="6" eb="7">
      <t>バ</t>
    </rPh>
    <rPh sb="7" eb="9">
      <t>ウンエイ</t>
    </rPh>
    <rPh sb="16" eb="18">
      <t>ジギョウ</t>
    </rPh>
    <phoneticPr fontId="1"/>
  </si>
  <si>
    <t>スタッフ謝礼＠2,000円×2人×2回/月×12カ月</t>
    <rPh sb="4" eb="6">
      <t>シャレイ</t>
    </rPh>
    <rPh sb="12" eb="13">
      <t>エン</t>
    </rPh>
    <rPh sb="15" eb="16">
      <t>ヒト</t>
    </rPh>
    <rPh sb="18" eb="19">
      <t>カイ</t>
    </rPh>
    <rPh sb="20" eb="21">
      <t>ツキ</t>
    </rPh>
    <rPh sb="25" eb="26">
      <t>ゲツ</t>
    </rPh>
    <phoneticPr fontId="1"/>
  </si>
  <si>
    <t>知育カルタ・カードゲーム、本、ドリル等</t>
    <rPh sb="0" eb="2">
      <t>チイク</t>
    </rPh>
    <rPh sb="13" eb="14">
      <t>ホン</t>
    </rPh>
    <rPh sb="18" eb="19">
      <t>トウ</t>
    </rPh>
    <phoneticPr fontId="1"/>
  </si>
  <si>
    <t>文房具</t>
    <rPh sb="0" eb="3">
      <t>ブンボウグ</t>
    </rPh>
    <phoneticPr fontId="1"/>
  </si>
  <si>
    <t>小計</t>
    <rPh sb="0" eb="2">
      <t>ショウケイ</t>
    </rPh>
    <phoneticPr fontId="1"/>
  </si>
  <si>
    <t>補助金合計（上限）</t>
    <rPh sb="0" eb="3">
      <t>ホジョキン</t>
    </rPh>
    <rPh sb="3" eb="5">
      <t>ゴウケイ</t>
    </rPh>
    <rPh sb="4" eb="5">
      <t>ショウケイ</t>
    </rPh>
    <rPh sb="6" eb="8">
      <t>ジョウゲン</t>
    </rPh>
    <phoneticPr fontId="1"/>
  </si>
  <si>
    <t>１　補助対象上限金額</t>
    <phoneticPr fontId="1"/>
  </si>
  <si>
    <t>２　収入</t>
    <rPh sb="2" eb="4">
      <t>シュウニュウ</t>
    </rPh>
    <phoneticPr fontId="1"/>
  </si>
  <si>
    <t>←（ア）</t>
    <phoneticPr fontId="1"/>
  </si>
  <si>
    <t>←（イ）</t>
    <phoneticPr fontId="1"/>
  </si>
  <si>
    <t>（ウ）↑</t>
    <phoneticPr fontId="1"/>
  </si>
  <si>
    <t>←　◆</t>
    <phoneticPr fontId="1"/>
  </si>
  <si>
    <t>←　●</t>
    <phoneticPr fontId="1"/>
  </si>
  <si>
    <t>←　◇</t>
    <phoneticPr fontId="1"/>
  </si>
  <si>
    <t>←　〇</t>
    <phoneticPr fontId="1"/>
  </si>
  <si>
    <t>３　支出</t>
    <rPh sb="2" eb="4">
      <t>シシュツ</t>
    </rPh>
    <phoneticPr fontId="1"/>
  </si>
  <si>
    <t>通常：</t>
    <rPh sb="0" eb="2">
      <t>ツウジョウ</t>
    </rPh>
    <phoneticPr fontId="1"/>
  </si>
  <si>
    <t>休暇時：</t>
    <rPh sb="0" eb="2">
      <t>キュウカ</t>
    </rPh>
    <rPh sb="2" eb="3">
      <t>ジ</t>
    </rPh>
    <phoneticPr fontId="1"/>
  </si>
  <si>
    <t>なし・あり　→（ありの場合）　　回／年、食育なし・あり（１０人以下・１０人以上）</t>
    <rPh sb="11" eb="13">
      <t>バアイ</t>
    </rPh>
    <rPh sb="30" eb="31">
      <t>ヒト</t>
    </rPh>
    <rPh sb="31" eb="33">
      <t>イカ</t>
    </rPh>
    <rPh sb="36" eb="37">
      <t>ヒト</t>
    </rPh>
    <rPh sb="37" eb="39">
      <t>イジョウ</t>
    </rPh>
    <phoneticPr fontId="1"/>
  </si>
  <si>
    <t>【活動概要】</t>
    <rPh sb="1" eb="3">
      <t>カツドウ</t>
    </rPh>
    <rPh sb="3" eb="5">
      <t>ガイヨウ</t>
    </rPh>
    <phoneticPr fontId="1"/>
  </si>
  <si>
    <t>【団体名】</t>
    <rPh sb="1" eb="3">
      <t>ダンタイ</t>
    </rPh>
    <rPh sb="3" eb="4">
      <t>メイ</t>
    </rPh>
    <phoneticPr fontId="1"/>
  </si>
  <si>
    <t>●●</t>
    <phoneticPr fontId="1"/>
  </si>
  <si>
    <r>
      <rPr>
        <sz val="11"/>
        <color rgb="FFFF0000"/>
        <rFont val="ＭＳ ゴシック"/>
        <family val="3"/>
        <charset val="128"/>
      </rPr>
      <t>２</t>
    </r>
    <r>
      <rPr>
        <sz val="11"/>
        <color theme="1"/>
        <rFont val="ＭＳ ゴシック"/>
        <family val="3"/>
        <charset val="128"/>
      </rPr>
      <t>回／月、食育なし・あり　→（ありの場合）１０人以下・１０人以上）</t>
    </r>
    <rPh sb="18" eb="20">
      <t>バアイ</t>
    </rPh>
    <rPh sb="29" eb="30">
      <t>ヒト</t>
    </rPh>
    <phoneticPr fontId="1"/>
  </si>
  <si>
    <r>
      <t>5,000円×</t>
    </r>
    <r>
      <rPr>
        <sz val="12"/>
        <color rgb="FFFF0000"/>
        <rFont val="ＭＳ ゴシック"/>
        <family val="3"/>
        <charset val="128"/>
      </rPr>
      <t>0</t>
    </r>
    <r>
      <rPr>
        <sz val="12"/>
        <color theme="1"/>
        <rFont val="ＭＳ ゴシック"/>
        <family val="3"/>
        <charset val="128"/>
      </rPr>
      <t>回</t>
    </r>
    <phoneticPr fontId="1"/>
  </si>
  <si>
    <r>
      <t>2,000円または2,500円×</t>
    </r>
    <r>
      <rPr>
        <sz val="12"/>
        <color rgb="FFFF0000"/>
        <rFont val="ＭＳ ゴシック"/>
        <family val="3"/>
        <charset val="128"/>
      </rPr>
      <t>0</t>
    </r>
    <r>
      <rPr>
        <sz val="12"/>
        <color theme="1"/>
        <rFont val="ＭＳ ゴシック"/>
        <family val="3"/>
        <charset val="128"/>
      </rPr>
      <t>回</t>
    </r>
    <phoneticPr fontId="1"/>
  </si>
  <si>
    <t>事業実施期間　令和　年　月～　令和　年　月</t>
    <rPh sb="0" eb="2">
      <t>ジギョウ</t>
    </rPh>
    <rPh sb="2" eb="4">
      <t>ジッシ</t>
    </rPh>
    <rPh sb="4" eb="6">
      <t>キカン</t>
    </rPh>
    <rPh sb="7" eb="9">
      <t>レイワ</t>
    </rPh>
    <rPh sb="10" eb="11">
      <t>ネン</t>
    </rPh>
    <rPh sb="12" eb="13">
      <t>ガツ</t>
    </rPh>
    <rPh sb="15" eb="17">
      <t>レイワ</t>
    </rPh>
    <rPh sb="18" eb="19">
      <t>ネン</t>
    </rPh>
    <rPh sb="20" eb="21">
      <t>ガツ</t>
    </rPh>
    <phoneticPr fontId="1"/>
  </si>
  <si>
    <t>5,000円×　回</t>
    <phoneticPr fontId="1"/>
  </si>
  <si>
    <t>2,000円×　回／月×　月</t>
    <phoneticPr fontId="1"/>
  </si>
  <si>
    <t>2,000円または2,500円×　回</t>
    <phoneticPr fontId="1"/>
  </si>
  <si>
    <t>行事保険＠30円×10人／回×2回／月×12月</t>
    <rPh sb="0" eb="2">
      <t>ギョウジ</t>
    </rPh>
    <rPh sb="2" eb="4">
      <t>ホケン</t>
    </rPh>
    <rPh sb="7" eb="8">
      <t>エン</t>
    </rPh>
    <rPh sb="11" eb="12">
      <t>ヒト</t>
    </rPh>
    <rPh sb="13" eb="14">
      <t>カイ</t>
    </rPh>
    <rPh sb="16" eb="17">
      <t>カイ</t>
    </rPh>
    <rPh sb="18" eb="19">
      <t>ツキ</t>
    </rPh>
    <rPh sb="22" eb="23">
      <t>ツキ</t>
    </rPh>
    <phoneticPr fontId="1"/>
  </si>
  <si>
    <r>
      <rPr>
        <sz val="12"/>
        <rFont val="ＭＳ ゴシック"/>
        <family val="3"/>
        <charset val="128"/>
      </rPr>
      <t>5,000円×</t>
    </r>
    <r>
      <rPr>
        <sz val="12"/>
        <color rgb="FFFF0000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回／月×　月</t>
    </r>
    <rPh sb="10" eb="11">
      <t>ツキ</t>
    </rPh>
    <rPh sb="13" eb="14">
      <t>ツキ</t>
    </rPh>
    <phoneticPr fontId="1"/>
  </si>
  <si>
    <t>物品費</t>
    <phoneticPr fontId="1"/>
  </si>
  <si>
    <t>食費＠1,900円×2回/月×12カ月</t>
    <rPh sb="0" eb="2">
      <t>ショクヒ</t>
    </rPh>
    <rPh sb="8" eb="9">
      <t>エン</t>
    </rPh>
    <phoneticPr fontId="1"/>
  </si>
  <si>
    <t>ラップ、紙皿等2400円</t>
    <rPh sb="4" eb="5">
      <t>カミ</t>
    </rPh>
    <rPh sb="5" eb="6">
      <t>ザラ</t>
    </rPh>
    <rPh sb="6" eb="7">
      <t>トウ</t>
    </rPh>
    <rPh sb="11" eb="12">
      <t>エン</t>
    </rPh>
    <phoneticPr fontId="1"/>
  </si>
  <si>
    <t>第４号様式（要領第４条関係）</t>
    <rPh sb="10" eb="11">
      <t>ジョウ</t>
    </rPh>
    <phoneticPr fontId="1"/>
  </si>
  <si>
    <t>収支報告書</t>
    <rPh sb="2" eb="4">
      <t>ホウコク</t>
    </rPh>
    <phoneticPr fontId="1"/>
  </si>
  <si>
    <t>　回／月、食育なし・あり　→（ありの場合）１０人以下・１１人以上）</t>
    <rPh sb="18" eb="20">
      <t>バアイ</t>
    </rPh>
    <rPh sb="29" eb="30">
      <t>ヒト</t>
    </rPh>
    <phoneticPr fontId="1"/>
  </si>
  <si>
    <t>なし・あり　→（ありの場合）　　回／年、食育なし・あり（１０人以下・１１人以上）</t>
    <rPh sb="11" eb="13">
      <t>バアイ</t>
    </rPh>
    <rPh sb="30" eb="31">
      <t>ヒト</t>
    </rPh>
    <rPh sb="31" eb="33">
      <t>イカ</t>
    </rPh>
    <rPh sb="36" eb="37">
      <t>ヒト</t>
    </rPh>
    <rPh sb="37" eb="39">
      <t>イジョウ</t>
    </rPh>
    <phoneticPr fontId="1"/>
  </si>
  <si>
    <r>
      <rPr>
        <sz val="12"/>
        <rFont val="ＭＳ ゴシック"/>
        <family val="3"/>
        <charset val="128"/>
      </rPr>
      <t>5,000円×</t>
    </r>
    <r>
      <rPr>
        <sz val="12"/>
        <color rgb="FFFF0000"/>
        <rFont val="ＭＳ ゴシック"/>
        <family val="3"/>
        <charset val="128"/>
      </rPr>
      <t>24</t>
    </r>
    <r>
      <rPr>
        <sz val="12"/>
        <rFont val="ＭＳ ゴシック"/>
        <family val="3"/>
        <charset val="128"/>
      </rPr>
      <t>回</t>
    </r>
    <phoneticPr fontId="1"/>
  </si>
  <si>
    <r>
      <rPr>
        <sz val="12"/>
        <rFont val="ＭＳ ゴシック"/>
        <family val="3"/>
        <charset val="128"/>
      </rPr>
      <t>2,000円×</t>
    </r>
    <r>
      <rPr>
        <sz val="12"/>
        <color rgb="FFFF0000"/>
        <rFont val="ＭＳ ゴシック"/>
        <family val="3"/>
        <charset val="128"/>
      </rPr>
      <t>24</t>
    </r>
    <r>
      <rPr>
        <sz val="12"/>
        <rFont val="ＭＳ ゴシック"/>
        <family val="3"/>
        <charset val="128"/>
      </rPr>
      <t>回</t>
    </r>
    <phoneticPr fontId="1"/>
  </si>
  <si>
    <r>
      <t>事業実施期間　令和</t>
    </r>
    <r>
      <rPr>
        <sz val="12"/>
        <color rgb="FFFF0000"/>
        <rFont val="ＭＳ ゴシック"/>
        <family val="3"/>
        <charset val="128"/>
      </rPr>
      <t>4</t>
    </r>
    <r>
      <rPr>
        <sz val="12"/>
        <color theme="1"/>
        <rFont val="ＭＳ ゴシック"/>
        <family val="3"/>
        <charset val="128"/>
      </rPr>
      <t>年</t>
    </r>
    <r>
      <rPr>
        <sz val="12"/>
        <color rgb="FFFF0000"/>
        <rFont val="ＭＳ ゴシック"/>
        <family val="3"/>
        <charset val="128"/>
      </rPr>
      <t>４</t>
    </r>
    <r>
      <rPr>
        <sz val="12"/>
        <color theme="1"/>
        <rFont val="ＭＳ ゴシック"/>
        <family val="3"/>
        <charset val="128"/>
      </rPr>
      <t>月～令和</t>
    </r>
    <r>
      <rPr>
        <sz val="12"/>
        <color rgb="FFFF0000"/>
        <rFont val="ＭＳ ゴシック"/>
        <family val="3"/>
        <charset val="128"/>
      </rPr>
      <t>5</t>
    </r>
    <r>
      <rPr>
        <sz val="12"/>
        <color theme="1"/>
        <rFont val="ＭＳ ゴシック"/>
        <family val="3"/>
        <charset val="128"/>
      </rPr>
      <t>年</t>
    </r>
    <r>
      <rPr>
        <sz val="12"/>
        <color rgb="FFFF0000"/>
        <rFont val="ＭＳ ゴシック"/>
        <family val="3"/>
        <charset val="128"/>
      </rPr>
      <t>３</t>
    </r>
    <r>
      <rPr>
        <sz val="12"/>
        <color theme="1"/>
        <rFont val="ＭＳ ゴシック"/>
        <family val="3"/>
        <charset val="128"/>
      </rPr>
      <t>月</t>
    </r>
    <rPh sb="0" eb="2">
      <t>ジギョウ</t>
    </rPh>
    <rPh sb="2" eb="4">
      <t>ジッシ</t>
    </rPh>
    <rPh sb="4" eb="6">
      <t>キカン</t>
    </rPh>
    <rPh sb="7" eb="9">
      <t>レイワ</t>
    </rPh>
    <rPh sb="10" eb="11">
      <t>ネン</t>
    </rPh>
    <rPh sb="12" eb="13">
      <t>ガツ</t>
    </rPh>
    <rPh sb="14" eb="16">
      <t>レイワ</t>
    </rPh>
    <rPh sb="17" eb="18">
      <t>ネン</t>
    </rPh>
    <rPh sb="19" eb="2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</si>
</sst>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2" fillId="0" borderId="0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center"/>
    </xf>
    <xf numFmtId="5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5" fontId="2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right" vertical="center" wrapText="1"/>
    </xf>
    <xf numFmtId="5" fontId="3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5" fontId="10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justify" vertical="center" wrapText="1"/>
    </xf>
    <xf numFmtId="5" fontId="10" fillId="0" borderId="1" xfId="0" applyNumberFormat="1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5" fontId="6" fillId="0" borderId="1" xfId="0" applyNumberFormat="1" applyFont="1" applyFill="1" applyBorder="1" applyAlignment="1">
      <alignment horizontal="right" vertical="center" wrapText="1"/>
    </xf>
    <xf numFmtId="5" fontId="6" fillId="0" borderId="1" xfId="0" applyNumberFormat="1" applyFont="1" applyFill="1" applyBorder="1">
      <alignment vertical="center"/>
    </xf>
    <xf numFmtId="5" fontId="6" fillId="3" borderId="1" xfId="0" applyNumberFormat="1" applyFont="1" applyFill="1" applyBorder="1" applyAlignment="1">
      <alignment horizontal="right" vertical="center" wrapText="1"/>
    </xf>
    <xf numFmtId="5" fontId="6" fillId="5" borderId="2" xfId="0" applyNumberFormat="1" applyFont="1" applyFill="1" applyBorder="1" applyAlignment="1">
      <alignment horizontal="right" vertical="center" wrapText="1"/>
    </xf>
    <xf numFmtId="5" fontId="6" fillId="5" borderId="1" xfId="0" applyNumberFormat="1" applyFont="1" applyFill="1" applyBorder="1" applyAlignment="1">
      <alignment horizontal="right" vertical="center" wrapText="1"/>
    </xf>
    <xf numFmtId="5" fontId="11" fillId="5" borderId="1" xfId="0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224645</xdr:colOff>
      <xdr:row>0</xdr:row>
      <xdr:rowOff>134788</xdr:rowOff>
    </xdr:from>
    <xdr:to>
      <xdr:col>7</xdr:col>
      <xdr:colOff>548135</xdr:colOff>
      <xdr:row>7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016650" y="134788"/>
          <a:ext cx="1689339" cy="1626439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（ア）＝＞（イ）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（イ）＝（ウ）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（Ａ）＝（Ｂ）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◆＝＞◇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●＝＞〇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になることを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907571</xdr:colOff>
      <xdr:row>0</xdr:row>
      <xdr:rowOff>44930</xdr:rowOff>
    </xdr:from>
    <xdr:to>
      <xdr:col>4</xdr:col>
      <xdr:colOff>512194</xdr:colOff>
      <xdr:row>1</xdr:row>
      <xdr:rowOff>215659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821533" y="44930"/>
          <a:ext cx="799741" cy="422333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記載例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17972</xdr:colOff>
      <xdr:row>6</xdr:row>
      <xdr:rowOff>17971</xdr:rowOff>
    </xdr:from>
    <xdr:to>
      <xdr:col>1</xdr:col>
      <xdr:colOff>332476</xdr:colOff>
      <xdr:row>6</xdr:row>
      <xdr:rowOff>224646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90496" y="1275990"/>
          <a:ext cx="314504" cy="2066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3046201</xdr:colOff>
      <xdr:row>5</xdr:row>
      <xdr:rowOff>26957</xdr:rowOff>
    </xdr:from>
    <xdr:to>
      <xdr:col>1</xdr:col>
      <xdr:colOff>3854929</xdr:colOff>
      <xdr:row>5</xdr:row>
      <xdr:rowOff>224647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18725" y="1284976"/>
          <a:ext cx="808728" cy="1976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1428751</xdr:colOff>
      <xdr:row>5</xdr:row>
      <xdr:rowOff>26957</xdr:rowOff>
    </xdr:from>
    <xdr:to>
      <xdr:col>1</xdr:col>
      <xdr:colOff>1743255</xdr:colOff>
      <xdr:row>5</xdr:row>
      <xdr:rowOff>233632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01275" y="1033372"/>
          <a:ext cx="314504" cy="2066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305518</xdr:colOff>
      <xdr:row>0</xdr:row>
      <xdr:rowOff>215660</xdr:rowOff>
    </xdr:from>
    <xdr:to>
      <xdr:col>7</xdr:col>
      <xdr:colOff>629008</xdr:colOff>
      <xdr:row>7</xdr:row>
      <xdr:rowOff>80873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097523" y="215660"/>
          <a:ext cx="1689339" cy="1626439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（ア）＝＞（イ）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（イ）＝（ウ）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（Ａ）＝（Ｂ）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◆＝＞◇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●＝＞〇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になることを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確認してください。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view="pageBreakPreview" zoomScale="90" zoomScaleNormal="100" zoomScaleSheetLayoutView="90" workbookViewId="0">
      <selection activeCell="B13" sqref="B13"/>
    </sheetView>
  </sheetViews>
  <sheetFormatPr defaultColWidth="9" defaultRowHeight="13" x14ac:dyDescent="0.55000000000000004"/>
  <cols>
    <col min="1" max="1" width="20.58203125" style="1" customWidth="1"/>
    <col min="2" max="2" width="80.58203125" style="1" customWidth="1"/>
    <col min="3" max="4" width="15.58203125" style="1" customWidth="1"/>
    <col min="5" max="16384" width="9" style="1"/>
  </cols>
  <sheetData>
    <row r="1" spans="1:5" ht="20.149999999999999" customHeight="1" x14ac:dyDescent="0.55000000000000004">
      <c r="A1" s="10" t="s">
        <v>69</v>
      </c>
    </row>
    <row r="2" spans="1:5" ht="20.149999999999999" customHeight="1" x14ac:dyDescent="0.55000000000000004">
      <c r="A2" s="43" t="s">
        <v>70</v>
      </c>
      <c r="B2" s="43"/>
      <c r="C2" s="43"/>
      <c r="D2" s="43"/>
    </row>
    <row r="3" spans="1:5" ht="20.149999999999999" customHeight="1" x14ac:dyDescent="0.55000000000000004">
      <c r="A3" s="19"/>
      <c r="B3" s="19"/>
      <c r="C3" s="19"/>
      <c r="D3" s="19"/>
    </row>
    <row r="4" spans="1:5" ht="20.149999999999999" customHeight="1" x14ac:dyDescent="0.55000000000000004">
      <c r="A4" s="38" t="s">
        <v>55</v>
      </c>
      <c r="B4" s="27"/>
      <c r="C4" s="19"/>
      <c r="D4" s="19"/>
    </row>
    <row r="5" spans="1:5" ht="20.149999999999999" customHeight="1" x14ac:dyDescent="0.55000000000000004">
      <c r="A5" s="38" t="s">
        <v>54</v>
      </c>
      <c r="B5" s="35" t="s">
        <v>60</v>
      </c>
      <c r="C5" s="35"/>
      <c r="D5" s="35"/>
      <c r="E5" s="35"/>
    </row>
    <row r="6" spans="1:5" ht="20.149999999999999" customHeight="1" x14ac:dyDescent="0.55000000000000004">
      <c r="A6" s="36" t="s">
        <v>51</v>
      </c>
      <c r="B6" s="39" t="s">
        <v>71</v>
      </c>
      <c r="C6" s="39"/>
      <c r="D6" s="34"/>
      <c r="E6" s="34"/>
    </row>
    <row r="7" spans="1:5" ht="20.149999999999999" customHeight="1" x14ac:dyDescent="0.55000000000000004">
      <c r="A7" s="36" t="s">
        <v>52</v>
      </c>
      <c r="B7" s="44" t="s">
        <v>72</v>
      </c>
      <c r="C7" s="44"/>
      <c r="D7" s="34"/>
      <c r="E7" s="34"/>
    </row>
    <row r="8" spans="1:5" ht="20.149999999999999" customHeight="1" x14ac:dyDescent="0.55000000000000004">
      <c r="A8" s="36"/>
      <c r="B8" s="34"/>
      <c r="C8" s="34"/>
      <c r="D8" s="34"/>
      <c r="E8" s="34"/>
    </row>
    <row r="9" spans="1:5" ht="20.149999999999999" customHeight="1" x14ac:dyDescent="0.55000000000000004">
      <c r="A9" s="16" t="s">
        <v>41</v>
      </c>
    </row>
    <row r="10" spans="1:5" ht="20.149999999999999" customHeight="1" x14ac:dyDescent="0.55000000000000004">
      <c r="A10" s="4" t="s">
        <v>22</v>
      </c>
      <c r="B10" s="4" t="s">
        <v>23</v>
      </c>
      <c r="C10" s="4" t="s">
        <v>24</v>
      </c>
    </row>
    <row r="11" spans="1:5" ht="20.149999999999999" customHeight="1" x14ac:dyDescent="0.55000000000000004">
      <c r="A11" s="5" t="s">
        <v>25</v>
      </c>
      <c r="B11" s="22" t="s">
        <v>65</v>
      </c>
      <c r="C11" s="23"/>
    </row>
    <row r="12" spans="1:5" ht="20.149999999999999" customHeight="1" x14ac:dyDescent="0.55000000000000004">
      <c r="A12" s="5" t="s">
        <v>27</v>
      </c>
      <c r="B12" s="5" t="s">
        <v>61</v>
      </c>
      <c r="C12" s="7"/>
    </row>
    <row r="13" spans="1:5" ht="20.149999999999999" customHeight="1" x14ac:dyDescent="0.55000000000000004">
      <c r="A13" s="24"/>
      <c r="B13" s="25" t="s">
        <v>39</v>
      </c>
      <c r="C13" s="30">
        <f>SUM(C11:C12)</f>
        <v>0</v>
      </c>
      <c r="D13" s="1" t="s">
        <v>46</v>
      </c>
    </row>
    <row r="14" spans="1:5" ht="20.149999999999999" customHeight="1" x14ac:dyDescent="0.55000000000000004">
      <c r="A14" s="5" t="s">
        <v>26</v>
      </c>
      <c r="B14" s="41" t="s">
        <v>62</v>
      </c>
      <c r="C14" s="23"/>
    </row>
    <row r="15" spans="1:5" ht="20.149999999999999" customHeight="1" x14ac:dyDescent="0.55000000000000004">
      <c r="A15" s="5" t="s">
        <v>28</v>
      </c>
      <c r="B15" s="5" t="s">
        <v>63</v>
      </c>
      <c r="C15" s="7"/>
    </row>
    <row r="16" spans="1:5" ht="20.149999999999999" customHeight="1" x14ac:dyDescent="0.55000000000000004">
      <c r="A16" s="24"/>
      <c r="B16" s="25" t="s">
        <v>39</v>
      </c>
      <c r="C16" s="30">
        <f>SUM(C14:C15)</f>
        <v>0</v>
      </c>
      <c r="D16" s="1" t="s">
        <v>47</v>
      </c>
    </row>
    <row r="17" spans="1:5" ht="20.149999999999999" customHeight="1" x14ac:dyDescent="0.55000000000000004">
      <c r="A17" s="2"/>
      <c r="B17" s="26" t="s">
        <v>40</v>
      </c>
      <c r="C17" s="31">
        <f>C13+C16</f>
        <v>0</v>
      </c>
      <c r="D17" s="1" t="s">
        <v>43</v>
      </c>
    </row>
    <row r="18" spans="1:5" ht="20.149999999999999" customHeight="1" x14ac:dyDescent="0.55000000000000004">
      <c r="A18" s="16" t="s">
        <v>42</v>
      </c>
    </row>
    <row r="19" spans="1:5" ht="20.149999999999999" customHeight="1" x14ac:dyDescent="0.55000000000000004">
      <c r="A19" s="20" t="s">
        <v>10</v>
      </c>
      <c r="B19" s="45" t="s">
        <v>11</v>
      </c>
      <c r="C19" s="45"/>
      <c r="D19" s="20" t="s">
        <v>2</v>
      </c>
    </row>
    <row r="20" spans="1:5" ht="20.149999999999999" customHeight="1" x14ac:dyDescent="0.55000000000000004">
      <c r="A20" s="5" t="s">
        <v>12</v>
      </c>
      <c r="B20" s="46" t="s">
        <v>35</v>
      </c>
      <c r="C20" s="46"/>
      <c r="D20" s="33"/>
      <c r="E20" s="1" t="s">
        <v>44</v>
      </c>
    </row>
    <row r="21" spans="1:5" ht="20.149999999999999" customHeight="1" x14ac:dyDescent="0.55000000000000004">
      <c r="A21" s="5" t="s">
        <v>14</v>
      </c>
      <c r="B21" s="42" t="s">
        <v>15</v>
      </c>
      <c r="C21" s="42"/>
      <c r="D21" s="21"/>
    </row>
    <row r="22" spans="1:5" ht="20.149999999999999" customHeight="1" x14ac:dyDescent="0.55000000000000004">
      <c r="A22" s="5" t="s">
        <v>20</v>
      </c>
      <c r="B22" s="42" t="s">
        <v>16</v>
      </c>
      <c r="C22" s="42"/>
      <c r="D22" s="21"/>
    </row>
    <row r="23" spans="1:5" ht="20.149999999999999" customHeight="1" x14ac:dyDescent="0.55000000000000004">
      <c r="A23" s="5" t="s">
        <v>13</v>
      </c>
      <c r="B23" s="42"/>
      <c r="C23" s="42"/>
      <c r="D23" s="21"/>
    </row>
    <row r="24" spans="1:5" ht="20.149999999999999" customHeight="1" x14ac:dyDescent="0.55000000000000004">
      <c r="A24" s="5" t="s">
        <v>17</v>
      </c>
      <c r="B24" s="42"/>
      <c r="C24" s="42"/>
      <c r="D24" s="21"/>
    </row>
    <row r="25" spans="1:5" ht="20.149999999999999" customHeight="1" x14ac:dyDescent="0.55000000000000004">
      <c r="A25" s="9"/>
      <c r="B25" s="8"/>
      <c r="C25" s="37" t="s">
        <v>18</v>
      </c>
      <c r="D25" s="29">
        <f>SUM(D20:D24)</f>
        <v>0</v>
      </c>
      <c r="E25" s="1" t="s">
        <v>29</v>
      </c>
    </row>
    <row r="26" spans="1:5" ht="20.149999999999999" customHeight="1" x14ac:dyDescent="0.55000000000000004">
      <c r="A26" s="9"/>
      <c r="B26" s="8"/>
      <c r="C26" s="6"/>
      <c r="D26" s="12"/>
    </row>
    <row r="27" spans="1:5" ht="20.149999999999999" customHeight="1" x14ac:dyDescent="0.55000000000000004">
      <c r="A27" s="17" t="s">
        <v>50</v>
      </c>
      <c r="B27" s="3"/>
      <c r="C27" s="3"/>
      <c r="D27" s="3"/>
    </row>
    <row r="28" spans="1:5" ht="20.149999999999999" customHeight="1" x14ac:dyDescent="0.55000000000000004">
      <c r="A28" s="20" t="s">
        <v>0</v>
      </c>
      <c r="B28" s="20" t="s">
        <v>1</v>
      </c>
      <c r="C28" s="20" t="s">
        <v>2</v>
      </c>
      <c r="D28" s="11" t="s">
        <v>19</v>
      </c>
    </row>
    <row r="29" spans="1:5" ht="20.149999999999999" customHeight="1" x14ac:dyDescent="0.55000000000000004">
      <c r="A29" s="5" t="s">
        <v>3</v>
      </c>
      <c r="B29" s="5"/>
      <c r="C29" s="7"/>
      <c r="D29" s="7"/>
    </row>
    <row r="30" spans="1:5" ht="20.149999999999999" customHeight="1" x14ac:dyDescent="0.55000000000000004">
      <c r="A30" s="5" t="s">
        <v>4</v>
      </c>
      <c r="B30" s="22"/>
      <c r="C30" s="23"/>
      <c r="D30" s="23"/>
    </row>
    <row r="31" spans="1:5" ht="20.149999999999999" customHeight="1" x14ac:dyDescent="0.55000000000000004">
      <c r="A31" s="5" t="s">
        <v>5</v>
      </c>
      <c r="B31" s="5"/>
      <c r="C31" s="7"/>
      <c r="D31" s="7"/>
    </row>
    <row r="32" spans="1:5" ht="20.149999999999999" customHeight="1" x14ac:dyDescent="0.55000000000000004">
      <c r="A32" s="5" t="s">
        <v>33</v>
      </c>
      <c r="B32" s="22"/>
      <c r="C32" s="23"/>
      <c r="D32" s="23"/>
    </row>
    <row r="33" spans="1:7" ht="20.149999999999999" customHeight="1" x14ac:dyDescent="0.55000000000000004">
      <c r="A33" s="5" t="s">
        <v>6</v>
      </c>
      <c r="B33" s="22"/>
      <c r="C33" s="23"/>
      <c r="D33" s="23"/>
    </row>
    <row r="34" spans="1:7" ht="20.149999999999999" customHeight="1" x14ac:dyDescent="0.55000000000000004">
      <c r="A34" s="5" t="s">
        <v>7</v>
      </c>
      <c r="B34" s="5"/>
      <c r="C34" s="7"/>
      <c r="D34" s="7"/>
    </row>
    <row r="35" spans="1:7" ht="20.149999999999999" customHeight="1" x14ac:dyDescent="0.55000000000000004">
      <c r="A35" s="5" t="s">
        <v>31</v>
      </c>
      <c r="B35" s="5"/>
      <c r="C35" s="7"/>
      <c r="D35" s="7"/>
    </row>
    <row r="36" spans="1:7" ht="20.149999999999999" customHeight="1" x14ac:dyDescent="0.55000000000000004">
      <c r="A36" s="5" t="s">
        <v>8</v>
      </c>
      <c r="B36" s="22"/>
      <c r="C36" s="23"/>
      <c r="D36" s="23"/>
    </row>
    <row r="37" spans="1:7" ht="20.149999999999999" customHeight="1" x14ac:dyDescent="0.55000000000000004">
      <c r="A37" s="5" t="s">
        <v>32</v>
      </c>
      <c r="B37" s="5"/>
      <c r="C37" s="7"/>
      <c r="D37" s="7"/>
    </row>
    <row r="38" spans="1:7" ht="20.149999999999999" customHeight="1" x14ac:dyDescent="0.55000000000000004">
      <c r="A38" s="5" t="s">
        <v>9</v>
      </c>
      <c r="B38" s="5"/>
      <c r="C38" s="7"/>
      <c r="D38" s="7"/>
    </row>
    <row r="39" spans="1:7" ht="20.149999999999999" customHeight="1" x14ac:dyDescent="0.55000000000000004">
      <c r="A39" s="24"/>
      <c r="B39" s="25" t="s">
        <v>39</v>
      </c>
      <c r="C39" s="7">
        <f>SUM(C29:C38)</f>
        <v>0</v>
      </c>
      <c r="D39" s="30">
        <f>SUM(D29:D38)</f>
        <v>0</v>
      </c>
      <c r="E39" s="1" t="s">
        <v>48</v>
      </c>
    </row>
    <row r="40" spans="1:7" ht="20.149999999999999" customHeight="1" x14ac:dyDescent="0.55000000000000004">
      <c r="A40" s="5" t="s">
        <v>34</v>
      </c>
      <c r="B40" s="22"/>
      <c r="C40" s="23"/>
      <c r="D40" s="23"/>
    </row>
    <row r="41" spans="1:7" ht="20.149999999999999" customHeight="1" x14ac:dyDescent="0.55000000000000004">
      <c r="A41" s="5" t="s">
        <v>33</v>
      </c>
      <c r="B41" s="22"/>
      <c r="C41" s="23"/>
      <c r="D41" s="23"/>
    </row>
    <row r="42" spans="1:7" ht="20.149999999999999" customHeight="1" x14ac:dyDescent="0.55000000000000004">
      <c r="A42" s="5" t="s">
        <v>66</v>
      </c>
      <c r="B42" s="22"/>
      <c r="C42" s="23"/>
      <c r="D42" s="23"/>
    </row>
    <row r="43" spans="1:7" ht="20.149999999999999" customHeight="1" x14ac:dyDescent="0.55000000000000004">
      <c r="A43" s="24"/>
      <c r="B43" s="25" t="s">
        <v>39</v>
      </c>
      <c r="C43" s="7">
        <f>SUM(C40:C42)</f>
        <v>0</v>
      </c>
      <c r="D43" s="30">
        <f>SUM(D40:D42)</f>
        <v>0</v>
      </c>
      <c r="E43" s="1" t="s">
        <v>49</v>
      </c>
    </row>
    <row r="44" spans="1:7" ht="20.149999999999999" customHeight="1" x14ac:dyDescent="0.55000000000000004">
      <c r="A44" s="2"/>
      <c r="B44" s="26" t="s">
        <v>21</v>
      </c>
      <c r="C44" s="28">
        <f>C39+C43</f>
        <v>0</v>
      </c>
      <c r="D44" s="32">
        <f>D39+D43</f>
        <v>0</v>
      </c>
    </row>
    <row r="45" spans="1:7" ht="20.149999999999999" customHeight="1" x14ac:dyDescent="0.55000000000000004">
      <c r="A45" s="2"/>
      <c r="B45" s="13"/>
      <c r="C45" s="14" t="s">
        <v>30</v>
      </c>
      <c r="D45" s="14" t="s">
        <v>45</v>
      </c>
      <c r="E45" s="15"/>
      <c r="F45" s="15"/>
      <c r="G45" s="15"/>
    </row>
    <row r="46" spans="1:7" ht="20.149999999999999" customHeight="1" x14ac:dyDescent="0.55000000000000004"/>
    <row r="47" spans="1:7" ht="20.149999999999999" customHeight="1" x14ac:dyDescent="0.55000000000000004"/>
    <row r="48" spans="1:7" ht="20.149999999999999" customHeight="1" x14ac:dyDescent="0.55000000000000004"/>
  </sheetData>
  <mergeCells count="8">
    <mergeCell ref="B23:C23"/>
    <mergeCell ref="B24:C24"/>
    <mergeCell ref="A2:D2"/>
    <mergeCell ref="B7:C7"/>
    <mergeCell ref="B19:C19"/>
    <mergeCell ref="B20:C20"/>
    <mergeCell ref="B21:C21"/>
    <mergeCell ref="B22:C22"/>
  </mergeCells>
  <phoneticPr fontId="1"/>
  <pageMargins left="0.25" right="0.25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8"/>
  <sheetViews>
    <sheetView view="pageBreakPreview" zoomScale="90" zoomScaleNormal="100" zoomScaleSheetLayoutView="90" workbookViewId="0">
      <selection activeCell="B8" sqref="B8"/>
    </sheetView>
  </sheetViews>
  <sheetFormatPr defaultColWidth="9" defaultRowHeight="13" x14ac:dyDescent="0.55000000000000004"/>
  <cols>
    <col min="1" max="1" width="20.58203125" style="1" customWidth="1"/>
    <col min="2" max="2" width="80.58203125" style="1" customWidth="1"/>
    <col min="3" max="4" width="15.58203125" style="1" customWidth="1"/>
    <col min="5" max="16384" width="9" style="1"/>
  </cols>
  <sheetData>
    <row r="1" spans="1:5" ht="20.149999999999999" customHeight="1" x14ac:dyDescent="0.55000000000000004">
      <c r="A1" s="10" t="s">
        <v>69</v>
      </c>
    </row>
    <row r="2" spans="1:5" ht="20.149999999999999" customHeight="1" x14ac:dyDescent="0.55000000000000004">
      <c r="A2" s="43" t="s">
        <v>70</v>
      </c>
      <c r="B2" s="43"/>
      <c r="C2" s="43"/>
      <c r="D2" s="43"/>
    </row>
    <row r="3" spans="1:5" ht="20.149999999999999" customHeight="1" x14ac:dyDescent="0.55000000000000004">
      <c r="A3" s="19"/>
      <c r="B3" s="19"/>
      <c r="C3" s="19"/>
      <c r="D3" s="19"/>
    </row>
    <row r="4" spans="1:5" ht="20.149999999999999" customHeight="1" x14ac:dyDescent="0.55000000000000004">
      <c r="A4" s="38" t="s">
        <v>55</v>
      </c>
      <c r="B4" s="40" t="s">
        <v>56</v>
      </c>
      <c r="C4" s="19"/>
      <c r="D4" s="19"/>
    </row>
    <row r="5" spans="1:5" ht="20.149999999999999" customHeight="1" x14ac:dyDescent="0.55000000000000004">
      <c r="A5" s="38" t="s">
        <v>54</v>
      </c>
      <c r="B5" s="35" t="s">
        <v>75</v>
      </c>
      <c r="C5" s="35"/>
      <c r="D5" s="35"/>
      <c r="E5" s="35"/>
    </row>
    <row r="6" spans="1:5" ht="20.149999999999999" customHeight="1" x14ac:dyDescent="0.55000000000000004">
      <c r="A6" s="36" t="s">
        <v>51</v>
      </c>
      <c r="B6" s="39" t="s">
        <v>57</v>
      </c>
      <c r="C6" s="39"/>
      <c r="D6" s="34"/>
      <c r="E6" s="34"/>
    </row>
    <row r="7" spans="1:5" ht="20.149999999999999" customHeight="1" x14ac:dyDescent="0.55000000000000004">
      <c r="A7" s="36" t="s">
        <v>52</v>
      </c>
      <c r="B7" s="44" t="s">
        <v>53</v>
      </c>
      <c r="C7" s="44"/>
      <c r="D7" s="34"/>
      <c r="E7" s="34"/>
    </row>
    <row r="8" spans="1:5" ht="20.149999999999999" customHeight="1" x14ac:dyDescent="0.55000000000000004">
      <c r="A8" s="36"/>
      <c r="B8" s="34"/>
      <c r="C8" s="34"/>
      <c r="D8" s="34"/>
      <c r="E8" s="34"/>
    </row>
    <row r="9" spans="1:5" ht="20.149999999999999" customHeight="1" x14ac:dyDescent="0.55000000000000004">
      <c r="A9" s="16" t="s">
        <v>41</v>
      </c>
    </row>
    <row r="10" spans="1:5" ht="20.149999999999999" customHeight="1" x14ac:dyDescent="0.55000000000000004">
      <c r="A10" s="4" t="s">
        <v>22</v>
      </c>
      <c r="B10" s="4" t="s">
        <v>23</v>
      </c>
      <c r="C10" s="4" t="s">
        <v>24</v>
      </c>
    </row>
    <row r="11" spans="1:5" ht="20.149999999999999" customHeight="1" x14ac:dyDescent="0.55000000000000004">
      <c r="A11" s="5" t="s">
        <v>25</v>
      </c>
      <c r="B11" s="22" t="s">
        <v>73</v>
      </c>
      <c r="C11" s="23">
        <f>5000*2*12</f>
        <v>120000</v>
      </c>
    </row>
    <row r="12" spans="1:5" ht="20.149999999999999" customHeight="1" x14ac:dyDescent="0.55000000000000004">
      <c r="A12" s="5" t="s">
        <v>27</v>
      </c>
      <c r="B12" s="5" t="s">
        <v>58</v>
      </c>
      <c r="C12" s="23">
        <v>0</v>
      </c>
    </row>
    <row r="13" spans="1:5" ht="20.149999999999999" customHeight="1" x14ac:dyDescent="0.55000000000000004">
      <c r="A13" s="24"/>
      <c r="B13" s="25" t="s">
        <v>39</v>
      </c>
      <c r="C13" s="30">
        <f>SUM(C11:C12)</f>
        <v>120000</v>
      </c>
      <c r="D13" s="1" t="s">
        <v>46</v>
      </c>
    </row>
    <row r="14" spans="1:5" ht="20.149999999999999" customHeight="1" x14ac:dyDescent="0.55000000000000004">
      <c r="A14" s="5" t="s">
        <v>26</v>
      </c>
      <c r="B14" s="22" t="s">
        <v>74</v>
      </c>
      <c r="C14" s="23">
        <f>2000*2*12</f>
        <v>48000</v>
      </c>
    </row>
    <row r="15" spans="1:5" ht="20.149999999999999" customHeight="1" x14ac:dyDescent="0.55000000000000004">
      <c r="A15" s="5" t="s">
        <v>28</v>
      </c>
      <c r="B15" s="5" t="s">
        <v>59</v>
      </c>
      <c r="C15" s="23">
        <v>0</v>
      </c>
    </row>
    <row r="16" spans="1:5" ht="20.149999999999999" customHeight="1" x14ac:dyDescent="0.55000000000000004">
      <c r="A16" s="24"/>
      <c r="B16" s="25" t="s">
        <v>39</v>
      </c>
      <c r="C16" s="30">
        <f>SUM(C14:C15)</f>
        <v>48000</v>
      </c>
      <c r="D16" s="1" t="s">
        <v>47</v>
      </c>
    </row>
    <row r="17" spans="1:5" ht="20.149999999999999" customHeight="1" x14ac:dyDescent="0.55000000000000004">
      <c r="A17" s="2"/>
      <c r="B17" s="26" t="s">
        <v>40</v>
      </c>
      <c r="C17" s="31">
        <f>C13+C16</f>
        <v>168000</v>
      </c>
      <c r="D17" s="1" t="s">
        <v>43</v>
      </c>
    </row>
    <row r="18" spans="1:5" ht="20.149999999999999" customHeight="1" x14ac:dyDescent="0.55000000000000004">
      <c r="A18" s="16" t="s">
        <v>42</v>
      </c>
    </row>
    <row r="19" spans="1:5" ht="20.149999999999999" customHeight="1" x14ac:dyDescent="0.55000000000000004">
      <c r="A19" s="18" t="s">
        <v>10</v>
      </c>
      <c r="B19" s="45" t="s">
        <v>11</v>
      </c>
      <c r="C19" s="45"/>
      <c r="D19" s="18" t="s">
        <v>2</v>
      </c>
    </row>
    <row r="20" spans="1:5" ht="20.149999999999999" customHeight="1" x14ac:dyDescent="0.55000000000000004">
      <c r="A20" s="5" t="s">
        <v>12</v>
      </c>
      <c r="B20" s="46" t="s">
        <v>35</v>
      </c>
      <c r="C20" s="46"/>
      <c r="D20" s="33">
        <v>168000</v>
      </c>
      <c r="E20" s="1" t="s">
        <v>44</v>
      </c>
    </row>
    <row r="21" spans="1:5" ht="20.149999999999999" customHeight="1" x14ac:dyDescent="0.55000000000000004">
      <c r="A21" s="5" t="s">
        <v>14</v>
      </c>
      <c r="B21" s="42" t="s">
        <v>15</v>
      </c>
      <c r="C21" s="42"/>
      <c r="D21" s="21">
        <v>0</v>
      </c>
    </row>
    <row r="22" spans="1:5" ht="20.149999999999999" customHeight="1" x14ac:dyDescent="0.55000000000000004">
      <c r="A22" s="5" t="s">
        <v>20</v>
      </c>
      <c r="B22" s="42" t="s">
        <v>16</v>
      </c>
      <c r="C22" s="42"/>
      <c r="D22" s="21">
        <v>0</v>
      </c>
    </row>
    <row r="23" spans="1:5" ht="20.149999999999999" customHeight="1" x14ac:dyDescent="0.55000000000000004">
      <c r="A23" s="5" t="s">
        <v>13</v>
      </c>
      <c r="B23" s="42"/>
      <c r="C23" s="42"/>
      <c r="D23" s="21">
        <v>0</v>
      </c>
    </row>
    <row r="24" spans="1:5" ht="20.149999999999999" customHeight="1" x14ac:dyDescent="0.55000000000000004">
      <c r="A24" s="5" t="s">
        <v>17</v>
      </c>
      <c r="B24" s="42"/>
      <c r="C24" s="42"/>
      <c r="D24" s="21">
        <v>0</v>
      </c>
    </row>
    <row r="25" spans="1:5" ht="20.149999999999999" customHeight="1" x14ac:dyDescent="0.55000000000000004">
      <c r="A25" s="9"/>
      <c r="B25" s="8"/>
      <c r="C25" s="37" t="s">
        <v>18</v>
      </c>
      <c r="D25" s="29">
        <f>SUM(D20:D24)</f>
        <v>168000</v>
      </c>
      <c r="E25" s="1" t="s">
        <v>29</v>
      </c>
    </row>
    <row r="26" spans="1:5" ht="20.149999999999999" customHeight="1" x14ac:dyDescent="0.55000000000000004">
      <c r="A26" s="9"/>
      <c r="B26" s="8"/>
      <c r="C26" s="6"/>
      <c r="D26" s="12"/>
    </row>
    <row r="27" spans="1:5" ht="20.149999999999999" customHeight="1" x14ac:dyDescent="0.55000000000000004">
      <c r="A27" s="17" t="s">
        <v>50</v>
      </c>
      <c r="B27" s="3"/>
      <c r="C27" s="3"/>
      <c r="D27" s="3"/>
    </row>
    <row r="28" spans="1:5" ht="20.149999999999999" customHeight="1" x14ac:dyDescent="0.55000000000000004">
      <c r="A28" s="18" t="s">
        <v>0</v>
      </c>
      <c r="B28" s="18" t="s">
        <v>1</v>
      </c>
      <c r="C28" s="18" t="s">
        <v>2</v>
      </c>
      <c r="D28" s="11" t="s">
        <v>19</v>
      </c>
    </row>
    <row r="29" spans="1:5" ht="20.149999999999999" customHeight="1" x14ac:dyDescent="0.55000000000000004">
      <c r="A29" s="5" t="s">
        <v>3</v>
      </c>
      <c r="B29" s="5"/>
      <c r="C29" s="7"/>
      <c r="D29" s="7"/>
    </row>
    <row r="30" spans="1:5" ht="20.149999999999999" customHeight="1" x14ac:dyDescent="0.55000000000000004">
      <c r="A30" s="5" t="s">
        <v>4</v>
      </c>
      <c r="B30" s="22" t="s">
        <v>36</v>
      </c>
      <c r="C30" s="23">
        <f>2000*2*2*12</f>
        <v>96000</v>
      </c>
      <c r="D30" s="23">
        <v>96000</v>
      </c>
    </row>
    <row r="31" spans="1:5" ht="20.149999999999999" customHeight="1" x14ac:dyDescent="0.55000000000000004">
      <c r="A31" s="5" t="s">
        <v>5</v>
      </c>
      <c r="B31" s="5"/>
      <c r="C31" s="7"/>
      <c r="D31" s="7"/>
    </row>
    <row r="32" spans="1:5" ht="20.149999999999999" customHeight="1" x14ac:dyDescent="0.55000000000000004">
      <c r="A32" s="5" t="s">
        <v>33</v>
      </c>
      <c r="B32" s="22" t="s">
        <v>38</v>
      </c>
      <c r="C32" s="23">
        <v>3800</v>
      </c>
      <c r="D32" s="23">
        <v>3800</v>
      </c>
    </row>
    <row r="33" spans="1:7" ht="20.149999999999999" customHeight="1" x14ac:dyDescent="0.55000000000000004">
      <c r="A33" s="5" t="s">
        <v>6</v>
      </c>
      <c r="B33" s="22" t="s">
        <v>37</v>
      </c>
      <c r="C33" s="23">
        <v>13000</v>
      </c>
      <c r="D33" s="23">
        <v>13000</v>
      </c>
    </row>
    <row r="34" spans="1:7" ht="20.149999999999999" customHeight="1" x14ac:dyDescent="0.55000000000000004">
      <c r="A34" s="5" t="s">
        <v>7</v>
      </c>
      <c r="B34" s="5"/>
      <c r="C34" s="7"/>
      <c r="D34" s="7"/>
    </row>
    <row r="35" spans="1:7" ht="20.149999999999999" customHeight="1" x14ac:dyDescent="0.55000000000000004">
      <c r="A35" s="5" t="s">
        <v>31</v>
      </c>
      <c r="B35" s="5"/>
      <c r="C35" s="7"/>
      <c r="D35" s="7"/>
    </row>
    <row r="36" spans="1:7" ht="20.149999999999999" customHeight="1" x14ac:dyDescent="0.55000000000000004">
      <c r="A36" s="5" t="s">
        <v>8</v>
      </c>
      <c r="B36" s="22" t="s">
        <v>64</v>
      </c>
      <c r="C36" s="23">
        <f>30*10*2*12</f>
        <v>7200</v>
      </c>
      <c r="D36" s="23">
        <v>7200</v>
      </c>
    </row>
    <row r="37" spans="1:7" ht="20.149999999999999" customHeight="1" x14ac:dyDescent="0.55000000000000004">
      <c r="A37" s="5" t="s">
        <v>32</v>
      </c>
      <c r="B37" s="5"/>
      <c r="C37" s="7"/>
      <c r="D37" s="7"/>
    </row>
    <row r="38" spans="1:7" ht="20.149999999999999" customHeight="1" x14ac:dyDescent="0.55000000000000004">
      <c r="A38" s="5" t="s">
        <v>9</v>
      </c>
      <c r="B38" s="5"/>
      <c r="C38" s="7"/>
      <c r="D38" s="7"/>
    </row>
    <row r="39" spans="1:7" ht="20.149999999999999" customHeight="1" x14ac:dyDescent="0.55000000000000004">
      <c r="A39" s="24"/>
      <c r="B39" s="25" t="s">
        <v>39</v>
      </c>
      <c r="C39" s="7">
        <f>SUM(C29:C38)</f>
        <v>120000</v>
      </c>
      <c r="D39" s="30">
        <f>SUM(D29:D38)</f>
        <v>120000</v>
      </c>
      <c r="E39" s="1" t="s">
        <v>48</v>
      </c>
    </row>
    <row r="40" spans="1:7" ht="20.149999999999999" customHeight="1" x14ac:dyDescent="0.55000000000000004">
      <c r="A40" s="5" t="s">
        <v>34</v>
      </c>
      <c r="B40" s="22" t="s">
        <v>67</v>
      </c>
      <c r="C40" s="23">
        <f>1900*2*12</f>
        <v>45600</v>
      </c>
      <c r="D40" s="23">
        <v>45600</v>
      </c>
    </row>
    <row r="41" spans="1:7" ht="20.149999999999999" customHeight="1" x14ac:dyDescent="0.55000000000000004">
      <c r="A41" s="5" t="s">
        <v>33</v>
      </c>
      <c r="B41" s="22" t="s">
        <v>68</v>
      </c>
      <c r="C41" s="23">
        <v>2400</v>
      </c>
      <c r="D41" s="23">
        <v>2400</v>
      </c>
    </row>
    <row r="42" spans="1:7" ht="20.149999999999999" customHeight="1" x14ac:dyDescent="0.55000000000000004">
      <c r="A42" s="5" t="s">
        <v>6</v>
      </c>
      <c r="B42" s="22"/>
      <c r="C42" s="23"/>
      <c r="D42" s="23"/>
    </row>
    <row r="43" spans="1:7" ht="20.149999999999999" customHeight="1" x14ac:dyDescent="0.55000000000000004">
      <c r="A43" s="24"/>
      <c r="B43" s="25" t="s">
        <v>39</v>
      </c>
      <c r="C43" s="7">
        <f>SUM(C40:C42)</f>
        <v>48000</v>
      </c>
      <c r="D43" s="30">
        <f>SUM(D40:D42)</f>
        <v>48000</v>
      </c>
      <c r="E43" s="1" t="s">
        <v>49</v>
      </c>
    </row>
    <row r="44" spans="1:7" ht="20.149999999999999" customHeight="1" x14ac:dyDescent="0.55000000000000004">
      <c r="A44" s="2"/>
      <c r="B44" s="26" t="s">
        <v>21</v>
      </c>
      <c r="C44" s="28">
        <f>C39+C43</f>
        <v>168000</v>
      </c>
      <c r="D44" s="32">
        <f>D39+D43</f>
        <v>168000</v>
      </c>
    </row>
    <row r="45" spans="1:7" ht="20.149999999999999" customHeight="1" x14ac:dyDescent="0.55000000000000004">
      <c r="A45" s="2"/>
      <c r="B45" s="13"/>
      <c r="C45" s="14" t="s">
        <v>30</v>
      </c>
      <c r="D45" s="14" t="s">
        <v>45</v>
      </c>
      <c r="E45" s="15"/>
      <c r="F45" s="15"/>
      <c r="G45" s="15"/>
    </row>
    <row r="46" spans="1:7" ht="20.149999999999999" customHeight="1" x14ac:dyDescent="0.55000000000000004"/>
    <row r="47" spans="1:7" ht="20.149999999999999" customHeight="1" x14ac:dyDescent="0.55000000000000004"/>
    <row r="48" spans="1:7" ht="20.149999999999999" customHeight="1" x14ac:dyDescent="0.55000000000000004"/>
  </sheetData>
  <mergeCells count="8">
    <mergeCell ref="B24:C24"/>
    <mergeCell ref="A2:D2"/>
    <mergeCell ref="B19:C19"/>
    <mergeCell ref="B20:C20"/>
    <mergeCell ref="B21:C21"/>
    <mergeCell ref="B22:C22"/>
    <mergeCell ref="B23:C23"/>
    <mergeCell ref="B7:C7"/>
  </mergeCells>
  <phoneticPr fontId="1"/>
  <pageMargins left="0.70866141732283472" right="0.70866141732283472" top="0.55118110236220474" bottom="0.35433070866141736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記入例</vt:lpstr>
      <vt:lpstr>記入例!Print_Area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Tsuda109</dc:creator>
  <cp:lastModifiedBy>平田　理佐子</cp:lastModifiedBy>
  <cp:lastPrinted>2024-03-25T02:36:10Z</cp:lastPrinted>
  <dcterms:created xsi:type="dcterms:W3CDTF">2020-03-04T09:11:16Z</dcterms:created>
  <dcterms:modified xsi:type="dcterms:W3CDTF">2025-02-19T05:28:33Z</dcterms:modified>
</cp:coreProperties>
</file>