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setagaya.local\files\SEA02413\6年度\00-10 子ども・子育て支援担当\160　子ども基金補助\01 条例・要綱・様式【常用】\５．様式\４．変更（R4.11最新）\R7.4.1～\"/>
    </mc:Choice>
  </mc:AlternateContent>
  <xr:revisionPtr revIDLastSave="0" documentId="13_ncr:1_{23AE58C6-445E-4E89-8FD1-777DF416B409}" xr6:coauthVersionLast="47" xr6:coauthVersionMax="47" xr10:uidLastSave="{00000000-0000-0000-0000-000000000000}"/>
  <bookViews>
    <workbookView xWindow="-110" yWindow="-110" windowWidth="19420" windowHeight="10420" activeTab="2" xr2:uid="{483352E6-3021-4BA8-95D4-B7AD4318C3FE}"/>
  </bookViews>
  <sheets>
    <sheet name="変更・中止・廃止承認申請書" sheetId="4" r:id="rId1"/>
    <sheet name="変更・中止・廃止計画書" sheetId="3" r:id="rId2"/>
    <sheet name="変更・中止・廃止計算書" sheetId="1" r:id="rId3"/>
  </sheets>
  <definedNames>
    <definedName name="_xlnm.Print_Area" localSheetId="1">変更・中止・廃止計画書!#REF!</definedName>
    <definedName name="_xlnm.Print_Area" localSheetId="2">変更・中止・廃止計算書!#REF!</definedName>
    <definedName name="_xlnm.Print_Area" localSheetId="0">変更・中止・廃止承認申請書!$A$1:$J$30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8" i="1" l="1"/>
  <c r="F27" i="1" l="1"/>
  <c r="B54" i="1" l="1"/>
  <c r="H47" i="1"/>
  <c r="F47" i="1"/>
  <c r="H44" i="1"/>
  <c r="F43" i="1"/>
  <c r="F42" i="1"/>
  <c r="F44" i="1" s="1"/>
  <c r="H41" i="1"/>
  <c r="F41" i="1"/>
  <c r="H37" i="1"/>
  <c r="F37" i="1"/>
  <c r="H34" i="1"/>
  <c r="F34" i="1"/>
  <c r="H30" i="1"/>
  <c r="F29" i="1"/>
  <c r="F30" i="1"/>
  <c r="H26" i="1"/>
  <c r="F26" i="1"/>
  <c r="F23" i="1"/>
  <c r="H20" i="1"/>
  <c r="F20" i="1"/>
  <c r="F12" i="1"/>
  <c r="B57" i="1" s="1"/>
  <c r="H50" i="1" l="1"/>
  <c r="D54" i="1" s="1"/>
  <c r="F50" i="1"/>
  <c r="D57" i="1" s="1"/>
</calcChain>
</file>

<file path=xl/sharedStrings.xml><?xml version="1.0" encoding="utf-8"?>
<sst xmlns="http://schemas.openxmlformats.org/spreadsheetml/2006/main" count="124" uniqueCount="103">
  <si>
    <t>①収入の部</t>
    <rPh sb="1" eb="3">
      <t>シュウニュウ</t>
    </rPh>
    <rPh sb="4" eb="5">
      <t>ブ</t>
    </rPh>
    <phoneticPr fontId="3"/>
  </si>
  <si>
    <t>※見込みも含めて記入してください。</t>
    <rPh sb="1" eb="3">
      <t>ミコ</t>
    </rPh>
    <rPh sb="5" eb="6">
      <t>フク</t>
    </rPh>
    <rPh sb="8" eb="10">
      <t>キニュウ</t>
    </rPh>
    <phoneticPr fontId="3"/>
  </si>
  <si>
    <t>区　分</t>
    <rPh sb="0" eb="1">
      <t>ク</t>
    </rPh>
    <rPh sb="2" eb="3">
      <t>ブン</t>
    </rPh>
    <phoneticPr fontId="3"/>
  </si>
  <si>
    <t>内　容</t>
    <rPh sb="0" eb="1">
      <t>ウチ</t>
    </rPh>
    <rPh sb="2" eb="3">
      <t>カタチ</t>
    </rPh>
    <phoneticPr fontId="3"/>
  </si>
  <si>
    <t>金　額</t>
    <rPh sb="0" eb="1">
      <t>キン</t>
    </rPh>
    <rPh sb="2" eb="3">
      <t>ガク</t>
    </rPh>
    <phoneticPr fontId="3"/>
  </si>
  <si>
    <t>助成金</t>
    <rPh sb="0" eb="3">
      <t>ジョセイキン</t>
    </rPh>
    <phoneticPr fontId="3"/>
  </si>
  <si>
    <t>(Ａ)</t>
    <phoneticPr fontId="3"/>
  </si>
  <si>
    <t>自己資金</t>
    <rPh sb="0" eb="2">
      <t>ジコ</t>
    </rPh>
    <rPh sb="2" eb="4">
      <t>シキン</t>
    </rPh>
    <phoneticPr fontId="3"/>
  </si>
  <si>
    <t>会費からの負担金</t>
    <phoneticPr fontId="3"/>
  </si>
  <si>
    <t>参加費</t>
    <rPh sb="0" eb="3">
      <t>サンカヒ</t>
    </rPh>
    <phoneticPr fontId="3"/>
  </si>
  <si>
    <t>利用者負担金　1000円×30人</t>
    <phoneticPr fontId="3"/>
  </si>
  <si>
    <t>その他の助成金・補助金</t>
    <rPh sb="2" eb="3">
      <t>タ</t>
    </rPh>
    <rPh sb="4" eb="7">
      <t>ジョセイキン</t>
    </rPh>
    <rPh sb="8" eb="11">
      <t>ホジョキン</t>
    </rPh>
    <phoneticPr fontId="3"/>
  </si>
  <si>
    <t>合 計 金 額</t>
    <rPh sb="0" eb="1">
      <t>ゴウ</t>
    </rPh>
    <rPh sb="2" eb="3">
      <t>ケイ</t>
    </rPh>
    <rPh sb="4" eb="5">
      <t>キン</t>
    </rPh>
    <rPh sb="6" eb="7">
      <t>ガク</t>
    </rPh>
    <phoneticPr fontId="3"/>
  </si>
  <si>
    <t>[あ]</t>
    <phoneticPr fontId="3"/>
  </si>
  <si>
    <t>②支出の部</t>
    <rPh sb="1" eb="3">
      <t>シシュツ</t>
    </rPh>
    <rPh sb="4" eb="5">
      <t>ブ</t>
    </rPh>
    <phoneticPr fontId="3"/>
  </si>
  <si>
    <t>※内容および積算内訳の欄には、詳細を記入してください。</t>
    <rPh sb="1" eb="3">
      <t>ナイヨウ</t>
    </rPh>
    <rPh sb="6" eb="8">
      <t>セキサン</t>
    </rPh>
    <rPh sb="8" eb="10">
      <t>ウチワケ</t>
    </rPh>
    <rPh sb="11" eb="12">
      <t>ラン</t>
    </rPh>
    <rPh sb="15" eb="17">
      <t>ショウサイ</t>
    </rPh>
    <rPh sb="18" eb="20">
      <t>キニュウ</t>
    </rPh>
    <phoneticPr fontId="3"/>
  </si>
  <si>
    <t>費　目</t>
    <rPh sb="0" eb="1">
      <t>ヒ</t>
    </rPh>
    <rPh sb="2" eb="3">
      <t>メ</t>
    </rPh>
    <phoneticPr fontId="3"/>
  </si>
  <si>
    <r>
      <t xml:space="preserve">内容
</t>
    </r>
    <r>
      <rPr>
        <sz val="10"/>
        <rFont val="ＭＳ Ｐゴシック"/>
        <family val="3"/>
        <charset val="128"/>
      </rPr>
      <t>（○○用など）</t>
    </r>
    <rPh sb="0" eb="2">
      <t>ナイヨウ</t>
    </rPh>
    <rPh sb="6" eb="7">
      <t>ヨウ</t>
    </rPh>
    <phoneticPr fontId="3"/>
  </si>
  <si>
    <r>
      <t xml:space="preserve">積算内訳
</t>
    </r>
    <r>
      <rPr>
        <sz val="8.5"/>
        <rFont val="ＭＳ Ｐゴシック"/>
        <family val="3"/>
        <charset val="128"/>
      </rPr>
      <t>（単価×数量、単価×時間数×回数など）</t>
    </r>
    <rPh sb="0" eb="2">
      <t>セキサン</t>
    </rPh>
    <rPh sb="2" eb="4">
      <t>ウチワケ</t>
    </rPh>
    <rPh sb="6" eb="8">
      <t>タンカ</t>
    </rPh>
    <rPh sb="9" eb="11">
      <t>スウリョウ</t>
    </rPh>
    <rPh sb="12" eb="14">
      <t>タンカ</t>
    </rPh>
    <rPh sb="15" eb="18">
      <t>ジカンスウ</t>
    </rPh>
    <rPh sb="19" eb="21">
      <t>カイスウ</t>
    </rPh>
    <phoneticPr fontId="3"/>
  </si>
  <si>
    <t>消耗品費
（食品以外）</t>
    <rPh sb="0" eb="2">
      <t>ショウモウ</t>
    </rPh>
    <rPh sb="2" eb="3">
      <t>ヒン</t>
    </rPh>
    <rPh sb="3" eb="4">
      <t>ヒ</t>
    </rPh>
    <rPh sb="6" eb="8">
      <t>ショクヒン</t>
    </rPh>
    <rPh sb="8" eb="10">
      <t>イガイ</t>
    </rPh>
    <phoneticPr fontId="3"/>
  </si>
  <si>
    <t>講演会用消耗品費</t>
    <phoneticPr fontId="3"/>
  </si>
  <si>
    <t>画用紙、模造紙等</t>
    <phoneticPr fontId="3"/>
  </si>
  <si>
    <t>小計　</t>
    <rPh sb="0" eb="2">
      <t>ショウケイ</t>
    </rPh>
    <phoneticPr fontId="3"/>
  </si>
  <si>
    <t>消耗品費
（食品）</t>
    <rPh sb="0" eb="2">
      <t>ショウモウ</t>
    </rPh>
    <rPh sb="2" eb="3">
      <t>ヒン</t>
    </rPh>
    <rPh sb="3" eb="4">
      <t>ヒ</t>
    </rPh>
    <rPh sb="6" eb="8">
      <t>ショクヒン</t>
    </rPh>
    <phoneticPr fontId="3"/>
  </si>
  <si>
    <t>物品費</t>
    <rPh sb="0" eb="2">
      <t>ブッピン</t>
    </rPh>
    <rPh sb="2" eb="3">
      <t>ヒ</t>
    </rPh>
    <phoneticPr fontId="3"/>
  </si>
  <si>
    <t>印刷費
・印刷製本費</t>
    <rPh sb="0" eb="2">
      <t>インサツ</t>
    </rPh>
    <rPh sb="2" eb="3">
      <t>ヒ</t>
    </rPh>
    <rPh sb="5" eb="7">
      <t>インサツ</t>
    </rPh>
    <rPh sb="7" eb="9">
      <t>セイホン</t>
    </rPh>
    <rPh sb="9" eb="10">
      <t>ヒ</t>
    </rPh>
    <phoneticPr fontId="3"/>
  </si>
  <si>
    <t>マニュアル作成　</t>
    <phoneticPr fontId="3"/>
  </si>
  <si>
    <t>チラシ印刷費　</t>
    <phoneticPr fontId="3"/>
  </si>
  <si>
    <t>ポスター印刷費</t>
    <rPh sb="4" eb="7">
      <t>インサツヒ</t>
    </rPh>
    <phoneticPr fontId="3"/>
  </si>
  <si>
    <t>40円×15枚</t>
    <rPh sb="2" eb="3">
      <t>エン</t>
    </rPh>
    <rPh sb="6" eb="7">
      <t>マイ</t>
    </rPh>
    <phoneticPr fontId="3"/>
  </si>
  <si>
    <t>使用料</t>
    <rPh sb="0" eb="3">
      <t>シヨウリョウ</t>
    </rPh>
    <phoneticPr fontId="3"/>
  </si>
  <si>
    <t>研修会場費</t>
    <phoneticPr fontId="3"/>
  </si>
  <si>
    <t>会議費</t>
    <rPh sb="0" eb="3">
      <t>カイギヒ</t>
    </rPh>
    <phoneticPr fontId="3"/>
  </si>
  <si>
    <t>報償費</t>
    <rPh sb="0" eb="2">
      <t>ホウショウ</t>
    </rPh>
    <phoneticPr fontId="3"/>
  </si>
  <si>
    <t>育成研修講師謝礼(交通費を含む）</t>
    <phoneticPr fontId="3"/>
  </si>
  <si>
    <t>5,000円×2時間×6回</t>
    <phoneticPr fontId="3"/>
  </si>
  <si>
    <t>マニュアル作成指導者謝礼</t>
    <phoneticPr fontId="3"/>
  </si>
  <si>
    <t>2,500円×4時間</t>
    <phoneticPr fontId="3"/>
  </si>
  <si>
    <t>人件費</t>
    <rPh sb="0" eb="3">
      <t>ジンケンヒ</t>
    </rPh>
    <phoneticPr fontId="3"/>
  </si>
  <si>
    <t>会員人件費</t>
    <rPh sb="0" eb="5">
      <t>カイインジンケンヒ</t>
    </rPh>
    <phoneticPr fontId="3"/>
  </si>
  <si>
    <t>1,200円×1人×3時間×6回</t>
    <rPh sb="5" eb="6">
      <t>エン</t>
    </rPh>
    <rPh sb="8" eb="9">
      <t>ニン</t>
    </rPh>
    <rPh sb="11" eb="13">
      <t>ジカン</t>
    </rPh>
    <rPh sb="15" eb="16">
      <t>カイ</t>
    </rPh>
    <phoneticPr fontId="3"/>
  </si>
  <si>
    <t>1,200円×1人×2時間×3回</t>
    <rPh sb="5" eb="6">
      <t>エン</t>
    </rPh>
    <rPh sb="8" eb="9">
      <t>ニン</t>
    </rPh>
    <rPh sb="11" eb="13">
      <t>ジカン</t>
    </rPh>
    <rPh sb="15" eb="16">
      <t>カイ</t>
    </rPh>
    <phoneticPr fontId="3"/>
  </si>
  <si>
    <t>交通費</t>
    <rPh sb="0" eb="3">
      <t>コウツウヒ</t>
    </rPh>
    <phoneticPr fontId="3"/>
  </si>
  <si>
    <t>その他（　　　費）</t>
    <rPh sb="2" eb="3">
      <t>タ</t>
    </rPh>
    <rPh sb="7" eb="8">
      <t>ヒ</t>
    </rPh>
    <phoneticPr fontId="3"/>
  </si>
  <si>
    <r>
      <t>その他（</t>
    </r>
    <r>
      <rPr>
        <b/>
        <sz val="11"/>
        <color rgb="FFFF0000"/>
        <rFont val="ＭＳ Ｐ明朝"/>
        <family val="1"/>
        <charset val="128"/>
      </rPr>
      <t>郵便料</t>
    </r>
    <r>
      <rPr>
        <b/>
        <sz val="11"/>
        <rFont val="ＭＳ Ｐ明朝"/>
        <family val="1"/>
        <charset val="128"/>
      </rPr>
      <t>）</t>
    </r>
    <rPh sb="2" eb="3">
      <t>タ</t>
    </rPh>
    <rPh sb="4" eb="7">
      <t>ユウビンリョウ</t>
    </rPh>
    <phoneticPr fontId="3"/>
  </si>
  <si>
    <t>チラシ送付用切手代</t>
    <phoneticPr fontId="3"/>
  </si>
  <si>
    <t>84円×500枚</t>
    <phoneticPr fontId="3"/>
  </si>
  <si>
    <t>[い]</t>
    <phoneticPr fontId="3"/>
  </si>
  <si>
    <t>(Ｂ)</t>
    <phoneticPr fontId="3"/>
  </si>
  <si>
    <t>記入しきれない場合は、算出根拠を示す補足資料を添付してください。</t>
    <rPh sb="0" eb="2">
      <t>キニュウ</t>
    </rPh>
    <rPh sb="7" eb="9">
      <t>バアイ</t>
    </rPh>
    <rPh sb="11" eb="13">
      <t>サンシュツ</t>
    </rPh>
    <rPh sb="13" eb="15">
      <t>コンキョ</t>
    </rPh>
    <rPh sb="16" eb="17">
      <t>シメ</t>
    </rPh>
    <rPh sb="18" eb="20">
      <t>ホソク</t>
    </rPh>
    <rPh sb="20" eb="22">
      <t>シリョウ</t>
    </rPh>
    <rPh sb="23" eb="25">
      <t>テンプ</t>
    </rPh>
    <phoneticPr fontId="3"/>
  </si>
  <si>
    <t>※以下の欄に記入し、事業全体の必要経費を助成金と自己資金等の合計額と一致させてください。</t>
    <rPh sb="1" eb="3">
      <t>イカ</t>
    </rPh>
    <rPh sb="4" eb="5">
      <t>ラン</t>
    </rPh>
    <rPh sb="6" eb="8">
      <t>キニュウ</t>
    </rPh>
    <rPh sb="10" eb="12">
      <t>ジギョウ</t>
    </rPh>
    <rPh sb="12" eb="14">
      <t>ゼンタイ</t>
    </rPh>
    <rPh sb="15" eb="17">
      <t>ヒツヨウ</t>
    </rPh>
    <rPh sb="17" eb="19">
      <t>ケイヒ</t>
    </rPh>
    <rPh sb="20" eb="23">
      <t>ジョセイキン</t>
    </rPh>
    <rPh sb="24" eb="26">
      <t>ジコ</t>
    </rPh>
    <rPh sb="26" eb="28">
      <t>シキン</t>
    </rPh>
    <rPh sb="28" eb="29">
      <t>トウ</t>
    </rPh>
    <rPh sb="30" eb="32">
      <t>ゴウケイ</t>
    </rPh>
    <rPh sb="32" eb="33">
      <t>ガク</t>
    </rPh>
    <rPh sb="34" eb="36">
      <t>イッチ</t>
    </rPh>
    <phoneticPr fontId="3"/>
  </si>
  <si>
    <t>＝</t>
    <phoneticPr fontId="3"/>
  </si>
  <si>
    <t>第５号様式別紙２</t>
    <rPh sb="0" eb="1">
      <t>ダイ</t>
    </rPh>
    <rPh sb="2" eb="3">
      <t>ゴウ</t>
    </rPh>
    <rPh sb="3" eb="5">
      <t>ヨウシキ</t>
    </rPh>
    <rPh sb="5" eb="7">
      <t>ベッシ</t>
    </rPh>
    <phoneticPr fontId="3"/>
  </si>
  <si>
    <t>変更・中止・廃止計算書</t>
    <rPh sb="0" eb="2">
      <t>ヘンコウ</t>
    </rPh>
    <rPh sb="3" eb="5">
      <t>チュウシ</t>
    </rPh>
    <rPh sb="6" eb="8">
      <t>ハイシ</t>
    </rPh>
    <rPh sb="8" eb="11">
      <t>ケイサンショ</t>
    </rPh>
    <phoneticPr fontId="3"/>
  </si>
  <si>
    <t>団体名　　　　　　　　　　</t>
  </si>
  <si>
    <t>第５号様式別紙１</t>
  </si>
  <si>
    <t>助成事業変更・中止・廃止計画書</t>
  </si>
  <si>
    <t>１．　変更等計画対照表</t>
  </si>
  <si>
    <t>変更等前</t>
  </si>
  <si>
    <t>変更等後</t>
  </si>
  <si>
    <t>助成事業の内容</t>
  </si>
  <si>
    <t>助成金充当予定額（円）</t>
  </si>
  <si>
    <t>２．　別紙２「変更・中止・廃止計算書」　　　</t>
  </si>
  <si>
    <t>※経費の配分を変更しようとする場合にのみ記載すること。</t>
  </si>
  <si>
    <t>助成事業に要する経費額（円）</t>
    <phoneticPr fontId="3"/>
  </si>
  <si>
    <t>使用料</t>
  </si>
  <si>
    <t>印刷費</t>
  </si>
  <si>
    <t>せたがやの会</t>
    <rPh sb="5" eb="6">
      <t>カイ</t>
    </rPh>
    <phoneticPr fontId="3"/>
  </si>
  <si>
    <t>第５号様式（第１０条関係）</t>
  </si>
  <si>
    <t>世田谷区長　　あて</t>
  </si>
  <si>
    <t>申請団体（個人）</t>
  </si>
  <si>
    <t>住所　〒</t>
  </si>
  <si>
    <t>（団体名）</t>
  </si>
  <si>
    <t>（役職等）</t>
  </si>
  <si>
    <t>電話</t>
  </si>
  <si>
    <t>　　</t>
  </si>
  <si>
    <t>助成事業について下記のとおり変更・中止・廃止したいので申請します。</t>
    <phoneticPr fontId="3"/>
  </si>
  <si>
    <t>記</t>
  </si>
  <si>
    <t>１．　助成事業名　　　　　　　　　　　　　　　　　　　　　　　　　　　　</t>
  </si>
  <si>
    <t>２．　変更・中止・廃止の内容</t>
  </si>
  <si>
    <t>　　　別紙１「変更・中止・廃止計画書」記載のとおり</t>
  </si>
  <si>
    <t>３．　変更・中止・廃止の理由</t>
  </si>
  <si>
    <t>（氏　名）</t>
    <phoneticPr fontId="3"/>
  </si>
  <si>
    <t>156-0051</t>
    <phoneticPr fontId="3"/>
  </si>
  <si>
    <t>世田谷区宮坂３－〇－〇</t>
    <rPh sb="0" eb="4">
      <t>セタガヤク</t>
    </rPh>
    <rPh sb="4" eb="6">
      <t>ミヤサカ</t>
    </rPh>
    <phoneticPr fontId="3"/>
  </si>
  <si>
    <t>会長</t>
    <rPh sb="0" eb="2">
      <t>カイチョウ</t>
    </rPh>
    <phoneticPr fontId="3"/>
  </si>
  <si>
    <t>世田谷　太郎</t>
    <rPh sb="0" eb="3">
      <t>セタガヤ</t>
    </rPh>
    <rPh sb="4" eb="6">
      <t>タロウ</t>
    </rPh>
    <phoneticPr fontId="3"/>
  </si>
  <si>
    <t>03-xxxx-xxxx</t>
    <phoneticPr fontId="3"/>
  </si>
  <si>
    <t>ひとり親世帯の子どものための夕焼け里親の育成</t>
    <phoneticPr fontId="3"/>
  </si>
  <si>
    <t>　　　☑変更　　　　□ 中止　　　　□ 廃止</t>
    <phoneticPr fontId="3"/>
  </si>
  <si>
    <r>
      <t>（助成事業担当者　</t>
    </r>
    <r>
      <rPr>
        <b/>
        <sz val="12"/>
        <color rgb="FFFF0000"/>
        <rFont val="ＭＳ 明朝"/>
        <family val="1"/>
        <charset val="128"/>
      </rPr>
      <t>世田谷　花子</t>
    </r>
    <r>
      <rPr>
        <sz val="12"/>
        <rFont val="ＭＳ 明朝"/>
        <family val="1"/>
        <charset val="128"/>
      </rPr>
      <t>）</t>
    </r>
    <rPh sb="9" eb="12">
      <t>セタガヤ</t>
    </rPh>
    <rPh sb="13" eb="15">
      <t>ハナコ</t>
    </rPh>
    <phoneticPr fontId="3"/>
  </si>
  <si>
    <t>5,000円×6回</t>
    <phoneticPr fontId="3"/>
  </si>
  <si>
    <t>200円×350冊×1.10</t>
    <phoneticPr fontId="3"/>
  </si>
  <si>
    <t>20円×250枚</t>
    <phoneticPr fontId="3"/>
  </si>
  <si>
    <t>令和●年10月6日</t>
    <rPh sb="0" eb="2">
      <t>レイワ</t>
    </rPh>
    <rPh sb="3" eb="4">
      <t>ネン</t>
    </rPh>
    <rPh sb="6" eb="7">
      <t>ガツ</t>
    </rPh>
    <rPh sb="8" eb="9">
      <t>ニチ</t>
    </rPh>
    <phoneticPr fontId="3"/>
  </si>
  <si>
    <t>　令和●年●月●日付●世家庭第●号で通知を受けた世田谷区子ども基金助成金に係る</t>
    <phoneticPr fontId="3"/>
  </si>
  <si>
    <t>事業完了予定日：令和●年10月20日</t>
    <rPh sb="0" eb="2">
      <t>ジギョウ</t>
    </rPh>
    <rPh sb="2" eb="7">
      <t>カンリョウヨテイビ</t>
    </rPh>
    <rPh sb="8" eb="10">
      <t>レイワ</t>
    </rPh>
    <rPh sb="11" eb="12">
      <t>ネン</t>
    </rPh>
    <rPh sb="14" eb="15">
      <t>ガツ</t>
    </rPh>
    <rPh sb="17" eb="18">
      <t>ニチ</t>
    </rPh>
    <phoneticPr fontId="3"/>
  </si>
  <si>
    <t>事業完了予定日：令和●年1月20日</t>
    <rPh sb="0" eb="7">
      <t>ジギョウカンリョウヨテイビ</t>
    </rPh>
    <rPh sb="8" eb="10">
      <t>レイワ</t>
    </rPh>
    <rPh sb="11" eb="12">
      <t>ネン</t>
    </rPh>
    <rPh sb="13" eb="14">
      <t>ガツ</t>
    </rPh>
    <rPh sb="16" eb="17">
      <t>ニチ</t>
    </rPh>
    <phoneticPr fontId="3"/>
  </si>
  <si>
    <t>世田谷区子ども・子育て地域活動支援助成事業変更・中止・廃止承認申請書</t>
    <phoneticPr fontId="3"/>
  </si>
  <si>
    <t>使用料</t>
    <phoneticPr fontId="3"/>
  </si>
  <si>
    <t>印刷費</t>
    <phoneticPr fontId="3"/>
  </si>
  <si>
    <t>世田谷区子ども・子育て地域活動支援</t>
    <rPh sb="0" eb="4">
      <t>セタガヤク</t>
    </rPh>
    <rPh sb="4" eb="5">
      <t>コ</t>
    </rPh>
    <rPh sb="8" eb="10">
      <t>コソダ</t>
    </rPh>
    <rPh sb="11" eb="13">
      <t>チイキ</t>
    </rPh>
    <rPh sb="13" eb="15">
      <t>カツドウ</t>
    </rPh>
    <rPh sb="15" eb="17">
      <t>シエン</t>
    </rPh>
    <phoneticPr fontId="3"/>
  </si>
  <si>
    <t>子ども・子育て地域活動支援助成金充当額</t>
    <rPh sb="0" eb="1">
      <t>コ</t>
    </rPh>
    <rPh sb="4" eb="6">
      <t>コソダ</t>
    </rPh>
    <rPh sb="7" eb="9">
      <t>チイキ</t>
    </rPh>
    <rPh sb="9" eb="11">
      <t>カツドウ</t>
    </rPh>
    <rPh sb="11" eb="13">
      <t>シエン</t>
    </rPh>
    <rPh sb="13" eb="16">
      <t>ジョセイキン</t>
    </rPh>
    <rPh sb="16" eb="18">
      <t>ジュウトウ</t>
    </rPh>
    <rPh sb="18" eb="19">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</si>
</sst>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0&quot;円&quot;"/>
  </numFmts>
  <fonts count="35"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10"/>
      <name val="HG丸ｺﾞｼｯｸM-PRO"/>
      <family val="3"/>
      <charset val="128"/>
    </font>
    <font>
      <b/>
      <sz val="18"/>
      <name val="ＭＳ Ｐゴシック"/>
      <family val="3"/>
      <charset val="128"/>
    </font>
    <font>
      <b/>
      <sz val="12"/>
      <name val="ＭＳ Ｐゴシック"/>
      <family val="3"/>
      <charset val="128"/>
    </font>
    <font>
      <b/>
      <sz val="10"/>
      <name val="ＭＳ Ｐゴシック"/>
      <family val="3"/>
      <charset val="128"/>
    </font>
    <font>
      <b/>
      <sz val="11"/>
      <name val="ＭＳ Ｐ明朝"/>
      <family val="1"/>
      <charset val="128"/>
    </font>
    <font>
      <sz val="11"/>
      <name val="ＭＳ 明朝"/>
      <family val="1"/>
      <charset val="128"/>
    </font>
    <font>
      <i/>
      <sz val="11"/>
      <name val="ＭＳ 明朝"/>
      <family val="1"/>
      <charset val="128"/>
    </font>
    <font>
      <b/>
      <sz val="10"/>
      <name val="ＭＳ 明朝"/>
      <family val="1"/>
      <charset val="128"/>
    </font>
    <font>
      <i/>
      <sz val="12"/>
      <name val="ＭＳ 明朝"/>
      <family val="1"/>
      <charset val="128"/>
    </font>
    <font>
      <b/>
      <i/>
      <sz val="12"/>
      <color rgb="FFFF0000"/>
      <name val="ＭＳ 明朝"/>
      <family val="1"/>
      <charset val="128"/>
    </font>
    <font>
      <sz val="12"/>
      <name val="ＭＳ 明朝"/>
      <family val="1"/>
      <charset val="128"/>
    </font>
    <font>
      <b/>
      <i/>
      <sz val="11"/>
      <color rgb="FFFF0000"/>
      <name val="ＭＳ 明朝"/>
      <family val="1"/>
      <charset val="128"/>
    </font>
    <font>
      <b/>
      <i/>
      <sz val="11"/>
      <name val="ＭＳ Ｐゴシック"/>
      <family val="3"/>
      <charset val="128"/>
    </font>
    <font>
      <i/>
      <sz val="12"/>
      <name val="ＭＳ Ｐゴシック"/>
      <family val="3"/>
      <charset val="128"/>
    </font>
    <font>
      <i/>
      <sz val="12"/>
      <name val="ＭＳ Ｐ明朝"/>
      <family val="1"/>
      <charset val="128"/>
    </font>
    <font>
      <sz val="8.5"/>
      <name val="ＭＳ Ｐゴシック"/>
      <family val="3"/>
      <charset val="128"/>
    </font>
    <font>
      <sz val="9"/>
      <name val="ＭＳ 明朝"/>
      <family val="1"/>
      <charset val="128"/>
    </font>
    <font>
      <i/>
      <sz val="9"/>
      <name val="ＭＳ 明朝"/>
      <family val="1"/>
      <charset val="128"/>
    </font>
    <font>
      <b/>
      <sz val="12"/>
      <color rgb="FFFF0000"/>
      <name val="ＭＳ 明朝"/>
      <family val="1"/>
      <charset val="128"/>
    </font>
    <font>
      <b/>
      <sz val="9"/>
      <color rgb="FFFF0000"/>
      <name val="ＭＳ 明朝"/>
      <family val="1"/>
      <charset val="128"/>
    </font>
    <font>
      <b/>
      <i/>
      <sz val="9"/>
      <color rgb="FFFF0000"/>
      <name val="ＭＳ 明朝"/>
      <family val="1"/>
      <charset val="128"/>
    </font>
    <font>
      <sz val="9"/>
      <name val="ＭＳ Ｐゴシック"/>
      <family val="3"/>
      <charset val="128"/>
    </font>
    <font>
      <b/>
      <sz val="11"/>
      <color rgb="FFFF0000"/>
      <name val="ＭＳ Ｐ明朝"/>
      <family val="1"/>
      <charset val="128"/>
    </font>
    <font>
      <b/>
      <i/>
      <sz val="12"/>
      <color rgb="FFFF0000"/>
      <name val="ＭＳ Ｐゴシック"/>
      <family val="3"/>
      <charset val="128"/>
    </font>
    <font>
      <b/>
      <i/>
      <sz val="9"/>
      <color rgb="FFFF0000"/>
      <name val="ＭＳ Ｐゴシック"/>
      <family val="3"/>
      <charset val="128"/>
    </font>
    <font>
      <i/>
      <sz val="9"/>
      <name val="ＭＳ Ｐゴシック"/>
      <family val="3"/>
      <charset val="128"/>
    </font>
    <font>
      <i/>
      <sz val="10"/>
      <name val="ＭＳ Ｐ明朝"/>
      <family val="1"/>
      <charset val="128"/>
    </font>
    <font>
      <i/>
      <sz val="10"/>
      <name val="ＭＳ 明朝"/>
      <family val="1"/>
      <charset val="128"/>
    </font>
    <font>
      <b/>
      <i/>
      <sz val="12"/>
      <name val="ＭＳ Ｐゴシック"/>
      <family val="3"/>
      <charset val="128"/>
    </font>
    <font>
      <b/>
      <sz val="6"/>
      <name val="ＭＳ Ｐゴシック"/>
      <family val="3"/>
      <charset val="128"/>
    </font>
  </fonts>
  <fills count="8">
    <fill>
      <patternFill patternType="none"/>
    </fill>
    <fill>
      <patternFill patternType="gray125"/>
    </fill>
    <fill>
      <patternFill patternType="gray0625">
        <bgColor indexed="9"/>
      </patternFill>
    </fill>
    <fill>
      <patternFill patternType="solid">
        <fgColor indexed="13"/>
        <bgColor indexed="9"/>
      </patternFill>
    </fill>
    <fill>
      <patternFill patternType="lightGray">
        <fgColor theme="6" tint="-0.24994659260841701"/>
        <bgColor indexed="65"/>
      </patternFill>
    </fill>
    <fill>
      <patternFill patternType="solid">
        <fgColor rgb="FFFFFF00"/>
        <bgColor indexed="64"/>
      </patternFill>
    </fill>
    <fill>
      <patternFill patternType="solid">
        <fgColor theme="0" tint="-0.14999847407452621"/>
        <bgColor indexed="64"/>
      </patternFill>
    </fill>
    <fill>
      <patternFill patternType="solid">
        <fgColor indexed="13"/>
        <bgColor indexed="64"/>
      </patternFill>
    </fill>
  </fills>
  <borders count="103">
    <border>
      <left/>
      <right/>
      <top/>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top/>
      <bottom style="hair">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medium">
        <color indexed="64"/>
      </right>
      <top style="medium">
        <color indexed="64"/>
      </top>
      <bottom/>
      <diagonal/>
    </border>
    <border>
      <left/>
      <right style="medium">
        <color indexed="64"/>
      </right>
      <top style="hair">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56">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right" vertical="center"/>
    </xf>
    <xf numFmtId="0" fontId="6" fillId="0" borderId="0" xfId="0" applyFont="1" applyAlignment="1">
      <alignment horizontal="center" vertical="center"/>
    </xf>
    <xf numFmtId="0" fontId="7" fillId="0" borderId="0" xfId="0" applyFont="1">
      <alignment vertical="center"/>
    </xf>
    <xf numFmtId="0" fontId="8" fillId="0" borderId="0" xfId="0" applyFont="1">
      <alignment vertical="center"/>
    </xf>
    <xf numFmtId="0" fontId="7" fillId="0" borderId="1" xfId="0" applyFont="1" applyBorder="1" applyAlignment="1">
      <alignment horizontal="center" vertical="center"/>
    </xf>
    <xf numFmtId="0" fontId="4" fillId="0" borderId="0" xfId="0" applyFont="1" applyAlignment="1">
      <alignment horizontal="center" vertical="center"/>
    </xf>
    <xf numFmtId="0" fontId="9" fillId="0" borderId="6" xfId="0" applyFont="1" applyBorder="1">
      <alignment vertical="center"/>
    </xf>
    <xf numFmtId="0" fontId="12" fillId="2" borderId="10" xfId="0" applyFont="1" applyFill="1" applyBorder="1" applyAlignment="1">
      <alignment horizontal="left" vertical="top"/>
    </xf>
    <xf numFmtId="0" fontId="7" fillId="0" borderId="0" xfId="0" applyFont="1" applyAlignment="1">
      <alignment horizontal="left" vertical="top"/>
    </xf>
    <xf numFmtId="176" fontId="14" fillId="2" borderId="11" xfId="0" applyNumberFormat="1" applyFont="1" applyFill="1" applyBorder="1" applyAlignment="1">
      <alignment horizontal="right" vertical="center"/>
    </xf>
    <xf numFmtId="0" fontId="9" fillId="0" borderId="12" xfId="0" applyFont="1" applyBorder="1">
      <alignment vertical="center"/>
    </xf>
    <xf numFmtId="0" fontId="15" fillId="0" borderId="16" xfId="0" applyFont="1" applyBorder="1" applyAlignment="1">
      <alignment horizontal="left" vertical="center"/>
    </xf>
    <xf numFmtId="176" fontId="14" fillId="0" borderId="17" xfId="0" applyNumberFormat="1" applyFont="1" applyBorder="1" applyAlignment="1">
      <alignment horizontal="right" vertical="center"/>
    </xf>
    <xf numFmtId="0" fontId="15" fillId="0" borderId="20" xfId="0" applyFont="1" applyBorder="1" applyAlignment="1">
      <alignment horizontal="center" vertical="center" shrinkToFit="1"/>
    </xf>
    <xf numFmtId="176" fontId="14" fillId="0" borderId="22" xfId="0" applyNumberFormat="1" applyFont="1" applyBorder="1" applyAlignment="1">
      <alignment horizontal="right" vertical="center"/>
    </xf>
    <xf numFmtId="0" fontId="15" fillId="0" borderId="16" xfId="0" applyFont="1" applyBorder="1" applyAlignment="1">
      <alignment horizontal="center" vertical="center" shrinkToFit="1"/>
    </xf>
    <xf numFmtId="176" fontId="13" fillId="0" borderId="26" xfId="0" applyNumberFormat="1" applyFont="1" applyBorder="1" applyAlignment="1">
      <alignment horizontal="right" vertical="center"/>
    </xf>
    <xf numFmtId="0" fontId="9" fillId="0" borderId="18" xfId="0" applyFont="1" applyBorder="1" applyAlignment="1">
      <alignment vertical="center" shrinkToFit="1"/>
    </xf>
    <xf numFmtId="0" fontId="4" fillId="0" borderId="13" xfId="0" applyFont="1" applyBorder="1" applyAlignment="1">
      <alignment horizontal="center" vertical="center"/>
    </xf>
    <xf numFmtId="176" fontId="18" fillId="0" borderId="29" xfId="0" applyNumberFormat="1" applyFont="1" applyBorder="1" applyAlignment="1">
      <alignment horizontal="right" vertical="center"/>
    </xf>
    <xf numFmtId="0" fontId="4" fillId="0" borderId="34" xfId="0" applyFont="1" applyBorder="1" applyAlignment="1">
      <alignment horizontal="center" vertical="center"/>
    </xf>
    <xf numFmtId="0" fontId="0" fillId="0" borderId="30" xfId="0" applyBorder="1" applyAlignment="1">
      <alignment horizontal="left" vertical="center"/>
    </xf>
    <xf numFmtId="0" fontId="8" fillId="3" borderId="37" xfId="0" applyFont="1" applyFill="1" applyBorder="1" applyAlignment="1">
      <alignment horizontal="left" vertical="top"/>
    </xf>
    <xf numFmtId="176" fontId="19" fillId="3" borderId="38" xfId="0" applyNumberFormat="1" applyFont="1" applyFill="1" applyBorder="1" applyAlignment="1">
      <alignment horizontal="right" vertical="center"/>
    </xf>
    <xf numFmtId="0" fontId="15" fillId="0" borderId="52" xfId="0" applyFont="1" applyBorder="1" applyAlignment="1">
      <alignment horizontal="center" vertical="center"/>
    </xf>
    <xf numFmtId="0" fontId="16" fillId="0" borderId="49" xfId="0" applyFont="1" applyBorder="1" applyAlignment="1">
      <alignment vertical="center" shrinkToFit="1"/>
    </xf>
    <xf numFmtId="0" fontId="23" fillId="0" borderId="52" xfId="0" applyFont="1" applyBorder="1" applyAlignment="1">
      <alignment horizontal="center" vertical="center"/>
    </xf>
    <xf numFmtId="38" fontId="14" fillId="0" borderId="53" xfId="1" applyFont="1" applyFill="1" applyBorder="1" applyAlignment="1">
      <alignment vertical="center"/>
    </xf>
    <xf numFmtId="0" fontId="24" fillId="0" borderId="0" xfId="0" applyFont="1">
      <alignment vertical="center"/>
    </xf>
    <xf numFmtId="38" fontId="25" fillId="0" borderId="26" xfId="1" applyFont="1" applyFill="1" applyBorder="1" applyAlignment="1">
      <alignment vertical="center"/>
    </xf>
    <xf numFmtId="0" fontId="11" fillId="0" borderId="55" xfId="0" applyFont="1" applyBorder="1" applyAlignment="1">
      <alignment horizontal="left" vertical="center" shrinkToFit="1"/>
    </xf>
    <xf numFmtId="0" fontId="15" fillId="0" borderId="55" xfId="0" applyFont="1" applyBorder="1" applyAlignment="1">
      <alignment horizontal="center" vertical="center"/>
    </xf>
    <xf numFmtId="0" fontId="21" fillId="0" borderId="57" xfId="0" applyFont="1" applyBorder="1">
      <alignment vertical="center"/>
    </xf>
    <xf numFmtId="38" fontId="13" fillId="0" borderId="56" xfId="1" applyFont="1" applyFill="1" applyBorder="1" applyAlignment="1">
      <alignment vertical="center"/>
    </xf>
    <xf numFmtId="38" fontId="22" fillId="0" borderId="58" xfId="1" applyFont="1" applyFill="1" applyBorder="1" applyAlignment="1">
      <alignment vertical="center"/>
    </xf>
    <xf numFmtId="0" fontId="11" fillId="0" borderId="27" xfId="0" applyFont="1" applyBorder="1" applyAlignment="1">
      <alignment horizontal="left" vertical="center" shrinkToFit="1"/>
    </xf>
    <xf numFmtId="0" fontId="15" fillId="0" borderId="27" xfId="0" applyFont="1" applyBorder="1" applyAlignment="1">
      <alignment horizontal="center" vertical="center"/>
    </xf>
    <xf numFmtId="0" fontId="21" fillId="0" borderId="16" xfId="0" applyFont="1" applyBorder="1">
      <alignment vertical="center"/>
    </xf>
    <xf numFmtId="38" fontId="13" fillId="0" borderId="28" xfId="1" applyFont="1" applyFill="1" applyBorder="1" applyAlignment="1">
      <alignment vertical="center"/>
    </xf>
    <xf numFmtId="38" fontId="22" fillId="0" borderId="17" xfId="1" applyFont="1" applyFill="1" applyBorder="1" applyAlignment="1">
      <alignment vertical="center"/>
    </xf>
    <xf numFmtId="0" fontId="15" fillId="5" borderId="63" xfId="0" applyFont="1" applyFill="1" applyBorder="1" applyAlignment="1">
      <alignment horizontal="center" vertical="center"/>
    </xf>
    <xf numFmtId="0" fontId="21" fillId="5" borderId="0" xfId="0" applyFont="1" applyFill="1">
      <alignment vertical="center"/>
    </xf>
    <xf numFmtId="38" fontId="13" fillId="5" borderId="64" xfId="1" applyFont="1" applyFill="1" applyBorder="1" applyAlignment="1">
      <alignment vertical="center"/>
    </xf>
    <xf numFmtId="38" fontId="22" fillId="5" borderId="26" xfId="1" applyFont="1" applyFill="1" applyBorder="1" applyAlignment="1">
      <alignment vertical="center"/>
    </xf>
    <xf numFmtId="0" fontId="11" fillId="0" borderId="65" xfId="0" applyFont="1" applyBorder="1" applyAlignment="1">
      <alignment horizontal="left" vertical="center" shrinkToFit="1"/>
    </xf>
    <xf numFmtId="38" fontId="13" fillId="0" borderId="68" xfId="1" applyFont="1" applyFill="1" applyBorder="1" applyAlignment="1">
      <alignment vertical="center"/>
    </xf>
    <xf numFmtId="0" fontId="15" fillId="5" borderId="52" xfId="0" applyFont="1" applyFill="1" applyBorder="1" applyAlignment="1">
      <alignment horizontal="center" vertical="center"/>
    </xf>
    <xf numFmtId="38" fontId="13" fillId="5" borderId="53" xfId="1" applyFont="1" applyFill="1" applyBorder="1" applyAlignment="1">
      <alignment vertical="center"/>
    </xf>
    <xf numFmtId="0" fontId="11" fillId="0" borderId="66" xfId="0" applyFont="1" applyBorder="1" applyAlignment="1">
      <alignment vertical="center" shrinkToFit="1"/>
    </xf>
    <xf numFmtId="0" fontId="15" fillId="0" borderId="40" xfId="0" applyFont="1" applyBorder="1" applyAlignment="1">
      <alignment horizontal="center" vertical="center"/>
    </xf>
    <xf numFmtId="0" fontId="21" fillId="0" borderId="42" xfId="0" applyFont="1" applyBorder="1">
      <alignment vertical="center"/>
    </xf>
    <xf numFmtId="38" fontId="13" fillId="0" borderId="41" xfId="1" applyFont="1" applyFill="1" applyBorder="1" applyAlignment="1">
      <alignment vertical="center"/>
    </xf>
    <xf numFmtId="38" fontId="22" fillId="0" borderId="75" xfId="1" applyFont="1" applyFill="1" applyBorder="1" applyAlignment="1">
      <alignment vertical="center"/>
    </xf>
    <xf numFmtId="0" fontId="15" fillId="0" borderId="23" xfId="0" applyFont="1" applyBorder="1" applyAlignment="1">
      <alignment horizontal="center" vertical="center"/>
    </xf>
    <xf numFmtId="0" fontId="21" fillId="0" borderId="24" xfId="0" applyFont="1" applyBorder="1">
      <alignment vertical="center"/>
    </xf>
    <xf numFmtId="38" fontId="13" fillId="0" borderId="25" xfId="1" applyFont="1" applyFill="1" applyBorder="1" applyAlignment="1">
      <alignment vertical="center"/>
    </xf>
    <xf numFmtId="38" fontId="22" fillId="0" borderId="76" xfId="1" applyFont="1" applyFill="1" applyBorder="1" applyAlignment="1">
      <alignment vertical="center"/>
    </xf>
    <xf numFmtId="0" fontId="21" fillId="5" borderId="36" xfId="0" applyFont="1" applyFill="1" applyBorder="1">
      <alignment vertical="center"/>
    </xf>
    <xf numFmtId="38" fontId="22" fillId="5" borderId="77" xfId="1" applyFont="1" applyFill="1" applyBorder="1" applyAlignment="1">
      <alignment vertical="center"/>
    </xf>
    <xf numFmtId="0" fontId="11" fillId="0" borderId="19" xfId="0" applyFont="1" applyBorder="1" applyAlignment="1">
      <alignment vertical="center" shrinkToFit="1"/>
    </xf>
    <xf numFmtId="0" fontId="16" fillId="0" borderId="19" xfId="0" applyFont="1" applyBorder="1" applyAlignment="1">
      <alignment vertical="center" shrinkToFit="1"/>
    </xf>
    <xf numFmtId="38" fontId="14" fillId="0" borderId="68" xfId="1" applyFont="1" applyFill="1" applyBorder="1" applyAlignment="1">
      <alignment vertical="center"/>
    </xf>
    <xf numFmtId="38" fontId="25" fillId="0" borderId="29" xfId="1" applyFont="1" applyFill="1" applyBorder="1" applyAlignment="1">
      <alignment vertical="center"/>
    </xf>
    <xf numFmtId="0" fontId="16" fillId="0" borderId="55" xfId="0" applyFont="1" applyBorder="1" applyAlignment="1">
      <alignment horizontal="left" vertical="center" shrinkToFit="1"/>
    </xf>
    <xf numFmtId="0" fontId="23" fillId="0" borderId="55" xfId="0" applyFont="1" applyBorder="1" applyAlignment="1">
      <alignment horizontal="center" vertical="center"/>
    </xf>
    <xf numFmtId="38" fontId="14" fillId="0" borderId="56" xfId="1" applyFont="1" applyFill="1" applyBorder="1" applyAlignment="1">
      <alignment vertical="center"/>
    </xf>
    <xf numFmtId="0" fontId="24" fillId="0" borderId="57" xfId="0" applyFont="1" applyBorder="1">
      <alignment vertical="center"/>
    </xf>
    <xf numFmtId="38" fontId="25" fillId="0" borderId="58" xfId="1" applyFont="1" applyFill="1" applyBorder="1" applyAlignment="1">
      <alignment vertical="center"/>
    </xf>
    <xf numFmtId="0" fontId="16" fillId="0" borderId="27" xfId="0" applyFont="1" applyBorder="1" applyAlignment="1">
      <alignment horizontal="left" vertical="center" shrinkToFit="1"/>
    </xf>
    <xf numFmtId="0" fontId="23" fillId="0" borderId="27" xfId="0" applyFont="1" applyBorder="1" applyAlignment="1">
      <alignment horizontal="center" vertical="center"/>
    </xf>
    <xf numFmtId="38" fontId="14" fillId="0" borderId="28" xfId="1" applyFont="1" applyFill="1" applyBorder="1" applyAlignment="1">
      <alignment vertical="center"/>
    </xf>
    <xf numFmtId="0" fontId="24" fillId="0" borderId="16" xfId="0" applyFont="1" applyBorder="1">
      <alignment vertical="center"/>
    </xf>
    <xf numFmtId="38" fontId="25" fillId="0" borderId="17" xfId="1" applyFont="1" applyFill="1" applyBorder="1" applyAlignment="1">
      <alignment vertical="center"/>
    </xf>
    <xf numFmtId="0" fontId="15" fillId="0" borderId="65" xfId="0" applyFont="1" applyBorder="1" applyAlignment="1">
      <alignment horizontal="center" vertical="center"/>
    </xf>
    <xf numFmtId="0" fontId="21" fillId="0" borderId="34" xfId="0" applyFont="1" applyBorder="1">
      <alignment vertical="center"/>
    </xf>
    <xf numFmtId="0" fontId="23" fillId="0" borderId="65" xfId="0" applyFont="1" applyBorder="1" applyAlignment="1">
      <alignment horizontal="center" vertical="center"/>
    </xf>
    <xf numFmtId="0" fontId="24" fillId="0" borderId="34" xfId="0" applyFont="1" applyBorder="1">
      <alignment vertical="center"/>
    </xf>
    <xf numFmtId="0" fontId="0" fillId="0" borderId="66" xfId="0" applyBorder="1">
      <alignment vertical="center"/>
    </xf>
    <xf numFmtId="0" fontId="4" fillId="0" borderId="40" xfId="0" applyFont="1" applyBorder="1" applyAlignment="1">
      <alignment horizontal="center" vertical="center"/>
    </xf>
    <xf numFmtId="0" fontId="4" fillId="0" borderId="41" xfId="0" applyFont="1" applyBorder="1">
      <alignment vertical="center"/>
    </xf>
    <xf numFmtId="0" fontId="26" fillId="0" borderId="42" xfId="0" applyFont="1" applyBorder="1">
      <alignment vertical="center"/>
    </xf>
    <xf numFmtId="0" fontId="26" fillId="0" borderId="75" xfId="0" applyFont="1" applyBorder="1">
      <alignment vertical="center"/>
    </xf>
    <xf numFmtId="0" fontId="21" fillId="0" borderId="23" xfId="0" applyFont="1" applyBorder="1">
      <alignment vertical="center"/>
    </xf>
    <xf numFmtId="0" fontId="0" fillId="0" borderId="27" xfId="0" applyBorder="1" applyAlignment="1">
      <alignment horizontal="center" vertical="center"/>
    </xf>
    <xf numFmtId="0" fontId="4" fillId="0" borderId="23" xfId="0" applyFont="1" applyBorder="1" applyAlignment="1">
      <alignment horizontal="center" vertical="center"/>
    </xf>
    <xf numFmtId="0" fontId="4" fillId="0" borderId="25" xfId="0" applyFont="1" applyBorder="1">
      <alignment vertical="center"/>
    </xf>
    <xf numFmtId="0" fontId="26" fillId="0" borderId="23" xfId="0" applyFont="1" applyBorder="1">
      <alignment vertical="center"/>
    </xf>
    <xf numFmtId="0" fontId="26" fillId="0" borderId="76" xfId="0" applyFont="1" applyBorder="1">
      <alignment vertical="center"/>
    </xf>
    <xf numFmtId="0" fontId="16" fillId="0" borderId="52" xfId="0" applyFont="1" applyBorder="1" applyAlignment="1">
      <alignment horizontal="left" vertical="center" shrinkToFit="1"/>
    </xf>
    <xf numFmtId="0" fontId="24" fillId="0" borderId="55" xfId="0" applyFont="1" applyBorder="1">
      <alignment vertical="center"/>
    </xf>
    <xf numFmtId="0" fontId="11" fillId="0" borderId="23" xfId="0" applyFont="1" applyBorder="1" applyAlignment="1">
      <alignment horizontal="left" vertical="center" shrinkToFit="1"/>
    </xf>
    <xf numFmtId="38" fontId="13" fillId="0" borderId="53" xfId="1" applyFont="1" applyFill="1" applyBorder="1" applyAlignment="1">
      <alignment vertical="center"/>
    </xf>
    <xf numFmtId="38" fontId="22" fillId="0" borderId="26" xfId="1" applyFont="1" applyFill="1" applyBorder="1" applyAlignment="1">
      <alignment vertical="center"/>
    </xf>
    <xf numFmtId="0" fontId="15" fillId="5" borderId="60" xfId="0" applyFont="1" applyFill="1" applyBorder="1" applyAlignment="1">
      <alignment horizontal="center" vertical="center"/>
    </xf>
    <xf numFmtId="38" fontId="13" fillId="5" borderId="62" xfId="1" applyFont="1" applyFill="1" applyBorder="1" applyAlignment="1">
      <alignment vertical="center"/>
    </xf>
    <xf numFmtId="38" fontId="22" fillId="5" borderId="79" xfId="1" applyFont="1" applyFill="1" applyBorder="1" applyAlignment="1">
      <alignment vertical="center"/>
    </xf>
    <xf numFmtId="38" fontId="14" fillId="0" borderId="67" xfId="1" applyFont="1" applyFill="1" applyBorder="1" applyAlignment="1">
      <alignment vertical="center"/>
    </xf>
    <xf numFmtId="0" fontId="23" fillId="0" borderId="23" xfId="0" applyFont="1" applyBorder="1" applyAlignment="1">
      <alignment horizontal="center" vertical="center"/>
    </xf>
    <xf numFmtId="0" fontId="24" fillId="0" borderId="23" xfId="0" applyFont="1" applyBorder="1">
      <alignment vertical="center"/>
    </xf>
    <xf numFmtId="38" fontId="25" fillId="0" borderId="76" xfId="1" applyFont="1" applyFill="1" applyBorder="1" applyAlignment="1">
      <alignment vertical="center"/>
    </xf>
    <xf numFmtId="38" fontId="22" fillId="0" borderId="29" xfId="1" applyFont="1" applyFill="1" applyBorder="1" applyAlignment="1">
      <alignment vertical="center"/>
    </xf>
    <xf numFmtId="0" fontId="9" fillId="0" borderId="80" xfId="0" applyFont="1" applyBorder="1" applyAlignment="1">
      <alignment vertical="center" shrinkToFit="1"/>
    </xf>
    <xf numFmtId="0" fontId="16" fillId="0" borderId="81" xfId="0" applyFont="1" applyBorder="1">
      <alignment vertical="center"/>
    </xf>
    <xf numFmtId="0" fontId="28" fillId="0" borderId="81" xfId="0" applyFont="1" applyBorder="1" applyAlignment="1">
      <alignment horizontal="center" vertical="center"/>
    </xf>
    <xf numFmtId="0" fontId="14" fillId="0" borderId="82" xfId="0" applyFont="1" applyBorder="1">
      <alignment vertical="center"/>
    </xf>
    <xf numFmtId="0" fontId="29" fillId="0" borderId="43" xfId="0" applyFont="1" applyBorder="1">
      <alignment vertical="center"/>
    </xf>
    <xf numFmtId="0" fontId="25" fillId="0" borderId="44" xfId="0" applyFont="1" applyBorder="1">
      <alignment vertical="center"/>
    </xf>
    <xf numFmtId="0" fontId="9" fillId="0" borderId="45" xfId="0" applyFont="1" applyBorder="1" applyAlignment="1">
      <alignment vertical="center" shrinkToFit="1"/>
    </xf>
    <xf numFmtId="0" fontId="11" fillId="0" borderId="46" xfId="0" applyFont="1" applyBorder="1">
      <alignment vertical="center"/>
    </xf>
    <xf numFmtId="0" fontId="18" fillId="0" borderId="46" xfId="0" applyFont="1" applyBorder="1" applyAlignment="1">
      <alignment horizontal="center" vertical="center"/>
    </xf>
    <xf numFmtId="0" fontId="13" fillId="0" borderId="47" xfId="0" applyFont="1" applyBorder="1">
      <alignment vertical="center"/>
    </xf>
    <xf numFmtId="0" fontId="30" fillId="0" borderId="83" xfId="0" applyFont="1" applyBorder="1">
      <alignment vertical="center"/>
    </xf>
    <xf numFmtId="0" fontId="22" fillId="0" borderId="48" xfId="0" applyFont="1" applyBorder="1">
      <alignment vertical="center"/>
    </xf>
    <xf numFmtId="0" fontId="8" fillId="7" borderId="63" xfId="0" applyFont="1" applyFill="1" applyBorder="1" applyAlignment="1">
      <alignment horizontal="left" vertical="top"/>
    </xf>
    <xf numFmtId="0" fontId="8" fillId="2" borderId="35" xfId="0" applyFont="1" applyFill="1" applyBorder="1" applyAlignment="1">
      <alignment vertical="top"/>
    </xf>
    <xf numFmtId="38" fontId="31" fillId="7" borderId="36" xfId="0" applyNumberFormat="1" applyFont="1" applyFill="1" applyBorder="1" applyAlignment="1">
      <alignment horizontal="right" vertical="center"/>
    </xf>
    <xf numFmtId="38" fontId="32" fillId="2" borderId="77" xfId="0" applyNumberFormat="1" applyFont="1" applyFill="1" applyBorder="1">
      <alignment vertical="center"/>
    </xf>
    <xf numFmtId="0" fontId="8" fillId="0" borderId="0" xfId="0" applyFont="1" applyAlignment="1">
      <alignment horizontal="left" vertical="center"/>
    </xf>
    <xf numFmtId="0" fontId="7" fillId="0" borderId="0" xfId="0" applyFont="1" applyAlignment="1">
      <alignment vertical="top"/>
    </xf>
    <xf numFmtId="177" fontId="8" fillId="2" borderId="84" xfId="0" applyNumberFormat="1" applyFont="1" applyFill="1" applyBorder="1" applyAlignment="1">
      <alignment horizontal="left" vertical="top"/>
    </xf>
    <xf numFmtId="177" fontId="8" fillId="2" borderId="84" xfId="0" applyNumberFormat="1" applyFont="1" applyFill="1" applyBorder="1" applyAlignment="1">
      <alignment vertical="top"/>
    </xf>
    <xf numFmtId="177" fontId="33" fillId="2" borderId="86" xfId="0" applyNumberFormat="1" applyFont="1" applyFill="1" applyBorder="1" applyAlignment="1">
      <alignment horizontal="right" vertical="top"/>
    </xf>
    <xf numFmtId="177" fontId="33" fillId="2" borderId="86" xfId="0" applyNumberFormat="1" applyFont="1" applyFill="1" applyBorder="1" applyAlignment="1">
      <alignment vertical="top"/>
    </xf>
    <xf numFmtId="0" fontId="7" fillId="0" borderId="0" xfId="0" applyFont="1" applyAlignment="1">
      <alignment horizontal="center" vertical="center"/>
    </xf>
    <xf numFmtId="177" fontId="8" fillId="3" borderId="84" xfId="0" applyNumberFormat="1" applyFont="1" applyFill="1" applyBorder="1" applyAlignment="1">
      <alignment horizontal="left" vertical="top"/>
    </xf>
    <xf numFmtId="177" fontId="8" fillId="7" borderId="84" xfId="0" applyNumberFormat="1" applyFont="1" applyFill="1" applyBorder="1" applyAlignment="1">
      <alignment horizontal="left" vertical="top"/>
    </xf>
    <xf numFmtId="177" fontId="33" fillId="3" borderId="86" xfId="0" applyNumberFormat="1" applyFont="1" applyFill="1" applyBorder="1" applyAlignment="1">
      <alignment horizontal="right" vertical="top"/>
    </xf>
    <xf numFmtId="177" fontId="33" fillId="7" borderId="86" xfId="0" applyNumberFormat="1" applyFont="1" applyFill="1" applyBorder="1" applyAlignment="1">
      <alignment horizontal="right" vertical="top"/>
    </xf>
    <xf numFmtId="0" fontId="15"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5" fillId="0" borderId="0" xfId="0" applyFont="1" applyAlignment="1">
      <alignment horizontal="right" vertical="center"/>
    </xf>
    <xf numFmtId="0" fontId="23" fillId="0" borderId="0" xfId="0" applyFont="1" applyAlignment="1">
      <alignment horizontal="right" vertical="center"/>
    </xf>
    <xf numFmtId="0" fontId="23" fillId="0" borderId="16" xfId="0" applyFont="1" applyBorder="1">
      <alignment vertical="center"/>
    </xf>
    <xf numFmtId="0" fontId="15" fillId="0" borderId="0" xfId="0" applyFont="1" applyAlignment="1">
      <alignment horizontal="center" vertical="center"/>
    </xf>
    <xf numFmtId="58" fontId="23" fillId="0" borderId="0" xfId="0" applyNumberFormat="1" applyFont="1" applyAlignment="1">
      <alignment horizontal="right" vertical="center"/>
    </xf>
    <xf numFmtId="0" fontId="23" fillId="0" borderId="0" xfId="0" applyFont="1" applyAlignment="1">
      <alignment horizontal="right" vertical="center"/>
    </xf>
    <xf numFmtId="0" fontId="23" fillId="0" borderId="0" xfId="0" applyFont="1">
      <alignment vertical="center"/>
    </xf>
    <xf numFmtId="0" fontId="23" fillId="0" borderId="0" xfId="0" applyFont="1" applyAlignment="1">
      <alignment horizontal="left" vertical="center"/>
    </xf>
    <xf numFmtId="0" fontId="15" fillId="0" borderId="80" xfId="0" applyFont="1" applyBorder="1" applyAlignment="1">
      <alignment horizontal="center" vertical="center"/>
    </xf>
    <xf numFmtId="0" fontId="15" fillId="0" borderId="88" xfId="0" applyFont="1" applyBorder="1" applyAlignment="1">
      <alignment horizontal="center" vertical="center"/>
    </xf>
    <xf numFmtId="0" fontId="15" fillId="0" borderId="89" xfId="0" applyFont="1" applyBorder="1" applyAlignment="1">
      <alignment horizontal="center" vertical="center"/>
    </xf>
    <xf numFmtId="0" fontId="15" fillId="0" borderId="12" xfId="0" applyFont="1" applyBorder="1">
      <alignment vertical="center"/>
    </xf>
    <xf numFmtId="0" fontId="15" fillId="0" borderId="87" xfId="0" applyFont="1" applyBorder="1">
      <alignment vertical="center"/>
    </xf>
    <xf numFmtId="0" fontId="23" fillId="0" borderId="87" xfId="0" applyFont="1" applyBorder="1" applyAlignment="1">
      <alignment horizontal="left" vertical="top" wrapText="1"/>
    </xf>
    <xf numFmtId="0" fontId="23" fillId="0" borderId="90" xfId="0" applyFont="1" applyBorder="1" applyAlignment="1">
      <alignment horizontal="left" vertical="top" wrapText="1"/>
    </xf>
    <xf numFmtId="0" fontId="15" fillId="0" borderId="12" xfId="0" applyFont="1" applyBorder="1" applyAlignment="1">
      <alignment vertical="center" wrapText="1"/>
    </xf>
    <xf numFmtId="0" fontId="15" fillId="0" borderId="87" xfId="0" applyFont="1" applyBorder="1" applyAlignment="1">
      <alignment vertical="center" wrapText="1"/>
    </xf>
    <xf numFmtId="0" fontId="23" fillId="0" borderId="93" xfId="0" applyFont="1" applyBorder="1" applyAlignment="1">
      <alignment horizontal="center" vertical="center"/>
    </xf>
    <xf numFmtId="178" fontId="23" fillId="0" borderId="93" xfId="0" applyNumberFormat="1" applyFont="1" applyBorder="1" applyAlignment="1">
      <alignment horizontal="right" vertical="center"/>
    </xf>
    <xf numFmtId="178" fontId="23" fillId="0" borderId="94" xfId="0" applyNumberFormat="1" applyFont="1" applyBorder="1" applyAlignment="1">
      <alignment horizontal="right" vertical="center"/>
    </xf>
    <xf numFmtId="0" fontId="23" fillId="0" borderId="95" xfId="0" applyFont="1" applyBorder="1" applyAlignment="1">
      <alignment horizontal="center" vertical="center"/>
    </xf>
    <xf numFmtId="178" fontId="23" fillId="0" borderId="95" xfId="0" applyNumberFormat="1" applyFont="1" applyBorder="1" applyAlignment="1">
      <alignment horizontal="right" vertical="center"/>
    </xf>
    <xf numFmtId="178" fontId="15" fillId="0" borderId="102" xfId="0" applyNumberFormat="1" applyFont="1" applyBorder="1" applyAlignment="1">
      <alignment horizontal="right" vertical="center"/>
    </xf>
    <xf numFmtId="178" fontId="15" fillId="0" borderId="99" xfId="0" applyNumberFormat="1" applyFont="1" applyBorder="1" applyAlignment="1">
      <alignment horizontal="right" vertical="center"/>
    </xf>
    <xf numFmtId="0" fontId="15" fillId="0" borderId="102" xfId="0" applyFont="1" applyBorder="1" applyAlignment="1">
      <alignment horizontal="center" vertical="center"/>
    </xf>
    <xf numFmtId="178" fontId="23" fillId="0" borderId="96" xfId="0" applyNumberFormat="1" applyFont="1" applyBorder="1" applyAlignment="1">
      <alignment horizontal="right" vertical="center"/>
    </xf>
    <xf numFmtId="0" fontId="15" fillId="0" borderId="95" xfId="0" applyFont="1" applyBorder="1" applyAlignment="1">
      <alignment horizontal="center" vertical="center"/>
    </xf>
    <xf numFmtId="178" fontId="15" fillId="0" borderId="95" xfId="0" applyNumberFormat="1" applyFont="1" applyBorder="1" applyAlignment="1">
      <alignment horizontal="right" vertical="center"/>
    </xf>
    <xf numFmtId="178" fontId="15" fillId="0" borderId="96" xfId="0" applyNumberFormat="1" applyFont="1" applyBorder="1" applyAlignment="1">
      <alignment horizontal="right" vertical="center"/>
    </xf>
    <xf numFmtId="0" fontId="15" fillId="0" borderId="91" xfId="0" applyFont="1" applyBorder="1" applyAlignment="1">
      <alignment vertical="center" wrapText="1"/>
    </xf>
    <xf numFmtId="0" fontId="15" fillId="0" borderId="92" xfId="0" applyFont="1" applyBorder="1" applyAlignment="1">
      <alignment vertical="center" wrapText="1"/>
    </xf>
    <xf numFmtId="0" fontId="23" fillId="0" borderId="100" xfId="0" applyFont="1" applyBorder="1" applyAlignment="1">
      <alignment horizontal="center" vertical="center"/>
    </xf>
    <xf numFmtId="178" fontId="23" fillId="0" borderId="100" xfId="0" applyNumberFormat="1" applyFont="1" applyBorder="1" applyAlignment="1">
      <alignment horizontal="right" vertical="center"/>
    </xf>
    <xf numFmtId="178" fontId="23" fillId="0" borderId="101" xfId="0" applyNumberFormat="1" applyFont="1" applyBorder="1" applyAlignment="1">
      <alignment horizontal="right" vertical="center"/>
    </xf>
    <xf numFmtId="0" fontId="15" fillId="0" borderId="97" xfId="0" applyFont="1" applyBorder="1" applyAlignment="1">
      <alignment horizontal="center" vertical="center"/>
    </xf>
    <xf numFmtId="178" fontId="15" fillId="0" borderId="97" xfId="0" applyNumberFormat="1" applyFont="1" applyBorder="1" applyAlignment="1">
      <alignment horizontal="right" vertical="center"/>
    </xf>
    <xf numFmtId="178" fontId="15" fillId="0" borderId="98" xfId="0" applyNumberFormat="1" applyFont="1" applyBorder="1" applyAlignment="1">
      <alignment horizontal="right" vertical="center"/>
    </xf>
    <xf numFmtId="0" fontId="6" fillId="0" borderId="0" xfId="0" applyFont="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17" fillId="0" borderId="27" xfId="0" applyFont="1" applyBorder="1" applyAlignment="1">
      <alignment horizontal="left" vertical="center"/>
    </xf>
    <xf numFmtId="0" fontId="17" fillId="0" borderId="16" xfId="0" applyFont="1" applyBorder="1" applyAlignment="1">
      <alignment horizontal="left" vertical="center"/>
    </xf>
    <xf numFmtId="0" fontId="17" fillId="0" borderId="28" xfId="0" applyFont="1" applyBorder="1" applyAlignment="1">
      <alignment horizontal="left" vertical="center"/>
    </xf>
    <xf numFmtId="0" fontId="17" fillId="0" borderId="31" xfId="0" applyFont="1" applyBorder="1" applyAlignment="1">
      <alignment horizontal="left" vertical="center"/>
    </xf>
    <xf numFmtId="0" fontId="17" fillId="0" borderId="32" xfId="0" applyFont="1" applyBorder="1" applyAlignment="1">
      <alignment horizontal="left" vertical="center"/>
    </xf>
    <xf numFmtId="0" fontId="17" fillId="0" borderId="33" xfId="0" applyFont="1" applyBorder="1" applyAlignment="1">
      <alignment horizontal="left" vertical="center"/>
    </xf>
    <xf numFmtId="0" fontId="7" fillId="0" borderId="39" xfId="0" applyFont="1" applyBorder="1" applyAlignment="1">
      <alignment horizontal="center" vertical="center"/>
    </xf>
    <xf numFmtId="0" fontId="7" fillId="0" borderId="45"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10" fillId="0" borderId="7" xfId="0" applyFont="1" applyBorder="1" applyAlignment="1">
      <alignment horizontal="left" vertical="center"/>
    </xf>
    <xf numFmtId="0" fontId="11" fillId="0" borderId="8" xfId="0" applyFont="1" applyBorder="1" applyAlignment="1">
      <alignment horizontal="left" vertical="center"/>
    </xf>
    <xf numFmtId="0" fontId="11" fillId="0" borderId="9" xfId="0" applyFont="1" applyBorder="1" applyAlignment="1">
      <alignment horizontal="left" vertical="center"/>
    </xf>
    <xf numFmtId="0" fontId="16" fillId="0" borderId="13" xfId="0" applyFont="1" applyBorder="1" applyAlignment="1">
      <alignment horizontal="left" vertical="center"/>
    </xf>
    <xf numFmtId="0" fontId="16" fillId="0" borderId="14" xfId="0" applyFont="1" applyBorder="1" applyAlignment="1">
      <alignment horizontal="left" vertical="center"/>
    </xf>
    <xf numFmtId="0" fontId="16" fillId="0" borderId="15" xfId="0" applyFont="1" applyBorder="1" applyAlignment="1">
      <alignment horizontal="left" vertical="center"/>
    </xf>
    <xf numFmtId="0" fontId="9" fillId="0" borderId="18" xfId="0" applyFont="1" applyBorder="1" applyAlignment="1">
      <alignment horizontal="left" vertical="center"/>
    </xf>
    <xf numFmtId="0" fontId="9" fillId="0" borderId="6" xfId="0" applyFont="1" applyBorder="1" applyAlignment="1">
      <alignment horizontal="left" vertical="center"/>
    </xf>
    <xf numFmtId="0" fontId="16" fillId="0" borderId="19" xfId="0" applyFont="1" applyBorder="1" applyAlignment="1">
      <alignment horizontal="left" vertical="center" shrinkToFit="1"/>
    </xf>
    <xf numFmtId="0" fontId="16" fillId="0" borderId="20" xfId="0" applyFont="1" applyBorder="1" applyAlignment="1">
      <alignment horizontal="left" vertical="center" shrinkToFit="1"/>
    </xf>
    <xf numFmtId="0" fontId="16" fillId="0" borderId="21" xfId="0" applyFont="1" applyBorder="1" applyAlignment="1">
      <alignment horizontal="left" vertical="center" shrinkToFit="1"/>
    </xf>
    <xf numFmtId="0" fontId="11" fillId="0" borderId="23" xfId="0" applyFont="1" applyBorder="1" applyAlignment="1">
      <alignment horizontal="left" vertical="center" shrinkToFit="1"/>
    </xf>
    <xf numFmtId="0" fontId="11" fillId="0" borderId="24" xfId="0" applyFont="1" applyBorder="1" applyAlignment="1">
      <alignment horizontal="left" vertical="center" shrinkToFit="1"/>
    </xf>
    <xf numFmtId="0" fontId="11" fillId="0" borderId="25" xfId="0" applyFont="1" applyBorder="1" applyAlignment="1">
      <alignment horizontal="left" vertical="center" shrinkToFit="1"/>
    </xf>
    <xf numFmtId="0" fontId="7" fillId="0" borderId="40" xfId="0" applyFont="1" applyBorder="1" applyAlignment="1">
      <alignment horizontal="center" vertical="center" wrapText="1"/>
    </xf>
    <xf numFmtId="0" fontId="7" fillId="0" borderId="46" xfId="0" applyFont="1" applyBorder="1" applyAlignment="1">
      <alignment horizontal="center" vertical="center"/>
    </xf>
    <xf numFmtId="0" fontId="7" fillId="0" borderId="41" xfId="0" applyFont="1" applyBorder="1" applyAlignment="1">
      <alignment horizontal="center" vertical="center"/>
    </xf>
    <xf numFmtId="0" fontId="7" fillId="0" borderId="47" xfId="0" applyFont="1" applyBorder="1" applyAlignment="1">
      <alignment horizontal="center" vertical="center"/>
    </xf>
    <xf numFmtId="0" fontId="7" fillId="0" borderId="40"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shrinkToFit="1"/>
    </xf>
    <xf numFmtId="0" fontId="7" fillId="0" borderId="44" xfId="0" applyFont="1" applyBorder="1" applyAlignment="1">
      <alignment horizontal="center" vertical="center" shrinkToFit="1"/>
    </xf>
    <xf numFmtId="0" fontId="21" fillId="6" borderId="69" xfId="0" applyFont="1" applyFill="1" applyBorder="1">
      <alignment vertical="center"/>
    </xf>
    <xf numFmtId="0" fontId="0" fillId="6" borderId="70" xfId="0" applyFill="1" applyBorder="1">
      <alignment vertical="center"/>
    </xf>
    <xf numFmtId="0" fontId="0" fillId="6" borderId="71" xfId="0" applyFill="1" applyBorder="1">
      <alignment vertical="center"/>
    </xf>
    <xf numFmtId="0" fontId="0" fillId="6" borderId="72" xfId="0" applyFill="1" applyBorder="1">
      <alignment vertical="center"/>
    </xf>
    <xf numFmtId="0" fontId="0" fillId="6" borderId="73" xfId="0" applyFill="1" applyBorder="1">
      <alignment vertical="center"/>
    </xf>
    <xf numFmtId="0" fontId="0" fillId="6" borderId="74" xfId="0" applyFill="1" applyBorder="1">
      <alignment vertical="center"/>
    </xf>
    <xf numFmtId="0" fontId="11" fillId="4" borderId="65" xfId="0" applyFont="1" applyFill="1" applyBorder="1" applyAlignment="1">
      <alignment horizontal="right" vertical="center" shrinkToFit="1"/>
    </xf>
    <xf numFmtId="0" fontId="11" fillId="4" borderId="34" xfId="0" applyFont="1" applyFill="1" applyBorder="1" applyAlignment="1">
      <alignment horizontal="right" vertical="center" shrinkToFit="1"/>
    </xf>
    <xf numFmtId="0" fontId="11" fillId="4" borderId="68" xfId="0" applyFont="1" applyFill="1" applyBorder="1" applyAlignment="1">
      <alignment horizontal="right" vertical="center" shrinkToFit="1"/>
    </xf>
    <xf numFmtId="0" fontId="9" fillId="0" borderId="39" xfId="0" applyFont="1" applyBorder="1" applyAlignment="1">
      <alignment horizontal="left" vertical="top" wrapText="1" shrinkToFit="1"/>
    </xf>
    <xf numFmtId="0" fontId="9" fillId="0" borderId="54" xfId="0" applyFont="1" applyBorder="1" applyAlignment="1">
      <alignment horizontal="left" vertical="top" shrinkToFit="1"/>
    </xf>
    <xf numFmtId="0" fontId="9" fillId="0" borderId="59" xfId="0" applyFont="1" applyBorder="1" applyAlignment="1">
      <alignment horizontal="left" vertical="top" shrinkToFit="1"/>
    </xf>
    <xf numFmtId="0" fontId="16" fillId="0" borderId="50" xfId="0" applyFont="1" applyBorder="1" applyAlignment="1">
      <alignment vertical="center" shrinkToFit="1"/>
    </xf>
    <xf numFmtId="0" fontId="16" fillId="0" borderId="51" xfId="0" applyFont="1" applyBorder="1" applyAlignment="1">
      <alignment vertical="center" shrinkToFit="1"/>
    </xf>
    <xf numFmtId="0" fontId="11" fillId="0" borderId="55" xfId="0" applyFont="1" applyBorder="1" applyAlignment="1">
      <alignment horizontal="left" vertical="center" shrinkToFit="1"/>
    </xf>
    <xf numFmtId="0" fontId="11" fillId="0" borderId="56" xfId="0" applyFont="1" applyBorder="1" applyAlignment="1">
      <alignment horizontal="left" vertical="center" shrinkToFit="1"/>
    </xf>
    <xf numFmtId="0" fontId="11" fillId="4" borderId="60" xfId="0" applyFont="1" applyFill="1" applyBorder="1" applyAlignment="1">
      <alignment horizontal="right" vertical="center" shrinkToFit="1"/>
    </xf>
    <xf numFmtId="0" fontId="11" fillId="4" borderId="61" xfId="0" applyFont="1" applyFill="1" applyBorder="1" applyAlignment="1">
      <alignment horizontal="right" vertical="center" shrinkToFit="1"/>
    </xf>
    <xf numFmtId="0" fontId="11" fillId="4" borderId="62" xfId="0" applyFont="1" applyFill="1" applyBorder="1" applyAlignment="1">
      <alignment horizontal="right" vertical="center" shrinkToFit="1"/>
    </xf>
    <xf numFmtId="0" fontId="9" fillId="0" borderId="39" xfId="0" applyFont="1" applyBorder="1" applyAlignment="1">
      <alignment horizontal="left" vertical="top" shrinkToFit="1"/>
    </xf>
    <xf numFmtId="0" fontId="11" fillId="0" borderId="66" xfId="0" applyFont="1" applyBorder="1" applyAlignment="1">
      <alignment vertical="center" shrinkToFit="1"/>
    </xf>
    <xf numFmtId="0" fontId="11" fillId="0" borderId="67" xfId="0" applyFont="1" applyBorder="1" applyAlignment="1">
      <alignment vertical="center" shrinkToFit="1"/>
    </xf>
    <xf numFmtId="0" fontId="11" fillId="0" borderId="66" xfId="0" applyFont="1" applyBorder="1" applyAlignment="1">
      <alignment horizontal="left" vertical="center" shrinkToFit="1"/>
    </xf>
    <xf numFmtId="0" fontId="11" fillId="0" borderId="67" xfId="0" applyFont="1" applyBorder="1" applyAlignment="1">
      <alignment horizontal="left" vertical="center" shrinkToFit="1"/>
    </xf>
    <xf numFmtId="0" fontId="9" fillId="0" borderId="78" xfId="0" applyFont="1" applyBorder="1" applyAlignment="1">
      <alignment horizontal="left" vertical="top" wrapText="1" shrinkToFit="1"/>
    </xf>
    <xf numFmtId="0" fontId="9" fillId="0" borderId="78" xfId="0" applyFont="1" applyBorder="1" applyAlignment="1">
      <alignment horizontal="left" vertical="top" shrinkToFit="1"/>
    </xf>
    <xf numFmtId="0" fontId="16" fillId="0" borderId="66" xfId="0" applyFont="1" applyBorder="1" applyAlignment="1">
      <alignment vertical="center" shrinkToFit="1"/>
    </xf>
    <xf numFmtId="0" fontId="16" fillId="0" borderId="67" xfId="0" applyFont="1" applyBorder="1" applyAlignment="1">
      <alignment vertical="center" shrinkToFit="1"/>
    </xf>
    <xf numFmtId="0" fontId="16" fillId="0" borderId="55" xfId="0" applyFont="1" applyBorder="1" applyAlignment="1">
      <alignment horizontal="left" vertical="center" shrinkToFit="1"/>
    </xf>
    <xf numFmtId="0" fontId="16" fillId="0" borderId="56" xfId="0" applyFont="1" applyBorder="1" applyAlignment="1">
      <alignment horizontal="left" vertical="center" shrinkToFit="1"/>
    </xf>
    <xf numFmtId="0" fontId="16" fillId="0" borderId="23" xfId="0" applyFont="1" applyBorder="1" applyAlignment="1">
      <alignment horizontal="left" vertical="center" shrinkToFit="1"/>
    </xf>
    <xf numFmtId="0" fontId="16" fillId="0" borderId="25" xfId="0" applyFont="1" applyBorder="1" applyAlignment="1">
      <alignment horizontal="left" vertical="center" shrinkToFit="1"/>
    </xf>
    <xf numFmtId="0" fontId="0" fillId="0" borderId="66" xfId="0" applyBorder="1">
      <alignment vertical="center"/>
    </xf>
    <xf numFmtId="0" fontId="0" fillId="0" borderId="67" xfId="0" applyBorder="1">
      <alignment vertical="center"/>
    </xf>
    <xf numFmtId="0" fontId="0" fillId="0" borderId="23" xfId="0" applyBorder="1" applyAlignment="1">
      <alignment horizontal="center" vertical="center"/>
    </xf>
    <xf numFmtId="0" fontId="0" fillId="0" borderId="25" xfId="0" applyBorder="1" applyAlignment="1">
      <alignment horizontal="center" vertical="center"/>
    </xf>
    <xf numFmtId="0" fontId="2" fillId="0" borderId="0" xfId="0" applyFont="1" applyAlignment="1">
      <alignment horizontal="center" vertical="center"/>
    </xf>
    <xf numFmtId="0" fontId="2" fillId="0" borderId="42" xfId="0" applyFont="1" applyBorder="1" applyAlignment="1">
      <alignment horizontal="right" vertical="center"/>
    </xf>
    <xf numFmtId="177" fontId="7" fillId="0" borderId="85" xfId="0" applyNumberFormat="1" applyFont="1" applyBorder="1" applyAlignment="1">
      <alignment horizontal="center" vertical="center"/>
    </xf>
    <xf numFmtId="0" fontId="16" fillId="0" borderId="81" xfId="0" applyFont="1" applyBorder="1">
      <alignment vertical="center"/>
    </xf>
    <xf numFmtId="0" fontId="16" fillId="0" borderId="82" xfId="0" applyFont="1" applyBorder="1">
      <alignment vertical="center"/>
    </xf>
    <xf numFmtId="0" fontId="11" fillId="0" borderId="31" xfId="0" applyFont="1" applyBorder="1">
      <alignment vertical="center"/>
    </xf>
    <xf numFmtId="0" fontId="11" fillId="0" borderId="33" xfId="0" applyFont="1" applyBorder="1">
      <alignment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64" xfId="0" applyFont="1" applyBorder="1" applyAlignment="1">
      <alignment horizontal="center" vertical="center"/>
    </xf>
    <xf numFmtId="0" fontId="34" fillId="0" borderId="46" xfId="0" applyFont="1" applyBorder="1" applyAlignment="1">
      <alignment horizontal="center" vertical="center" wrapText="1" shrinkToFit="1"/>
    </xf>
    <xf numFmtId="0" fontId="34" fillId="0" borderId="48" xfId="0" applyFont="1" applyBorder="1" applyAlignment="1">
      <alignment horizontal="center" vertical="center" wrapText="1"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433916</xdr:colOff>
      <xdr:row>0</xdr:row>
      <xdr:rowOff>116417</xdr:rowOff>
    </xdr:from>
    <xdr:to>
      <xdr:col>9</xdr:col>
      <xdr:colOff>518583</xdr:colOff>
      <xdr:row>1</xdr:row>
      <xdr:rowOff>116417</xdr:rowOff>
    </xdr:to>
    <xdr:sp macro="" textlink="">
      <xdr:nvSpPr>
        <xdr:cNvPr id="2" name="正方形/長方形 1">
          <a:extLst>
            <a:ext uri="{FF2B5EF4-FFF2-40B4-BE49-F238E27FC236}">
              <a16:creationId xmlns:a16="http://schemas.microsoft.com/office/drawing/2014/main" id="{3CB9AD55-71AE-4893-9678-45154B7B0E5C}"/>
            </a:ext>
          </a:extLst>
        </xdr:cNvPr>
        <xdr:cNvSpPr/>
      </xdr:nvSpPr>
      <xdr:spPr bwMode="auto">
        <a:xfrm>
          <a:off x="5344583" y="116417"/>
          <a:ext cx="698500" cy="31750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600"/>
            <a:t>記入例</a:t>
          </a:r>
        </a:p>
      </xdr:txBody>
    </xdr:sp>
    <xdr:clientData/>
  </xdr:twoCellAnchor>
  <xdr:twoCellAnchor>
    <xdr:from>
      <xdr:col>0</xdr:col>
      <xdr:colOff>148167</xdr:colOff>
      <xdr:row>8</xdr:row>
      <xdr:rowOff>254000</xdr:rowOff>
    </xdr:from>
    <xdr:to>
      <xdr:col>5</xdr:col>
      <xdr:colOff>140335</xdr:colOff>
      <xdr:row>10</xdr:row>
      <xdr:rowOff>161925</xdr:rowOff>
    </xdr:to>
    <xdr:sp macro="" textlink="">
      <xdr:nvSpPr>
        <xdr:cNvPr id="3" name="角丸四角形吹き出し 364">
          <a:extLst>
            <a:ext uri="{FF2B5EF4-FFF2-40B4-BE49-F238E27FC236}">
              <a16:creationId xmlns:a16="http://schemas.microsoft.com/office/drawing/2014/main" id="{2C3D042C-08A2-88A5-85F2-011BF61EE27F}"/>
            </a:ext>
          </a:extLst>
        </xdr:cNvPr>
        <xdr:cNvSpPr/>
      </xdr:nvSpPr>
      <xdr:spPr>
        <a:xfrm>
          <a:off x="148167" y="2794000"/>
          <a:ext cx="3061335" cy="542925"/>
        </a:xfrm>
        <a:prstGeom prst="wedgeRoundRectCallout">
          <a:avLst>
            <a:gd name="adj1" fmla="val 56771"/>
            <a:gd name="adj2" fmla="val 3496"/>
            <a:gd name="adj3" fmla="val 16667"/>
          </a:avLst>
        </a:prstGeom>
        <a:solidFill>
          <a:srgbClr val="FFCCCC"/>
        </a:solidFill>
        <a:ln w="19050" cap="flat" cmpd="sng" algn="ctr">
          <a:solidFill>
            <a:srgbClr val="FF0000"/>
          </a:solidFill>
          <a:prstDash val="solid"/>
          <a:miter lim="800000"/>
        </a:ln>
        <a:effectLst/>
      </xdr:spPr>
      <xdr:txBody>
        <a:bodyPr rot="0" spcFirstLastPara="0" vert="horz" wrap="square" lIns="0" tIns="0" rIns="0" bIns="0" numCol="1" spcCol="0" rtlCol="0" fromWordArt="0" anchor="ctr" anchorCtr="0" forceAA="0" compatLnSpc="1">
          <a:prstTxWarp prst="textNoShape">
            <a:avLst/>
          </a:prstTxWarp>
          <a:noAutofit/>
        </a:bodyPr>
        <a:lstStyle/>
        <a:p>
          <a:pPr indent="63500" algn="l">
            <a:lnSpc>
              <a:spcPts val="1500"/>
            </a:lnSpc>
          </a:pPr>
          <a:r>
            <a:rPr lang="ja-JP" sz="1000" b="1" u="sng" kern="100">
              <a:solidFill>
                <a:srgbClr val="000000"/>
              </a:solidFill>
              <a:effectLst/>
              <a:uFill>
                <a:solidFill>
                  <a:srgbClr val="000000"/>
                </a:solidFill>
              </a:uFill>
              <a:latin typeface="Century" panose="02040604050505020304" pitchFamily="18" charset="0"/>
              <a:ea typeface="メイリオ" panose="020B0604030504040204" pitchFamily="50" charset="-128"/>
              <a:cs typeface="Times New Roman" panose="02020603050405020304" pitchFamily="18" charset="0"/>
            </a:rPr>
            <a:t>交付申請書と同じ</a:t>
          </a:r>
          <a:r>
            <a:rPr lang="ja-JP" sz="1000" b="1" kern="100">
              <a:solidFill>
                <a:srgbClr val="000000"/>
              </a:solidFill>
              <a:effectLst/>
              <a:latin typeface="Century" panose="02040604050505020304" pitchFamily="18" charset="0"/>
              <a:ea typeface="メイリオ" panose="020B0604030504040204" pitchFamily="50" charset="-128"/>
              <a:cs typeface="Times New Roman" panose="02020603050405020304" pitchFamily="18" charset="0"/>
            </a:rPr>
            <a:t>「申請者」を記入してください。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500"/>
            </a:lnSpc>
          </a:pPr>
          <a:r>
            <a:rPr lang="en-US" sz="1000" kern="100">
              <a:effectLst/>
              <a:latin typeface="Century" panose="02040604050505020304" pitchFamily="18" charset="0"/>
              <a:ea typeface="ＭＳ 明朝" panose="02020609040205080304" pitchFamily="17" charset="-128"/>
              <a:cs typeface="Times New Roman" panose="02020603050405020304" pitchFamily="18" charset="0"/>
            </a:rPr>
            <a:t> </a:t>
          </a:r>
          <a:r>
            <a:rPr lang="ja-JP" sz="1000" b="1" kern="100">
              <a:solidFill>
                <a:srgbClr val="000000"/>
              </a:solidFill>
              <a:effectLst/>
              <a:latin typeface="Century" panose="02040604050505020304" pitchFamily="18" charset="0"/>
              <a:ea typeface="メイリオ" panose="020B0604030504040204" pitchFamily="50" charset="-128"/>
              <a:cs typeface="Times New Roman" panose="02020603050405020304" pitchFamily="18" charset="0"/>
            </a:rPr>
            <a:t>個人の場合：団体名、役職名は</a:t>
          </a:r>
          <a:r>
            <a:rPr lang="ja-JP" sz="1000" b="1" u="sng" kern="100">
              <a:solidFill>
                <a:srgbClr val="000000"/>
              </a:solidFill>
              <a:effectLst/>
              <a:latin typeface="Century" panose="02040604050505020304" pitchFamily="18" charset="0"/>
              <a:ea typeface="メイリオ" panose="020B0604030504040204" pitchFamily="50" charset="-128"/>
              <a:cs typeface="Times New Roman" panose="02020603050405020304" pitchFamily="18" charset="0"/>
            </a:rPr>
            <a:t>記入不要</a:t>
          </a:r>
          <a:r>
            <a:rPr lang="ja-JP" sz="1000" b="1" kern="100">
              <a:solidFill>
                <a:srgbClr val="000000"/>
              </a:solidFill>
              <a:effectLst/>
              <a:latin typeface="Century" panose="02040604050505020304" pitchFamily="18" charset="0"/>
              <a:ea typeface="メイリオ" panose="020B0604030504040204" pitchFamily="50" charset="-128"/>
              <a:cs typeface="Times New Roman" panose="02020603050405020304" pitchFamily="18" charset="0"/>
            </a:rPr>
            <a:t>です。</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127000</xdr:colOff>
      <xdr:row>11</xdr:row>
      <xdr:rowOff>306917</xdr:rowOff>
    </xdr:from>
    <xdr:to>
      <xdr:col>5</xdr:col>
      <xdr:colOff>265853</xdr:colOff>
      <xdr:row>12</xdr:row>
      <xdr:rowOff>277072</xdr:rowOff>
    </xdr:to>
    <xdr:sp macro="" textlink="">
      <xdr:nvSpPr>
        <xdr:cNvPr id="4" name="角丸四角形吹き出し 362">
          <a:extLst>
            <a:ext uri="{FF2B5EF4-FFF2-40B4-BE49-F238E27FC236}">
              <a16:creationId xmlns:a16="http://schemas.microsoft.com/office/drawing/2014/main" id="{4EC39FFE-A8B1-C271-2224-92C36D264C35}"/>
            </a:ext>
          </a:extLst>
        </xdr:cNvPr>
        <xdr:cNvSpPr/>
      </xdr:nvSpPr>
      <xdr:spPr>
        <a:xfrm>
          <a:off x="1968500" y="3799417"/>
          <a:ext cx="1366520" cy="287655"/>
        </a:xfrm>
        <a:prstGeom prst="wedgeRoundRectCallout">
          <a:avLst>
            <a:gd name="adj1" fmla="val 62122"/>
            <a:gd name="adj2" fmla="val -60538"/>
            <a:gd name="adj3" fmla="val 16667"/>
          </a:avLst>
        </a:prstGeom>
        <a:solidFill>
          <a:srgbClr val="FFCCCC"/>
        </a:solidFill>
        <a:ln w="19050" cap="flat" cmpd="sng" algn="ctr">
          <a:solidFill>
            <a:srgbClr val="FF0000"/>
          </a:solidFill>
          <a:prstDash val="solid"/>
          <a:miter lim="800000"/>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a:r>
            <a:rPr lang="ja-JP" sz="1000" b="1" kern="100">
              <a:solidFill>
                <a:srgbClr val="000000"/>
              </a:solidFill>
              <a:effectLst/>
              <a:latin typeface="Century" panose="02040604050505020304" pitchFamily="18" charset="0"/>
              <a:ea typeface="メイリオ" panose="020B0604030504040204" pitchFamily="50" charset="-128"/>
              <a:cs typeface="Times New Roman" panose="02020603050405020304" pitchFamily="18" charset="0"/>
            </a:rPr>
            <a:t>押印は</a:t>
          </a:r>
          <a:r>
            <a:rPr lang="ja-JP" sz="1000" b="1" kern="100">
              <a:solidFill>
                <a:srgbClr val="FF0000"/>
              </a:solidFill>
              <a:effectLst/>
              <a:latin typeface="Century" panose="02040604050505020304" pitchFamily="18" charset="0"/>
              <a:ea typeface="メイリオ" panose="020B0604030504040204" pitchFamily="50" charset="-128"/>
              <a:cs typeface="Times New Roman" panose="02020603050405020304" pitchFamily="18" charset="0"/>
            </a:rPr>
            <a:t>不要</a:t>
          </a:r>
          <a:r>
            <a:rPr lang="ja-JP" sz="1000" b="1" kern="100">
              <a:solidFill>
                <a:srgbClr val="000000"/>
              </a:solidFill>
              <a:effectLst/>
              <a:latin typeface="Century" panose="02040604050505020304" pitchFamily="18" charset="0"/>
              <a:ea typeface="メイリオ" panose="020B0604030504040204" pitchFamily="50" charset="-128"/>
              <a:cs typeface="Times New Roman" panose="02020603050405020304" pitchFamily="18" charset="0"/>
            </a:rPr>
            <a:t>です。</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169333</xdr:colOff>
      <xdr:row>18</xdr:row>
      <xdr:rowOff>95250</xdr:rowOff>
    </xdr:from>
    <xdr:to>
      <xdr:col>4</xdr:col>
      <xdr:colOff>441960</xdr:colOff>
      <xdr:row>19</xdr:row>
      <xdr:rowOff>273050</xdr:rowOff>
    </xdr:to>
    <xdr:sp macro="" textlink="">
      <xdr:nvSpPr>
        <xdr:cNvPr id="5" name="角丸四角形吹き出し 5">
          <a:extLst>
            <a:ext uri="{FF2B5EF4-FFF2-40B4-BE49-F238E27FC236}">
              <a16:creationId xmlns:a16="http://schemas.microsoft.com/office/drawing/2014/main" id="{2EE725B0-E783-907C-B586-08D11A83FA90}"/>
            </a:ext>
          </a:extLst>
        </xdr:cNvPr>
        <xdr:cNvSpPr/>
      </xdr:nvSpPr>
      <xdr:spPr>
        <a:xfrm>
          <a:off x="169333" y="5810250"/>
          <a:ext cx="2727960" cy="495300"/>
        </a:xfrm>
        <a:prstGeom prst="wedgeRoundRectCallout">
          <a:avLst>
            <a:gd name="adj1" fmla="val 56105"/>
            <a:gd name="adj2" fmla="val 39089"/>
            <a:gd name="adj3" fmla="val 16667"/>
          </a:avLst>
        </a:prstGeom>
        <a:solidFill>
          <a:srgbClr val="FFCCCC"/>
        </a:solidFill>
        <a:ln w="19050" cap="flat" cmpd="sng" algn="ctr">
          <a:solidFill>
            <a:srgbClr val="FF0000"/>
          </a:solidFill>
          <a:prstDash val="solid"/>
          <a:miter lim="800000"/>
        </a:ln>
        <a:effectLst/>
      </xdr:spPr>
      <xdr:txBody>
        <a:bodyPr rot="0" spcFirstLastPara="0" vert="horz" wrap="square" lIns="0" tIns="0" rIns="0" bIns="0" numCol="1" spcCol="0" rtlCol="0" fromWordArt="0" anchor="ctr" anchorCtr="0" forceAA="0" compatLnSpc="1">
          <a:prstTxWarp prst="textNoShape">
            <a:avLst/>
          </a:prstTxWarp>
          <a:noAutofit/>
        </a:bodyPr>
        <a:lstStyle/>
        <a:p>
          <a:pPr marL="66675" algn="l">
            <a:lnSpc>
              <a:spcPts val="1500"/>
            </a:lnSpc>
          </a:pPr>
          <a:r>
            <a:rPr lang="ja-JP" sz="1000" b="1" u="sng" kern="100">
              <a:solidFill>
                <a:srgbClr val="000000"/>
              </a:solidFill>
              <a:effectLst/>
              <a:uFill>
                <a:solidFill>
                  <a:srgbClr val="000000"/>
                </a:solidFill>
              </a:uFill>
              <a:latin typeface="Century" panose="02040604050505020304" pitchFamily="18" charset="0"/>
              <a:ea typeface="メイリオ" panose="020B0604030504040204" pitchFamily="50" charset="-128"/>
              <a:cs typeface="Times New Roman" panose="02020603050405020304" pitchFamily="18" charset="0"/>
            </a:rPr>
            <a:t>交付申請書と同じ</a:t>
          </a:r>
          <a:r>
            <a:rPr lang="ja-JP" sz="1000" b="1" kern="100">
              <a:solidFill>
                <a:srgbClr val="000000"/>
              </a:solidFill>
              <a:effectLst/>
              <a:latin typeface="Century" panose="02040604050505020304" pitchFamily="18" charset="0"/>
              <a:ea typeface="メイリオ" panose="020B0604030504040204" pitchFamily="50" charset="-128"/>
              <a:cs typeface="Times New Roman" panose="02020603050405020304" pitchFamily="18" charset="0"/>
            </a:rPr>
            <a:t>「助成事業名」を記入して</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marL="66675" algn="l">
            <a:lnSpc>
              <a:spcPts val="1500"/>
            </a:lnSpc>
          </a:pPr>
          <a:r>
            <a:rPr lang="ja-JP" sz="1000" b="1" kern="100">
              <a:solidFill>
                <a:srgbClr val="000000"/>
              </a:solidFill>
              <a:effectLst/>
              <a:latin typeface="Century" panose="02040604050505020304" pitchFamily="18" charset="0"/>
              <a:ea typeface="メイリオ" panose="020B0604030504040204" pitchFamily="50" charset="-128"/>
              <a:cs typeface="Times New Roman" panose="02020603050405020304" pitchFamily="18" charset="0"/>
            </a:rPr>
            <a:t>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560917</xdr:colOff>
      <xdr:row>26</xdr:row>
      <xdr:rowOff>296334</xdr:rowOff>
    </xdr:from>
    <xdr:to>
      <xdr:col>8</xdr:col>
      <xdr:colOff>219710</xdr:colOff>
      <xdr:row>28</xdr:row>
      <xdr:rowOff>156634</xdr:rowOff>
    </xdr:to>
    <xdr:sp macro="" textlink="">
      <xdr:nvSpPr>
        <xdr:cNvPr id="6" name="角丸四角形吹き出し 5">
          <a:extLst>
            <a:ext uri="{FF2B5EF4-FFF2-40B4-BE49-F238E27FC236}">
              <a16:creationId xmlns:a16="http://schemas.microsoft.com/office/drawing/2014/main" id="{A17ADD29-8594-465A-A12D-4F50AC5E3EE9}"/>
            </a:ext>
          </a:extLst>
        </xdr:cNvPr>
        <xdr:cNvSpPr/>
      </xdr:nvSpPr>
      <xdr:spPr>
        <a:xfrm>
          <a:off x="2402417" y="8551334"/>
          <a:ext cx="2727960" cy="495300"/>
        </a:xfrm>
        <a:prstGeom prst="wedgeRoundRectCallout">
          <a:avLst>
            <a:gd name="adj1" fmla="val -62222"/>
            <a:gd name="adj2" fmla="val 7037"/>
            <a:gd name="adj3" fmla="val 16667"/>
          </a:avLst>
        </a:prstGeom>
        <a:solidFill>
          <a:srgbClr val="FFCCCC"/>
        </a:solidFill>
        <a:ln w="19050" cap="flat" cmpd="sng" algn="ctr">
          <a:solidFill>
            <a:srgbClr val="FF0000"/>
          </a:solidFill>
          <a:prstDash val="solid"/>
          <a:miter lim="800000"/>
        </a:ln>
        <a:effectLst/>
      </xdr:spPr>
      <xdr:txBody>
        <a:bodyPr rot="0" spcFirstLastPara="0" vert="horz" wrap="square" lIns="0" tIns="0" rIns="0" bIns="0" numCol="1" spcCol="0" rtlCol="0" fromWordArt="0" anchor="ctr" anchorCtr="0" forceAA="0" compatLnSpc="1">
          <a:prstTxWarp prst="textNoShape">
            <a:avLst/>
          </a:prstTxWarp>
          <a:noAutofit/>
        </a:bodyPr>
        <a:lstStyle/>
        <a:p>
          <a:pPr marL="66675" algn="l">
            <a:lnSpc>
              <a:spcPts val="1500"/>
            </a:lnSpc>
          </a:pPr>
          <a:r>
            <a:rPr lang="ja-JP" altLang="en-US" sz="1000" b="1" kern="100">
              <a:effectLst/>
              <a:latin typeface="メイリオ" panose="020B0604030504040204" pitchFamily="50" charset="-128"/>
              <a:ea typeface="メイリオ" panose="020B0604030504040204" pitchFamily="50" charset="-128"/>
              <a:cs typeface="Times New Roman" panose="02020603050405020304" pitchFamily="18" charset="0"/>
            </a:rPr>
            <a:t>事業内容を変更・中止・廃止することとなった理由を記入してください。</a:t>
          </a:r>
          <a:endParaRPr lang="ja-JP" sz="1000" b="1" kern="100">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433294</xdr:colOff>
      <xdr:row>0</xdr:row>
      <xdr:rowOff>74706</xdr:rowOff>
    </xdr:from>
    <xdr:to>
      <xdr:col>9</xdr:col>
      <xdr:colOff>519206</xdr:colOff>
      <xdr:row>1</xdr:row>
      <xdr:rowOff>70971</xdr:rowOff>
    </xdr:to>
    <xdr:sp macro="" textlink="">
      <xdr:nvSpPr>
        <xdr:cNvPr id="2" name="正方形/長方形 1">
          <a:extLst>
            <a:ext uri="{FF2B5EF4-FFF2-40B4-BE49-F238E27FC236}">
              <a16:creationId xmlns:a16="http://schemas.microsoft.com/office/drawing/2014/main" id="{AD7050A5-B7DF-49A1-ABEA-4707CAC05FF8}"/>
            </a:ext>
          </a:extLst>
        </xdr:cNvPr>
        <xdr:cNvSpPr/>
      </xdr:nvSpPr>
      <xdr:spPr bwMode="auto">
        <a:xfrm>
          <a:off x="5334000" y="74706"/>
          <a:ext cx="698500" cy="31750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600"/>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190500</xdr:colOff>
      <xdr:row>0</xdr:row>
      <xdr:rowOff>76200</xdr:rowOff>
    </xdr:from>
    <xdr:to>
      <xdr:col>7</xdr:col>
      <xdr:colOff>635000</xdr:colOff>
      <xdr:row>1</xdr:row>
      <xdr:rowOff>241300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5740400" y="76200"/>
          <a:ext cx="698500" cy="31750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600"/>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2424C-111F-4D51-9AC5-3F82E6E11A68}">
  <dimension ref="A1:J94"/>
  <sheetViews>
    <sheetView view="pageBreakPreview" zoomScale="60" zoomScaleNormal="100" workbookViewId="0">
      <selection activeCell="A3" sqref="A3:J3"/>
    </sheetView>
  </sheetViews>
  <sheetFormatPr defaultRowHeight="13" x14ac:dyDescent="0.2"/>
  <sheetData>
    <row r="1" spans="1:10" s="131" customFormat="1" ht="25" customHeight="1" x14ac:dyDescent="0.2">
      <c r="A1" s="131" t="s">
        <v>68</v>
      </c>
    </row>
    <row r="2" spans="1:10" s="131" customFormat="1" ht="25" customHeight="1" x14ac:dyDescent="0.2"/>
    <row r="3" spans="1:10" s="131" customFormat="1" ht="25" customHeight="1" x14ac:dyDescent="0.2">
      <c r="A3" s="137" t="s">
        <v>98</v>
      </c>
      <c r="B3" s="137"/>
      <c r="C3" s="137"/>
      <c r="D3" s="137"/>
      <c r="E3" s="137"/>
      <c r="F3" s="137"/>
      <c r="G3" s="137"/>
      <c r="H3" s="137"/>
      <c r="I3" s="137"/>
      <c r="J3" s="137"/>
    </row>
    <row r="4" spans="1:10" s="131" customFormat="1" ht="25" customHeight="1" x14ac:dyDescent="0.2"/>
    <row r="5" spans="1:10" s="131" customFormat="1" ht="25" customHeight="1" x14ac:dyDescent="0.2">
      <c r="A5" s="138" t="s">
        <v>94</v>
      </c>
      <c r="B5" s="139"/>
      <c r="C5" s="139"/>
      <c r="D5" s="139"/>
      <c r="E5" s="139"/>
      <c r="F5" s="139"/>
      <c r="G5" s="139"/>
      <c r="H5" s="139"/>
      <c r="I5" s="139"/>
      <c r="J5" s="139"/>
    </row>
    <row r="6" spans="1:10" s="131" customFormat="1" ht="25" customHeight="1" x14ac:dyDescent="0.2">
      <c r="A6" s="131" t="s">
        <v>69</v>
      </c>
    </row>
    <row r="7" spans="1:10" s="131" customFormat="1" ht="25" customHeight="1" x14ac:dyDescent="0.2">
      <c r="F7" s="131" t="s">
        <v>70</v>
      </c>
    </row>
    <row r="8" spans="1:10" s="131" customFormat="1" ht="25" customHeight="1" x14ac:dyDescent="0.2">
      <c r="G8" s="135" t="s">
        <v>71</v>
      </c>
      <c r="H8" s="140" t="s">
        <v>83</v>
      </c>
      <c r="I8" s="140"/>
      <c r="J8" s="140"/>
    </row>
    <row r="9" spans="1:10" s="131" customFormat="1" ht="25" customHeight="1" x14ac:dyDescent="0.2">
      <c r="G9" s="140" t="s">
        <v>84</v>
      </c>
      <c r="H9" s="140"/>
      <c r="I9" s="140"/>
      <c r="J9" s="140"/>
    </row>
    <row r="10" spans="1:10" s="131" customFormat="1" ht="25" customHeight="1" x14ac:dyDescent="0.2">
      <c r="G10" s="134" t="s">
        <v>72</v>
      </c>
      <c r="H10" s="140" t="s">
        <v>67</v>
      </c>
      <c r="I10" s="140"/>
      <c r="J10" s="140"/>
    </row>
    <row r="11" spans="1:10" s="131" customFormat="1" ht="25" customHeight="1" x14ac:dyDescent="0.2">
      <c r="G11" s="134" t="s">
        <v>73</v>
      </c>
      <c r="H11" s="140" t="s">
        <v>85</v>
      </c>
      <c r="I11" s="140"/>
      <c r="J11" s="140"/>
    </row>
    <row r="12" spans="1:10" s="131" customFormat="1" ht="25" customHeight="1" x14ac:dyDescent="0.2">
      <c r="G12" s="134" t="s">
        <v>82</v>
      </c>
      <c r="H12" s="140" t="s">
        <v>86</v>
      </c>
      <c r="I12" s="140"/>
      <c r="J12" s="140"/>
    </row>
    <row r="13" spans="1:10" s="131" customFormat="1" ht="25" customHeight="1" x14ac:dyDescent="0.2">
      <c r="G13" s="132" t="s">
        <v>74</v>
      </c>
      <c r="H13" s="140" t="s">
        <v>87</v>
      </c>
      <c r="I13" s="140"/>
      <c r="J13" s="140"/>
    </row>
    <row r="14" spans="1:10" s="131" customFormat="1" ht="25" customHeight="1" x14ac:dyDescent="0.2">
      <c r="G14" s="133" t="s">
        <v>90</v>
      </c>
    </row>
    <row r="15" spans="1:10" s="131" customFormat="1" ht="25" customHeight="1" x14ac:dyDescent="0.2">
      <c r="A15" s="131" t="s">
        <v>75</v>
      </c>
    </row>
    <row r="16" spans="1:10" s="131" customFormat="1" ht="25" customHeight="1" x14ac:dyDescent="0.2"/>
    <row r="17" spans="1:10" s="131" customFormat="1" ht="25" customHeight="1" x14ac:dyDescent="0.2">
      <c r="A17" s="131" t="s">
        <v>95</v>
      </c>
    </row>
    <row r="18" spans="1:10" s="131" customFormat="1" ht="25" customHeight="1" x14ac:dyDescent="0.2">
      <c r="A18" s="131" t="s">
        <v>76</v>
      </c>
    </row>
    <row r="19" spans="1:10" s="131" customFormat="1" ht="25" customHeight="1" x14ac:dyDescent="0.2">
      <c r="A19" s="137" t="s">
        <v>77</v>
      </c>
      <c r="B19" s="137"/>
      <c r="C19" s="137"/>
      <c r="D19" s="137"/>
      <c r="E19" s="137"/>
      <c r="F19" s="137"/>
      <c r="G19" s="137"/>
      <c r="H19" s="137"/>
      <c r="I19" s="137"/>
      <c r="J19" s="137"/>
    </row>
    <row r="20" spans="1:10" s="131" customFormat="1" ht="25" customHeight="1" x14ac:dyDescent="0.2"/>
    <row r="21" spans="1:10" s="131" customFormat="1" ht="25" customHeight="1" x14ac:dyDescent="0.2">
      <c r="A21" s="131" t="s">
        <v>78</v>
      </c>
      <c r="D21" s="136" t="s">
        <v>88</v>
      </c>
      <c r="E21" s="136"/>
      <c r="F21" s="136"/>
      <c r="G21" s="136"/>
      <c r="H21" s="136"/>
      <c r="I21" s="136"/>
    </row>
    <row r="22" spans="1:10" s="131" customFormat="1" ht="25" customHeight="1" x14ac:dyDescent="0.2"/>
    <row r="23" spans="1:10" s="131" customFormat="1" ht="25" customHeight="1" x14ac:dyDescent="0.2">
      <c r="A23" s="131" t="s">
        <v>79</v>
      </c>
    </row>
    <row r="24" spans="1:10" s="131" customFormat="1" ht="25" customHeight="1" x14ac:dyDescent="0.2">
      <c r="A24" s="131" t="s">
        <v>89</v>
      </c>
    </row>
    <row r="25" spans="1:10" s="131" customFormat="1" ht="25" customHeight="1" x14ac:dyDescent="0.2">
      <c r="A25" s="131" t="s">
        <v>80</v>
      </c>
    </row>
    <row r="26" spans="1:10" s="131" customFormat="1" ht="25" customHeight="1" x14ac:dyDescent="0.2"/>
    <row r="27" spans="1:10" s="131" customFormat="1" ht="25" customHeight="1" x14ac:dyDescent="0.2">
      <c r="A27" s="131" t="s">
        <v>81</v>
      </c>
    </row>
    <row r="28" spans="1:10" s="131" customFormat="1" ht="25" customHeight="1" x14ac:dyDescent="0.2"/>
    <row r="29" spans="1:10" s="131" customFormat="1" ht="25" customHeight="1" x14ac:dyDescent="0.2"/>
    <row r="30" spans="1:10" s="131" customFormat="1" ht="25" customHeight="1" x14ac:dyDescent="0.2"/>
    <row r="31" spans="1:10" ht="25" customHeight="1" x14ac:dyDescent="0.2"/>
    <row r="32" spans="1:10" ht="25" customHeight="1" x14ac:dyDescent="0.2"/>
    <row r="33" ht="25" customHeight="1" x14ac:dyDescent="0.2"/>
    <row r="34" ht="25" customHeight="1" x14ac:dyDescent="0.2"/>
    <row r="35" ht="25" customHeight="1" x14ac:dyDescent="0.2"/>
    <row r="36" ht="25" customHeight="1" x14ac:dyDescent="0.2"/>
    <row r="37" ht="25" customHeight="1" x14ac:dyDescent="0.2"/>
    <row r="38" ht="25" customHeight="1" x14ac:dyDescent="0.2"/>
    <row r="39" ht="25" customHeight="1" x14ac:dyDescent="0.2"/>
    <row r="40" ht="25" customHeight="1" x14ac:dyDescent="0.2"/>
    <row r="41" ht="25" customHeight="1" x14ac:dyDescent="0.2"/>
    <row r="42" ht="25" customHeight="1" x14ac:dyDescent="0.2"/>
    <row r="43" ht="25" customHeight="1" x14ac:dyDescent="0.2"/>
    <row r="44" ht="25" customHeight="1" x14ac:dyDescent="0.2"/>
    <row r="45" ht="25" customHeight="1" x14ac:dyDescent="0.2"/>
    <row r="46" ht="25" customHeight="1" x14ac:dyDescent="0.2"/>
    <row r="47" ht="25" customHeight="1" x14ac:dyDescent="0.2"/>
    <row r="48" ht="25" customHeight="1" x14ac:dyDescent="0.2"/>
    <row r="49" ht="25" customHeight="1" x14ac:dyDescent="0.2"/>
    <row r="50" ht="25" customHeight="1" x14ac:dyDescent="0.2"/>
    <row r="51" ht="25" customHeight="1" x14ac:dyDescent="0.2"/>
    <row r="52" ht="25" customHeight="1" x14ac:dyDescent="0.2"/>
    <row r="53" ht="25" customHeight="1" x14ac:dyDescent="0.2"/>
    <row r="54" ht="25" customHeight="1" x14ac:dyDescent="0.2"/>
    <row r="55" ht="25" customHeight="1" x14ac:dyDescent="0.2"/>
    <row r="56" ht="25" customHeight="1" x14ac:dyDescent="0.2"/>
    <row r="57" ht="25" customHeight="1" x14ac:dyDescent="0.2"/>
    <row r="58" ht="25" customHeight="1" x14ac:dyDescent="0.2"/>
    <row r="59" ht="25" customHeight="1" x14ac:dyDescent="0.2"/>
    <row r="60" ht="25" customHeight="1" x14ac:dyDescent="0.2"/>
    <row r="61" ht="25" customHeight="1" x14ac:dyDescent="0.2"/>
    <row r="62" ht="25" customHeight="1" x14ac:dyDescent="0.2"/>
    <row r="63" ht="25" customHeight="1" x14ac:dyDescent="0.2"/>
    <row r="64" ht="25" customHeight="1" x14ac:dyDescent="0.2"/>
    <row r="65" ht="25" customHeight="1" x14ac:dyDescent="0.2"/>
    <row r="66" ht="25" customHeight="1" x14ac:dyDescent="0.2"/>
    <row r="67" ht="25" customHeight="1" x14ac:dyDescent="0.2"/>
    <row r="68" ht="25" customHeight="1" x14ac:dyDescent="0.2"/>
    <row r="69" ht="25" customHeight="1" x14ac:dyDescent="0.2"/>
    <row r="70" ht="25" customHeight="1" x14ac:dyDescent="0.2"/>
    <row r="71" ht="25" customHeight="1" x14ac:dyDescent="0.2"/>
    <row r="72" ht="25" customHeight="1" x14ac:dyDescent="0.2"/>
    <row r="73" ht="25" customHeight="1" x14ac:dyDescent="0.2"/>
    <row r="74" ht="25" customHeight="1" x14ac:dyDescent="0.2"/>
    <row r="75" ht="25" customHeight="1" x14ac:dyDescent="0.2"/>
    <row r="76" ht="25" customHeight="1" x14ac:dyDescent="0.2"/>
    <row r="77" ht="25" customHeight="1" x14ac:dyDescent="0.2"/>
    <row r="78" ht="25" customHeight="1" x14ac:dyDescent="0.2"/>
    <row r="79" ht="25" customHeight="1" x14ac:dyDescent="0.2"/>
    <row r="80" ht="25" customHeight="1" x14ac:dyDescent="0.2"/>
    <row r="81" ht="25" customHeight="1" x14ac:dyDescent="0.2"/>
    <row r="82" ht="25" customHeight="1" x14ac:dyDescent="0.2"/>
    <row r="83" ht="25" customHeight="1" x14ac:dyDescent="0.2"/>
    <row r="84" ht="25" customHeight="1" x14ac:dyDescent="0.2"/>
    <row r="85" ht="25" customHeight="1" x14ac:dyDescent="0.2"/>
    <row r="86" ht="25" customHeight="1" x14ac:dyDescent="0.2"/>
    <row r="87" ht="25" customHeight="1" x14ac:dyDescent="0.2"/>
    <row r="88" ht="25" customHeight="1" x14ac:dyDescent="0.2"/>
    <row r="89" ht="25" customHeight="1" x14ac:dyDescent="0.2"/>
    <row r="90" ht="25" customHeight="1" x14ac:dyDescent="0.2"/>
    <row r="91" ht="25" customHeight="1" x14ac:dyDescent="0.2"/>
    <row r="92" ht="25" customHeight="1" x14ac:dyDescent="0.2"/>
    <row r="93" ht="25" customHeight="1" x14ac:dyDescent="0.2"/>
    <row r="94" ht="25" customHeight="1" x14ac:dyDescent="0.2"/>
  </sheetData>
  <mergeCells count="10">
    <mergeCell ref="D21:I21"/>
    <mergeCell ref="A3:J3"/>
    <mergeCell ref="A5:J5"/>
    <mergeCell ref="A19:J19"/>
    <mergeCell ref="H13:J13"/>
    <mergeCell ref="H12:J12"/>
    <mergeCell ref="H11:J11"/>
    <mergeCell ref="H10:J10"/>
    <mergeCell ref="G9:J9"/>
    <mergeCell ref="H8:J8"/>
  </mergeCells>
  <phoneticPr fontId="3"/>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C2714-8761-4BE7-B943-E614F4B3B85B}">
  <dimension ref="A1:J28"/>
  <sheetViews>
    <sheetView view="pageBreakPreview" zoomScale="85" zoomScaleNormal="100" zoomScaleSheetLayoutView="85" workbookViewId="0">
      <selection activeCell="I15" sqref="I15:J15"/>
    </sheetView>
  </sheetViews>
  <sheetFormatPr defaultRowHeight="13" x14ac:dyDescent="0.2"/>
  <sheetData>
    <row r="1" spans="1:10" s="131" customFormat="1" ht="25" customHeight="1" x14ac:dyDescent="0.2">
      <c r="F1" s="131" t="s">
        <v>54</v>
      </c>
      <c r="G1" s="141" t="s">
        <v>67</v>
      </c>
      <c r="H1" s="141"/>
      <c r="I1" s="141"/>
      <c r="J1" s="141"/>
    </row>
    <row r="2" spans="1:10" s="131" customFormat="1" ht="25" customHeight="1" x14ac:dyDescent="0.2">
      <c r="A2" s="131" t="s">
        <v>55</v>
      </c>
    </row>
    <row r="3" spans="1:10" s="131" customFormat="1" ht="25" customHeight="1" x14ac:dyDescent="0.2"/>
    <row r="4" spans="1:10" s="131" customFormat="1" ht="25" customHeight="1" x14ac:dyDescent="0.2">
      <c r="A4" s="137" t="s">
        <v>56</v>
      </c>
      <c r="B4" s="137"/>
      <c r="C4" s="137"/>
      <c r="D4" s="137"/>
      <c r="E4" s="137"/>
      <c r="F4" s="137"/>
      <c r="G4" s="137"/>
      <c r="H4" s="137"/>
      <c r="I4" s="137"/>
      <c r="J4" s="137"/>
    </row>
    <row r="5" spans="1:10" s="131" customFormat="1" ht="25" customHeight="1" x14ac:dyDescent="0.2"/>
    <row r="6" spans="1:10" s="131" customFormat="1" ht="25" customHeight="1" x14ac:dyDescent="0.2">
      <c r="A6" s="131" t="s">
        <v>57</v>
      </c>
    </row>
    <row r="7" spans="1:10" s="131" customFormat="1" ht="25" customHeight="1" thickBot="1" x14ac:dyDescent="0.25"/>
    <row r="8" spans="1:10" s="131" customFormat="1" ht="25" customHeight="1" x14ac:dyDescent="0.2">
      <c r="A8" s="142"/>
      <c r="B8" s="143"/>
      <c r="C8" s="143" t="s">
        <v>58</v>
      </c>
      <c r="D8" s="143"/>
      <c r="E8" s="143"/>
      <c r="F8" s="143"/>
      <c r="G8" s="143" t="s">
        <v>59</v>
      </c>
      <c r="H8" s="143"/>
      <c r="I8" s="143"/>
      <c r="J8" s="144"/>
    </row>
    <row r="9" spans="1:10" s="131" customFormat="1" ht="25" customHeight="1" x14ac:dyDescent="0.2">
      <c r="A9" s="145" t="s">
        <v>60</v>
      </c>
      <c r="B9" s="146"/>
      <c r="C9" s="147" t="s">
        <v>96</v>
      </c>
      <c r="D9" s="147"/>
      <c r="E9" s="147"/>
      <c r="F9" s="147"/>
      <c r="G9" s="147" t="s">
        <v>97</v>
      </c>
      <c r="H9" s="147"/>
      <c r="I9" s="147"/>
      <c r="J9" s="148"/>
    </row>
    <row r="10" spans="1:10" s="131" customFormat="1" ht="25" customHeight="1" x14ac:dyDescent="0.2">
      <c r="A10" s="145"/>
      <c r="B10" s="146"/>
      <c r="C10" s="147"/>
      <c r="D10" s="147"/>
      <c r="E10" s="147"/>
      <c r="F10" s="147"/>
      <c r="G10" s="147"/>
      <c r="H10" s="147"/>
      <c r="I10" s="147"/>
      <c r="J10" s="148"/>
    </row>
    <row r="11" spans="1:10" s="131" customFormat="1" ht="25" customHeight="1" x14ac:dyDescent="0.2">
      <c r="A11" s="145"/>
      <c r="B11" s="146"/>
      <c r="C11" s="147"/>
      <c r="D11" s="147"/>
      <c r="E11" s="147"/>
      <c r="F11" s="147"/>
      <c r="G11" s="147"/>
      <c r="H11" s="147"/>
      <c r="I11" s="147"/>
      <c r="J11" s="148"/>
    </row>
    <row r="12" spans="1:10" s="131" customFormat="1" ht="25" customHeight="1" x14ac:dyDescent="0.2">
      <c r="A12" s="145"/>
      <c r="B12" s="146"/>
      <c r="C12" s="147"/>
      <c r="D12" s="147"/>
      <c r="E12" s="147"/>
      <c r="F12" s="147"/>
      <c r="G12" s="147"/>
      <c r="H12" s="147"/>
      <c r="I12" s="147"/>
      <c r="J12" s="148"/>
    </row>
    <row r="13" spans="1:10" s="131" customFormat="1" ht="25" customHeight="1" x14ac:dyDescent="0.2">
      <c r="A13" s="145"/>
      <c r="B13" s="146"/>
      <c r="C13" s="147"/>
      <c r="D13" s="147"/>
      <c r="E13" s="147"/>
      <c r="F13" s="147"/>
      <c r="G13" s="147"/>
      <c r="H13" s="147"/>
      <c r="I13" s="147"/>
      <c r="J13" s="148"/>
    </row>
    <row r="14" spans="1:10" s="131" customFormat="1" ht="25" customHeight="1" x14ac:dyDescent="0.2">
      <c r="A14" s="149" t="s">
        <v>64</v>
      </c>
      <c r="B14" s="150"/>
      <c r="C14" s="151" t="s">
        <v>99</v>
      </c>
      <c r="D14" s="151"/>
      <c r="E14" s="152">
        <v>15000</v>
      </c>
      <c r="F14" s="152"/>
      <c r="G14" s="151" t="s">
        <v>65</v>
      </c>
      <c r="H14" s="151"/>
      <c r="I14" s="152">
        <v>30000</v>
      </c>
      <c r="J14" s="153"/>
    </row>
    <row r="15" spans="1:10" s="131" customFormat="1" ht="25" customHeight="1" x14ac:dyDescent="0.2">
      <c r="A15" s="149"/>
      <c r="B15" s="150"/>
      <c r="C15" s="154" t="s">
        <v>66</v>
      </c>
      <c r="D15" s="154"/>
      <c r="E15" s="155">
        <v>97600</v>
      </c>
      <c r="F15" s="155"/>
      <c r="G15" s="154" t="s">
        <v>100</v>
      </c>
      <c r="H15" s="154"/>
      <c r="I15" s="155">
        <v>82600</v>
      </c>
      <c r="J15" s="159"/>
    </row>
    <row r="16" spans="1:10" s="131" customFormat="1" ht="25" customHeight="1" x14ac:dyDescent="0.2">
      <c r="A16" s="149"/>
      <c r="B16" s="150"/>
      <c r="C16" s="160"/>
      <c r="D16" s="160"/>
      <c r="E16" s="161"/>
      <c r="F16" s="161"/>
      <c r="G16" s="160"/>
      <c r="H16" s="160"/>
      <c r="I16" s="161"/>
      <c r="J16" s="162"/>
    </row>
    <row r="17" spans="1:10" s="131" customFormat="1" ht="25" customHeight="1" x14ac:dyDescent="0.2">
      <c r="A17" s="149"/>
      <c r="B17" s="150"/>
      <c r="C17" s="160"/>
      <c r="D17" s="160"/>
      <c r="E17" s="161"/>
      <c r="F17" s="161"/>
      <c r="G17" s="160"/>
      <c r="H17" s="160"/>
      <c r="I17" s="161"/>
      <c r="J17" s="162"/>
    </row>
    <row r="18" spans="1:10" s="131" customFormat="1" ht="25" customHeight="1" x14ac:dyDescent="0.2">
      <c r="A18" s="149"/>
      <c r="B18" s="150"/>
      <c r="C18" s="160"/>
      <c r="D18" s="160"/>
      <c r="E18" s="161"/>
      <c r="F18" s="161"/>
      <c r="G18" s="160"/>
      <c r="H18" s="160"/>
      <c r="I18" s="161"/>
      <c r="J18" s="162"/>
    </row>
    <row r="19" spans="1:10" s="131" customFormat="1" ht="25" customHeight="1" x14ac:dyDescent="0.2">
      <c r="A19" s="149"/>
      <c r="B19" s="150"/>
      <c r="C19" s="158"/>
      <c r="D19" s="158"/>
      <c r="E19" s="156"/>
      <c r="F19" s="156"/>
      <c r="G19" s="158"/>
      <c r="H19" s="158"/>
      <c r="I19" s="156"/>
      <c r="J19" s="157"/>
    </row>
    <row r="20" spans="1:10" s="131" customFormat="1" ht="25" customHeight="1" x14ac:dyDescent="0.2">
      <c r="A20" s="149" t="s">
        <v>61</v>
      </c>
      <c r="B20" s="150"/>
      <c r="C20" s="165" t="s">
        <v>65</v>
      </c>
      <c r="D20" s="165"/>
      <c r="E20" s="166">
        <v>15000</v>
      </c>
      <c r="F20" s="166"/>
      <c r="G20" s="165" t="s">
        <v>65</v>
      </c>
      <c r="H20" s="165"/>
      <c r="I20" s="166">
        <v>30000</v>
      </c>
      <c r="J20" s="167"/>
    </row>
    <row r="21" spans="1:10" s="131" customFormat="1" ht="25" customHeight="1" x14ac:dyDescent="0.2">
      <c r="A21" s="149"/>
      <c r="B21" s="150"/>
      <c r="C21" s="154" t="s">
        <v>66</v>
      </c>
      <c r="D21" s="154"/>
      <c r="E21" s="155">
        <v>97600</v>
      </c>
      <c r="F21" s="155"/>
      <c r="G21" s="154" t="s">
        <v>66</v>
      </c>
      <c r="H21" s="154"/>
      <c r="I21" s="155">
        <v>82600</v>
      </c>
      <c r="J21" s="159"/>
    </row>
    <row r="22" spans="1:10" s="131" customFormat="1" ht="25" customHeight="1" x14ac:dyDescent="0.2">
      <c r="A22" s="149"/>
      <c r="B22" s="150"/>
      <c r="C22" s="160"/>
      <c r="D22" s="160"/>
      <c r="E22" s="161"/>
      <c r="F22" s="161"/>
      <c r="G22" s="160"/>
      <c r="H22" s="160"/>
      <c r="I22" s="161"/>
      <c r="J22" s="162"/>
    </row>
    <row r="23" spans="1:10" s="131" customFormat="1" ht="25" customHeight="1" x14ac:dyDescent="0.2">
      <c r="A23" s="149"/>
      <c r="B23" s="150"/>
      <c r="C23" s="160"/>
      <c r="D23" s="160"/>
      <c r="E23" s="161"/>
      <c r="F23" s="161"/>
      <c r="G23" s="160"/>
      <c r="H23" s="160"/>
      <c r="I23" s="161"/>
      <c r="J23" s="162"/>
    </row>
    <row r="24" spans="1:10" s="131" customFormat="1" ht="25" customHeight="1" x14ac:dyDescent="0.2">
      <c r="A24" s="149"/>
      <c r="B24" s="150"/>
      <c r="C24" s="160"/>
      <c r="D24" s="160"/>
      <c r="E24" s="161"/>
      <c r="F24" s="161"/>
      <c r="G24" s="160"/>
      <c r="H24" s="160"/>
      <c r="I24" s="161"/>
      <c r="J24" s="162"/>
    </row>
    <row r="25" spans="1:10" s="131" customFormat="1" ht="25" customHeight="1" thickBot="1" x14ac:dyDescent="0.25">
      <c r="A25" s="163"/>
      <c r="B25" s="164"/>
      <c r="C25" s="168"/>
      <c r="D25" s="168"/>
      <c r="E25" s="169"/>
      <c r="F25" s="169"/>
      <c r="G25" s="168"/>
      <c r="H25" s="168"/>
      <c r="I25" s="169"/>
      <c r="J25" s="170"/>
    </row>
    <row r="26" spans="1:10" s="131" customFormat="1" ht="25" customHeight="1" x14ac:dyDescent="0.2"/>
    <row r="27" spans="1:10" s="131" customFormat="1" ht="25" customHeight="1" x14ac:dyDescent="0.2">
      <c r="A27" s="131" t="s">
        <v>62</v>
      </c>
    </row>
    <row r="28" spans="1:10" s="131" customFormat="1" ht="25" customHeight="1" x14ac:dyDescent="0.2">
      <c r="A28" s="131" t="s">
        <v>63</v>
      </c>
    </row>
  </sheetData>
  <mergeCells count="58">
    <mergeCell ref="I22:J22"/>
    <mergeCell ref="C25:D25"/>
    <mergeCell ref="E25:F25"/>
    <mergeCell ref="G25:H25"/>
    <mergeCell ref="I25:J25"/>
    <mergeCell ref="C23:D23"/>
    <mergeCell ref="E23:F23"/>
    <mergeCell ref="G23:H23"/>
    <mergeCell ref="I23:J23"/>
    <mergeCell ref="C24:D24"/>
    <mergeCell ref="E24:F24"/>
    <mergeCell ref="G24:H24"/>
    <mergeCell ref="I24:J24"/>
    <mergeCell ref="C18:D18"/>
    <mergeCell ref="E18:F18"/>
    <mergeCell ref="G18:H18"/>
    <mergeCell ref="I18:J18"/>
    <mergeCell ref="A20:B25"/>
    <mergeCell ref="C20:D20"/>
    <mergeCell ref="E20:F20"/>
    <mergeCell ref="G20:H20"/>
    <mergeCell ref="I20:J20"/>
    <mergeCell ref="C21:D21"/>
    <mergeCell ref="E21:F21"/>
    <mergeCell ref="G21:H21"/>
    <mergeCell ref="I21:J21"/>
    <mergeCell ref="C22:D22"/>
    <mergeCell ref="E22:F22"/>
    <mergeCell ref="G22:H22"/>
    <mergeCell ref="C16:D16"/>
    <mergeCell ref="E16:F16"/>
    <mergeCell ref="G16:H16"/>
    <mergeCell ref="I16:J16"/>
    <mergeCell ref="C17:D17"/>
    <mergeCell ref="E17:F17"/>
    <mergeCell ref="G17:H17"/>
    <mergeCell ref="I17:J17"/>
    <mergeCell ref="A9:B13"/>
    <mergeCell ref="C9:F13"/>
    <mergeCell ref="G9:J13"/>
    <mergeCell ref="A14:B19"/>
    <mergeCell ref="C14:D14"/>
    <mergeCell ref="E14:F14"/>
    <mergeCell ref="G14:H14"/>
    <mergeCell ref="I14:J14"/>
    <mergeCell ref="C15:D15"/>
    <mergeCell ref="E15:F15"/>
    <mergeCell ref="I19:J19"/>
    <mergeCell ref="C19:D19"/>
    <mergeCell ref="E19:F19"/>
    <mergeCell ref="G19:H19"/>
    <mergeCell ref="G15:H15"/>
    <mergeCell ref="I15:J15"/>
    <mergeCell ref="G1:J1"/>
    <mergeCell ref="A4:J4"/>
    <mergeCell ref="A8:B8"/>
    <mergeCell ref="C8:F8"/>
    <mergeCell ref="G8:J8"/>
  </mergeCells>
  <phoneticPr fontId="3"/>
  <dataValidations count="1">
    <dataValidation type="list" allowBlank="1" showInputMessage="1" showErrorMessage="1" sqref="C14:D25 G14:H25" xr:uid="{1F5C986B-5E3F-4936-A9D2-2413EAFB83B4}">
      <formula1>"消耗品費（食品以外）,消耗品費（食品）,物品費,印刷費,使用料,会議費,報償費,人件費,その他"</formula1>
    </dataValidation>
  </dataValidation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BD2E5-953A-4D04-89EF-E2DB60D49BF1}">
  <dimension ref="A1:H65"/>
  <sheetViews>
    <sheetView tabSelected="1" view="pageBreakPreview" zoomScaleNormal="100" zoomScaleSheetLayoutView="100" workbookViewId="0">
      <selection activeCell="F8" sqref="F8"/>
    </sheetView>
  </sheetViews>
  <sheetFormatPr defaultColWidth="9" defaultRowHeight="14" x14ac:dyDescent="0.2"/>
  <cols>
    <col min="1" max="1" width="15.08984375" style="2" customWidth="1"/>
    <col min="2" max="2" width="22.08984375" style="2" customWidth="1"/>
    <col min="3" max="3" width="5.90625" style="2" customWidth="1"/>
    <col min="4" max="4" width="22.08984375" style="2" customWidth="1"/>
    <col min="5" max="5" width="3.6328125" style="2" customWidth="1"/>
    <col min="6" max="6" width="10.6328125" style="2" customWidth="1"/>
    <col min="7" max="7" width="3.6328125" style="2" customWidth="1"/>
    <col min="8" max="8" width="10.6328125" style="2" customWidth="1"/>
    <col min="9" max="16384" width="9" style="2"/>
  </cols>
  <sheetData>
    <row r="1" spans="1:8" ht="12" customHeight="1" x14ac:dyDescent="0.2">
      <c r="A1" s="1" t="s">
        <v>52</v>
      </c>
      <c r="H1" s="3"/>
    </row>
    <row r="2" spans="1:8" ht="20.25" customHeight="1" x14ac:dyDescent="0.2">
      <c r="A2" s="171" t="s">
        <v>53</v>
      </c>
      <c r="B2" s="171"/>
      <c r="C2" s="171"/>
      <c r="D2" s="171"/>
      <c r="E2" s="171"/>
      <c r="F2" s="171"/>
      <c r="G2" s="171"/>
      <c r="H2" s="171"/>
    </row>
    <row r="3" spans="1:8" ht="6" customHeight="1" x14ac:dyDescent="0.2">
      <c r="A3" s="4"/>
      <c r="B3" s="4"/>
      <c r="C3" s="4"/>
      <c r="D3" s="4"/>
      <c r="E3" s="4"/>
      <c r="F3" s="4"/>
      <c r="G3" s="4"/>
      <c r="H3" s="4"/>
    </row>
    <row r="4" spans="1:8" ht="17.25" customHeight="1" thickBot="1" x14ac:dyDescent="0.25">
      <c r="A4" s="5" t="s">
        <v>0</v>
      </c>
      <c r="B4" s="6" t="s">
        <v>1</v>
      </c>
      <c r="C4" s="1"/>
      <c r="D4" s="1"/>
      <c r="E4" s="1"/>
    </row>
    <row r="5" spans="1:8" s="8" customFormat="1" ht="25.5" customHeight="1" thickBot="1" x14ac:dyDescent="0.25">
      <c r="A5" s="7" t="s">
        <v>2</v>
      </c>
      <c r="B5" s="172" t="s">
        <v>3</v>
      </c>
      <c r="C5" s="173"/>
      <c r="D5" s="174"/>
      <c r="E5" s="172" t="s">
        <v>4</v>
      </c>
      <c r="F5" s="175"/>
    </row>
    <row r="6" spans="1:8" ht="25.5" customHeight="1" thickTop="1" thickBot="1" x14ac:dyDescent="0.25">
      <c r="A6" s="9" t="s">
        <v>5</v>
      </c>
      <c r="B6" s="186" t="s">
        <v>101</v>
      </c>
      <c r="C6" s="187"/>
      <c r="D6" s="188"/>
      <c r="E6" s="10" t="s">
        <v>6</v>
      </c>
      <c r="F6" s="12">
        <v>250000</v>
      </c>
      <c r="G6" s="11"/>
    </row>
    <row r="7" spans="1:8" ht="15" customHeight="1" x14ac:dyDescent="0.2">
      <c r="A7" s="13" t="s">
        <v>7</v>
      </c>
      <c r="B7" s="189" t="s">
        <v>8</v>
      </c>
      <c r="C7" s="190"/>
      <c r="D7" s="191"/>
      <c r="E7" s="14"/>
      <c r="F7" s="15">
        <v>3400</v>
      </c>
    </row>
    <row r="8" spans="1:8" ht="15" customHeight="1" x14ac:dyDescent="0.2">
      <c r="A8" s="192" t="s">
        <v>9</v>
      </c>
      <c r="B8" s="194" t="s">
        <v>10</v>
      </c>
      <c r="C8" s="195"/>
      <c r="D8" s="196"/>
      <c r="E8" s="16"/>
      <c r="F8" s="17">
        <v>30000</v>
      </c>
    </row>
    <row r="9" spans="1:8" ht="15" customHeight="1" x14ac:dyDescent="0.2">
      <c r="A9" s="193"/>
      <c r="B9" s="197"/>
      <c r="C9" s="198"/>
      <c r="D9" s="199"/>
      <c r="E9" s="18"/>
      <c r="F9" s="19"/>
    </row>
    <row r="10" spans="1:8" ht="15" customHeight="1" x14ac:dyDescent="0.2">
      <c r="A10" s="20" t="s">
        <v>11</v>
      </c>
      <c r="B10" s="176"/>
      <c r="C10" s="177"/>
      <c r="D10" s="178"/>
      <c r="E10" s="21"/>
      <c r="F10" s="22"/>
    </row>
    <row r="11" spans="1:8" ht="16.5" customHeight="1" thickBot="1" x14ac:dyDescent="0.25">
      <c r="A11" s="24"/>
      <c r="B11" s="179"/>
      <c r="C11" s="180"/>
      <c r="D11" s="181"/>
      <c r="E11" s="23"/>
      <c r="F11" s="22"/>
    </row>
    <row r="12" spans="1:8" ht="25.5" customHeight="1" thickTop="1" thickBot="1" x14ac:dyDescent="0.25">
      <c r="A12" s="184" t="s">
        <v>12</v>
      </c>
      <c r="B12" s="185"/>
      <c r="C12" s="185"/>
      <c r="D12" s="185"/>
      <c r="E12" s="25" t="s">
        <v>13</v>
      </c>
      <c r="F12" s="26">
        <f>SUM(F6:F11)</f>
        <v>283400</v>
      </c>
      <c r="G12" s="11"/>
    </row>
    <row r="13" spans="1:8" ht="7.5" customHeight="1" x14ac:dyDescent="0.2"/>
    <row r="14" spans="1:8" ht="17.25" customHeight="1" thickBot="1" x14ac:dyDescent="0.25">
      <c r="A14" s="5" t="s">
        <v>14</v>
      </c>
      <c r="B14" s="6" t="s">
        <v>15</v>
      </c>
    </row>
    <row r="15" spans="1:8" ht="6" customHeight="1" x14ac:dyDescent="0.2">
      <c r="A15" s="182" t="s">
        <v>16</v>
      </c>
      <c r="B15" s="200" t="s">
        <v>17</v>
      </c>
      <c r="C15" s="200" t="s">
        <v>18</v>
      </c>
      <c r="D15" s="202"/>
      <c r="E15" s="204" t="s">
        <v>4</v>
      </c>
      <c r="F15" s="205"/>
      <c r="G15" s="206"/>
      <c r="H15" s="207"/>
    </row>
    <row r="16" spans="1:8" s="8" customFormat="1" ht="25.5" customHeight="1" thickBot="1" x14ac:dyDescent="0.25">
      <c r="A16" s="183"/>
      <c r="B16" s="201"/>
      <c r="C16" s="201"/>
      <c r="D16" s="203"/>
      <c r="E16" s="201"/>
      <c r="F16" s="203"/>
      <c r="G16" s="254" t="s">
        <v>102</v>
      </c>
      <c r="H16" s="255"/>
    </row>
    <row r="17" spans="1:8" s="8" customFormat="1" ht="14.25" customHeight="1" thickTop="1" x14ac:dyDescent="0.2">
      <c r="A17" s="217" t="s">
        <v>19</v>
      </c>
      <c r="B17" s="28" t="s">
        <v>20</v>
      </c>
      <c r="C17" s="220" t="s">
        <v>21</v>
      </c>
      <c r="D17" s="221"/>
      <c r="E17" s="29"/>
      <c r="F17" s="30">
        <v>30000</v>
      </c>
      <c r="G17" s="31"/>
      <c r="H17" s="32">
        <v>30000</v>
      </c>
    </row>
    <row r="18" spans="1:8" s="8" customFormat="1" ht="14.25" customHeight="1" x14ac:dyDescent="0.2">
      <c r="A18" s="218"/>
      <c r="B18" s="33"/>
      <c r="C18" s="222"/>
      <c r="D18" s="223"/>
      <c r="E18" s="34"/>
      <c r="F18" s="36"/>
      <c r="G18" s="35"/>
      <c r="H18" s="37"/>
    </row>
    <row r="19" spans="1:8" s="8" customFormat="1" ht="14.25" customHeight="1" x14ac:dyDescent="0.2">
      <c r="A19" s="218"/>
      <c r="B19" s="38"/>
      <c r="C19" s="197"/>
      <c r="D19" s="199"/>
      <c r="E19" s="39"/>
      <c r="F19" s="41"/>
      <c r="G19" s="40"/>
      <c r="H19" s="42"/>
    </row>
    <row r="20" spans="1:8" s="8" customFormat="1" ht="14.25" customHeight="1" thickBot="1" x14ac:dyDescent="0.25">
      <c r="A20" s="219"/>
      <c r="B20" s="224" t="s">
        <v>22</v>
      </c>
      <c r="C20" s="225"/>
      <c r="D20" s="226"/>
      <c r="E20" s="43"/>
      <c r="F20" s="45">
        <f>SUM(F17:F19)</f>
        <v>30000</v>
      </c>
      <c r="G20" s="44"/>
      <c r="H20" s="46">
        <f>SUM(H17:H19)</f>
        <v>30000</v>
      </c>
    </row>
    <row r="21" spans="1:8" s="8" customFormat="1" ht="14.25" customHeight="1" x14ac:dyDescent="0.2">
      <c r="A21" s="217" t="s">
        <v>23</v>
      </c>
      <c r="B21" s="47"/>
      <c r="C21" s="230"/>
      <c r="D21" s="231"/>
      <c r="E21" s="27"/>
      <c r="F21" s="48"/>
      <c r="G21" s="208"/>
      <c r="H21" s="209"/>
    </row>
    <row r="22" spans="1:8" s="8" customFormat="1" ht="14.25" customHeight="1" x14ac:dyDescent="0.2">
      <c r="A22" s="218"/>
      <c r="B22" s="33"/>
      <c r="C22" s="197"/>
      <c r="D22" s="199"/>
      <c r="E22" s="34"/>
      <c r="F22" s="36"/>
      <c r="G22" s="210"/>
      <c r="H22" s="211"/>
    </row>
    <row r="23" spans="1:8" s="8" customFormat="1" ht="14.25" customHeight="1" thickBot="1" x14ac:dyDescent="0.25">
      <c r="A23" s="218"/>
      <c r="B23" s="214" t="s">
        <v>22</v>
      </c>
      <c r="C23" s="215"/>
      <c r="D23" s="216"/>
      <c r="E23" s="49"/>
      <c r="F23" s="50">
        <f>SUM(F21:F22)</f>
        <v>0</v>
      </c>
      <c r="G23" s="212"/>
      <c r="H23" s="213"/>
    </row>
    <row r="24" spans="1:8" s="8" customFormat="1" ht="14.25" customHeight="1" x14ac:dyDescent="0.2">
      <c r="A24" s="227" t="s">
        <v>24</v>
      </c>
      <c r="B24" s="51"/>
      <c r="C24" s="228"/>
      <c r="D24" s="229"/>
      <c r="E24" s="52"/>
      <c r="F24" s="54"/>
      <c r="G24" s="53"/>
      <c r="H24" s="55"/>
    </row>
    <row r="25" spans="1:8" s="8" customFormat="1" ht="14.25" customHeight="1" x14ac:dyDescent="0.2">
      <c r="A25" s="218"/>
      <c r="B25" s="38"/>
      <c r="C25" s="197"/>
      <c r="D25" s="199"/>
      <c r="E25" s="56"/>
      <c r="F25" s="58"/>
      <c r="G25" s="57"/>
      <c r="H25" s="59"/>
    </row>
    <row r="26" spans="1:8" s="8" customFormat="1" ht="14.25" customHeight="1" thickBot="1" x14ac:dyDescent="0.25">
      <c r="A26" s="219"/>
      <c r="B26" s="224" t="s">
        <v>22</v>
      </c>
      <c r="C26" s="225"/>
      <c r="D26" s="226"/>
      <c r="E26" s="43"/>
      <c r="F26" s="45">
        <f>SUM(F24:F25)</f>
        <v>0</v>
      </c>
      <c r="G26" s="60"/>
      <c r="H26" s="61">
        <f>SUM(H24:H25)</f>
        <v>0</v>
      </c>
    </row>
    <row r="27" spans="1:8" s="8" customFormat="1" ht="14.25" customHeight="1" thickBot="1" x14ac:dyDescent="0.25">
      <c r="A27" s="232" t="s">
        <v>25</v>
      </c>
      <c r="B27" s="63" t="s">
        <v>26</v>
      </c>
      <c r="C27" s="234" t="s">
        <v>92</v>
      </c>
      <c r="D27" s="235"/>
      <c r="E27" s="29"/>
      <c r="F27" s="64">
        <f>200*350*1.1</f>
        <v>77000</v>
      </c>
      <c r="G27" s="31"/>
      <c r="H27" s="65">
        <v>77000</v>
      </c>
    </row>
    <row r="28" spans="1:8" s="8" customFormat="1" ht="14.25" customHeight="1" thickBot="1" x14ac:dyDescent="0.25">
      <c r="A28" s="233"/>
      <c r="B28" s="66" t="s">
        <v>27</v>
      </c>
      <c r="C28" s="236" t="s">
        <v>93</v>
      </c>
      <c r="D28" s="237"/>
      <c r="E28" s="67"/>
      <c r="F28" s="68">
        <f>20*250</f>
        <v>5000</v>
      </c>
      <c r="G28" s="69"/>
      <c r="H28" s="70">
        <v>5000</v>
      </c>
    </row>
    <row r="29" spans="1:8" s="8" customFormat="1" ht="14.25" customHeight="1" thickBot="1" x14ac:dyDescent="0.25">
      <c r="A29" s="233"/>
      <c r="B29" s="71" t="s">
        <v>28</v>
      </c>
      <c r="C29" s="238" t="s">
        <v>29</v>
      </c>
      <c r="D29" s="239"/>
      <c r="E29" s="72"/>
      <c r="F29" s="73">
        <f>40*15</f>
        <v>600</v>
      </c>
      <c r="G29" s="74"/>
      <c r="H29" s="75">
        <v>600</v>
      </c>
    </row>
    <row r="30" spans="1:8" s="8" customFormat="1" ht="14.25" customHeight="1" thickBot="1" x14ac:dyDescent="0.25">
      <c r="A30" s="233"/>
      <c r="B30" s="224" t="s">
        <v>22</v>
      </c>
      <c r="C30" s="225"/>
      <c r="D30" s="226"/>
      <c r="E30" s="43"/>
      <c r="F30" s="45">
        <f>SUM(F27:F29)</f>
        <v>82600</v>
      </c>
      <c r="G30" s="60"/>
      <c r="H30" s="61">
        <f>SUM(H27:H29)</f>
        <v>82600</v>
      </c>
    </row>
    <row r="31" spans="1:8" s="8" customFormat="1" ht="14.25" customHeight="1" thickBot="1" x14ac:dyDescent="0.25">
      <c r="A31" s="233" t="s">
        <v>30</v>
      </c>
      <c r="B31" s="63" t="s">
        <v>31</v>
      </c>
      <c r="C31" s="234" t="s">
        <v>91</v>
      </c>
      <c r="D31" s="235"/>
      <c r="E31" s="78"/>
      <c r="F31" s="64">
        <v>30000</v>
      </c>
      <c r="G31" s="79"/>
      <c r="H31" s="65">
        <v>30000</v>
      </c>
    </row>
    <row r="32" spans="1:8" s="8" customFormat="1" ht="14.25" customHeight="1" thickBot="1" x14ac:dyDescent="0.25">
      <c r="A32" s="233"/>
      <c r="B32" s="33"/>
      <c r="C32" s="222"/>
      <c r="D32" s="223"/>
      <c r="E32" s="34"/>
      <c r="F32" s="36"/>
      <c r="G32" s="35"/>
      <c r="H32" s="37"/>
    </row>
    <row r="33" spans="1:8" s="8" customFormat="1" ht="14.25" customHeight="1" thickBot="1" x14ac:dyDescent="0.25">
      <c r="A33" s="233"/>
      <c r="B33" s="38"/>
      <c r="C33" s="197"/>
      <c r="D33" s="199"/>
      <c r="E33" s="39"/>
      <c r="F33" s="41"/>
      <c r="G33" s="40"/>
      <c r="H33" s="42"/>
    </row>
    <row r="34" spans="1:8" s="8" customFormat="1" ht="14.25" customHeight="1" thickBot="1" x14ac:dyDescent="0.25">
      <c r="A34" s="233"/>
      <c r="B34" s="224" t="s">
        <v>22</v>
      </c>
      <c r="C34" s="225"/>
      <c r="D34" s="226"/>
      <c r="E34" s="43"/>
      <c r="F34" s="45">
        <f>SUM(F31:F33)</f>
        <v>30000</v>
      </c>
      <c r="G34" s="60"/>
      <c r="H34" s="61">
        <f>SUM(H31:H33)</f>
        <v>30000</v>
      </c>
    </row>
    <row r="35" spans="1:8" s="8" customFormat="1" ht="14.25" customHeight="1" thickBot="1" x14ac:dyDescent="0.25">
      <c r="A35" s="233" t="s">
        <v>32</v>
      </c>
      <c r="B35" s="80"/>
      <c r="C35" s="240"/>
      <c r="D35" s="241"/>
      <c r="E35" s="81"/>
      <c r="F35" s="82"/>
      <c r="G35" s="83"/>
      <c r="H35" s="84"/>
    </row>
    <row r="36" spans="1:8" s="8" customFormat="1" ht="14.25" customHeight="1" thickBot="1" x14ac:dyDescent="0.25">
      <c r="A36" s="233"/>
      <c r="B36" s="86"/>
      <c r="C36" s="242"/>
      <c r="D36" s="243"/>
      <c r="E36" s="87"/>
      <c r="F36" s="88"/>
      <c r="G36" s="89"/>
      <c r="H36" s="90"/>
    </row>
    <row r="37" spans="1:8" s="8" customFormat="1" ht="14.25" customHeight="1" thickBot="1" x14ac:dyDescent="0.25">
      <c r="A37" s="233"/>
      <c r="B37" s="224" t="s">
        <v>22</v>
      </c>
      <c r="C37" s="225"/>
      <c r="D37" s="226"/>
      <c r="E37" s="43"/>
      <c r="F37" s="45">
        <f>SUM(F35:F36)</f>
        <v>0</v>
      </c>
      <c r="G37" s="60"/>
      <c r="H37" s="61">
        <f>SUM(H35:H36)</f>
        <v>0</v>
      </c>
    </row>
    <row r="38" spans="1:8" ht="15" customHeight="1" thickBot="1" x14ac:dyDescent="0.25">
      <c r="A38" s="232" t="s">
        <v>33</v>
      </c>
      <c r="B38" s="63" t="s">
        <v>34</v>
      </c>
      <c r="C38" s="234" t="s">
        <v>35</v>
      </c>
      <c r="D38" s="235"/>
      <c r="E38" s="29"/>
      <c r="F38" s="64">
        <v>60000</v>
      </c>
      <c r="G38" s="31"/>
      <c r="H38" s="65">
        <v>60000</v>
      </c>
    </row>
    <row r="39" spans="1:8" ht="15" customHeight="1" thickBot="1" x14ac:dyDescent="0.25">
      <c r="A39" s="233"/>
      <c r="B39" s="91" t="s">
        <v>36</v>
      </c>
      <c r="C39" s="236" t="s">
        <v>37</v>
      </c>
      <c r="D39" s="237"/>
      <c r="E39" s="67"/>
      <c r="F39" s="68">
        <v>10000</v>
      </c>
      <c r="G39" s="92"/>
      <c r="H39" s="70">
        <v>10000</v>
      </c>
    </row>
    <row r="40" spans="1:8" ht="15" customHeight="1" thickBot="1" x14ac:dyDescent="0.25">
      <c r="A40" s="233"/>
      <c r="B40" s="93"/>
      <c r="C40" s="197"/>
      <c r="D40" s="199"/>
      <c r="E40" s="27"/>
      <c r="F40" s="94"/>
      <c r="G40" s="85"/>
      <c r="H40" s="95"/>
    </row>
    <row r="41" spans="1:8" ht="15" customHeight="1" thickBot="1" x14ac:dyDescent="0.25">
      <c r="A41" s="233"/>
      <c r="B41" s="224" t="s">
        <v>22</v>
      </c>
      <c r="C41" s="225"/>
      <c r="D41" s="226"/>
      <c r="E41" s="96"/>
      <c r="F41" s="97">
        <f>SUM(F38:F40)</f>
        <v>70000</v>
      </c>
      <c r="G41" s="60"/>
      <c r="H41" s="98">
        <f>SUM(H38:H40)</f>
        <v>70000</v>
      </c>
    </row>
    <row r="42" spans="1:8" ht="15" customHeight="1" thickBot="1" x14ac:dyDescent="0.25">
      <c r="A42" s="233" t="s">
        <v>38</v>
      </c>
      <c r="B42" s="63" t="s">
        <v>39</v>
      </c>
      <c r="C42" s="234" t="s">
        <v>40</v>
      </c>
      <c r="D42" s="235"/>
      <c r="E42" s="78"/>
      <c r="F42" s="99">
        <f>1200*3*6</f>
        <v>21600</v>
      </c>
      <c r="G42" s="79"/>
      <c r="H42" s="65">
        <v>21600</v>
      </c>
    </row>
    <row r="43" spans="1:8" ht="15" customHeight="1" thickBot="1" x14ac:dyDescent="0.25">
      <c r="A43" s="233"/>
      <c r="B43" s="71" t="s">
        <v>39</v>
      </c>
      <c r="C43" s="238" t="s">
        <v>41</v>
      </c>
      <c r="D43" s="239"/>
      <c r="E43" s="100"/>
      <c r="F43" s="73">
        <f>1200*2*3</f>
        <v>7200</v>
      </c>
      <c r="G43" s="101"/>
      <c r="H43" s="102">
        <v>7200</v>
      </c>
    </row>
    <row r="44" spans="1:8" ht="15" customHeight="1" thickBot="1" x14ac:dyDescent="0.25">
      <c r="A44" s="233"/>
      <c r="B44" s="224" t="s">
        <v>22</v>
      </c>
      <c r="C44" s="225"/>
      <c r="D44" s="226"/>
      <c r="E44" s="43"/>
      <c r="F44" s="45">
        <f>SUM(F42:F43)</f>
        <v>28800</v>
      </c>
      <c r="G44" s="60"/>
      <c r="H44" s="61">
        <f>SUM(H42:H43)</f>
        <v>28800</v>
      </c>
    </row>
    <row r="45" spans="1:8" ht="15" customHeight="1" thickBot="1" x14ac:dyDescent="0.25">
      <c r="A45" s="233" t="s">
        <v>42</v>
      </c>
      <c r="B45" s="62"/>
      <c r="C45" s="228"/>
      <c r="D45" s="229"/>
      <c r="E45" s="76"/>
      <c r="F45" s="48"/>
      <c r="G45" s="77"/>
      <c r="H45" s="103"/>
    </row>
    <row r="46" spans="1:8" ht="15" customHeight="1" thickBot="1" x14ac:dyDescent="0.25">
      <c r="A46" s="233"/>
      <c r="B46" s="33"/>
      <c r="C46" s="197"/>
      <c r="D46" s="199"/>
      <c r="E46" s="34"/>
      <c r="F46" s="36"/>
      <c r="G46" s="35"/>
      <c r="H46" s="37"/>
    </row>
    <row r="47" spans="1:8" ht="15" customHeight="1" thickBot="1" x14ac:dyDescent="0.25">
      <c r="A47" s="233"/>
      <c r="B47" s="224" t="s">
        <v>22</v>
      </c>
      <c r="C47" s="225"/>
      <c r="D47" s="226"/>
      <c r="E47" s="43"/>
      <c r="F47" s="45">
        <f>SUM(F45:F46)</f>
        <v>0</v>
      </c>
      <c r="G47" s="60"/>
      <c r="H47" s="61">
        <f>SUM(H45:H46)</f>
        <v>0</v>
      </c>
    </row>
    <row r="48" spans="1:8" ht="15" customHeight="1" x14ac:dyDescent="0.2">
      <c r="A48" s="104" t="s">
        <v>44</v>
      </c>
      <c r="B48" s="105" t="s">
        <v>45</v>
      </c>
      <c r="C48" s="247" t="s">
        <v>46</v>
      </c>
      <c r="D48" s="248"/>
      <c r="E48" s="106"/>
      <c r="F48" s="107">
        <v>42000</v>
      </c>
      <c r="G48" s="108"/>
      <c r="H48" s="109">
        <v>38600</v>
      </c>
    </row>
    <row r="49" spans="1:8" ht="15" customHeight="1" thickBot="1" x14ac:dyDescent="0.25">
      <c r="A49" s="110" t="s">
        <v>43</v>
      </c>
      <c r="B49" s="111"/>
      <c r="C49" s="249"/>
      <c r="D49" s="250"/>
      <c r="E49" s="112"/>
      <c r="F49" s="113"/>
      <c r="G49" s="114"/>
      <c r="H49" s="115"/>
    </row>
    <row r="50" spans="1:8" ht="25.5" customHeight="1" thickTop="1" thickBot="1" x14ac:dyDescent="0.25">
      <c r="A50" s="251" t="s">
        <v>12</v>
      </c>
      <c r="B50" s="252"/>
      <c r="C50" s="252"/>
      <c r="D50" s="253"/>
      <c r="E50" s="116" t="s">
        <v>47</v>
      </c>
      <c r="F50" s="118">
        <f>SUM(F47,F44,F41,F37,F34,F30,F26,F23,F20,F48)</f>
        <v>283400</v>
      </c>
      <c r="G50" s="117" t="s">
        <v>48</v>
      </c>
      <c r="H50" s="119">
        <f>SUM(H47,H44,H41,H37,H34,H30,H26,H48)</f>
        <v>250000</v>
      </c>
    </row>
    <row r="51" spans="1:8" ht="14.25" customHeight="1" x14ac:dyDescent="0.2">
      <c r="A51" s="245" t="s">
        <v>49</v>
      </c>
      <c r="B51" s="245"/>
      <c r="C51" s="245"/>
      <c r="D51" s="245"/>
      <c r="E51" s="245"/>
      <c r="F51" s="245"/>
      <c r="G51" s="245"/>
      <c r="H51" s="245"/>
    </row>
    <row r="52" spans="1:8" ht="14.25" customHeight="1" thickBot="1" x14ac:dyDescent="0.25">
      <c r="A52" s="120" t="s">
        <v>50</v>
      </c>
      <c r="C52" s="8"/>
      <c r="D52" s="8"/>
      <c r="E52" s="8"/>
      <c r="F52" s="11"/>
      <c r="G52" s="11"/>
      <c r="H52" s="121"/>
    </row>
    <row r="53" spans="1:8" ht="12" customHeight="1" x14ac:dyDescent="0.2">
      <c r="A53" s="120"/>
      <c r="B53" s="122" t="s">
        <v>6</v>
      </c>
      <c r="C53" s="246" t="s">
        <v>51</v>
      </c>
      <c r="D53" s="123" t="s">
        <v>48</v>
      </c>
      <c r="E53" s="8"/>
      <c r="F53" s="11"/>
      <c r="G53" s="11"/>
      <c r="H53" s="121"/>
    </row>
    <row r="54" spans="1:8" ht="18" customHeight="1" thickBot="1" x14ac:dyDescent="0.25">
      <c r="A54" s="8"/>
      <c r="B54" s="124">
        <f>F6</f>
        <v>250000</v>
      </c>
      <c r="C54" s="246"/>
      <c r="D54" s="125">
        <f>H50</f>
        <v>250000</v>
      </c>
      <c r="E54" s="121"/>
      <c r="F54" s="11"/>
      <c r="G54" s="11"/>
      <c r="H54" s="121"/>
    </row>
    <row r="55" spans="1:8" ht="6" customHeight="1" thickBot="1" x14ac:dyDescent="0.25">
      <c r="A55" s="8"/>
      <c r="B55" s="8"/>
      <c r="C55" s="126"/>
      <c r="D55" s="8"/>
      <c r="E55" s="8"/>
      <c r="F55" s="11"/>
      <c r="G55" s="11"/>
      <c r="H55" s="121"/>
    </row>
    <row r="56" spans="1:8" ht="12" customHeight="1" x14ac:dyDescent="0.2">
      <c r="A56" s="8"/>
      <c r="B56" s="127" t="s">
        <v>13</v>
      </c>
      <c r="C56" s="246" t="s">
        <v>51</v>
      </c>
      <c r="D56" s="128" t="s">
        <v>47</v>
      </c>
      <c r="E56" s="8"/>
      <c r="F56" s="11"/>
      <c r="G56" s="11"/>
      <c r="H56" s="121"/>
    </row>
    <row r="57" spans="1:8" ht="18" customHeight="1" thickBot="1" x14ac:dyDescent="0.25">
      <c r="A57" s="8"/>
      <c r="B57" s="129">
        <f>F12</f>
        <v>283400</v>
      </c>
      <c r="C57" s="246"/>
      <c r="D57" s="130">
        <f>F50</f>
        <v>283400</v>
      </c>
      <c r="E57" s="11"/>
      <c r="F57" s="11"/>
      <c r="G57" s="11"/>
      <c r="H57" s="121"/>
    </row>
    <row r="58" spans="1:8" x14ac:dyDescent="0.2">
      <c r="A58" s="244"/>
      <c r="B58" s="244"/>
      <c r="C58" s="244"/>
      <c r="D58" s="244"/>
      <c r="E58" s="244"/>
      <c r="F58" s="244"/>
      <c r="G58" s="244"/>
      <c r="H58" s="244"/>
    </row>
    <row r="60" spans="1:8" ht="15" customHeight="1" x14ac:dyDescent="0.2"/>
    <row r="61" spans="1:8" ht="15" customHeight="1" x14ac:dyDescent="0.2"/>
    <row r="62" spans="1:8" ht="15" customHeight="1" x14ac:dyDescent="0.2"/>
    <row r="63" spans="1:8" ht="15" customHeight="1" x14ac:dyDescent="0.2"/>
    <row r="64" spans="1:8" ht="15" customHeight="1" x14ac:dyDescent="0.2"/>
    <row r="65" ht="15" customHeight="1" x14ac:dyDescent="0.2"/>
  </sheetData>
  <mergeCells count="65">
    <mergeCell ref="A58:H58"/>
    <mergeCell ref="A51:H51"/>
    <mergeCell ref="C53:C54"/>
    <mergeCell ref="C56:C57"/>
    <mergeCell ref="C48:D48"/>
    <mergeCell ref="C49:D49"/>
    <mergeCell ref="A50:D50"/>
    <mergeCell ref="A45:A47"/>
    <mergeCell ref="C45:D45"/>
    <mergeCell ref="C46:D46"/>
    <mergeCell ref="B47:D47"/>
    <mergeCell ref="A42:A44"/>
    <mergeCell ref="C42:D42"/>
    <mergeCell ref="C43:D43"/>
    <mergeCell ref="B44:D44"/>
    <mergeCell ref="A38:A41"/>
    <mergeCell ref="C38:D38"/>
    <mergeCell ref="C39:D39"/>
    <mergeCell ref="C40:D40"/>
    <mergeCell ref="B41:D41"/>
    <mergeCell ref="A35:A37"/>
    <mergeCell ref="C35:D35"/>
    <mergeCell ref="C36:D36"/>
    <mergeCell ref="B37:D37"/>
    <mergeCell ref="A31:A34"/>
    <mergeCell ref="C31:D31"/>
    <mergeCell ref="C32:D32"/>
    <mergeCell ref="C33:D33"/>
    <mergeCell ref="B34:D34"/>
    <mergeCell ref="A27:A30"/>
    <mergeCell ref="C27:D27"/>
    <mergeCell ref="C28:D28"/>
    <mergeCell ref="C29:D29"/>
    <mergeCell ref="B30:D30"/>
    <mergeCell ref="A24:A26"/>
    <mergeCell ref="C24:D24"/>
    <mergeCell ref="C25:D25"/>
    <mergeCell ref="B26:D26"/>
    <mergeCell ref="A21:A23"/>
    <mergeCell ref="C21:D21"/>
    <mergeCell ref="A17:A20"/>
    <mergeCell ref="C17:D17"/>
    <mergeCell ref="C18:D18"/>
    <mergeCell ref="C19:D19"/>
    <mergeCell ref="B20:D20"/>
    <mergeCell ref="E15:F16"/>
    <mergeCell ref="G15:H15"/>
    <mergeCell ref="G16:H16"/>
    <mergeCell ref="G21:H23"/>
    <mergeCell ref="C22:D22"/>
    <mergeCell ref="B23:D23"/>
    <mergeCell ref="A15:A16"/>
    <mergeCell ref="A12:D12"/>
    <mergeCell ref="B6:D6"/>
    <mergeCell ref="B7:D7"/>
    <mergeCell ref="A8:A9"/>
    <mergeCell ref="B8:D8"/>
    <mergeCell ref="B9:D9"/>
    <mergeCell ref="B15:B16"/>
    <mergeCell ref="C15:D16"/>
    <mergeCell ref="A2:H2"/>
    <mergeCell ref="B5:D5"/>
    <mergeCell ref="E5:F5"/>
    <mergeCell ref="B10:D10"/>
    <mergeCell ref="B11:D11"/>
  </mergeCells>
  <phoneticPr fontId="3"/>
  <pageMargins left="0.6692913385826772" right="0.47244094488188981" top="0.55118110236220474" bottom="7.874015748031496E-2" header="0.51181102362204722" footer="0.31496062992125984"/>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変更・中止・廃止承認申請書</vt:lpstr>
      <vt:lpstr>変更・中止・廃止計画書</vt:lpstr>
      <vt:lpstr>変更・中止・廃止計算書</vt:lpstr>
      <vt:lpstr>変更・中止・廃止承認申請書!Print_Area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野﨑　滉人</dc:creator>
  <cp:lastModifiedBy>河野　雄吾</cp:lastModifiedBy>
  <cp:lastPrinted>2024-07-01T02:54:41Z</cp:lastPrinted>
  <dcterms:created xsi:type="dcterms:W3CDTF">2024-07-01T02:39:38Z</dcterms:created>
  <dcterms:modified xsi:type="dcterms:W3CDTF">2025-02-07T08:27:20Z</dcterms:modified>
</cp:coreProperties>
</file>