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xr:revisionPtr revIDLastSave="0" documentId="13_ncr:1_{D159707C-0479-4AF5-BF46-8467B85CF46C}" xr6:coauthVersionLast="47" xr6:coauthVersionMax="47" xr10:uidLastSave="{00000000-0000-0000-0000-000000000000}"/>
  <workbookProtection workbookAlgorithmName="SHA-512" workbookHashValue="nCtLwPHRel7b6dDv7trCplsh7Nwtj7Hi9qRYramuNHGgDTHFkr6RTkZVnQPU3f+qIFBw7J3AtzE9NgFBaXMjtg==" workbookSaltValue="4fO2yNw1wrH7wB6CvwzQ1w==" workbookSpinCount="100000" lockStructure="1"/>
  <bookViews>
    <workbookView xWindow="-110" yWindow="-110" windowWidth="19420" windowHeight="10420" xr2:uid="{A3E32EC5-2E2C-47C8-9707-5442D5A3CE30}"/>
  </bookViews>
  <sheets>
    <sheet name="2‐⑦第1四半期" sheetId="40" r:id="rId1"/>
    <sheet name="2‐⑦第2四半期 " sheetId="52" r:id="rId2"/>
    <sheet name="2‐⑦第3四半期 " sheetId="51" r:id="rId3"/>
    <sheet name="2‐⑦第4四半期 " sheetId="50" r:id="rId4"/>
    <sheet name="2‐⑦　記入例" sheetId="53" r:id="rId5"/>
    <sheet name="2‐⑧第1四半期" sheetId="68" r:id="rId6"/>
    <sheet name="2‐⑧第2四半期" sheetId="69" r:id="rId7"/>
    <sheet name="2‐⑧第3四半期" sheetId="70" r:id="rId8"/>
    <sheet name="2‐⑧第4四半期" sheetId="71" r:id="rId9"/>
    <sheet name="2‐⑧記入例" sheetId="63" r:id="rId10"/>
    <sheet name="【添付資料】チェックリスト" sheetId="32" r:id="rId11"/>
    <sheet name="【添付資料】領収証等貼付台紙" sheetId="23" r:id="rId12"/>
    <sheet name="【添付資料】領収証等貼付台紙 (記入例) " sheetId="62" r:id="rId13"/>
    <sheet name="（毎四半期）チェックリスト (2)" sheetId="33" state="hidden" r:id="rId14"/>
  </sheets>
  <definedNames>
    <definedName name="OLE_LINK2" localSheetId="4">'2‐⑦　記入例'!$A$2</definedName>
    <definedName name="OLE_LINK2" localSheetId="0">'2‐⑦第1四半期'!$A$2</definedName>
    <definedName name="OLE_LINK2" localSheetId="1">'2‐⑦第2四半期 '!$A$2</definedName>
    <definedName name="OLE_LINK2" localSheetId="2">'2‐⑦第3四半期 '!$A$2</definedName>
    <definedName name="OLE_LINK2" localSheetId="3">'2‐⑦第4四半期 '!$A$2</definedName>
    <definedName name="_xlnm.Print_Area" localSheetId="13">'（毎四半期）チェックリスト (2)'!$A$1:$N$36</definedName>
    <definedName name="_xlnm.Print_Area" localSheetId="10">【添付資料】チェックリスト!$A$1:$N$36</definedName>
    <definedName name="_xlnm.Print_Area" localSheetId="11">【添付資料】領収証等貼付台紙!$A$1:$J$41</definedName>
    <definedName name="_xlnm.Print_Area" localSheetId="12">'【添付資料】領収証等貼付台紙 (記入例) '!$A$1:$G$35</definedName>
    <definedName name="_xlnm.Print_Area" localSheetId="4">'2‐⑦　記入例'!$A$1:$U$32</definedName>
    <definedName name="_xlnm.Print_Area" localSheetId="0">'2‐⑦第1四半期'!$A$1:$U$32</definedName>
    <definedName name="_xlnm.Print_Area" localSheetId="1">'2‐⑦第2四半期 '!$A$1:$U$32</definedName>
    <definedName name="_xlnm.Print_Area" localSheetId="2">'2‐⑦第3四半期 '!$A$1:$U$32</definedName>
    <definedName name="_xlnm.Print_Area" localSheetId="3">'2‐⑦第4四半期 '!$A$1:$U$32</definedName>
    <definedName name="_xlnm.Print_Area" localSheetId="9">'2‐⑧記入例'!$A$1:$F$48</definedName>
    <definedName name="_xlnm.Print_Area" localSheetId="5">'2‐⑧第1四半期'!$A$1:$F$48</definedName>
    <definedName name="_xlnm.Print_Area" localSheetId="6">'2‐⑧第2四半期'!$A$1:$F$48</definedName>
    <definedName name="_xlnm.Print_Area" localSheetId="7">'2‐⑧第3四半期'!$A$1:$F$48</definedName>
    <definedName name="_xlnm.Print_Area" localSheetId="8">'2‐⑧第4四半期'!$A$1:$F$48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9" i="40" l="1"/>
  <c r="I29" i="40"/>
  <c r="M29" i="52"/>
  <c r="I29" i="52"/>
  <c r="E29" i="52"/>
  <c r="Q29" i="50"/>
  <c r="Q29" i="51"/>
  <c r="M29" i="51"/>
  <c r="I29" i="51"/>
  <c r="E29" i="51"/>
  <c r="M29" i="50"/>
  <c r="I29" i="50"/>
  <c r="E29" i="50"/>
  <c r="E44" i="68" l="1"/>
  <c r="E22" i="68"/>
  <c r="E40" i="68"/>
  <c r="E37" i="68"/>
  <c r="E24" i="68"/>
  <c r="E12" i="68"/>
  <c r="E7" i="68"/>
  <c r="M28" i="50"/>
  <c r="I28" i="50"/>
  <c r="E28" i="50"/>
  <c r="M27" i="50"/>
  <c r="I27" i="50"/>
  <c r="E27" i="50"/>
  <c r="M28" i="51"/>
  <c r="I28" i="51"/>
  <c r="E28" i="51"/>
  <c r="M27" i="51"/>
  <c r="I27" i="51"/>
  <c r="E27" i="51"/>
  <c r="M28" i="52"/>
  <c r="M27" i="52"/>
  <c r="I28" i="52"/>
  <c r="I27" i="52"/>
  <c r="E28" i="52"/>
  <c r="E27" i="52"/>
  <c r="E29" i="53"/>
  <c r="E27" i="40"/>
  <c r="E29" i="40" s="1"/>
  <c r="E40" i="71"/>
  <c r="E37" i="71"/>
  <c r="E22" i="71" s="1"/>
  <c r="E44" i="71" s="1"/>
  <c r="E24" i="71"/>
  <c r="E12" i="71"/>
  <c r="E7" i="71"/>
  <c r="E18" i="71" s="1"/>
  <c r="F4" i="71"/>
  <c r="E40" i="70"/>
  <c r="E37" i="70"/>
  <c r="E24" i="70"/>
  <c r="E22" i="70"/>
  <c r="E44" i="70" s="1"/>
  <c r="E12" i="70"/>
  <c r="E7" i="70"/>
  <c r="F4" i="70"/>
  <c r="E40" i="69"/>
  <c r="E37" i="69"/>
  <c r="E24" i="69"/>
  <c r="E22" i="69"/>
  <c r="E18" i="69"/>
  <c r="E12" i="69"/>
  <c r="E7" i="69"/>
  <c r="F4" i="69"/>
  <c r="E45" i="71" l="1"/>
  <c r="E46" i="71"/>
  <c r="E46" i="70"/>
  <c r="E18" i="70"/>
  <c r="E45" i="70" s="1"/>
  <c r="E44" i="69"/>
  <c r="E45" i="69" s="1"/>
  <c r="E46" i="69" l="1"/>
  <c r="E18" i="68" l="1"/>
  <c r="E24" i="63"/>
  <c r="E22" i="63" s="1"/>
  <c r="E44" i="63" s="1"/>
  <c r="E7" i="63"/>
  <c r="E40" i="63"/>
  <c r="E37" i="63"/>
  <c r="E12" i="63"/>
  <c r="E48" i="63" l="1"/>
  <c r="E18" i="63"/>
  <c r="E45" i="63" s="1"/>
  <c r="E46" i="63"/>
  <c r="E28" i="40" l="1"/>
  <c r="Q27" i="53" l="1"/>
  <c r="Q27" i="51"/>
  <c r="Q27" i="52"/>
  <c r="M28" i="40"/>
  <c r="I28" i="40"/>
  <c r="Q28" i="40" s="1"/>
  <c r="M27" i="40"/>
  <c r="I27" i="40"/>
  <c r="F4" i="68"/>
  <c r="Q27" i="50" l="1"/>
  <c r="E46" i="68"/>
  <c r="E45" i="68"/>
  <c r="Q27" i="40"/>
  <c r="Q29" i="52"/>
  <c r="Q29" i="40"/>
  <c r="Q28" i="50"/>
  <c r="Q28" i="52"/>
  <c r="E48" i="68"/>
  <c r="E47" i="69" s="1"/>
  <c r="E48" i="69" s="1"/>
  <c r="E47" i="70" s="1"/>
  <c r="E48" i="70" s="1"/>
  <c r="E47" i="71" s="1"/>
  <c r="E48" i="71" s="1"/>
  <c r="Q28" i="51" l="1"/>
  <c r="Q28" i="53" l="1"/>
  <c r="Q29" i="53" l="1"/>
  <c r="M17" i="53"/>
  <c r="F17" i="53"/>
  <c r="I13" i="53"/>
  <c r="E23" i="53"/>
  <c r="E23" i="52"/>
  <c r="M17" i="52"/>
  <c r="F17" i="52"/>
  <c r="I13" i="52"/>
  <c r="E23" i="51"/>
  <c r="M17" i="51"/>
  <c r="F17" i="51"/>
  <c r="I13" i="51"/>
  <c r="E23" i="50"/>
  <c r="I13" i="50"/>
  <c r="E23" i="40"/>
  <c r="M17" i="40"/>
  <c r="F17" i="40"/>
  <c r="I13" i="40"/>
</calcChain>
</file>

<file path=xl/sharedStrings.xml><?xml version="1.0" encoding="utf-8"?>
<sst xmlns="http://schemas.openxmlformats.org/spreadsheetml/2006/main" count="824" uniqueCount="170">
  <si>
    <t>年</t>
    <rPh sb="0" eb="1">
      <t>ネン</t>
    </rPh>
    <phoneticPr fontId="4"/>
  </si>
  <si>
    <t>日</t>
    <rPh sb="0" eb="1">
      <t>ニチ</t>
    </rPh>
    <phoneticPr fontId="4"/>
  </si>
  <si>
    <t>世田谷区長　あて</t>
  </si>
  <si>
    <t>記</t>
  </si>
  <si>
    <t>年</t>
    <phoneticPr fontId="4"/>
  </si>
  <si>
    <t>月</t>
    <rPh sb="0" eb="1">
      <t>ガツ</t>
    </rPh>
    <phoneticPr fontId="4"/>
  </si>
  <si>
    <t>申請者</t>
    <phoneticPr fontId="4"/>
  </si>
  <si>
    <t>　　　　　　　　　　　　　　　　　</t>
    <phoneticPr fontId="4"/>
  </si>
  <si>
    <t>　　　　　　　　　　　　　　　　　　　　</t>
    <phoneticPr fontId="4"/>
  </si>
  <si>
    <t>名称</t>
    <phoneticPr fontId="4"/>
  </si>
  <si>
    <t>　　　　　　　　　　　　　　　　　　　　　</t>
    <phoneticPr fontId="4"/>
  </si>
  <si>
    <t>所在地</t>
    <phoneticPr fontId="4"/>
  </si>
  <si>
    <t>　　　　　　　　　　　　　　　　　　　　　　　　　　　　　　</t>
    <phoneticPr fontId="4"/>
  </si>
  <si>
    <t>代表者名</t>
    <rPh sb="0" eb="4">
      <t>ダイヒョウシャメイ</t>
    </rPh>
    <phoneticPr fontId="4"/>
  </si>
  <si>
    <t>円</t>
    <rPh sb="0" eb="1">
      <t>エン</t>
    </rPh>
    <phoneticPr fontId="4"/>
  </si>
  <si>
    <t>▼選択肢</t>
  </si>
  <si>
    <t>時間</t>
    <rPh sb="0" eb="2">
      <t>ジカン</t>
    </rPh>
    <phoneticPr fontId="4"/>
  </si>
  <si>
    <t>施設名：</t>
    <rPh sb="0" eb="2">
      <t>シセツ</t>
    </rPh>
    <rPh sb="2" eb="3">
      <t>メイ</t>
    </rPh>
    <phoneticPr fontId="8"/>
  </si>
  <si>
    <t>（収入）</t>
    <rPh sb="1" eb="3">
      <t>シュウニュウ</t>
    </rPh>
    <phoneticPr fontId="8"/>
  </si>
  <si>
    <t>（単位：円）</t>
    <phoneticPr fontId="8"/>
  </si>
  <si>
    <t>区　　　　　　　分</t>
    <rPh sb="0" eb="1">
      <t>ク</t>
    </rPh>
    <rPh sb="8" eb="9">
      <t>ブン</t>
    </rPh>
    <phoneticPr fontId="8"/>
  </si>
  <si>
    <t>備考</t>
    <rPh sb="0" eb="2">
      <t>ビコウ</t>
    </rPh>
    <phoneticPr fontId="8"/>
  </si>
  <si>
    <t>収入</t>
    <rPh sb="0" eb="2">
      <t>シュウニュウ</t>
    </rPh>
    <phoneticPr fontId="8"/>
  </si>
  <si>
    <t>←自動計算されます。</t>
    <rPh sb="1" eb="3">
      <t>ジドウ</t>
    </rPh>
    <rPh sb="3" eb="5">
      <t>ケイサン</t>
    </rPh>
    <phoneticPr fontId="4"/>
  </si>
  <si>
    <t>利用料収入</t>
    <rPh sb="0" eb="3">
      <t>リヨウリョウ</t>
    </rPh>
    <rPh sb="3" eb="5">
      <t>シュウニュウ</t>
    </rPh>
    <phoneticPr fontId="8"/>
  </si>
  <si>
    <t>その他</t>
    <rPh sb="2" eb="3">
      <t>タ</t>
    </rPh>
    <phoneticPr fontId="8"/>
  </si>
  <si>
    <t>寄付金収入</t>
    <rPh sb="0" eb="3">
      <t>キフキン</t>
    </rPh>
    <rPh sb="3" eb="5">
      <t>シュウニュウ</t>
    </rPh>
    <phoneticPr fontId="8"/>
  </si>
  <si>
    <t>雑収入</t>
    <rPh sb="0" eb="1">
      <t>ザツ</t>
    </rPh>
    <rPh sb="1" eb="3">
      <t>シュウニュウ</t>
    </rPh>
    <phoneticPr fontId="8"/>
  </si>
  <si>
    <t>借入金</t>
    <rPh sb="0" eb="2">
      <t>カリイレ</t>
    </rPh>
    <rPh sb="2" eb="3">
      <t>キン</t>
    </rPh>
    <phoneticPr fontId="8"/>
  </si>
  <si>
    <t>自己資金</t>
    <rPh sb="0" eb="2">
      <t>ジコ</t>
    </rPh>
    <rPh sb="2" eb="4">
      <t>シキン</t>
    </rPh>
    <phoneticPr fontId="8"/>
  </si>
  <si>
    <t>他事業繰入金</t>
    <rPh sb="0" eb="2">
      <t>タジ</t>
    </rPh>
    <rPh sb="2" eb="3">
      <t>ギョウ</t>
    </rPh>
    <rPh sb="3" eb="5">
      <t>クリイレ</t>
    </rPh>
    <rPh sb="5" eb="6">
      <t>キン</t>
    </rPh>
    <phoneticPr fontId="8"/>
  </si>
  <si>
    <t>（支出）</t>
    <rPh sb="1" eb="3">
      <t>シシュツ</t>
    </rPh>
    <phoneticPr fontId="8"/>
  </si>
  <si>
    <t>支出</t>
    <rPh sb="0" eb="2">
      <t>シシュツ</t>
    </rPh>
    <phoneticPr fontId="8"/>
  </si>
  <si>
    <t>福利厚生費</t>
    <rPh sb="0" eb="2">
      <t>フクリ</t>
    </rPh>
    <rPh sb="2" eb="4">
      <t>コウセイ</t>
    </rPh>
    <rPh sb="4" eb="5">
      <t>ヒ</t>
    </rPh>
    <phoneticPr fontId="8"/>
  </si>
  <si>
    <t>交通費</t>
    <rPh sb="0" eb="3">
      <t>コウツウヒ</t>
    </rPh>
    <phoneticPr fontId="8"/>
  </si>
  <si>
    <t>光熱水費</t>
    <rPh sb="0" eb="2">
      <t>コウネツ</t>
    </rPh>
    <phoneticPr fontId="8"/>
  </si>
  <si>
    <t>通信費</t>
    <rPh sb="0" eb="3">
      <t>ツウシンヒ</t>
    </rPh>
    <phoneticPr fontId="8"/>
  </si>
  <si>
    <t>印刷製本費</t>
    <rPh sb="0" eb="2">
      <t>インサツ</t>
    </rPh>
    <rPh sb="2" eb="4">
      <t>セイホン</t>
    </rPh>
    <rPh sb="4" eb="5">
      <t>ヒ</t>
    </rPh>
    <phoneticPr fontId="8"/>
  </si>
  <si>
    <t>消耗品費</t>
    <rPh sb="0" eb="2">
      <t>ショウモウ</t>
    </rPh>
    <rPh sb="2" eb="3">
      <t>ヒン</t>
    </rPh>
    <rPh sb="3" eb="4">
      <t>ヒ</t>
    </rPh>
    <phoneticPr fontId="8"/>
  </si>
  <si>
    <t>研修費</t>
    <rPh sb="0" eb="2">
      <t>ケンシュウ</t>
    </rPh>
    <rPh sb="2" eb="3">
      <t>ヒ</t>
    </rPh>
    <phoneticPr fontId="8"/>
  </si>
  <si>
    <t>修繕費</t>
    <rPh sb="0" eb="2">
      <t>シュウゼン</t>
    </rPh>
    <rPh sb="2" eb="3">
      <t>ヒ</t>
    </rPh>
    <phoneticPr fontId="8"/>
  </si>
  <si>
    <t>保険料</t>
    <rPh sb="0" eb="2">
      <t>ホケン</t>
    </rPh>
    <rPh sb="2" eb="3">
      <t>リョウ</t>
    </rPh>
    <phoneticPr fontId="8"/>
  </si>
  <si>
    <t>器具什器費</t>
    <rPh sb="0" eb="2">
      <t>キグ</t>
    </rPh>
    <rPh sb="2" eb="4">
      <t>ジュウキ</t>
    </rPh>
    <rPh sb="4" eb="5">
      <t>ヒ</t>
    </rPh>
    <phoneticPr fontId="8"/>
  </si>
  <si>
    <t>手数料</t>
    <rPh sb="0" eb="2">
      <t>テスウ</t>
    </rPh>
    <rPh sb="2" eb="3">
      <t>リョウ</t>
    </rPh>
    <phoneticPr fontId="8"/>
  </si>
  <si>
    <t>賃借料</t>
    <rPh sb="0" eb="2">
      <t>チンシャク</t>
    </rPh>
    <rPh sb="2" eb="3">
      <t>リョウ</t>
    </rPh>
    <phoneticPr fontId="8"/>
  </si>
  <si>
    <t>開設準備費</t>
    <rPh sb="0" eb="2">
      <t>カイセツ</t>
    </rPh>
    <rPh sb="2" eb="4">
      <t>ジュンビ</t>
    </rPh>
    <rPh sb="4" eb="5">
      <t>ヒ</t>
    </rPh>
    <phoneticPr fontId="8"/>
  </si>
  <si>
    <t>施設整備費</t>
    <rPh sb="0" eb="2">
      <t>シセツ</t>
    </rPh>
    <rPh sb="2" eb="5">
      <t>セイビヒ</t>
    </rPh>
    <phoneticPr fontId="8"/>
  </si>
  <si>
    <t>物品購入費</t>
    <rPh sb="0" eb="2">
      <t>ブッピン</t>
    </rPh>
    <rPh sb="2" eb="5">
      <t>コウニュウヒ</t>
    </rPh>
    <rPh sb="4" eb="5">
      <t>ヒ</t>
    </rPh>
    <phoneticPr fontId="8"/>
  </si>
  <si>
    <t>収入(２)－支出(３)</t>
    <rPh sb="0" eb="2">
      <t>シュウニュウ</t>
    </rPh>
    <rPh sb="6" eb="8">
      <t>シシュツ</t>
    </rPh>
    <phoneticPr fontId="8"/>
  </si>
  <si>
    <t>補助金(１)－支出(３)</t>
    <rPh sb="0" eb="3">
      <t>ホジョキン</t>
    </rPh>
    <rPh sb="7" eb="9">
      <t>シシュツ</t>
    </rPh>
    <phoneticPr fontId="8"/>
  </si>
  <si>
    <t>令和６年度</t>
    <rPh sb="0" eb="2">
      <t>レイワ</t>
    </rPh>
    <rPh sb="3" eb="5">
      <t>ネンド</t>
    </rPh>
    <phoneticPr fontId="8"/>
  </si>
  <si>
    <t>世家庭第　　</t>
    <rPh sb="0" eb="1">
      <t>セ</t>
    </rPh>
    <rPh sb="1" eb="3">
      <t>カテイ</t>
    </rPh>
    <rPh sb="3" eb="4">
      <t>ダイ</t>
    </rPh>
    <phoneticPr fontId="4"/>
  </si>
  <si>
    <t>日付</t>
    <rPh sb="0" eb="1">
      <t>ニチ</t>
    </rPh>
    <rPh sb="1" eb="2">
      <t>ヅ</t>
    </rPh>
    <phoneticPr fontId="4"/>
  </si>
  <si>
    <t>令和</t>
    <rPh sb="0" eb="2">
      <t>レイワ</t>
    </rPh>
    <phoneticPr fontId="4"/>
  </si>
  <si>
    <t>１　事業の実施期間　　</t>
    <phoneticPr fontId="4"/>
  </si>
  <si>
    <t>日から</t>
    <rPh sb="0" eb="1">
      <t>ニチ</t>
    </rPh>
    <phoneticPr fontId="4"/>
  </si>
  <si>
    <t>日まで</t>
    <rPh sb="0" eb="1">
      <t>ニチ</t>
    </rPh>
    <phoneticPr fontId="4"/>
  </si>
  <si>
    <t>週</t>
    <rPh sb="0" eb="1">
      <t>シュウ</t>
    </rPh>
    <phoneticPr fontId="4"/>
  </si>
  <si>
    <t xml:space="preserve">２　開設日数
</t>
    <phoneticPr fontId="4"/>
  </si>
  <si>
    <t>午前</t>
    <rPh sb="0" eb="2">
      <t>ゴゼン</t>
    </rPh>
    <phoneticPr fontId="4"/>
  </si>
  <si>
    <t>時</t>
    <rPh sb="0" eb="1">
      <t>ジ</t>
    </rPh>
    <phoneticPr fontId="4"/>
  </si>
  <si>
    <t>分から午後</t>
    <rPh sb="0" eb="1">
      <t>フン</t>
    </rPh>
    <rPh sb="3" eb="5">
      <t>ゴゴ</t>
    </rPh>
    <phoneticPr fontId="4"/>
  </si>
  <si>
    <t>分まで（１日あたり</t>
    <rPh sb="0" eb="1">
      <t>フン</t>
    </rPh>
    <rPh sb="5" eb="6">
      <t>ニチ</t>
    </rPh>
    <phoneticPr fontId="4"/>
  </si>
  <si>
    <t xml:space="preserve">３　開設時間
</t>
    <phoneticPr fontId="4"/>
  </si>
  <si>
    <t>名（常勤</t>
    <rPh sb="0" eb="1">
      <t>メイ</t>
    </rPh>
    <rPh sb="2" eb="4">
      <t>ジョウキン</t>
    </rPh>
    <phoneticPr fontId="4"/>
  </si>
  <si>
    <t>名、非常勤</t>
    <rPh sb="0" eb="1">
      <t>メイ</t>
    </rPh>
    <rPh sb="2" eb="5">
      <t>ヒジョウキン</t>
    </rPh>
    <phoneticPr fontId="4"/>
  </si>
  <si>
    <t>名、その他</t>
    <rPh sb="0" eb="1">
      <t>メイ</t>
    </rPh>
    <rPh sb="4" eb="5">
      <t>タ</t>
    </rPh>
    <phoneticPr fontId="4"/>
  </si>
  <si>
    <t>名）</t>
    <rPh sb="0" eb="1">
      <t>メイ</t>
    </rPh>
    <phoneticPr fontId="4"/>
  </si>
  <si>
    <t xml:space="preserve">４　職員配置　　
</t>
    <phoneticPr fontId="4"/>
  </si>
  <si>
    <t>分）</t>
    <rPh sb="0" eb="1">
      <t>フン</t>
    </rPh>
    <phoneticPr fontId="4"/>
  </si>
  <si>
    <t>号をもって交付決定を受けた世田谷区おでかけひろば事業運営費補助金に</t>
    <rPh sb="0" eb="1">
      <t>ゴウ</t>
    </rPh>
    <phoneticPr fontId="4"/>
  </si>
  <si>
    <t>ついて、実施状況を下記のとおり報告いたします。</t>
    <phoneticPr fontId="4"/>
  </si>
  <si>
    <t>★グレーの箇所は記入不要です。</t>
    <rPh sb="5" eb="7">
      <t>カショ</t>
    </rPh>
    <rPh sb="8" eb="10">
      <t>キニュウ</t>
    </rPh>
    <rPh sb="10" eb="12">
      <t>フヨウ</t>
    </rPh>
    <phoneticPr fontId="4"/>
  </si>
  <si>
    <t>前の四半期からの繰越金(４)</t>
    <rPh sb="0" eb="1">
      <t>マエ</t>
    </rPh>
    <rPh sb="2" eb="5">
      <t>シハンキ</t>
    </rPh>
    <rPh sb="8" eb="10">
      <t>クリコシ</t>
    </rPh>
    <rPh sb="10" eb="11">
      <t>キン</t>
    </rPh>
    <phoneticPr fontId="4"/>
  </si>
  <si>
    <t>次の四半期への繰越金(１)－(３)＋(４)</t>
    <rPh sb="0" eb="1">
      <t>ツギ</t>
    </rPh>
    <rPh sb="2" eb="5">
      <t>シハンキ</t>
    </rPh>
    <rPh sb="7" eb="8">
      <t>ク</t>
    </rPh>
    <rPh sb="8" eb="9">
      <t>コ</t>
    </rPh>
    <rPh sb="9" eb="10">
      <t>キン</t>
    </rPh>
    <phoneticPr fontId="4"/>
  </si>
  <si>
    <t>費</t>
    <rPh sb="0" eb="1">
      <t>ヒ</t>
    </rPh>
    <phoneticPr fontId="8"/>
  </si>
  <si>
    <t>小計</t>
    <rPh sb="0" eb="2">
      <t>ショウケイ</t>
    </rPh>
    <phoneticPr fontId="8"/>
  </si>
  <si>
    <t>円</t>
    <rPh sb="0" eb="1">
      <t>エン</t>
    </rPh>
    <phoneticPr fontId="8"/>
  </si>
  <si>
    <t>６消耗品</t>
    <rPh sb="1" eb="4">
      <t>ショウモウヒン</t>
    </rPh>
    <phoneticPr fontId="8"/>
  </si>
  <si>
    <r>
      <t>（　</t>
    </r>
    <r>
      <rPr>
        <b/>
        <sz val="11"/>
        <color rgb="FFFF0000"/>
        <rFont val="メイリオ"/>
        <family val="3"/>
        <charset val="128"/>
      </rPr>
      <t>１</t>
    </r>
    <r>
      <rPr>
        <sz val="11"/>
        <color theme="1"/>
        <rFont val="メイリオ"/>
        <family val="3"/>
        <charset val="128"/>
      </rPr>
      <t>枚目/　</t>
    </r>
    <r>
      <rPr>
        <b/>
        <sz val="11"/>
        <color rgb="FFFF0000"/>
        <rFont val="メイリオ"/>
        <family val="3"/>
        <charset val="128"/>
      </rPr>
      <t>３</t>
    </r>
    <r>
      <rPr>
        <sz val="11"/>
        <color theme="1"/>
        <rFont val="メイリオ"/>
        <family val="3"/>
        <charset val="128"/>
      </rPr>
      <t>枚中）</t>
    </r>
    <rPh sb="3" eb="4">
      <t>マイ</t>
    </rPh>
    <rPh sb="4" eb="5">
      <t>メ</t>
    </rPh>
    <rPh sb="8" eb="9">
      <t>マイ</t>
    </rPh>
    <rPh sb="9" eb="10">
      <t>チュウ</t>
    </rPh>
    <phoneticPr fontId="8"/>
  </si>
  <si>
    <t>←入力しないでください。</t>
    <rPh sb="1" eb="3">
      <t>ニュウリョク</t>
    </rPh>
    <phoneticPr fontId="4"/>
  </si>
  <si>
    <t>提出前に必要な書類がそろっているか、内容に不備がないか、このシートを使ってご確認ください。</t>
  </si>
  <si>
    <t>１．各提出書類</t>
  </si>
  <si>
    <t>２．補助事業実施状況報告書</t>
  </si>
  <si>
    <t>３．収支報告書</t>
  </si>
  <si>
    <t>４．領収書</t>
  </si>
  <si>
    <t>５．その他</t>
  </si>
  <si>
    <t>おでかけひろば・ほっとステイ事業運営費補助金　
実施状況報告書類チェックリスト</t>
    <phoneticPr fontId="4"/>
  </si>
  <si>
    <t>書類・添付資料は揃っていますか？</t>
    <phoneticPr fontId="4"/>
  </si>
  <si>
    <t>記入漏れはありませんか？</t>
    <phoneticPr fontId="4"/>
  </si>
  <si>
    <t>収支報告書の各項目と金額は合っていますか？</t>
    <phoneticPr fontId="4"/>
  </si>
  <si>
    <t>収入の「区補助額」は、請求書の金額と一致していますか？</t>
    <phoneticPr fontId="4"/>
  </si>
  <si>
    <t>支出の各費目の金額は、領収書貼付用紙の各費目の合計金額と一致していますか？</t>
    <phoneticPr fontId="4"/>
  </si>
  <si>
    <t>収支報告書の支出経費額すべての領収書はありますか？</t>
    <phoneticPr fontId="4"/>
  </si>
  <si>
    <t>領収書の宛名は、事業者名または施設名になっていますか？</t>
    <phoneticPr fontId="4"/>
  </si>
  <si>
    <t>他事業と経費を案分する場合は、案分の詳細を記入していますか？</t>
    <phoneticPr fontId="4"/>
  </si>
  <si>
    <t>領収書に費目番号と領収書番号をふっていますか？</t>
    <phoneticPr fontId="4"/>
  </si>
  <si>
    <t>おでかけひろば・ほっとステイ事業以外の経費は含まれていませんか？</t>
    <phoneticPr fontId="4"/>
  </si>
  <si>
    <t>領収書は助成事業実施期間内のものになっていますか？</t>
    <phoneticPr fontId="4"/>
  </si>
  <si>
    <t>報告書類の写しを保管しましたか？</t>
    <phoneticPr fontId="4"/>
  </si>
  <si>
    <t>　備品は、備品台帳に記録しましたか？</t>
    <phoneticPr fontId="4"/>
  </si>
  <si>
    <t>【第</t>
  </si>
  <si>
    <t>以上、提出書類に不備がないことを確認しました。</t>
    <phoneticPr fontId="4"/>
  </si>
  <si>
    <t>令和</t>
    <phoneticPr fontId="4"/>
  </si>
  <si>
    <t>月</t>
    <phoneticPr fontId="4"/>
  </si>
  <si>
    <t>日</t>
    <phoneticPr fontId="4"/>
  </si>
  <si>
    <t>※団体代表者もしくは、施設運営責任者の自署をお願いします</t>
    <phoneticPr fontId="4"/>
  </si>
  <si>
    <t>必要書類：「補助事業実施状況報告書」「収支報告書」「領収書」「工事前後の写真」　　　　</t>
    <rPh sb="0" eb="4">
      <t>ヒツヨウショルイ</t>
    </rPh>
    <phoneticPr fontId="4"/>
  </si>
  <si>
    <t>領収書は費目ごとに貼られていますか？</t>
    <phoneticPr fontId="4"/>
  </si>
  <si>
    <t>すべての領収書に、「領収日」「宛名」、「金額」「但し書き」「発行者」が記載されていますか？</t>
    <phoneticPr fontId="4"/>
  </si>
  <si>
    <t>一枚のレシートのうち一部に補助金を充当する場合、該当部分にマーカーがされていますか？</t>
    <phoneticPr fontId="4"/>
  </si>
  <si>
    <t>四半期　　　　　　　　　</t>
    <phoneticPr fontId="4"/>
  </si>
  <si>
    <t>ひろば)分】</t>
    <phoneticPr fontId="4"/>
  </si>
  <si>
    <t>自署</t>
    <rPh sb="0" eb="2">
      <t>ジショ</t>
    </rPh>
    <phoneticPr fontId="4"/>
  </si>
  <si>
    <t>担当から問い合わせる場合があります。</t>
    <phoneticPr fontId="4"/>
  </si>
  <si>
    <r>
      <t>令和６年度　第</t>
    </r>
    <r>
      <rPr>
        <b/>
        <sz val="14"/>
        <color rgb="FFFF0000"/>
        <rFont val="メイリオ"/>
        <family val="3"/>
        <charset val="128"/>
      </rPr>
      <t>１</t>
    </r>
    <r>
      <rPr>
        <sz val="14"/>
        <rFont val="メイリオ"/>
        <family val="3"/>
        <charset val="128"/>
      </rPr>
      <t>四半期</t>
    </r>
    <rPh sb="0" eb="1">
      <t>レイ</t>
    </rPh>
    <rPh sb="1" eb="2">
      <t>ワ</t>
    </rPh>
    <rPh sb="3" eb="5">
      <t>ネンド</t>
    </rPh>
    <rPh sb="4" eb="5">
      <t>ド</t>
    </rPh>
    <rPh sb="6" eb="7">
      <t>ダイ</t>
    </rPh>
    <rPh sb="8" eb="9">
      <t>シ</t>
    </rPh>
    <rPh sb="9" eb="11">
      <t>ハンキ</t>
    </rPh>
    <phoneticPr fontId="8"/>
  </si>
  <si>
    <t>四半期</t>
    <rPh sb="0" eb="3">
      <t>シハンキ</t>
    </rPh>
    <phoneticPr fontId="4"/>
  </si>
  <si>
    <t>（</t>
    <phoneticPr fontId="8"/>
  </si>
  <si>
    <t>枚目／</t>
    <rPh sb="0" eb="2">
      <t>マイメ</t>
    </rPh>
    <phoneticPr fontId="4"/>
  </si>
  <si>
    <t>枚中）</t>
    <rPh sb="0" eb="1">
      <t>マイ</t>
    </rPh>
    <rPh sb="1" eb="2">
      <t>チュウ</t>
    </rPh>
    <phoneticPr fontId="4"/>
  </si>
  <si>
    <t>▼選択</t>
  </si>
  <si>
    <t>●</t>
    <phoneticPr fontId="4"/>
  </si>
  <si>
    <t>代表理事</t>
  </si>
  <si>
    <t>世田谷　花子</t>
    <rPh sb="0" eb="3">
      <t>セタガヤ</t>
    </rPh>
    <rPh sb="4" eb="6">
      <t>ハナコ</t>
    </rPh>
    <phoneticPr fontId="4"/>
  </si>
  <si>
    <t>世田谷区世田谷４－２２－３３</t>
    <rPh sb="0" eb="4">
      <t>セタガヤク</t>
    </rPh>
    <rPh sb="4" eb="7">
      <t>セタガヤ</t>
    </rPh>
    <phoneticPr fontId="4"/>
  </si>
  <si>
    <t>NPO法人　せたがや</t>
    <rPh sb="3" eb="5">
      <t>ホウジン</t>
    </rPh>
    <phoneticPr fontId="4"/>
  </si>
  <si>
    <t>世田谷区世田谷１－２－３</t>
    <rPh sb="0" eb="4">
      <t>セタガヤク</t>
    </rPh>
    <rPh sb="4" eb="7">
      <t>セタガヤ</t>
    </rPh>
    <phoneticPr fontId="4"/>
  </si>
  <si>
    <t>●●</t>
    <phoneticPr fontId="4"/>
  </si>
  <si>
    <t>00</t>
  </si>
  <si>
    <t>提出前に必要な書類がそろっているか、内容に不備がないか、このシートを使ってご確認ください。</t>
    <phoneticPr fontId="4"/>
  </si>
  <si>
    <t>領収書類と併せてご提出ください。</t>
    <rPh sb="0" eb="3">
      <t>リョウシュウショ</t>
    </rPh>
    <rPh sb="3" eb="4">
      <t>ルイ</t>
    </rPh>
    <rPh sb="5" eb="6">
      <t>アワ</t>
    </rPh>
    <rPh sb="9" eb="11">
      <t>テイシュツ</t>
    </rPh>
    <phoneticPr fontId="4"/>
  </si>
  <si>
    <t>不明点がある場合は、担当から問い合わせる場合があります。</t>
    <rPh sb="0" eb="3">
      <t>フメイテン</t>
    </rPh>
    <rPh sb="6" eb="8">
      <t>バアイ</t>
    </rPh>
    <phoneticPr fontId="4"/>
  </si>
  <si>
    <t>年度世田谷区ほっとステイ事業運営費補助金補助事業実施状況報告書（第１四半期分）</t>
    <phoneticPr fontId="4"/>
  </si>
  <si>
    <t>第８号様式(第１１条関係)</t>
    <phoneticPr fontId="4"/>
  </si>
  <si>
    <t>年度世田谷区ほっとステイ事業運営費補助金補助事業実施状況報告書（第３四半期分）</t>
    <phoneticPr fontId="4"/>
  </si>
  <si>
    <t>年度世田谷区ほっとステイ事業運営費補助金補助事業実施状況報告書（第２四半期分）</t>
    <phoneticPr fontId="4"/>
  </si>
  <si>
    <t>年度世田谷区ほっとステイ事業運営費補助金補助事業実施状況報告書（第４四半期分）</t>
    <phoneticPr fontId="4"/>
  </si>
  <si>
    <t>ほっとステイ　せたがや</t>
    <phoneticPr fontId="4"/>
  </si>
  <si>
    <t>２－⑧</t>
    <phoneticPr fontId="4"/>
  </si>
  <si>
    <t>ほっとステイ収支報告書（第１四半期）</t>
    <rPh sb="6" eb="8">
      <t>シュウシ</t>
    </rPh>
    <rPh sb="8" eb="11">
      <t>ホウコクショ</t>
    </rPh>
    <rPh sb="12" eb="13">
      <t>ダイ</t>
    </rPh>
    <rPh sb="14" eb="17">
      <t>シハンキ</t>
    </rPh>
    <phoneticPr fontId="8"/>
  </si>
  <si>
    <t>区ほっと補助額（１）</t>
    <phoneticPr fontId="8"/>
  </si>
  <si>
    <t>支出計(３)</t>
    <rPh sb="0" eb="2">
      <t>シシュツ</t>
    </rPh>
    <rPh sb="2" eb="3">
      <t>ケイ</t>
    </rPh>
    <phoneticPr fontId="8"/>
  </si>
  <si>
    <t>報償費</t>
    <rPh sb="0" eb="3">
      <t>ホウショウヒ</t>
    </rPh>
    <phoneticPr fontId="8"/>
  </si>
  <si>
    <t>分】</t>
    <phoneticPr fontId="4"/>
  </si>
  <si>
    <t>令和6年度　第</t>
    <rPh sb="0" eb="1">
      <t>レイ</t>
    </rPh>
    <rPh sb="1" eb="2">
      <t>ワ</t>
    </rPh>
    <rPh sb="3" eb="5">
      <t>ネンド</t>
    </rPh>
    <rPh sb="4" eb="5">
      <t>ド</t>
    </rPh>
    <rPh sb="6" eb="7">
      <t>ダイ</t>
    </rPh>
    <phoneticPr fontId="8"/>
  </si>
  <si>
    <t>５　区補助額及び補助事業に要した経費の額</t>
    <phoneticPr fontId="4"/>
  </si>
  <si>
    <t>運営費</t>
    <phoneticPr fontId="4"/>
  </si>
  <si>
    <t>開設準備経費</t>
    <phoneticPr fontId="4"/>
  </si>
  <si>
    <t>利用者負担軽減分</t>
    <phoneticPr fontId="4"/>
  </si>
  <si>
    <t>合計</t>
    <rPh sb="0" eb="2">
      <t>ゴウケイ</t>
    </rPh>
    <phoneticPr fontId="4"/>
  </si>
  <si>
    <t>区補助額</t>
    <phoneticPr fontId="4"/>
  </si>
  <si>
    <t>円</t>
  </si>
  <si>
    <t>補助事業に要した経費の額</t>
    <phoneticPr fontId="4"/>
  </si>
  <si>
    <t>差引額</t>
    <phoneticPr fontId="4"/>
  </si>
  <si>
    <t>６　添付書類</t>
  </si>
  <si>
    <t>（１）収支報告書</t>
    <phoneticPr fontId="4"/>
  </si>
  <si>
    <t>（２）当該補助金に係る領収書等</t>
    <phoneticPr fontId="4"/>
  </si>
  <si>
    <t>家賃</t>
    <rPh sb="0" eb="2">
      <t>ヤチン</t>
    </rPh>
    <phoneticPr fontId="4"/>
  </si>
  <si>
    <t>利用者負担軽減分</t>
    <rPh sb="0" eb="8">
      <t>リヨウシャフタンケイゲンブン</t>
    </rPh>
    <phoneticPr fontId="4"/>
  </si>
  <si>
    <t>開設準備経費</t>
    <phoneticPr fontId="8"/>
  </si>
  <si>
    <t>利用者負担軽減分</t>
    <rPh sb="0" eb="7">
      <t>リヨウシャフタンケイゲン</t>
    </rPh>
    <rPh sb="7" eb="8">
      <t>ブン</t>
    </rPh>
    <phoneticPr fontId="4"/>
  </si>
  <si>
    <t>運営費</t>
    <rPh sb="0" eb="3">
      <t>ウンエイヒ</t>
    </rPh>
    <phoneticPr fontId="4"/>
  </si>
  <si>
    <t>人件費</t>
    <rPh sb="0" eb="3">
      <t>ジンケンヒ</t>
    </rPh>
    <phoneticPr fontId="4"/>
  </si>
  <si>
    <t>事業に係る収入合計（２）</t>
    <phoneticPr fontId="4"/>
  </si>
  <si>
    <t>ほっとステイ収支報告書（第2四半期）</t>
    <rPh sb="6" eb="8">
      <t>シュウシ</t>
    </rPh>
    <rPh sb="8" eb="11">
      <t>ホウコクショ</t>
    </rPh>
    <rPh sb="12" eb="13">
      <t>ダイ</t>
    </rPh>
    <rPh sb="14" eb="17">
      <t>シハンキ</t>
    </rPh>
    <phoneticPr fontId="8"/>
  </si>
  <si>
    <t>ほっとステイ収支報告書（第3四半期）</t>
    <rPh sb="6" eb="8">
      <t>シュウシ</t>
    </rPh>
    <rPh sb="8" eb="11">
      <t>ホウコクショ</t>
    </rPh>
    <rPh sb="12" eb="13">
      <t>ダイ</t>
    </rPh>
    <rPh sb="14" eb="17">
      <t>シハンキ</t>
    </rPh>
    <phoneticPr fontId="8"/>
  </si>
  <si>
    <t>ほっとステイ収支報告書（第4四半期）</t>
    <rPh sb="6" eb="8">
      <t>シュウシ</t>
    </rPh>
    <rPh sb="8" eb="11">
      <t>ホウコクショ</t>
    </rPh>
    <rPh sb="12" eb="13">
      <t>ダイ</t>
    </rPh>
    <rPh sb="14" eb="17">
      <t>シハンキ</t>
    </rPh>
    <phoneticPr fontId="8"/>
  </si>
  <si>
    <t>施設名</t>
    <phoneticPr fontId="4"/>
  </si>
  <si>
    <t>施設所在地</t>
    <phoneticPr fontId="4"/>
  </si>
  <si>
    <t>号をもって交付決定を受けた世田谷区ほっとステイ事業運営費補助金に</t>
    <rPh sb="0" eb="1">
      <t>ゴウ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</si>
</sst>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quot;▲ &quot;#,##0"/>
    <numFmt numFmtId="178" formatCode="#,##0_);[Red]\(#,##0\)"/>
    <numFmt numFmtId="179" formatCode="0_);[Red]\(0\)"/>
    <numFmt numFmtId="180" formatCode="#,##0_ "/>
  </numFmts>
  <fonts count="36" x14ac:knownFonts="1">
    <font>
      <sz val="11"/>
      <color theme="1"/>
      <name val="游ゴシック"/>
      <family val="2"/>
      <scheme val="minor"/>
    </font>
    <font>
      <sz val="12"/>
      <color theme="1"/>
      <name val="ＭＳ 明朝"/>
      <family val="1"/>
      <charset val="128"/>
    </font>
    <font>
      <sz val="11"/>
      <color theme="1"/>
      <name val="ＭＳ 明朝"/>
      <family val="1"/>
      <charset val="128"/>
    </font>
    <font>
      <sz val="12"/>
      <color rgb="FF000000"/>
      <name val="ＭＳ 明朝"/>
      <family val="1"/>
      <charset val="128"/>
    </font>
    <font>
      <sz val="6"/>
      <name val="游ゴシック"/>
      <family val="3"/>
      <charset val="128"/>
      <scheme val="minor"/>
    </font>
    <font>
      <sz val="11"/>
      <color theme="1"/>
      <name val="メイリオ"/>
      <family val="3"/>
      <charset val="128"/>
    </font>
    <font>
      <b/>
      <sz val="11"/>
      <color rgb="FFFF0000"/>
      <name val="メイリオ"/>
      <family val="3"/>
      <charset val="128"/>
    </font>
    <font>
      <sz val="14"/>
      <color theme="1"/>
      <name val="メイリオ"/>
      <family val="3"/>
      <charset val="128"/>
    </font>
    <font>
      <sz val="6"/>
      <name val="ＭＳ Ｐゴシック"/>
      <family val="3"/>
      <charset val="128"/>
    </font>
    <font>
      <sz val="11"/>
      <name val="ＭＳ Ｐゴシック"/>
      <family val="3"/>
      <charset val="128"/>
    </font>
    <font>
      <sz val="10"/>
      <color theme="1"/>
      <name val="メイリオ"/>
      <family val="3"/>
      <charset val="128"/>
    </font>
    <font>
      <sz val="11"/>
      <color theme="1"/>
      <name val="游ゴシック"/>
      <family val="2"/>
      <scheme val="minor"/>
    </font>
    <font>
      <sz val="11"/>
      <color rgb="FFFF0000"/>
      <name val="メイリオ"/>
      <family val="3"/>
      <charset val="128"/>
    </font>
    <font>
      <sz val="10"/>
      <name val="メイリオ"/>
      <family val="3"/>
      <charset val="128"/>
    </font>
    <font>
      <sz val="14"/>
      <name val="游ゴシック Medium"/>
      <family val="3"/>
      <charset val="128"/>
    </font>
    <font>
      <sz val="11"/>
      <color theme="1"/>
      <name val="游ゴシック Medium"/>
      <family val="3"/>
      <charset val="128"/>
    </font>
    <font>
      <sz val="14"/>
      <name val="メイリオ"/>
      <family val="3"/>
      <charset val="128"/>
    </font>
    <font>
      <b/>
      <sz val="14"/>
      <color rgb="FFFF0000"/>
      <name val="メイリオ"/>
      <family val="3"/>
      <charset val="128"/>
    </font>
    <font>
      <sz val="10.5"/>
      <color theme="1"/>
      <name val="メイリオ"/>
      <family val="3"/>
      <charset val="128"/>
    </font>
    <font>
      <b/>
      <sz val="10.5"/>
      <color theme="1"/>
      <name val="メイリオ"/>
      <family val="3"/>
      <charset val="128"/>
    </font>
    <font>
      <sz val="10"/>
      <color rgb="FF000000"/>
      <name val="メイリオ"/>
      <family val="3"/>
      <charset val="128"/>
    </font>
    <font>
      <b/>
      <sz val="10.5"/>
      <color rgb="FF000000"/>
      <name val="メイリオ"/>
      <family val="3"/>
      <charset val="128"/>
    </font>
    <font>
      <sz val="7"/>
      <color theme="1"/>
      <name val="メイリオ"/>
      <family val="3"/>
      <charset val="128"/>
    </font>
    <font>
      <sz val="10.5"/>
      <color rgb="FF000000"/>
      <name val="ＭＳ 明朝"/>
      <family val="1"/>
      <charset val="128"/>
    </font>
    <font>
      <sz val="10"/>
      <color theme="1"/>
      <name val="Wingdings"/>
      <charset val="2"/>
    </font>
    <font>
      <sz val="9"/>
      <color theme="1"/>
      <name val="ＭＳ 明朝"/>
      <family val="1"/>
      <charset val="128"/>
    </font>
    <font>
      <sz val="12"/>
      <name val="ＭＳ 明朝"/>
      <family val="1"/>
      <charset val="128"/>
    </font>
    <font>
      <sz val="11"/>
      <name val="游ゴシック"/>
      <family val="2"/>
      <scheme val="minor"/>
    </font>
    <font>
      <sz val="11"/>
      <name val="ＭＳ 明朝"/>
      <family val="1"/>
      <charset val="128"/>
    </font>
    <font>
      <sz val="12"/>
      <color theme="1"/>
      <name val="游ゴシック Medium"/>
      <family val="3"/>
      <charset val="128"/>
    </font>
    <font>
      <sz val="6"/>
      <color theme="1"/>
      <name val="游ゴシック Medium"/>
      <family val="3"/>
      <charset val="128"/>
    </font>
    <font>
      <b/>
      <sz val="14"/>
      <color rgb="FFFF0000"/>
      <name val="游ゴシック"/>
      <family val="3"/>
      <charset val="128"/>
      <scheme val="minor"/>
    </font>
    <font>
      <b/>
      <sz val="10"/>
      <color rgb="FFFF0000"/>
      <name val="游ゴシック"/>
      <family val="3"/>
      <charset val="128"/>
      <scheme val="minor"/>
    </font>
    <font>
      <b/>
      <sz val="12"/>
      <color rgb="FFFF0000"/>
      <name val="游ゴシック"/>
      <family val="3"/>
      <charset val="128"/>
      <scheme val="minor"/>
    </font>
    <font>
      <sz val="8"/>
      <name val="メイリオ"/>
      <family val="3"/>
      <charset val="128"/>
    </font>
    <font>
      <sz val="11"/>
      <name val="メイリオ"/>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7">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ashed">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s>
  <cellStyleXfs count="5">
    <xf numFmtId="0" fontId="0" fillId="0" borderId="0"/>
    <xf numFmtId="0" fontId="9" fillId="0" borderId="0">
      <alignment vertical="center"/>
    </xf>
    <xf numFmtId="0" fontId="9" fillId="0" borderId="0">
      <alignment vertical="center"/>
    </xf>
    <xf numFmtId="0" fontId="9" fillId="0" borderId="0"/>
    <xf numFmtId="38" fontId="11" fillId="0" borderId="0" applyFont="0" applyFill="0" applyBorder="0" applyAlignment="0" applyProtection="0">
      <alignment vertical="center"/>
    </xf>
  </cellStyleXfs>
  <cellXfs count="297">
    <xf numFmtId="0" fontId="0" fillId="0" borderId="0" xfId="0"/>
    <xf numFmtId="0" fontId="3" fillId="2" borderId="0" xfId="0" applyFont="1" applyFill="1" applyAlignment="1">
      <alignment horizontal="right" vertical="center" wrapText="1"/>
    </xf>
    <xf numFmtId="0" fontId="1" fillId="2" borderId="0" xfId="0" applyFont="1" applyFill="1" applyAlignment="1">
      <alignment horizontal="right"/>
    </xf>
    <xf numFmtId="0" fontId="1" fillId="2" borderId="0" xfId="0" applyFont="1" applyFill="1" applyBorder="1" applyAlignment="1">
      <alignment vertical="center" wrapText="1"/>
    </xf>
    <xf numFmtId="0" fontId="0" fillId="2" borderId="0" xfId="0" applyFill="1" applyBorder="1" applyAlignment="1"/>
    <xf numFmtId="0" fontId="0" fillId="0" borderId="0" xfId="0"/>
    <xf numFmtId="0" fontId="1" fillId="2" borderId="0" xfId="0" applyFont="1" applyFill="1" applyAlignment="1">
      <alignment horizontal="left" vertical="center"/>
    </xf>
    <xf numFmtId="0" fontId="0" fillId="2" borderId="0" xfId="0" applyFill="1"/>
    <xf numFmtId="0" fontId="3" fillId="2" borderId="0" xfId="0" applyFont="1" applyFill="1" applyAlignment="1">
      <alignment horizontal="justify" vertical="center" wrapText="1"/>
    </xf>
    <xf numFmtId="0" fontId="3" fillId="2" borderId="0" xfId="0" applyFont="1" applyFill="1" applyAlignment="1">
      <alignment horizontal="center" vertical="center" wrapText="1"/>
    </xf>
    <xf numFmtId="0" fontId="0" fillId="0" borderId="0" xfId="0" applyAlignment="1">
      <alignment vertical="top"/>
    </xf>
    <xf numFmtId="0" fontId="5" fillId="2" borderId="0" xfId="0" applyFont="1" applyFill="1" applyAlignment="1">
      <alignment vertical="center"/>
    </xf>
    <xf numFmtId="0" fontId="5" fillId="2" borderId="0" xfId="0" applyFont="1" applyFill="1" applyAlignment="1">
      <alignment horizontal="right" vertical="center" shrinkToFit="1"/>
    </xf>
    <xf numFmtId="0" fontId="5" fillId="0" borderId="0" xfId="0" applyFont="1" applyAlignment="1">
      <alignment vertical="center"/>
    </xf>
    <xf numFmtId="0" fontId="5" fillId="2" borderId="0" xfId="0" applyFont="1" applyFill="1" applyAlignment="1">
      <alignment vertical="center" shrinkToFit="1"/>
    </xf>
    <xf numFmtId="0" fontId="5" fillId="2" borderId="0" xfId="0" applyFont="1" applyFill="1" applyAlignment="1">
      <alignment horizontal="right" vertical="center"/>
    </xf>
    <xf numFmtId="0" fontId="5" fillId="2" borderId="0" xfId="0" applyFont="1" applyFill="1" applyAlignment="1">
      <alignment horizontal="center" vertical="center" shrinkToFit="1"/>
    </xf>
    <xf numFmtId="0" fontId="5" fillId="2" borderId="5" xfId="0" applyFont="1" applyFill="1" applyBorder="1" applyAlignment="1">
      <alignment horizontal="center" vertical="center"/>
    </xf>
    <xf numFmtId="176" fontId="5" fillId="3" borderId="4" xfId="0" applyNumberFormat="1" applyFont="1" applyFill="1" applyBorder="1" applyAlignment="1">
      <alignment vertical="center"/>
    </xf>
    <xf numFmtId="176" fontId="5" fillId="2" borderId="18" xfId="0" applyNumberFormat="1" applyFont="1" applyFill="1" applyBorder="1" applyAlignment="1" applyProtection="1">
      <alignment vertical="center"/>
      <protection locked="0"/>
    </xf>
    <xf numFmtId="0" fontId="5" fillId="0" borderId="0" xfId="0" applyFont="1" applyAlignment="1">
      <alignment vertical="center" shrinkToFit="1"/>
    </xf>
    <xf numFmtId="0" fontId="1" fillId="2" borderId="0" xfId="0" applyFont="1" applyFill="1"/>
    <xf numFmtId="0" fontId="1" fillId="2" borderId="0" xfId="0" applyFont="1" applyFill="1" applyBorder="1"/>
    <xf numFmtId="0" fontId="1" fillId="2" borderId="0" xfId="0" applyFont="1" applyFill="1" applyAlignment="1">
      <alignment horizontal="left"/>
    </xf>
    <xf numFmtId="0" fontId="1" fillId="2" borderId="0" xfId="0" applyFont="1" applyFill="1" applyBorder="1" applyAlignment="1"/>
    <xf numFmtId="0" fontId="1" fillId="2" borderId="0" xfId="0" applyFont="1" applyFill="1" applyAlignment="1">
      <alignment vertical="center"/>
    </xf>
    <xf numFmtId="0" fontId="1" fillId="2" borderId="0" xfId="0" applyFont="1" applyFill="1" applyAlignment="1">
      <alignment vertical="center" wrapText="1"/>
    </xf>
    <xf numFmtId="0" fontId="0" fillId="2" borderId="0" xfId="0" applyFill="1" applyBorder="1"/>
    <xf numFmtId="0" fontId="1" fillId="2" borderId="0" xfId="0" applyFont="1" applyFill="1" applyBorder="1" applyAlignment="1">
      <alignment horizontal="center" vertical="center" wrapText="1"/>
    </xf>
    <xf numFmtId="0" fontId="12" fillId="0" borderId="0" xfId="0" applyFont="1" applyAlignment="1">
      <alignment vertical="center"/>
    </xf>
    <xf numFmtId="0" fontId="5" fillId="2" borderId="4" xfId="0" applyFont="1" applyFill="1" applyBorder="1" applyAlignment="1">
      <alignment horizontal="center" vertical="center" shrinkToFit="1"/>
    </xf>
    <xf numFmtId="0" fontId="6" fillId="0" borderId="0" xfId="0" applyFont="1" applyAlignment="1">
      <alignment vertical="center"/>
    </xf>
    <xf numFmtId="176" fontId="6" fillId="2" borderId="5" xfId="0" applyNumberFormat="1" applyFont="1" applyFill="1" applyBorder="1" applyAlignment="1" applyProtection="1">
      <alignment vertical="center"/>
      <protection locked="0"/>
    </xf>
    <xf numFmtId="0" fontId="5" fillId="2" borderId="4" xfId="0" applyFont="1" applyFill="1" applyBorder="1" applyAlignment="1" applyProtection="1">
      <alignment horizontal="center" vertical="center" shrinkToFit="1"/>
      <protection locked="0"/>
    </xf>
    <xf numFmtId="176" fontId="6" fillId="2" borderId="19" xfId="0" applyNumberFormat="1" applyFont="1" applyFill="1" applyBorder="1" applyAlignment="1" applyProtection="1">
      <alignment vertical="center"/>
      <protection locked="0"/>
    </xf>
    <xf numFmtId="0" fontId="14" fillId="2" borderId="0" xfId="0" applyFont="1" applyFill="1" applyAlignment="1" applyProtection="1">
      <alignment vertical="center"/>
      <protection locked="0"/>
    </xf>
    <xf numFmtId="0" fontId="14" fillId="0" borderId="0" xfId="0" applyFont="1" applyAlignment="1" applyProtection="1">
      <alignment vertical="center"/>
      <protection locked="0"/>
    </xf>
    <xf numFmtId="0" fontId="15" fillId="2" borderId="0" xfId="0" applyFont="1" applyFill="1" applyAlignment="1" applyProtection="1">
      <alignment vertical="center"/>
      <protection locked="0"/>
    </xf>
    <xf numFmtId="0" fontId="14" fillId="2" borderId="0" xfId="0" applyFont="1" applyFill="1" applyAlignment="1" applyProtection="1">
      <alignment horizontal="right" vertical="center"/>
      <protection locked="0"/>
    </xf>
    <xf numFmtId="0" fontId="16" fillId="2" borderId="0" xfId="0" applyFont="1" applyFill="1" applyAlignment="1">
      <alignment vertical="center"/>
    </xf>
    <xf numFmtId="0" fontId="16" fillId="0" borderId="0" xfId="0" applyFont="1" applyAlignment="1">
      <alignment vertical="center"/>
    </xf>
    <xf numFmtId="0" fontId="16" fillId="2" borderId="0" xfId="0" applyFont="1" applyFill="1" applyAlignment="1">
      <alignment horizontal="right" vertical="center"/>
    </xf>
    <xf numFmtId="0" fontId="1" fillId="2" borderId="0" xfId="0" applyFont="1" applyFill="1" applyBorder="1" applyAlignment="1">
      <alignment horizontal="left" vertical="center" wrapText="1"/>
    </xf>
    <xf numFmtId="0" fontId="5" fillId="0" borderId="19" xfId="0" applyFont="1" applyBorder="1" applyAlignment="1" applyProtection="1">
      <alignment vertical="center" shrinkToFit="1"/>
      <protection locked="0"/>
    </xf>
    <xf numFmtId="0" fontId="5" fillId="2" borderId="4" xfId="0" applyFont="1" applyFill="1" applyBorder="1" applyAlignment="1" applyProtection="1">
      <alignment vertical="center" shrinkToFit="1"/>
      <protection locked="0"/>
    </xf>
    <xf numFmtId="0" fontId="5" fillId="2" borderId="18" xfId="0" applyFont="1" applyFill="1" applyBorder="1" applyAlignment="1" applyProtection="1">
      <alignment vertical="center" shrinkToFit="1"/>
      <protection locked="0"/>
    </xf>
    <xf numFmtId="0" fontId="5" fillId="2" borderId="19" xfId="0" applyFont="1" applyFill="1" applyBorder="1" applyAlignment="1" applyProtection="1">
      <alignment vertical="center" shrinkToFit="1"/>
      <protection locked="0"/>
    </xf>
    <xf numFmtId="0" fontId="5" fillId="2" borderId="21" xfId="0" applyFont="1" applyFill="1" applyBorder="1" applyAlignment="1" applyProtection="1">
      <alignment vertical="center" shrinkToFit="1"/>
      <protection locked="0"/>
    </xf>
    <xf numFmtId="0" fontId="5" fillId="0" borderId="0" xfId="0" applyFont="1" applyBorder="1"/>
    <xf numFmtId="0" fontId="23" fillId="0" borderId="26" xfId="0" applyFont="1" applyBorder="1"/>
    <xf numFmtId="0" fontId="2" fillId="0" borderId="27" xfId="0" applyFont="1" applyBorder="1"/>
    <xf numFmtId="0" fontId="2" fillId="0" borderId="28" xfId="0" applyFont="1" applyBorder="1"/>
    <xf numFmtId="0" fontId="2" fillId="0" borderId="32" xfId="0" applyFont="1" applyBorder="1"/>
    <xf numFmtId="0" fontId="2" fillId="0" borderId="0" xfId="0" applyFont="1" applyBorder="1"/>
    <xf numFmtId="0" fontId="2" fillId="0" borderId="33" xfId="0" applyFont="1" applyBorder="1"/>
    <xf numFmtId="0" fontId="2" fillId="0" borderId="30" xfId="0" applyFont="1" applyBorder="1"/>
    <xf numFmtId="0" fontId="2" fillId="0" borderId="31" xfId="0" applyFont="1" applyBorder="1"/>
    <xf numFmtId="0" fontId="2" fillId="0" borderId="29" xfId="0" applyFont="1" applyFill="1" applyBorder="1" applyAlignment="1">
      <alignment horizontal="left"/>
    </xf>
    <xf numFmtId="0" fontId="2" fillId="0" borderId="30" xfId="0" applyFont="1" applyFill="1" applyBorder="1" applyAlignment="1">
      <alignment horizontal="left"/>
    </xf>
    <xf numFmtId="0" fontId="2" fillId="0" borderId="30" xfId="0" applyFont="1" applyFill="1" applyBorder="1" applyAlignment="1">
      <alignment horizontal="center"/>
    </xf>
    <xf numFmtId="0" fontId="18" fillId="2" borderId="0" xfId="0" applyFont="1" applyFill="1" applyBorder="1" applyAlignment="1">
      <alignment horizontal="center" vertical="center" wrapText="1"/>
    </xf>
    <xf numFmtId="0" fontId="18" fillId="2" borderId="0" xfId="0" applyFont="1" applyFill="1" applyBorder="1" applyAlignment="1">
      <alignment vertical="center"/>
    </xf>
    <xf numFmtId="0" fontId="5" fillId="2" borderId="0" xfId="0" applyFont="1" applyFill="1" applyBorder="1"/>
    <xf numFmtId="0" fontId="19" fillId="2" borderId="0" xfId="0" applyFont="1" applyFill="1" applyBorder="1" applyAlignment="1">
      <alignment vertical="center"/>
    </xf>
    <xf numFmtId="0" fontId="21" fillId="2" borderId="0" xfId="0" applyFont="1" applyFill="1" applyBorder="1" applyAlignment="1">
      <alignment vertical="top"/>
    </xf>
    <xf numFmtId="0" fontId="10" fillId="2" borderId="0" xfId="0" applyFont="1" applyFill="1" applyBorder="1" applyAlignment="1">
      <alignment vertical="center" wrapText="1"/>
    </xf>
    <xf numFmtId="0" fontId="10" fillId="2" borderId="0" xfId="0" applyFont="1" applyFill="1" applyBorder="1" applyAlignment="1">
      <alignment horizontal="justify" vertical="center" wrapText="1"/>
    </xf>
    <xf numFmtId="0" fontId="18" fillId="2" borderId="0" xfId="0" applyFont="1" applyFill="1" applyBorder="1" applyAlignment="1">
      <alignment horizontal="justify" vertical="center"/>
    </xf>
    <xf numFmtId="0" fontId="22" fillId="2" borderId="0" xfId="0" applyFont="1" applyFill="1" applyBorder="1" applyAlignment="1">
      <alignment horizontal="justify" vertical="center"/>
    </xf>
    <xf numFmtId="0" fontId="24" fillId="0" borderId="0" xfId="0" applyFont="1" applyFill="1" applyBorder="1" applyAlignment="1">
      <alignment vertical="center" wrapText="1"/>
    </xf>
    <xf numFmtId="0" fontId="10" fillId="0" borderId="0" xfId="0" applyFont="1" applyFill="1" applyBorder="1" applyAlignment="1">
      <alignment vertical="center" wrapText="1"/>
    </xf>
    <xf numFmtId="0" fontId="2" fillId="0" borderId="27" xfId="0" applyFont="1" applyBorder="1" applyAlignment="1">
      <alignment horizontal="center"/>
    </xf>
    <xf numFmtId="0" fontId="26" fillId="2" borderId="0" xfId="0" applyFont="1" applyFill="1" applyAlignment="1">
      <alignment horizontal="right" vertical="center" wrapText="1"/>
    </xf>
    <xf numFmtId="0" fontId="26" fillId="2" borderId="0" xfId="0" applyFont="1" applyFill="1" applyBorder="1" applyAlignment="1">
      <alignment vertical="center"/>
    </xf>
    <xf numFmtId="0" fontId="27" fillId="2" borderId="0" xfId="0" applyFont="1" applyFill="1"/>
    <xf numFmtId="0" fontId="26" fillId="2" borderId="0" xfId="0" applyFont="1" applyFill="1"/>
    <xf numFmtId="0" fontId="14" fillId="2" borderId="0" xfId="0" applyFont="1" applyFill="1" applyAlignment="1" applyProtection="1">
      <alignment horizontal="left" vertical="center"/>
      <protection locked="0"/>
    </xf>
    <xf numFmtId="0" fontId="14" fillId="0" borderId="0" xfId="0" applyFont="1" applyAlignment="1" applyProtection="1">
      <alignment horizontal="right" vertical="center"/>
      <protection locked="0"/>
    </xf>
    <xf numFmtId="0" fontId="15" fillId="2" borderId="0" xfId="0" applyFont="1" applyFill="1" applyAlignment="1" applyProtection="1">
      <alignment horizontal="left" vertical="center"/>
      <protection locked="0"/>
    </xf>
    <xf numFmtId="0" fontId="15" fillId="2" borderId="0" xfId="0" applyFont="1" applyFill="1" applyAlignment="1" applyProtection="1">
      <alignment horizontal="center" vertical="center"/>
      <protection locked="0"/>
    </xf>
    <xf numFmtId="0" fontId="1" fillId="2" borderId="0" xfId="0" applyFont="1" applyFill="1" applyAlignment="1">
      <alignment horizontal="left" vertical="center" wrapText="1"/>
    </xf>
    <xf numFmtId="0" fontId="1" fillId="2" borderId="0" xfId="0" applyFont="1" applyFill="1" applyAlignment="1">
      <alignment horizontal="center" vertical="center" wrapText="1"/>
    </xf>
    <xf numFmtId="0" fontId="31" fillId="2" borderId="0" xfId="0" applyFont="1" applyFill="1" applyBorder="1" applyAlignment="1">
      <alignment horizontal="center" vertical="center"/>
    </xf>
    <xf numFmtId="0" fontId="31" fillId="2" borderId="0" xfId="0" applyFont="1" applyFill="1" applyBorder="1" applyAlignment="1"/>
    <xf numFmtId="0" fontId="32" fillId="2" borderId="0" xfId="0" applyFont="1" applyFill="1" applyBorder="1" applyAlignment="1"/>
    <xf numFmtId="0" fontId="31" fillId="2" borderId="0" xfId="0" applyFont="1" applyFill="1" applyBorder="1" applyAlignment="1">
      <alignment horizontal="center" vertical="center" wrapText="1"/>
    </xf>
    <xf numFmtId="0" fontId="31" fillId="2" borderId="0" xfId="0" applyFont="1" applyFill="1" applyBorder="1"/>
    <xf numFmtId="0" fontId="31" fillId="2" borderId="0" xfId="0" quotePrefix="1" applyFont="1" applyFill="1" applyBorder="1" applyAlignment="1">
      <alignment horizontal="center" vertical="center"/>
    </xf>
    <xf numFmtId="0" fontId="26" fillId="2" borderId="0" xfId="0" applyFont="1" applyFill="1" applyBorder="1" applyAlignment="1">
      <alignment horizontal="center" vertical="center" wrapText="1"/>
    </xf>
    <xf numFmtId="0" fontId="26" fillId="2" borderId="0" xfId="0" applyFont="1" applyFill="1" applyBorder="1"/>
    <xf numFmtId="0" fontId="26" fillId="2" borderId="0" xfId="0" applyFont="1" applyFill="1" applyBorder="1" applyAlignment="1"/>
    <xf numFmtId="0" fontId="26" fillId="2" borderId="0" xfId="0" applyFont="1" applyFill="1" applyBorder="1" applyAlignment="1" applyProtection="1">
      <alignment horizontal="center" vertical="center"/>
      <protection locked="0"/>
    </xf>
    <xf numFmtId="0" fontId="26" fillId="2" borderId="0" xfId="0" applyFont="1" applyFill="1" applyBorder="1" applyAlignment="1" applyProtection="1">
      <alignment horizontal="center" vertical="center" wrapText="1"/>
      <protection locked="0"/>
    </xf>
    <xf numFmtId="0" fontId="26" fillId="2" borderId="0" xfId="0" quotePrefix="1" applyFont="1" applyFill="1" applyBorder="1" applyAlignment="1" applyProtection="1">
      <alignment horizontal="center" vertical="center"/>
      <protection locked="0"/>
    </xf>
    <xf numFmtId="0" fontId="26" fillId="2" borderId="0" xfId="0" applyFont="1" applyFill="1" applyBorder="1" applyProtection="1">
      <protection locked="0"/>
    </xf>
    <xf numFmtId="0" fontId="28" fillId="2" borderId="0" xfId="0" applyFont="1" applyFill="1" applyBorder="1" applyAlignment="1" applyProtection="1">
      <protection locked="0"/>
    </xf>
    <xf numFmtId="0" fontId="24" fillId="2" borderId="0" xfId="0" applyFont="1" applyFill="1" applyBorder="1" applyAlignment="1" applyProtection="1">
      <alignment vertical="center" wrapText="1"/>
      <protection locked="0"/>
    </xf>
    <xf numFmtId="0" fontId="10" fillId="2" borderId="0" xfId="0" applyFont="1" applyFill="1" applyBorder="1" applyAlignment="1" applyProtection="1">
      <alignment vertical="center" wrapText="1"/>
      <protection locked="0"/>
    </xf>
    <xf numFmtId="0" fontId="10" fillId="2" borderId="0" xfId="0" applyFont="1" applyFill="1" applyBorder="1" applyAlignment="1" applyProtection="1">
      <alignment horizontal="justify" vertical="center" wrapText="1"/>
      <protection locked="0"/>
    </xf>
    <xf numFmtId="0" fontId="2" fillId="0" borderId="27" xfId="0" applyFont="1" applyBorder="1" applyAlignment="1" applyProtection="1">
      <alignment horizontal="center"/>
      <protection locked="0"/>
    </xf>
    <xf numFmtId="0" fontId="2" fillId="0" borderId="0" xfId="0" applyFont="1" applyBorder="1" applyProtection="1">
      <protection locked="0"/>
    </xf>
    <xf numFmtId="0" fontId="18" fillId="2" borderId="0" xfId="0" applyFont="1" applyFill="1" applyBorder="1" applyAlignment="1" applyProtection="1">
      <alignment horizontal="center" vertical="center" wrapText="1"/>
    </xf>
    <xf numFmtId="0" fontId="18" fillId="2" borderId="0" xfId="0" applyFont="1" applyFill="1" applyBorder="1" applyAlignment="1" applyProtection="1">
      <alignment vertical="center"/>
    </xf>
    <xf numFmtId="0" fontId="5" fillId="2" borderId="0" xfId="0" applyFont="1" applyFill="1" applyBorder="1" applyProtection="1"/>
    <xf numFmtId="0" fontId="0" fillId="2" borderId="0" xfId="0" applyFill="1" applyProtection="1"/>
    <xf numFmtId="0" fontId="19" fillId="2" borderId="0" xfId="0" applyFont="1" applyFill="1" applyBorder="1" applyAlignment="1" applyProtection="1">
      <alignment vertical="center"/>
    </xf>
    <xf numFmtId="0" fontId="20" fillId="2" borderId="0" xfId="0" applyFont="1" applyFill="1" applyBorder="1" applyAlignment="1" applyProtection="1">
      <alignment vertical="top"/>
    </xf>
    <xf numFmtId="0" fontId="21" fillId="2" borderId="0" xfId="0" applyFont="1" applyFill="1" applyBorder="1" applyAlignment="1" applyProtection="1">
      <alignment vertical="top"/>
    </xf>
    <xf numFmtId="0" fontId="10" fillId="2" borderId="0" xfId="0" applyFont="1" applyFill="1" applyBorder="1" applyAlignment="1" applyProtection="1">
      <alignment vertical="center" wrapText="1"/>
    </xf>
    <xf numFmtId="0" fontId="0" fillId="2" borderId="0" xfId="0" applyFont="1" applyFill="1" applyProtection="1"/>
    <xf numFmtId="0" fontId="10" fillId="2" borderId="0" xfId="0" applyFont="1" applyFill="1" applyBorder="1" applyAlignment="1" applyProtection="1">
      <alignment horizontal="justify" vertical="center" wrapText="1"/>
    </xf>
    <xf numFmtId="0" fontId="18" fillId="2" borderId="0" xfId="0" applyFont="1" applyFill="1" applyBorder="1" applyAlignment="1" applyProtection="1">
      <alignment horizontal="justify" vertical="center"/>
    </xf>
    <xf numFmtId="0" fontId="22" fillId="2" borderId="0" xfId="0" applyFont="1" applyFill="1" applyBorder="1" applyAlignment="1" applyProtection="1">
      <alignment horizontal="justify" vertical="center"/>
    </xf>
    <xf numFmtId="0" fontId="23" fillId="0" borderId="26" xfId="0" applyFont="1" applyBorder="1" applyProtection="1"/>
    <xf numFmtId="0" fontId="2" fillId="0" borderId="27" xfId="0" applyFont="1" applyBorder="1" applyProtection="1"/>
    <xf numFmtId="0" fontId="2" fillId="0" borderId="28" xfId="0" applyFont="1" applyBorder="1" applyProtection="1"/>
    <xf numFmtId="0" fontId="2" fillId="0" borderId="32" xfId="0" applyFont="1" applyBorder="1" applyProtection="1"/>
    <xf numFmtId="0" fontId="2" fillId="0" borderId="0" xfId="0" applyFont="1" applyBorder="1" applyProtection="1"/>
    <xf numFmtId="0" fontId="2" fillId="0" borderId="33" xfId="0" applyFont="1" applyBorder="1" applyProtection="1"/>
    <xf numFmtId="0" fontId="2" fillId="0" borderId="30" xfId="0" applyFont="1" applyFill="1" applyBorder="1" applyAlignment="1" applyProtection="1">
      <alignment horizontal="left"/>
    </xf>
    <xf numFmtId="0" fontId="2" fillId="0" borderId="30" xfId="0" applyFont="1" applyBorder="1" applyProtection="1"/>
    <xf numFmtId="0" fontId="2" fillId="0" borderId="30" xfId="0" applyFont="1" applyFill="1" applyBorder="1" applyAlignment="1" applyProtection="1">
      <alignment horizontal="center"/>
    </xf>
    <xf numFmtId="0" fontId="2" fillId="0" borderId="31" xfId="0" applyFont="1" applyBorder="1" applyProtection="1"/>
    <xf numFmtId="0" fontId="2" fillId="0" borderId="29" xfId="0" applyFont="1" applyFill="1" applyBorder="1" applyAlignment="1" applyProtection="1">
      <alignment horizontal="left"/>
    </xf>
    <xf numFmtId="0" fontId="1" fillId="2" borderId="0" xfId="0" applyFont="1" applyFill="1" applyBorder="1" applyAlignment="1" applyProtection="1">
      <alignment horizontal="center"/>
      <protection locked="0"/>
    </xf>
    <xf numFmtId="0" fontId="1" fillId="2" borderId="0" xfId="0" applyFont="1" applyFill="1" applyAlignment="1">
      <alignment horizontal="left" vertical="center" wrapText="1"/>
    </xf>
    <xf numFmtId="0" fontId="1" fillId="2" borderId="0" xfId="0" applyFont="1" applyFill="1" applyAlignment="1">
      <alignment horizontal="center" vertical="center" wrapText="1"/>
    </xf>
    <xf numFmtId="0" fontId="33" fillId="2" borderId="0" xfId="0" applyFont="1" applyFill="1" applyBorder="1" applyAlignment="1" applyProtection="1">
      <alignment horizontal="center" vertical="center"/>
      <protection locked="0"/>
    </xf>
    <xf numFmtId="0" fontId="16" fillId="2" borderId="0" xfId="0" applyFont="1" applyFill="1" applyAlignment="1">
      <alignment horizontal="center" vertical="center"/>
    </xf>
    <xf numFmtId="0" fontId="5" fillId="2" borderId="6" xfId="0" applyFont="1" applyFill="1" applyBorder="1" applyAlignment="1" applyProtection="1">
      <alignment vertical="center" shrinkToFit="1"/>
      <protection locked="0"/>
    </xf>
    <xf numFmtId="0" fontId="5" fillId="2" borderId="9" xfId="0" applyFont="1" applyFill="1" applyBorder="1" applyAlignment="1" applyProtection="1">
      <alignment vertical="center" shrinkToFit="1"/>
      <protection locked="0"/>
    </xf>
    <xf numFmtId="0" fontId="13" fillId="2" borderId="0" xfId="1" applyFont="1" applyFill="1" applyAlignment="1">
      <alignment horizontal="distributed" vertical="center"/>
    </xf>
    <xf numFmtId="0" fontId="5" fillId="2" borderId="8" xfId="0" applyFont="1" applyFill="1" applyBorder="1" applyAlignment="1">
      <alignment vertical="center" shrinkToFit="1"/>
    </xf>
    <xf numFmtId="0" fontId="13" fillId="2" borderId="12" xfId="1" applyFont="1" applyFill="1" applyBorder="1">
      <alignment vertical="center"/>
    </xf>
    <xf numFmtId="0" fontId="13" fillId="2" borderId="2" xfId="1" applyFont="1" applyFill="1" applyBorder="1">
      <alignment vertical="center"/>
    </xf>
    <xf numFmtId="0" fontId="5" fillId="2" borderId="20" xfId="0" applyFont="1" applyFill="1" applyBorder="1" applyAlignment="1" applyProtection="1">
      <alignment vertical="center" shrinkToFit="1"/>
      <protection locked="0"/>
    </xf>
    <xf numFmtId="0" fontId="35" fillId="3" borderId="2" xfId="0" applyFont="1" applyFill="1" applyBorder="1" applyAlignment="1" applyProtection="1">
      <alignment horizontal="center" vertical="center" shrinkToFit="1"/>
      <protection locked="0"/>
    </xf>
    <xf numFmtId="0" fontId="0" fillId="0" borderId="0" xfId="0" applyAlignment="1">
      <alignment horizontal="right"/>
    </xf>
    <xf numFmtId="0" fontId="5" fillId="2" borderId="0" xfId="0" applyFont="1" applyFill="1" applyBorder="1" applyAlignment="1" applyProtection="1"/>
    <xf numFmtId="0" fontId="30" fillId="2" borderId="0" xfId="0" applyFont="1" applyFill="1" applyBorder="1" applyAlignment="1" applyProtection="1">
      <alignment horizontal="center" vertical="center" wrapText="1"/>
      <protection locked="0"/>
    </xf>
    <xf numFmtId="0" fontId="29" fillId="2" borderId="0" xfId="0" applyFont="1" applyFill="1" applyBorder="1" applyAlignment="1" applyProtection="1">
      <alignment horizontal="left" vertical="center" wrapText="1"/>
      <protection locked="0"/>
    </xf>
    <xf numFmtId="179" fontId="1" fillId="2" borderId="0" xfId="0" applyNumberFormat="1" applyFont="1" applyFill="1" applyBorder="1" applyAlignment="1" applyProtection="1">
      <alignment horizontal="center" vertical="center" wrapText="1"/>
      <protection locked="0"/>
    </xf>
    <xf numFmtId="178" fontId="1" fillId="2" borderId="0" xfId="0" applyNumberFormat="1" applyFont="1" applyFill="1" applyBorder="1" applyAlignment="1" applyProtection="1">
      <alignment horizontal="center" vertical="center" wrapText="1"/>
      <protection locked="0"/>
    </xf>
    <xf numFmtId="0" fontId="26" fillId="2" borderId="0" xfId="0" applyFont="1" applyFill="1" applyAlignment="1">
      <alignment horizontal="justify" vertical="center"/>
    </xf>
    <xf numFmtId="0" fontId="26" fillId="2" borderId="0" xfId="0" applyFont="1" applyFill="1" applyAlignment="1">
      <alignment vertical="center" wrapText="1"/>
    </xf>
    <xf numFmtId="0" fontId="26" fillId="2" borderId="4" xfId="0" applyFont="1" applyFill="1" applyBorder="1" applyAlignment="1">
      <alignment horizontal="center" vertical="center" wrapText="1"/>
    </xf>
    <xf numFmtId="0" fontId="26" fillId="2" borderId="4" xfId="0" applyFont="1" applyFill="1" applyBorder="1" applyAlignment="1">
      <alignment horizontal="center"/>
    </xf>
    <xf numFmtId="0" fontId="26" fillId="2" borderId="0" xfId="0" applyFont="1" applyFill="1" applyAlignment="1">
      <alignment horizontal="left"/>
    </xf>
    <xf numFmtId="0" fontId="26" fillId="2" borderId="0" xfId="0" applyFont="1" applyFill="1" applyBorder="1" applyAlignment="1" applyProtection="1">
      <protection locked="0"/>
    </xf>
    <xf numFmtId="0" fontId="5" fillId="2" borderId="34" xfId="0" applyFont="1" applyFill="1" applyBorder="1" applyAlignment="1" applyProtection="1">
      <alignment vertical="center" shrinkToFit="1"/>
      <protection locked="0"/>
    </xf>
    <xf numFmtId="176" fontId="5" fillId="2" borderId="5" xfId="0" applyNumberFormat="1" applyFont="1" applyFill="1" applyBorder="1" applyAlignment="1" applyProtection="1">
      <alignment horizontal="right" vertical="center"/>
      <protection locked="0"/>
    </xf>
    <xf numFmtId="176" fontId="5" fillId="2" borderId="18" xfId="0" applyNumberFormat="1" applyFont="1" applyFill="1" applyBorder="1" applyAlignment="1" applyProtection="1">
      <alignment horizontal="right" vertical="center"/>
      <protection locked="0"/>
    </xf>
    <xf numFmtId="176" fontId="5" fillId="2" borderId="14" xfId="0" applyNumberFormat="1" applyFont="1" applyFill="1" applyBorder="1" applyAlignment="1" applyProtection="1">
      <alignment horizontal="right" vertical="center"/>
      <protection locked="0"/>
    </xf>
    <xf numFmtId="176" fontId="5" fillId="2" borderId="15" xfId="0" applyNumberFormat="1" applyFont="1" applyFill="1" applyBorder="1" applyAlignment="1" applyProtection="1">
      <alignment horizontal="right" vertical="center"/>
      <protection locked="0"/>
    </xf>
    <xf numFmtId="176" fontId="5" fillId="2" borderId="17" xfId="0" applyNumberFormat="1" applyFont="1" applyFill="1" applyBorder="1" applyAlignment="1" applyProtection="1">
      <alignment horizontal="right" vertical="center"/>
      <protection locked="0"/>
    </xf>
    <xf numFmtId="176" fontId="5" fillId="2" borderId="34" xfId="0" applyNumberFormat="1" applyFont="1" applyFill="1" applyBorder="1" applyAlignment="1" applyProtection="1">
      <alignment horizontal="right" vertical="center"/>
      <protection locked="0"/>
    </xf>
    <xf numFmtId="176" fontId="6" fillId="0" borderId="13" xfId="0" applyNumberFormat="1" applyFont="1" applyBorder="1" applyAlignment="1">
      <alignment vertical="center"/>
    </xf>
    <xf numFmtId="0" fontId="13" fillId="2" borderId="0" xfId="1" applyFont="1" applyFill="1" applyBorder="1" applyAlignment="1">
      <alignment horizontal="distributed" vertical="center"/>
    </xf>
    <xf numFmtId="0" fontId="13" fillId="2" borderId="0" xfId="1" applyFont="1" applyFill="1" applyBorder="1" applyAlignment="1">
      <alignment horizontal="center" vertical="center" textRotation="255"/>
    </xf>
    <xf numFmtId="0" fontId="13" fillId="2" borderId="7" xfId="1" applyFont="1" applyFill="1" applyBorder="1" applyAlignment="1">
      <alignment horizontal="right" vertical="center"/>
    </xf>
    <xf numFmtId="0" fontId="13" fillId="2" borderId="12" xfId="1" applyFont="1" applyFill="1" applyBorder="1" applyAlignment="1">
      <alignment horizontal="right" vertical="center"/>
    </xf>
    <xf numFmtId="0" fontId="5" fillId="2" borderId="37" xfId="0" applyFont="1" applyFill="1" applyBorder="1" applyAlignment="1" applyProtection="1">
      <alignment vertical="center" shrinkToFit="1"/>
      <protection locked="0"/>
    </xf>
    <xf numFmtId="0" fontId="5" fillId="2" borderId="16" xfId="0" applyFont="1" applyFill="1" applyBorder="1" applyAlignment="1" applyProtection="1">
      <alignment vertical="center" shrinkToFit="1"/>
      <protection locked="0"/>
    </xf>
    <xf numFmtId="176" fontId="5" fillId="3" borderId="4" xfId="0" applyNumberFormat="1" applyFont="1" applyFill="1" applyBorder="1" applyAlignment="1">
      <alignment horizontal="right" vertical="center"/>
    </xf>
    <xf numFmtId="0" fontId="13" fillId="2" borderId="7" xfId="1" applyFont="1" applyFill="1" applyBorder="1" applyAlignment="1">
      <alignment horizontal="distributed" vertical="center"/>
    </xf>
    <xf numFmtId="176" fontId="6" fillId="3" borderId="10" xfId="0" applyNumberFormat="1" applyFont="1" applyFill="1" applyBorder="1" applyAlignment="1" applyProtection="1">
      <alignment vertical="center"/>
      <protection locked="0"/>
    </xf>
    <xf numFmtId="176" fontId="6" fillId="0" borderId="14" xfId="0" applyNumberFormat="1" applyFont="1" applyFill="1" applyBorder="1" applyAlignment="1">
      <alignment vertical="center"/>
    </xf>
    <xf numFmtId="176" fontId="6" fillId="0" borderId="15" xfId="0" applyNumberFormat="1" applyFont="1" applyFill="1" applyBorder="1" applyAlignment="1">
      <alignment horizontal="right" vertical="center"/>
    </xf>
    <xf numFmtId="176" fontId="6" fillId="0" borderId="12" xfId="0" applyNumberFormat="1" applyFont="1" applyFill="1" applyBorder="1" applyAlignment="1" applyProtection="1">
      <alignment vertical="center"/>
      <protection locked="0"/>
    </xf>
    <xf numFmtId="176" fontId="5" fillId="3" borderId="10" xfId="0" applyNumberFormat="1" applyFont="1" applyFill="1" applyBorder="1" applyAlignment="1">
      <alignment horizontal="right" vertical="center"/>
    </xf>
    <xf numFmtId="176" fontId="5" fillId="3" borderId="12" xfId="0" applyNumberFormat="1" applyFont="1" applyFill="1" applyBorder="1" applyAlignment="1">
      <alignment horizontal="right" vertical="center"/>
    </xf>
    <xf numFmtId="176" fontId="5" fillId="3" borderId="6" xfId="0" applyNumberFormat="1" applyFont="1" applyFill="1" applyBorder="1" applyAlignment="1">
      <alignment horizontal="right" vertical="center"/>
    </xf>
    <xf numFmtId="176" fontId="5" fillId="3" borderId="13" xfId="0" applyNumberFormat="1" applyFont="1" applyFill="1" applyBorder="1" applyAlignment="1">
      <alignment horizontal="right" vertical="center"/>
    </xf>
    <xf numFmtId="176" fontId="5" fillId="3" borderId="16" xfId="0" applyNumberFormat="1" applyFont="1" applyFill="1" applyBorder="1" applyAlignment="1">
      <alignment horizontal="right" vertical="center"/>
    </xf>
    <xf numFmtId="177" fontId="5" fillId="3" borderId="9" xfId="0" applyNumberFormat="1" applyFont="1" applyFill="1" applyBorder="1" applyAlignment="1">
      <alignment horizontal="right" vertical="center"/>
    </xf>
    <xf numFmtId="177" fontId="5" fillId="3" borderId="4" xfId="0" applyNumberFormat="1" applyFont="1" applyFill="1" applyBorder="1" applyAlignment="1">
      <alignment horizontal="right" vertical="center"/>
    </xf>
    <xf numFmtId="177" fontId="5" fillId="3" borderId="22" xfId="0" applyNumberFormat="1" applyFont="1" applyFill="1" applyBorder="1" applyAlignment="1">
      <alignment horizontal="right" vertical="center"/>
    </xf>
    <xf numFmtId="176" fontId="5" fillId="0" borderId="12" xfId="0" applyNumberFormat="1" applyFont="1" applyFill="1" applyBorder="1" applyAlignment="1" applyProtection="1">
      <alignment horizontal="right" vertical="center"/>
      <protection locked="0"/>
    </xf>
    <xf numFmtId="0" fontId="13" fillId="2" borderId="7" xfId="1" applyFont="1" applyFill="1" applyBorder="1" applyAlignment="1">
      <alignment horizontal="center" vertical="center" textRotation="255"/>
    </xf>
    <xf numFmtId="0" fontId="13" fillId="2" borderId="12" xfId="1" applyFont="1" applyFill="1" applyBorder="1" applyAlignment="1">
      <alignment horizontal="center" vertical="center" textRotation="255"/>
    </xf>
    <xf numFmtId="0" fontId="26" fillId="2" borderId="0" xfId="0" applyFont="1" applyFill="1" applyProtection="1"/>
    <xf numFmtId="0" fontId="5" fillId="2" borderId="6" xfId="0" applyFont="1" applyFill="1" applyBorder="1" applyAlignment="1" applyProtection="1">
      <alignment horizontal="center" vertical="center" shrinkToFit="1"/>
      <protection locked="0"/>
    </xf>
    <xf numFmtId="176" fontId="5" fillId="0" borderId="37" xfId="0" applyNumberFormat="1" applyFont="1" applyBorder="1" applyAlignment="1" applyProtection="1">
      <alignment horizontal="right" vertical="center"/>
      <protection locked="0"/>
    </xf>
    <xf numFmtId="176" fontId="5" fillId="0" borderId="6" xfId="0" applyNumberFormat="1" applyFont="1" applyBorder="1" applyAlignment="1" applyProtection="1">
      <alignment horizontal="right" vertical="center"/>
      <protection locked="0"/>
    </xf>
    <xf numFmtId="176" fontId="5" fillId="3" borderId="10" xfId="0" applyNumberFormat="1" applyFont="1" applyFill="1" applyBorder="1" applyAlignment="1" applyProtection="1">
      <alignment horizontal="right" vertical="center"/>
    </xf>
    <xf numFmtId="176" fontId="5" fillId="0" borderId="14" xfId="0" applyNumberFormat="1" applyFont="1" applyFill="1" applyBorder="1" applyAlignment="1" applyProtection="1">
      <alignment horizontal="right" vertical="center"/>
      <protection locked="0"/>
    </xf>
    <xf numFmtId="176" fontId="5" fillId="0" borderId="15" xfId="0" applyNumberFormat="1" applyFont="1" applyFill="1" applyBorder="1" applyAlignment="1" applyProtection="1">
      <alignment horizontal="right" vertical="center"/>
      <protection locked="0"/>
    </xf>
    <xf numFmtId="0" fontId="13" fillId="2" borderId="10" xfId="1" applyFont="1" applyFill="1" applyBorder="1" applyAlignment="1">
      <alignment vertical="center"/>
    </xf>
    <xf numFmtId="0" fontId="13" fillId="2" borderId="3" xfId="1" applyFont="1" applyFill="1" applyBorder="1" applyAlignment="1">
      <alignment vertical="center"/>
    </xf>
    <xf numFmtId="0" fontId="13" fillId="2" borderId="5" xfId="1" applyFont="1" applyFill="1" applyBorder="1" applyAlignment="1">
      <alignment vertical="center"/>
    </xf>
    <xf numFmtId="0" fontId="13" fillId="2" borderId="1" xfId="1" applyFont="1" applyFill="1" applyBorder="1" applyAlignment="1">
      <alignment vertical="center"/>
    </xf>
    <xf numFmtId="0" fontId="13" fillId="2" borderId="36" xfId="1" applyFont="1" applyFill="1" applyBorder="1" applyAlignment="1">
      <alignment vertical="center"/>
    </xf>
    <xf numFmtId="0" fontId="10" fillId="2" borderId="10" xfId="0" applyFont="1" applyFill="1" applyBorder="1" applyAlignment="1">
      <alignment vertical="center"/>
    </xf>
    <xf numFmtId="0" fontId="10" fillId="2" borderId="36" xfId="0" applyFont="1" applyFill="1" applyBorder="1" applyAlignment="1">
      <alignment vertical="center"/>
    </xf>
    <xf numFmtId="0" fontId="10" fillId="2" borderId="11" xfId="0" applyFont="1" applyFill="1" applyBorder="1" applyAlignment="1">
      <alignment vertical="center"/>
    </xf>
    <xf numFmtId="0" fontId="13" fillId="2" borderId="18" xfId="2" applyFont="1" applyFill="1" applyBorder="1" applyAlignment="1">
      <alignment vertical="center"/>
    </xf>
    <xf numFmtId="0" fontId="13" fillId="2" borderId="12" xfId="2" applyFont="1" applyFill="1" applyBorder="1" applyAlignment="1">
      <alignment vertical="center"/>
    </xf>
    <xf numFmtId="0" fontId="13" fillId="2" borderId="35" xfId="2" applyFont="1" applyFill="1" applyBorder="1" applyAlignment="1">
      <alignment vertical="center"/>
    </xf>
    <xf numFmtId="0" fontId="13" fillId="2" borderId="39" xfId="1" applyFont="1" applyFill="1" applyBorder="1" applyAlignment="1">
      <alignment horizontal="centerContinuous" vertical="center"/>
    </xf>
    <xf numFmtId="0" fontId="13" fillId="2" borderId="40" xfId="1" applyFont="1" applyFill="1" applyBorder="1" applyAlignment="1">
      <alignment horizontal="centerContinuous" vertical="center"/>
    </xf>
    <xf numFmtId="0" fontId="13" fillId="2" borderId="41" xfId="1" applyFont="1" applyFill="1" applyBorder="1" applyAlignment="1">
      <alignment horizontal="centerContinuous" vertical="center"/>
    </xf>
    <xf numFmtId="0" fontId="7" fillId="2" borderId="0" xfId="0" applyFont="1" applyFill="1" applyAlignment="1">
      <alignment horizontal="centerContinuous" vertical="center"/>
    </xf>
    <xf numFmtId="0" fontId="34" fillId="2" borderId="8" xfId="1" applyFont="1" applyFill="1" applyBorder="1" applyAlignment="1">
      <alignment vertical="center"/>
    </xf>
    <xf numFmtId="0" fontId="34" fillId="2" borderId="0" xfId="1" applyFont="1" applyFill="1" applyBorder="1" applyAlignment="1">
      <alignment horizontal="left" vertical="center"/>
    </xf>
    <xf numFmtId="0" fontId="13" fillId="2" borderId="23" xfId="1" applyFont="1" applyFill="1" applyBorder="1" applyAlignment="1">
      <alignment horizontal="center" vertical="center" textRotation="255"/>
    </xf>
    <xf numFmtId="0" fontId="13" fillId="2" borderId="11" xfId="1" applyFont="1" applyFill="1" applyBorder="1" applyAlignment="1">
      <alignment vertical="center"/>
    </xf>
    <xf numFmtId="0" fontId="13" fillId="2" borderId="14" xfId="1" applyFont="1" applyFill="1" applyBorder="1" applyAlignment="1">
      <alignment vertical="center"/>
    </xf>
    <xf numFmtId="0" fontId="13" fillId="2" borderId="42" xfId="1" applyFont="1" applyFill="1" applyBorder="1" applyAlignment="1">
      <alignment vertical="center"/>
    </xf>
    <xf numFmtId="0" fontId="13" fillId="2" borderId="15" xfId="1" applyFont="1" applyFill="1" applyBorder="1" applyAlignment="1">
      <alignment vertical="center"/>
    </xf>
    <xf numFmtId="0" fontId="13" fillId="2" borderId="43" xfId="1" applyFont="1" applyFill="1" applyBorder="1" applyAlignment="1">
      <alignment vertical="center"/>
    </xf>
    <xf numFmtId="0" fontId="13" fillId="2" borderId="38" xfId="1" applyFont="1" applyFill="1" applyBorder="1" applyAlignment="1">
      <alignment vertical="center"/>
    </xf>
    <xf numFmtId="0" fontId="13" fillId="2" borderId="44" xfId="1" applyFont="1" applyFill="1" applyBorder="1" applyAlignment="1">
      <alignment vertical="center"/>
    </xf>
    <xf numFmtId="0" fontId="10" fillId="0" borderId="12" xfId="1" applyFont="1" applyFill="1" applyBorder="1" applyAlignment="1">
      <alignment vertical="center"/>
    </xf>
    <xf numFmtId="0" fontId="10" fillId="0" borderId="35" xfId="1" applyFont="1" applyFill="1" applyBorder="1" applyAlignment="1">
      <alignment vertical="center"/>
    </xf>
    <xf numFmtId="0" fontId="10" fillId="0" borderId="6" xfId="1" applyFont="1" applyFill="1" applyBorder="1" applyAlignment="1">
      <alignment vertical="center"/>
    </xf>
    <xf numFmtId="0" fontId="13" fillId="2" borderId="45" xfId="1" applyFont="1" applyFill="1" applyBorder="1" applyAlignment="1">
      <alignment horizontal="centerContinuous" vertical="center"/>
    </xf>
    <xf numFmtId="0" fontId="13" fillId="2" borderId="46" xfId="1" applyFont="1" applyFill="1" applyBorder="1" applyAlignment="1">
      <alignment horizontal="centerContinuous" vertical="center"/>
    </xf>
    <xf numFmtId="0" fontId="35" fillId="3" borderId="2" xfId="0" applyFont="1" applyFill="1" applyBorder="1" applyAlignment="1" applyProtection="1">
      <alignment horizontal="left" vertical="center" shrinkToFit="1"/>
    </xf>
    <xf numFmtId="0" fontId="13" fillId="2" borderId="18" xfId="1" applyFont="1" applyFill="1" applyBorder="1" applyAlignment="1">
      <alignment vertical="center"/>
    </xf>
    <xf numFmtId="0" fontId="13" fillId="2" borderId="19" xfId="1" applyFont="1" applyFill="1" applyBorder="1" applyAlignment="1">
      <alignment vertical="center"/>
    </xf>
    <xf numFmtId="0" fontId="13" fillId="2" borderId="34" xfId="1" applyFont="1" applyFill="1" applyBorder="1" applyAlignment="1">
      <alignment vertical="center"/>
    </xf>
    <xf numFmtId="0" fontId="10" fillId="2" borderId="18" xfId="0" applyFont="1" applyFill="1" applyBorder="1" applyAlignment="1">
      <alignment vertical="center"/>
    </xf>
    <xf numFmtId="0" fontId="13" fillId="0" borderId="13" xfId="1" applyFont="1" applyFill="1" applyBorder="1" applyAlignment="1">
      <alignment vertical="center"/>
    </xf>
    <xf numFmtId="0" fontId="5" fillId="2" borderId="0" xfId="0" applyFont="1" applyFill="1" applyAlignment="1" applyProtection="1">
      <alignment vertical="center"/>
    </xf>
    <xf numFmtId="0" fontId="5" fillId="2" borderId="0" xfId="0" applyFont="1" applyFill="1" applyAlignment="1" applyProtection="1">
      <alignment horizontal="right" vertical="center" shrinkToFit="1"/>
    </xf>
    <xf numFmtId="0" fontId="12" fillId="0" borderId="0" xfId="0" applyFont="1" applyAlignment="1" applyProtection="1">
      <alignment vertical="center"/>
    </xf>
    <xf numFmtId="0" fontId="5" fillId="0" borderId="0" xfId="0" applyFont="1" applyAlignment="1" applyProtection="1">
      <alignment vertical="center"/>
    </xf>
    <xf numFmtId="0" fontId="16" fillId="2" borderId="0" xfId="0" applyFont="1" applyFill="1" applyAlignment="1" applyProtection="1">
      <alignment horizontal="center" vertical="center"/>
    </xf>
    <xf numFmtId="0" fontId="5" fillId="2" borderId="0" xfId="0" applyFont="1" applyFill="1" applyAlignment="1" applyProtection="1">
      <alignment vertical="center" shrinkToFit="1"/>
    </xf>
    <xf numFmtId="0" fontId="5" fillId="2" borderId="0" xfId="0" applyFont="1" applyFill="1" applyAlignment="1" applyProtection="1">
      <alignment horizontal="center" vertical="center" shrinkToFit="1"/>
    </xf>
    <xf numFmtId="0" fontId="6" fillId="0" borderId="0" xfId="0" applyFont="1" applyAlignment="1" applyProtection="1">
      <alignment vertical="center"/>
    </xf>
    <xf numFmtId="0" fontId="5" fillId="0" borderId="0" xfId="0" applyFont="1" applyAlignment="1" applyProtection="1">
      <alignment vertical="center" shrinkToFit="1"/>
    </xf>
    <xf numFmtId="176" fontId="5" fillId="0" borderId="13" xfId="0" applyNumberFormat="1" applyFont="1" applyBorder="1" applyAlignment="1" applyProtection="1">
      <alignment horizontal="right" vertical="center"/>
      <protection locked="0"/>
    </xf>
    <xf numFmtId="176" fontId="5" fillId="2" borderId="19" xfId="0" applyNumberFormat="1" applyFont="1" applyFill="1" applyBorder="1" applyAlignment="1" applyProtection="1">
      <alignment horizontal="right" vertical="center"/>
      <protection locked="0"/>
    </xf>
    <xf numFmtId="176" fontId="5" fillId="2" borderId="20" xfId="0" applyNumberFormat="1" applyFont="1" applyFill="1" applyBorder="1" applyAlignment="1" applyProtection="1">
      <alignment horizontal="right" vertical="center"/>
      <protection locked="0"/>
    </xf>
    <xf numFmtId="176" fontId="5" fillId="2" borderId="4" xfId="0" applyNumberFormat="1" applyFont="1" applyFill="1" applyBorder="1" applyAlignment="1" applyProtection="1">
      <alignment horizontal="right" vertical="center"/>
      <protection locked="0"/>
    </xf>
    <xf numFmtId="176" fontId="6" fillId="0" borderId="37" xfId="0" applyNumberFormat="1" applyFont="1" applyBorder="1" applyAlignment="1" applyProtection="1">
      <alignment horizontal="right" vertical="center"/>
      <protection locked="0"/>
    </xf>
    <xf numFmtId="0" fontId="26" fillId="2" borderId="0" xfId="0" applyFont="1" applyFill="1" applyAlignment="1">
      <alignment horizontal="left" vertical="center"/>
    </xf>
    <xf numFmtId="0" fontId="26" fillId="2" borderId="4" xfId="0" applyFont="1" applyFill="1" applyBorder="1" applyAlignment="1">
      <alignment horizontal="left" vertical="center" wrapText="1"/>
    </xf>
    <xf numFmtId="180" fontId="26" fillId="2" borderId="4" xfId="0" applyNumberFormat="1" applyFont="1" applyFill="1" applyBorder="1" applyAlignment="1">
      <alignment horizontal="right"/>
    </xf>
    <xf numFmtId="178" fontId="26" fillId="2" borderId="4" xfId="4" applyNumberFormat="1" applyFont="1" applyFill="1" applyBorder="1" applyAlignment="1" applyProtection="1">
      <alignment horizontal="right" vertical="center" wrapText="1"/>
    </xf>
    <xf numFmtId="178" fontId="26" fillId="2" borderId="4" xfId="4" applyNumberFormat="1" applyFont="1" applyFill="1" applyBorder="1" applyAlignment="1" applyProtection="1">
      <alignment horizontal="right"/>
    </xf>
    <xf numFmtId="178" fontId="26" fillId="2" borderId="5" xfId="4" applyNumberFormat="1" applyFont="1" applyFill="1" applyBorder="1" applyAlignment="1" applyProtection="1">
      <alignment horizontal="right"/>
    </xf>
    <xf numFmtId="178" fontId="26" fillId="2" borderId="1" xfId="4" applyNumberFormat="1" applyFont="1" applyFill="1" applyBorder="1" applyAlignment="1" applyProtection="1">
      <alignment horizontal="right"/>
    </xf>
    <xf numFmtId="178" fontId="26" fillId="2" borderId="36" xfId="4" applyNumberFormat="1" applyFont="1" applyFill="1" applyBorder="1" applyAlignment="1" applyProtection="1">
      <alignment horizontal="right"/>
    </xf>
    <xf numFmtId="0" fontId="1" fillId="2" borderId="0" xfId="0" applyFont="1" applyFill="1" applyAlignment="1">
      <alignment horizontal="left" vertical="center" wrapText="1"/>
    </xf>
    <xf numFmtId="0" fontId="3" fillId="2" borderId="0" xfId="0" applyFont="1" applyFill="1" applyAlignment="1">
      <alignment horizontal="left" vertical="center" wrapText="1"/>
    </xf>
    <xf numFmtId="0" fontId="1" fillId="2" borderId="0" xfId="0" applyFont="1" applyFill="1" applyAlignment="1">
      <alignment horizontal="center" vertical="center" wrapText="1"/>
    </xf>
    <xf numFmtId="0" fontId="26" fillId="2" borderId="4" xfId="0" applyFont="1" applyFill="1" applyBorder="1" applyAlignment="1">
      <alignment horizontal="center" vertical="center" wrapText="1"/>
    </xf>
    <xf numFmtId="0" fontId="26" fillId="2" borderId="4" xfId="0" applyFont="1" applyFill="1" applyBorder="1" applyAlignment="1">
      <alignment horizontal="center" vertical="center"/>
    </xf>
    <xf numFmtId="180" fontId="26" fillId="2" borderId="4" xfId="0" applyNumberFormat="1" applyFont="1" applyFill="1" applyBorder="1" applyAlignment="1">
      <alignment horizontal="right" vertical="center" wrapText="1"/>
    </xf>
    <xf numFmtId="180" fontId="26" fillId="2" borderId="4" xfId="4" applyNumberFormat="1" applyFont="1" applyFill="1" applyBorder="1" applyAlignment="1" applyProtection="1">
      <alignment horizontal="right" vertical="center" wrapText="1"/>
      <protection locked="0"/>
    </xf>
    <xf numFmtId="178" fontId="26" fillId="2" borderId="4" xfId="4" applyNumberFormat="1" applyFont="1" applyFill="1" applyBorder="1" applyAlignment="1" applyProtection="1">
      <alignment horizontal="right"/>
      <protection locked="0"/>
    </xf>
    <xf numFmtId="178" fontId="26" fillId="2" borderId="4" xfId="4" applyNumberFormat="1" applyFont="1" applyFill="1" applyBorder="1" applyAlignment="1" applyProtection="1">
      <alignment horizontal="right" vertical="center" wrapText="1"/>
      <protection locked="0"/>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3" fillId="2" borderId="5" xfId="1" applyFont="1" applyFill="1" applyBorder="1" applyAlignment="1">
      <alignment horizontal="center" vertical="center"/>
    </xf>
    <xf numFmtId="0" fontId="13" fillId="2" borderId="1" xfId="1" applyFont="1" applyFill="1" applyBorder="1" applyAlignment="1">
      <alignment horizontal="center" vertical="center"/>
    </xf>
    <xf numFmtId="0" fontId="13" fillId="2" borderId="6" xfId="1" applyFont="1" applyFill="1" applyBorder="1" applyAlignment="1">
      <alignment horizontal="center" vertical="center" textRotation="255"/>
    </xf>
    <xf numFmtId="0" fontId="13" fillId="2" borderId="13" xfId="1" applyFont="1" applyFill="1" applyBorder="1" applyAlignment="1">
      <alignment horizontal="center" vertical="center" textRotation="255"/>
    </xf>
    <xf numFmtId="0" fontId="13" fillId="2" borderId="16" xfId="1" applyFont="1" applyFill="1" applyBorder="1" applyAlignment="1">
      <alignment horizontal="center" vertical="center" textRotation="255"/>
    </xf>
    <xf numFmtId="0" fontId="13" fillId="2" borderId="7"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4" xfId="0" applyFont="1" applyFill="1" applyBorder="1" applyAlignment="1">
      <alignment horizontal="center" vertical="center"/>
    </xf>
    <xf numFmtId="0" fontId="25" fillId="0" borderId="27" xfId="0" applyFont="1" applyBorder="1" applyAlignment="1" applyProtection="1">
      <alignment horizontal="left"/>
      <protection locked="0"/>
    </xf>
    <xf numFmtId="0" fontId="7" fillId="2" borderId="0" xfId="0" applyFont="1" applyFill="1" applyBorder="1" applyAlignment="1" applyProtection="1">
      <alignment horizontal="center" vertical="center" wrapText="1"/>
    </xf>
    <xf numFmtId="0" fontId="2" fillId="4" borderId="26" xfId="0" applyFont="1" applyFill="1" applyBorder="1" applyAlignment="1" applyProtection="1">
      <alignment horizontal="center"/>
      <protection locked="0"/>
    </xf>
    <xf numFmtId="0" fontId="2" fillId="4" borderId="27" xfId="0" applyFont="1" applyFill="1" applyBorder="1" applyAlignment="1" applyProtection="1">
      <alignment horizontal="center"/>
      <protection locked="0"/>
    </xf>
    <xf numFmtId="0" fontId="2" fillId="4" borderId="28" xfId="0" applyFont="1" applyFill="1" applyBorder="1" applyAlignment="1" applyProtection="1">
      <alignment horizontal="center"/>
      <protection locked="0"/>
    </xf>
    <xf numFmtId="0" fontId="2" fillId="4" borderId="29" xfId="0" applyFont="1" applyFill="1" applyBorder="1" applyAlignment="1" applyProtection="1">
      <alignment horizontal="center"/>
      <protection locked="0"/>
    </xf>
    <xf numFmtId="0" fontId="2" fillId="4" borderId="30" xfId="0" applyFont="1" applyFill="1" applyBorder="1" applyAlignment="1" applyProtection="1">
      <alignment horizontal="center"/>
      <protection locked="0"/>
    </xf>
    <xf numFmtId="0" fontId="2" fillId="4" borderId="31" xfId="0" applyFont="1" applyFill="1" applyBorder="1" applyAlignment="1" applyProtection="1">
      <alignment horizontal="center"/>
      <protection locked="0"/>
    </xf>
    <xf numFmtId="0" fontId="2" fillId="4" borderId="24" xfId="0" applyFont="1" applyFill="1" applyBorder="1" applyAlignment="1" applyProtection="1">
      <alignment horizontal="center" vertical="center"/>
      <protection locked="0"/>
    </xf>
    <xf numFmtId="0" fontId="2" fillId="4" borderId="25" xfId="0" applyFont="1" applyFill="1" applyBorder="1" applyAlignment="1" applyProtection="1">
      <alignment horizontal="center" vertical="center"/>
      <protection locked="0"/>
    </xf>
    <xf numFmtId="0" fontId="10" fillId="2" borderId="0" xfId="0" applyFont="1" applyFill="1" applyBorder="1" applyAlignment="1" applyProtection="1">
      <alignment horizontal="left" vertical="center"/>
    </xf>
    <xf numFmtId="0" fontId="10" fillId="2" borderId="0" xfId="0" applyFont="1" applyFill="1" applyBorder="1" applyAlignment="1" applyProtection="1">
      <alignment horizontal="left" vertical="top" wrapText="1"/>
    </xf>
    <xf numFmtId="0" fontId="24" fillId="0" borderId="0"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protection locked="0"/>
    </xf>
    <xf numFmtId="0" fontId="17" fillId="2" borderId="2" xfId="0" applyFont="1" applyFill="1" applyBorder="1" applyAlignment="1">
      <alignment horizontal="center" vertical="center"/>
    </xf>
    <xf numFmtId="38" fontId="17" fillId="0" borderId="2" xfId="4" applyFont="1" applyBorder="1" applyAlignment="1">
      <alignment horizontal="right" vertical="center"/>
    </xf>
    <xf numFmtId="0" fontId="5" fillId="2" borderId="0" xfId="0" applyFont="1" applyFill="1" applyBorder="1" applyAlignment="1">
      <alignment horizontal="left"/>
    </xf>
    <xf numFmtId="0" fontId="25" fillId="0" borderId="27" xfId="0" applyFont="1" applyBorder="1" applyAlignment="1">
      <alignment horizontal="left"/>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26" xfId="0" applyFont="1" applyFill="1" applyBorder="1" applyAlignment="1">
      <alignment horizontal="center"/>
    </xf>
    <xf numFmtId="0" fontId="2" fillId="3" borderId="27" xfId="0" applyFont="1"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 fillId="3" borderId="30" xfId="0" applyFont="1" applyFill="1" applyBorder="1" applyAlignment="1">
      <alignment horizontal="center"/>
    </xf>
    <xf numFmtId="0" fontId="2" fillId="3" borderId="31" xfId="0" applyFont="1" applyFill="1" applyBorder="1" applyAlignment="1">
      <alignment horizontal="center"/>
    </xf>
    <xf numFmtId="0" fontId="7" fillId="2" borderId="0"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2" borderId="0" xfId="0" applyFont="1" applyFill="1" applyBorder="1" applyAlignment="1">
      <alignment horizontal="left" vertical="top" wrapText="1"/>
    </xf>
    <xf numFmtId="0" fontId="20" fillId="2" borderId="0" xfId="0" applyFont="1" applyFill="1" applyBorder="1" applyAlignment="1">
      <alignment horizontal="left" vertical="top" wrapText="1"/>
    </xf>
    <xf numFmtId="0" fontId="5" fillId="2" borderId="0" xfId="0" applyFont="1" applyFill="1" applyBorder="1" applyAlignment="1">
      <alignment horizontal="left" vertical="center"/>
    </xf>
  </cellXfs>
  <cellStyles count="5">
    <cellStyle name="桁区切り" xfId="4" builtinId="6"/>
    <cellStyle name="標準" xfId="0" builtinId="0"/>
    <cellStyle name="標準 2" xfId="3" xr:uid="{00000000-0005-0000-0000-000001000000}"/>
    <cellStyle name="標準_別紙２の３－１　予算書抄本" xfId="1" xr:uid="{00000000-0005-0000-0000-000003000000}"/>
    <cellStyle name="標準_別紙２の３－２　施設借上費予算書" xfId="2" xr:uid="{00000000-0005-0000-0000-000004000000}"/>
  </cellStyles>
  <dxfs count="5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17</xdr:col>
      <xdr:colOff>161773</xdr:colOff>
      <xdr:row>10</xdr:row>
      <xdr:rowOff>266600</xdr:rowOff>
    </xdr:from>
    <xdr:to>
      <xdr:col>20</xdr:col>
      <xdr:colOff>531181</xdr:colOff>
      <xdr:row>12</xdr:row>
      <xdr:rowOff>280206</xdr:rowOff>
    </xdr:to>
    <xdr:sp macro="" textlink="">
      <xdr:nvSpPr>
        <xdr:cNvPr id="2" name="角丸四角形吹き出し 2">
          <a:extLst>
            <a:ext uri="{FF2B5EF4-FFF2-40B4-BE49-F238E27FC236}">
              <a16:creationId xmlns:a16="http://schemas.microsoft.com/office/drawing/2014/main" id="{00000000-0008-0000-0400-000002000000}"/>
            </a:ext>
          </a:extLst>
        </xdr:cNvPr>
        <xdr:cNvSpPr/>
      </xdr:nvSpPr>
      <xdr:spPr>
        <a:xfrm>
          <a:off x="10300606" y="2859517"/>
          <a:ext cx="2030992" cy="532189"/>
        </a:xfrm>
        <a:prstGeom prst="wedgeRoundRectCallout">
          <a:avLst>
            <a:gd name="adj1" fmla="val 35209"/>
            <a:gd name="adj2" fmla="val -88988"/>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押印は</a:t>
          </a:r>
          <a:r>
            <a:rPr kumimoji="0" lang="ja-JP" altLang="en-US"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rPr>
            <a:t>不要</a:t>
          </a: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です。</a:t>
          </a: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xdr:txBody>
    </xdr:sp>
    <xdr:clientData/>
  </xdr:twoCellAnchor>
  <xdr:twoCellAnchor>
    <xdr:from>
      <xdr:col>2</xdr:col>
      <xdr:colOff>282726</xdr:colOff>
      <xdr:row>9</xdr:row>
      <xdr:rowOff>285249</xdr:rowOff>
    </xdr:from>
    <xdr:to>
      <xdr:col>12</xdr:col>
      <xdr:colOff>477258</xdr:colOff>
      <xdr:row>11</xdr:row>
      <xdr:rowOff>170847</xdr:rowOff>
    </xdr:to>
    <xdr:sp macro="" textlink="">
      <xdr:nvSpPr>
        <xdr:cNvPr id="3" name="角丸四角形吹き出し 2">
          <a:extLst>
            <a:ext uri="{FF2B5EF4-FFF2-40B4-BE49-F238E27FC236}">
              <a16:creationId xmlns:a16="http://schemas.microsoft.com/office/drawing/2014/main" id="{00000000-0008-0000-0400-000003000000}"/>
            </a:ext>
          </a:extLst>
        </xdr:cNvPr>
        <xdr:cNvSpPr/>
      </xdr:nvSpPr>
      <xdr:spPr>
        <a:xfrm>
          <a:off x="1520976" y="2592416"/>
          <a:ext cx="6322282" cy="457098"/>
        </a:xfrm>
        <a:prstGeom prst="wedgeRoundRectCallout">
          <a:avLst>
            <a:gd name="adj1" fmla="val 65265"/>
            <a:gd name="adj2" fmla="val 5884"/>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代表者の</a:t>
          </a:r>
          <a:r>
            <a:rPr kumimoji="0" lang="ja-JP" altLang="en-US"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rPr>
            <a:t>「役職名」</a:t>
          </a: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をプルダウンから選択してください。</a:t>
          </a:r>
        </a:p>
      </xdr:txBody>
    </xdr:sp>
    <xdr:clientData/>
  </xdr:twoCellAnchor>
  <xdr:twoCellAnchor>
    <xdr:from>
      <xdr:col>2</xdr:col>
      <xdr:colOff>112383</xdr:colOff>
      <xdr:row>7</xdr:row>
      <xdr:rowOff>158248</xdr:rowOff>
    </xdr:from>
    <xdr:to>
      <xdr:col>12</xdr:col>
      <xdr:colOff>306915</xdr:colOff>
      <xdr:row>9</xdr:row>
      <xdr:rowOff>10783</xdr:rowOff>
    </xdr:to>
    <xdr:sp macro="" textlink="">
      <xdr:nvSpPr>
        <xdr:cNvPr id="4" name="角丸四角形吹き出し 2">
          <a:extLst>
            <a:ext uri="{FF2B5EF4-FFF2-40B4-BE49-F238E27FC236}">
              <a16:creationId xmlns:a16="http://schemas.microsoft.com/office/drawing/2014/main" id="{00000000-0008-0000-0400-000004000000}"/>
            </a:ext>
          </a:extLst>
        </xdr:cNvPr>
        <xdr:cNvSpPr/>
      </xdr:nvSpPr>
      <xdr:spPr>
        <a:xfrm>
          <a:off x="1350633" y="1893915"/>
          <a:ext cx="6322282" cy="424035"/>
        </a:xfrm>
        <a:prstGeom prst="wedgeRoundRectCallout">
          <a:avLst>
            <a:gd name="adj1" fmla="val 55810"/>
            <a:gd name="adj2" fmla="val 50329"/>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rPr>
            <a:t>「法人の所在地」</a:t>
          </a: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を記入してください。</a:t>
          </a:r>
        </a:p>
      </xdr:txBody>
    </xdr:sp>
    <xdr:clientData/>
  </xdr:twoCellAnchor>
  <xdr:twoCellAnchor>
    <xdr:from>
      <xdr:col>7</xdr:col>
      <xdr:colOff>386037</xdr:colOff>
      <xdr:row>13</xdr:row>
      <xdr:rowOff>293813</xdr:rowOff>
    </xdr:from>
    <xdr:to>
      <xdr:col>17</xdr:col>
      <xdr:colOff>523621</xdr:colOff>
      <xdr:row>14</xdr:row>
      <xdr:rowOff>169837</xdr:rowOff>
    </xdr:to>
    <xdr:sp macro="" textlink="">
      <xdr:nvSpPr>
        <xdr:cNvPr id="5" name="角丸四角形吹き出し 2">
          <a:extLst>
            <a:ext uri="{FF2B5EF4-FFF2-40B4-BE49-F238E27FC236}">
              <a16:creationId xmlns:a16="http://schemas.microsoft.com/office/drawing/2014/main" id="{00000000-0008-0000-0400-000005000000}"/>
            </a:ext>
          </a:extLst>
        </xdr:cNvPr>
        <xdr:cNvSpPr/>
      </xdr:nvSpPr>
      <xdr:spPr>
        <a:xfrm>
          <a:off x="4672287" y="3765146"/>
          <a:ext cx="5990167" cy="362858"/>
        </a:xfrm>
        <a:prstGeom prst="wedgeRoundRectCallout">
          <a:avLst>
            <a:gd name="adj1" fmla="val -2049"/>
            <a:gd name="adj2" fmla="val 117491"/>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黄色マーカーで示された必要箇所をご記入ください。</a:t>
          </a: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xdr:txBody>
    </xdr:sp>
    <xdr:clientData/>
  </xdr:twoCellAnchor>
  <xdr:twoCellAnchor>
    <xdr:from>
      <xdr:col>8</xdr:col>
      <xdr:colOff>148672</xdr:colOff>
      <xdr:row>29</xdr:row>
      <xdr:rowOff>412246</xdr:rowOff>
    </xdr:from>
    <xdr:to>
      <xdr:col>16</xdr:col>
      <xdr:colOff>506488</xdr:colOff>
      <xdr:row>30</xdr:row>
      <xdr:rowOff>250976</xdr:rowOff>
    </xdr:to>
    <xdr:sp macro="" textlink="">
      <xdr:nvSpPr>
        <xdr:cNvPr id="8" name="角丸四角形吹き出し 2">
          <a:extLst>
            <a:ext uri="{FF2B5EF4-FFF2-40B4-BE49-F238E27FC236}">
              <a16:creationId xmlns:a16="http://schemas.microsoft.com/office/drawing/2014/main" id="{00000000-0008-0000-0400-000008000000}"/>
            </a:ext>
          </a:extLst>
        </xdr:cNvPr>
        <xdr:cNvSpPr/>
      </xdr:nvSpPr>
      <xdr:spPr>
        <a:xfrm>
          <a:off x="5017005" y="8942413"/>
          <a:ext cx="5003900" cy="452563"/>
        </a:xfrm>
        <a:prstGeom prst="wedgeRoundRectCallout">
          <a:avLst>
            <a:gd name="adj1" fmla="val -18383"/>
            <a:gd name="adj2" fmla="val -122871"/>
            <a:gd name="adj3" fmla="val 16667"/>
          </a:avLst>
        </a:prstGeom>
        <a:solidFill>
          <a:srgbClr val="FFCCCC"/>
        </a:solidFill>
        <a:ln w="19050" cap="flat" cmpd="sng" algn="ctr">
          <a:solidFill>
            <a:srgbClr val="FF0000"/>
          </a:solidFill>
          <a:prstDash val="solid"/>
          <a:miter lim="800000"/>
        </a:ln>
        <a:effectLst/>
      </xdr:spPr>
      <xdr:txBody>
        <a:bodyPr rot="0" spcFirstLastPara="0" vertOverflow="clip" horzOverflow="clip"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r>
            <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2-</a:t>
          </a: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⑧を入力すると、自動入力されます。</a:t>
          </a: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290285</xdr:colOff>
      <xdr:row>0</xdr:row>
      <xdr:rowOff>102962</xdr:rowOff>
    </xdr:from>
    <xdr:to>
      <xdr:col>5</xdr:col>
      <xdr:colOff>2316388</xdr:colOff>
      <xdr:row>2</xdr:row>
      <xdr:rowOff>84819</xdr:rowOff>
    </xdr:to>
    <xdr:sp macro="" textlink="">
      <xdr:nvSpPr>
        <xdr:cNvPr id="2" name="角丸四角形吹き出し 2">
          <a:extLst>
            <a:ext uri="{FF2B5EF4-FFF2-40B4-BE49-F238E27FC236}">
              <a16:creationId xmlns:a16="http://schemas.microsoft.com/office/drawing/2014/main" id="{00000000-0008-0000-0900-000002000000}"/>
            </a:ext>
          </a:extLst>
        </xdr:cNvPr>
        <xdr:cNvSpPr/>
      </xdr:nvSpPr>
      <xdr:spPr>
        <a:xfrm>
          <a:off x="5134428" y="102962"/>
          <a:ext cx="2026103" cy="453571"/>
        </a:xfrm>
        <a:prstGeom prst="wedgeRoundRectCallout">
          <a:avLst>
            <a:gd name="adj1" fmla="val 5812"/>
            <a:gd name="adj2" fmla="val 82245"/>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400"/>
            </a:lnSpc>
            <a:spcAft>
              <a:spcPts val="0"/>
            </a:spcAft>
          </a:pPr>
          <a:r>
            <a:rPr lang="en-US" altLang="ja-JP" sz="1000" b="1" kern="100">
              <a:solidFill>
                <a:srgbClr val="000000"/>
              </a:solidFill>
              <a:effectLst/>
              <a:ea typeface="メイリオ" panose="020B0604030504040204" pitchFamily="50" charset="-128"/>
              <a:cs typeface="Times New Roman" panose="02020603050405020304" pitchFamily="18" charset="0"/>
            </a:rPr>
            <a:t>2-</a:t>
          </a:r>
          <a:r>
            <a:rPr lang="ja-JP" altLang="en-US" sz="1000" b="1" kern="100">
              <a:solidFill>
                <a:srgbClr val="000000"/>
              </a:solidFill>
              <a:effectLst/>
              <a:ea typeface="メイリオ" panose="020B0604030504040204" pitchFamily="50" charset="-128"/>
              <a:cs typeface="Times New Roman" panose="02020603050405020304" pitchFamily="18" charset="0"/>
            </a:rPr>
            <a:t>⑦の施設名を入力すると</a:t>
          </a:r>
          <a:endParaRPr lang="en-US" altLang="ja-JP" sz="1000" b="1" kern="100">
            <a:solidFill>
              <a:srgbClr val="000000"/>
            </a:solidFill>
            <a:effectLst/>
            <a:ea typeface="メイリオ" panose="020B0604030504040204" pitchFamily="50" charset="-128"/>
            <a:cs typeface="Times New Roman" panose="02020603050405020304" pitchFamily="18" charset="0"/>
          </a:endParaRPr>
        </a:p>
        <a:p>
          <a:pPr algn="ctr">
            <a:lnSpc>
              <a:spcPts val="1400"/>
            </a:lnSpc>
            <a:spcAft>
              <a:spcPts val="0"/>
            </a:spcAft>
          </a:pPr>
          <a:r>
            <a:rPr lang="ja-JP" altLang="en-US" sz="1000" b="1" kern="100">
              <a:solidFill>
                <a:srgbClr val="000000"/>
              </a:solidFill>
              <a:effectLst/>
              <a:ea typeface="メイリオ" panose="020B0604030504040204" pitchFamily="50" charset="-128"/>
              <a:cs typeface="Times New Roman" panose="02020603050405020304" pitchFamily="18" charset="0"/>
            </a:rPr>
            <a:t>自動入力されます。</a:t>
          </a:r>
          <a:endParaRPr lang="en-US" altLang="ja-JP" sz="1000" b="1" kern="100">
            <a:solidFill>
              <a:srgbClr val="000000"/>
            </a:solidFill>
            <a:effectLst/>
            <a:ea typeface="メイリオ" panose="020B0604030504040204" pitchFamily="50" charset="-128"/>
            <a:cs typeface="Times New Roman" panose="02020603050405020304" pitchFamily="18" charset="0"/>
          </a:endParaRPr>
        </a:p>
      </xdr:txBody>
    </xdr:sp>
    <xdr:clientData/>
  </xdr:twoCellAnchor>
  <xdr:twoCellAnchor>
    <xdr:from>
      <xdr:col>1</xdr:col>
      <xdr:colOff>26306</xdr:colOff>
      <xdr:row>1</xdr:row>
      <xdr:rowOff>246290</xdr:rowOff>
    </xdr:from>
    <xdr:to>
      <xdr:col>4</xdr:col>
      <xdr:colOff>734007</xdr:colOff>
      <xdr:row>5</xdr:row>
      <xdr:rowOff>8033</xdr:rowOff>
    </xdr:to>
    <xdr:sp macro="" textlink="">
      <xdr:nvSpPr>
        <xdr:cNvPr id="3" name="角丸四角形吹き出し 4">
          <a:extLst>
            <a:ext uri="{FF2B5EF4-FFF2-40B4-BE49-F238E27FC236}">
              <a16:creationId xmlns:a16="http://schemas.microsoft.com/office/drawing/2014/main" id="{00000000-0008-0000-0900-000003000000}"/>
            </a:ext>
          </a:extLst>
        </xdr:cNvPr>
        <xdr:cNvSpPr/>
      </xdr:nvSpPr>
      <xdr:spPr>
        <a:xfrm>
          <a:off x="334735" y="427719"/>
          <a:ext cx="3039058" cy="732385"/>
        </a:xfrm>
        <a:prstGeom prst="wedgeRoundRectCallout">
          <a:avLst>
            <a:gd name="adj1" fmla="val 57199"/>
            <a:gd name="adj2" fmla="val -50372"/>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spcAft>
              <a:spcPts val="0"/>
            </a:spcAft>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今回からあらかじめ四半期ごとにシートを分けてそれぞれ様式を用意していますので、</a:t>
          </a:r>
          <a:r>
            <a:rPr lang="ja-JP" sz="1000" b="1" u="sng"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必ず該当の四半期のシートで作成してください</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305253</xdr:colOff>
      <xdr:row>42</xdr:row>
      <xdr:rowOff>170997</xdr:rowOff>
    </xdr:from>
    <xdr:to>
      <xdr:col>5</xdr:col>
      <xdr:colOff>2250258</xdr:colOff>
      <xdr:row>45</xdr:row>
      <xdr:rowOff>179364</xdr:rowOff>
    </xdr:to>
    <xdr:sp macro="" textlink="">
      <xdr:nvSpPr>
        <xdr:cNvPr id="4" name="角丸四角形吹き出し 1">
          <a:extLst>
            <a:ext uri="{FF2B5EF4-FFF2-40B4-BE49-F238E27FC236}">
              <a16:creationId xmlns:a16="http://schemas.microsoft.com/office/drawing/2014/main" id="{00000000-0008-0000-0900-000004000000}"/>
            </a:ext>
          </a:extLst>
        </xdr:cNvPr>
        <xdr:cNvSpPr/>
      </xdr:nvSpPr>
      <xdr:spPr>
        <a:xfrm>
          <a:off x="5149396" y="9705068"/>
          <a:ext cx="1945005" cy="688725"/>
        </a:xfrm>
        <a:prstGeom prst="wedgeRoundRectCallout">
          <a:avLst>
            <a:gd name="adj1" fmla="val -63100"/>
            <a:gd name="adj2" fmla="val 47545"/>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spcAft>
              <a:spcPts val="0"/>
            </a:spcAft>
          </a:pPr>
          <a:r>
            <a:rPr lang="ja-JP" sz="1000" b="1" kern="100">
              <a:solidFill>
                <a:srgbClr val="000000"/>
              </a:solidFill>
              <a:effectLst/>
              <a:ea typeface="メイリオ" panose="020B0604030504040204" pitchFamily="50" charset="-128"/>
              <a:cs typeface="Times New Roman" panose="02020603050405020304" pitchFamily="18" charset="0"/>
            </a:rPr>
            <a:t>年度をまたいだ繰越ができないため、第１四半期の前期繰越金は「</a:t>
          </a:r>
          <a:r>
            <a:rPr lang="ja-JP" sz="1000" b="1" kern="100">
              <a:solidFill>
                <a:srgbClr val="FF0000"/>
              </a:solidFill>
              <a:effectLst/>
              <a:ea typeface="メイリオ" panose="020B0604030504040204" pitchFamily="50" charset="-128"/>
              <a:cs typeface="Times New Roman" panose="02020603050405020304" pitchFamily="18" charset="0"/>
            </a:rPr>
            <a:t>０</a:t>
          </a:r>
          <a:r>
            <a:rPr lang="ja-JP" sz="1000" b="1" kern="100">
              <a:solidFill>
                <a:srgbClr val="000000"/>
              </a:solidFill>
              <a:effectLst/>
              <a:ea typeface="メイリオ" panose="020B0604030504040204" pitchFamily="50" charset="-128"/>
              <a:cs typeface="Times New Roman" panose="02020603050405020304" pitchFamily="18" charset="0"/>
            </a:rPr>
            <a:t>」です。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266698</xdr:colOff>
      <xdr:row>47</xdr:row>
      <xdr:rowOff>192768</xdr:rowOff>
    </xdr:from>
    <xdr:to>
      <xdr:col>4</xdr:col>
      <xdr:colOff>1657974</xdr:colOff>
      <xdr:row>49</xdr:row>
      <xdr:rowOff>49145</xdr:rowOff>
    </xdr:to>
    <xdr:sp macro="" textlink="">
      <xdr:nvSpPr>
        <xdr:cNvPr id="5" name="角丸四角形吹き出し 3">
          <a:extLst>
            <a:ext uri="{FF2B5EF4-FFF2-40B4-BE49-F238E27FC236}">
              <a16:creationId xmlns:a16="http://schemas.microsoft.com/office/drawing/2014/main" id="{00000000-0008-0000-0900-000005000000}"/>
            </a:ext>
          </a:extLst>
        </xdr:cNvPr>
        <xdr:cNvSpPr/>
      </xdr:nvSpPr>
      <xdr:spPr>
        <a:xfrm>
          <a:off x="266698" y="10860768"/>
          <a:ext cx="4031062" cy="309948"/>
        </a:xfrm>
        <a:prstGeom prst="wedgeRoundRectCallout">
          <a:avLst>
            <a:gd name="adj1" fmla="val 34457"/>
            <a:gd name="adj2" fmla="val -122665"/>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400"/>
            </a:lnSpc>
            <a:spcAft>
              <a:spcPts val="0"/>
            </a:spcAft>
          </a:pPr>
          <a:r>
            <a:rPr lang="ja-JP" sz="1000" b="1" kern="100">
              <a:solidFill>
                <a:srgbClr val="000000"/>
              </a:solidFill>
              <a:effectLst/>
              <a:ea typeface="メイリオ" panose="020B0604030504040204" pitchFamily="50" charset="-128"/>
              <a:cs typeface="Times New Roman" panose="02020603050405020304" pitchFamily="18" charset="0"/>
            </a:rPr>
            <a:t>次の四半期の収支報告書の「</a:t>
          </a:r>
          <a:r>
            <a:rPr lang="ja-JP" sz="1000" b="1" kern="100">
              <a:solidFill>
                <a:srgbClr val="FF0000"/>
              </a:solidFill>
              <a:effectLst/>
              <a:ea typeface="メイリオ" panose="020B0604030504040204" pitchFamily="50" charset="-128"/>
              <a:cs typeface="Times New Roman" panose="02020603050405020304" pitchFamily="18" charset="0"/>
            </a:rPr>
            <a:t>前期繰越金</a:t>
          </a:r>
          <a:r>
            <a:rPr lang="ja-JP" sz="1000" b="1" kern="100">
              <a:solidFill>
                <a:srgbClr val="000000"/>
              </a:solidFill>
              <a:effectLst/>
              <a:ea typeface="メイリオ" panose="020B0604030504040204" pitchFamily="50" charset="-128"/>
              <a:cs typeface="Times New Roman" panose="02020603050405020304" pitchFamily="18" charset="0"/>
            </a:rPr>
            <a:t>」に自動で入力されます。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4</xdr:col>
      <xdr:colOff>1756227</xdr:colOff>
      <xdr:row>28</xdr:row>
      <xdr:rowOff>45357</xdr:rowOff>
    </xdr:from>
    <xdr:to>
      <xdr:col>5</xdr:col>
      <xdr:colOff>1576405</xdr:colOff>
      <xdr:row>29</xdr:row>
      <xdr:rowOff>171594</xdr:rowOff>
    </xdr:to>
    <xdr:sp macro="" textlink="">
      <xdr:nvSpPr>
        <xdr:cNvPr id="6" name="角丸四角形吹き出し 6">
          <a:extLst>
            <a:ext uri="{FF2B5EF4-FFF2-40B4-BE49-F238E27FC236}">
              <a16:creationId xmlns:a16="http://schemas.microsoft.com/office/drawing/2014/main" id="{00000000-0008-0000-0900-000006000000}"/>
            </a:ext>
          </a:extLst>
        </xdr:cNvPr>
        <xdr:cNvSpPr/>
      </xdr:nvSpPr>
      <xdr:spPr>
        <a:xfrm>
          <a:off x="4396013" y="6404428"/>
          <a:ext cx="2024535" cy="353023"/>
        </a:xfrm>
        <a:prstGeom prst="wedgeRoundRectCallout">
          <a:avLst>
            <a:gd name="adj1" fmla="val -61535"/>
            <a:gd name="adj2" fmla="val -41743"/>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spcAft>
              <a:spcPts val="0"/>
            </a:spcAft>
          </a:pP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費目の追加・変更はできません</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203200</xdr:colOff>
          <xdr:row>7</xdr:row>
          <xdr:rowOff>215900</xdr:rowOff>
        </xdr:from>
        <xdr:to>
          <xdr:col>1</xdr:col>
          <xdr:colOff>177800</xdr:colOff>
          <xdr:row>8</xdr:row>
          <xdr:rowOff>228600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A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10</xdr:row>
          <xdr:rowOff>177800</xdr:rowOff>
        </xdr:from>
        <xdr:to>
          <xdr:col>0</xdr:col>
          <xdr:colOff>444500</xdr:colOff>
          <xdr:row>12</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A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11</xdr:row>
          <xdr:rowOff>228600</xdr:rowOff>
        </xdr:from>
        <xdr:to>
          <xdr:col>0</xdr:col>
          <xdr:colOff>444500</xdr:colOff>
          <xdr:row>13</xdr:row>
          <xdr:rowOff>12700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A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14</xdr:row>
          <xdr:rowOff>190500</xdr:rowOff>
        </xdr:from>
        <xdr:to>
          <xdr:col>0</xdr:col>
          <xdr:colOff>444500</xdr:colOff>
          <xdr:row>16</xdr:row>
          <xdr:rowOff>6350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A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16</xdr:row>
          <xdr:rowOff>254000</xdr:rowOff>
        </xdr:from>
        <xdr:to>
          <xdr:col>0</xdr:col>
          <xdr:colOff>444500</xdr:colOff>
          <xdr:row>18</xdr:row>
          <xdr:rowOff>6350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A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17</xdr:row>
          <xdr:rowOff>254000</xdr:rowOff>
        </xdr:from>
        <xdr:to>
          <xdr:col>0</xdr:col>
          <xdr:colOff>444500</xdr:colOff>
          <xdr:row>19</xdr:row>
          <xdr:rowOff>50800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A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18</xdr:row>
          <xdr:rowOff>254000</xdr:rowOff>
        </xdr:from>
        <xdr:to>
          <xdr:col>0</xdr:col>
          <xdr:colOff>444500</xdr:colOff>
          <xdr:row>20</xdr:row>
          <xdr:rowOff>50800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A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19</xdr:row>
          <xdr:rowOff>254000</xdr:rowOff>
        </xdr:from>
        <xdr:to>
          <xdr:col>0</xdr:col>
          <xdr:colOff>444500</xdr:colOff>
          <xdr:row>21</xdr:row>
          <xdr:rowOff>50800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A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20</xdr:row>
          <xdr:rowOff>254000</xdr:rowOff>
        </xdr:from>
        <xdr:to>
          <xdr:col>0</xdr:col>
          <xdr:colOff>444500</xdr:colOff>
          <xdr:row>22</xdr:row>
          <xdr:rowOff>50800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A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21</xdr:row>
          <xdr:rowOff>254000</xdr:rowOff>
        </xdr:from>
        <xdr:to>
          <xdr:col>0</xdr:col>
          <xdr:colOff>444500</xdr:colOff>
          <xdr:row>23</xdr:row>
          <xdr:rowOff>50800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A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22</xdr:row>
          <xdr:rowOff>254000</xdr:rowOff>
        </xdr:from>
        <xdr:to>
          <xdr:col>0</xdr:col>
          <xdr:colOff>444500</xdr:colOff>
          <xdr:row>24</xdr:row>
          <xdr:rowOff>50800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A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23</xdr:row>
          <xdr:rowOff>254000</xdr:rowOff>
        </xdr:from>
        <xdr:to>
          <xdr:col>0</xdr:col>
          <xdr:colOff>444500</xdr:colOff>
          <xdr:row>25</xdr:row>
          <xdr:rowOff>50800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A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24</xdr:row>
          <xdr:rowOff>254000</xdr:rowOff>
        </xdr:from>
        <xdr:to>
          <xdr:col>0</xdr:col>
          <xdr:colOff>444500</xdr:colOff>
          <xdr:row>26</xdr:row>
          <xdr:rowOff>50800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A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25</xdr:row>
          <xdr:rowOff>254000</xdr:rowOff>
        </xdr:from>
        <xdr:to>
          <xdr:col>0</xdr:col>
          <xdr:colOff>444500</xdr:colOff>
          <xdr:row>27</xdr:row>
          <xdr:rowOff>50800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A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27</xdr:row>
          <xdr:rowOff>215900</xdr:rowOff>
        </xdr:from>
        <xdr:to>
          <xdr:col>0</xdr:col>
          <xdr:colOff>425450</xdr:colOff>
          <xdr:row>29</xdr:row>
          <xdr:rowOff>25400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A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13</xdr:row>
          <xdr:rowOff>279400</xdr:rowOff>
        </xdr:from>
        <xdr:to>
          <xdr:col>0</xdr:col>
          <xdr:colOff>444500</xdr:colOff>
          <xdr:row>15</xdr:row>
          <xdr:rowOff>12700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A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257968</xdr:colOff>
      <xdr:row>5</xdr:row>
      <xdr:rowOff>244740</xdr:rowOff>
    </xdr:from>
    <xdr:to>
      <xdr:col>1</xdr:col>
      <xdr:colOff>64452</xdr:colOff>
      <xdr:row>7</xdr:row>
      <xdr:rowOff>143881</xdr:rowOff>
    </xdr:to>
    <xdr:sp macro="" textlink="">
      <xdr:nvSpPr>
        <xdr:cNvPr id="2" name="角丸四角形 405">
          <a:extLst>
            <a:ext uri="{FF2B5EF4-FFF2-40B4-BE49-F238E27FC236}">
              <a16:creationId xmlns:a16="http://schemas.microsoft.com/office/drawing/2014/main" id="{00000000-0008-0000-0C00-000002000000}"/>
            </a:ext>
          </a:extLst>
        </xdr:cNvPr>
        <xdr:cNvSpPr/>
      </xdr:nvSpPr>
      <xdr:spPr>
        <a:xfrm>
          <a:off x="257968" y="1521090"/>
          <a:ext cx="974884" cy="470641"/>
        </a:xfrm>
        <a:prstGeom prst="roundRect">
          <a:avLst>
            <a:gd name="adj" fmla="val 6277"/>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2000" b="1" kern="100">
              <a:solidFill>
                <a:srgbClr val="FF0000"/>
              </a:solidFill>
              <a:effectLst/>
              <a:ea typeface="メイリオ" panose="020B0604030504040204" pitchFamily="50" charset="-128"/>
              <a:cs typeface="Times New Roman" panose="02020603050405020304" pitchFamily="18" charset="0"/>
            </a:rPr>
            <a:t>６ー</a:t>
          </a:r>
          <a:r>
            <a:rPr lang="en-US" sz="2000" b="1" kern="100">
              <a:solidFill>
                <a:srgbClr val="FF0000"/>
              </a:solidFill>
              <a:effectLst/>
              <a:ea typeface="メイリオ" panose="020B0604030504040204" pitchFamily="50" charset="-128"/>
              <a:cs typeface="Times New Roman" panose="02020603050405020304" pitchFamily="18" charset="0"/>
            </a:rPr>
            <a:t>①</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932656</xdr:colOff>
      <xdr:row>7</xdr:row>
      <xdr:rowOff>165365</xdr:rowOff>
    </xdr:from>
    <xdr:to>
      <xdr:col>3</xdr:col>
      <xdr:colOff>441166</xdr:colOff>
      <xdr:row>19</xdr:row>
      <xdr:rowOff>75830</xdr:rowOff>
    </xdr:to>
    <xdr:sp macro="" textlink="">
      <xdr:nvSpPr>
        <xdr:cNvPr id="3" name="メモ 399">
          <a:extLst>
            <a:ext uri="{FF2B5EF4-FFF2-40B4-BE49-F238E27FC236}">
              <a16:creationId xmlns:a16="http://schemas.microsoft.com/office/drawing/2014/main" id="{00000000-0008-0000-0C00-000003000000}"/>
            </a:ext>
          </a:extLst>
        </xdr:cNvPr>
        <xdr:cNvSpPr/>
      </xdr:nvSpPr>
      <xdr:spPr>
        <a:xfrm>
          <a:off x="932656" y="2013215"/>
          <a:ext cx="2442210" cy="3339465"/>
        </a:xfrm>
        <a:prstGeom prst="foldedCorner">
          <a:avLst>
            <a:gd name="adj" fmla="val 9243"/>
          </a:avLst>
        </a:prstGeom>
        <a:solidFill>
          <a:schemeClr val="bg1">
            <a:lumMod val="9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ctr"/>
          <a:r>
            <a:rPr lang="ja-JP" sz="2400" kern="100">
              <a:solidFill>
                <a:srgbClr val="000000"/>
              </a:solidFill>
              <a:effectLst/>
              <a:ea typeface="HGP創英角ﾎﾟｯﾌﾟ体" panose="040B0A00000000000000" pitchFamily="50" charset="-128"/>
              <a:cs typeface="Times New Roman" panose="02020603050405020304" pitchFamily="18" charset="0"/>
            </a:rPr>
            <a:t>せたがや文具店</a:t>
          </a:r>
          <a:endParaRPr lang="ja-JP" sz="1050" kern="100">
            <a:effectLst/>
            <a:ea typeface="ＭＳ 明朝" panose="02020609040205080304" pitchFamily="17" charset="-128"/>
            <a:cs typeface="Times New Roman" panose="02020603050405020304" pitchFamily="18" charset="0"/>
          </a:endParaRPr>
        </a:p>
        <a:p>
          <a:pPr algn="ctr"/>
          <a:r>
            <a:rPr lang="ja-JP" sz="2000" kern="100">
              <a:solidFill>
                <a:srgbClr val="000000"/>
              </a:solidFill>
              <a:effectLst/>
              <a:ea typeface="游ゴシック Medium" panose="020B0500000000000000" pitchFamily="50" charset="-128"/>
              <a:cs typeface="Times New Roman" panose="02020603050405020304" pitchFamily="18" charset="0"/>
            </a:rPr>
            <a:t>＜領収証＞</a:t>
          </a:r>
          <a:endParaRPr lang="ja-JP" sz="1050" kern="100">
            <a:effectLst/>
            <a:ea typeface="ＭＳ 明朝" panose="02020609040205080304" pitchFamily="17" charset="-128"/>
            <a:cs typeface="Times New Roman" panose="02020603050405020304" pitchFamily="18" charset="0"/>
          </a:endParaRPr>
        </a:p>
        <a:p>
          <a:pPr algn="ctr"/>
          <a:r>
            <a:rPr lang="en-US" sz="1100"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20XX</a:t>
          </a:r>
          <a:r>
            <a:rPr lang="ja-JP" sz="1100" kern="100">
              <a:solidFill>
                <a:srgbClr val="000000"/>
              </a:solidFill>
              <a:effectLst/>
              <a:ea typeface="游ゴシック Medium" panose="020B0500000000000000" pitchFamily="50" charset="-128"/>
              <a:cs typeface="Times New Roman" panose="02020603050405020304" pitchFamily="18" charset="0"/>
            </a:rPr>
            <a:t>年</a:t>
          </a:r>
          <a:r>
            <a:rPr lang="en-US" sz="1100" kern="100">
              <a:solidFill>
                <a:srgbClr val="000000"/>
              </a:solidFill>
              <a:effectLst/>
              <a:ea typeface="游ゴシック Medium" panose="020B0500000000000000" pitchFamily="50" charset="-128"/>
              <a:cs typeface="Times New Roman" panose="02020603050405020304" pitchFamily="18" charset="0"/>
            </a:rPr>
            <a:t>4</a:t>
          </a:r>
          <a:r>
            <a:rPr lang="ja-JP" sz="1100" kern="100">
              <a:solidFill>
                <a:srgbClr val="000000"/>
              </a:solidFill>
              <a:effectLst/>
              <a:ea typeface="游ゴシック Medium" panose="020B0500000000000000" pitchFamily="50" charset="-128"/>
              <a:cs typeface="Times New Roman" panose="02020603050405020304" pitchFamily="18" charset="0"/>
            </a:rPr>
            <a:t>月</a:t>
          </a:r>
          <a:r>
            <a:rPr lang="en-US" sz="1100" kern="100">
              <a:solidFill>
                <a:srgbClr val="000000"/>
              </a:solidFill>
              <a:effectLst/>
              <a:ea typeface="游ゴシック Medium" panose="020B0500000000000000" pitchFamily="50" charset="-128"/>
              <a:cs typeface="Times New Roman" panose="02020603050405020304" pitchFamily="18" charset="0"/>
            </a:rPr>
            <a:t>8</a:t>
          </a:r>
          <a:r>
            <a:rPr lang="ja-JP" sz="1100" kern="100">
              <a:solidFill>
                <a:srgbClr val="000000"/>
              </a:solidFill>
              <a:effectLst/>
              <a:ea typeface="游ゴシック Medium" panose="020B0500000000000000" pitchFamily="50" charset="-128"/>
              <a:cs typeface="Times New Roman" panose="02020603050405020304" pitchFamily="18" charset="0"/>
            </a:rPr>
            <a:t>日</a:t>
          </a:r>
          <a:r>
            <a:rPr lang="en-US" sz="1100" kern="100">
              <a:solidFill>
                <a:srgbClr val="000000"/>
              </a:solidFill>
              <a:effectLst/>
              <a:ea typeface="游ゴシック Medium" panose="020B0500000000000000" pitchFamily="50" charset="-128"/>
              <a:cs typeface="Times New Roman" panose="02020603050405020304" pitchFamily="18" charset="0"/>
            </a:rPr>
            <a:t>(</a:t>
          </a:r>
          <a:r>
            <a:rPr lang="ja-JP" sz="1100" kern="100">
              <a:solidFill>
                <a:srgbClr val="000000"/>
              </a:solidFill>
              <a:effectLst/>
              <a:ea typeface="游ゴシック Medium" panose="020B0500000000000000" pitchFamily="50" charset="-128"/>
              <a:cs typeface="Times New Roman" panose="02020603050405020304" pitchFamily="18" charset="0"/>
            </a:rPr>
            <a:t>▲</a:t>
          </a:r>
          <a:r>
            <a:rPr lang="en-US" sz="1100" kern="100">
              <a:solidFill>
                <a:srgbClr val="000000"/>
              </a:solidFill>
              <a:effectLst/>
              <a:ea typeface="游ゴシック Medium" panose="020B0500000000000000"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indent="139700" algn="just"/>
          <a:r>
            <a:rPr lang="ja-JP" sz="1100" kern="100">
              <a:solidFill>
                <a:srgbClr val="000000"/>
              </a:solidFill>
              <a:effectLst/>
              <a:ea typeface="游ゴシック Medium" panose="020B0500000000000000" pitchFamily="50" charset="-128"/>
              <a:cs typeface="Times New Roman" panose="02020603050405020304" pitchFamily="18" charset="0"/>
            </a:rPr>
            <a:t>文具　　　　　　　　　　</a:t>
          </a:r>
          <a:r>
            <a:rPr lang="en-US" sz="1100" kern="100">
              <a:solidFill>
                <a:srgbClr val="000000"/>
              </a:solidFill>
              <a:effectLst/>
              <a:ea typeface="游ゴシック Medium" panose="020B0500000000000000" pitchFamily="50" charset="-128"/>
              <a:cs typeface="Times New Roman" panose="02020603050405020304" pitchFamily="18" charset="0"/>
            </a:rPr>
            <a:t>4,000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色鉛筆　　　　　　　　　</a:t>
          </a:r>
          <a:r>
            <a:rPr lang="en-US" sz="1100" kern="100">
              <a:solidFill>
                <a:srgbClr val="000000"/>
              </a:solidFill>
              <a:effectLst/>
              <a:ea typeface="游ゴシック Medium" panose="020B0500000000000000" pitchFamily="50" charset="-128"/>
              <a:cs typeface="Times New Roman" panose="02020603050405020304" pitchFamily="18" charset="0"/>
            </a:rPr>
            <a:t>2,000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スケッチブック　　　　　</a:t>
          </a:r>
          <a:r>
            <a:rPr lang="en-US" sz="1100" kern="100">
              <a:solidFill>
                <a:srgbClr val="000000"/>
              </a:solidFill>
              <a:effectLst/>
              <a:ea typeface="游ゴシック Medium" panose="020B0500000000000000" pitchFamily="50" charset="-128"/>
              <a:cs typeface="Times New Roman" panose="02020603050405020304" pitchFamily="18" charset="0"/>
            </a:rPr>
            <a:t>2,000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シール　　　　　　　　　</a:t>
          </a:r>
          <a:r>
            <a:rPr lang="en-US" sz="1100" kern="100">
              <a:solidFill>
                <a:srgbClr val="000000"/>
              </a:solidFill>
              <a:effectLst/>
              <a:ea typeface="游ゴシック Medium" panose="020B0500000000000000" pitchFamily="50" charset="-128"/>
              <a:cs typeface="Times New Roman" panose="02020603050405020304" pitchFamily="18" charset="0"/>
            </a:rPr>
            <a:t>1,000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テープ　　　　　　　　　</a:t>
          </a:r>
          <a:r>
            <a:rPr lang="en-US" sz="1100" kern="100">
              <a:solidFill>
                <a:srgbClr val="000000"/>
              </a:solidFill>
              <a:effectLst/>
              <a:ea typeface="游ゴシック Medium" panose="020B0500000000000000" pitchFamily="50" charset="-128"/>
              <a:cs typeface="Times New Roman" panose="02020603050405020304" pitchFamily="18" charset="0"/>
            </a:rPr>
            <a:t>1,000</a:t>
          </a:r>
          <a:endParaRPr lang="ja-JP" sz="1050" kern="100">
            <a:effectLst/>
            <a:ea typeface="ＭＳ 明朝" panose="02020609040205080304" pitchFamily="17" charset="-128"/>
            <a:cs typeface="Times New Roman" panose="02020603050405020304" pitchFamily="18" charset="0"/>
          </a:endParaRPr>
        </a:p>
        <a:p>
          <a:pPr algn="just"/>
          <a:r>
            <a:rPr lang="en-US" sz="1100"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a:t>
          </a:r>
          <a:r>
            <a:rPr lang="ja-JP" sz="1800" b="1" kern="100">
              <a:solidFill>
                <a:srgbClr val="000000"/>
              </a:solidFill>
              <a:effectLst/>
              <a:ea typeface="游ゴシック Medium" panose="020B0500000000000000" pitchFamily="50" charset="-128"/>
              <a:cs typeface="Times New Roman" panose="02020603050405020304" pitchFamily="18" charset="0"/>
            </a:rPr>
            <a:t>合計　　 ￥</a:t>
          </a:r>
          <a:r>
            <a:rPr lang="en-US" sz="1800" b="1" kern="100">
              <a:solidFill>
                <a:srgbClr val="000000"/>
              </a:solidFill>
              <a:effectLst/>
              <a:ea typeface="游ゴシック Medium" panose="020B0500000000000000" pitchFamily="50" charset="-128"/>
              <a:cs typeface="Times New Roman" panose="02020603050405020304" pitchFamily="18" charset="0"/>
            </a:rPr>
            <a:t>10,000</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390260</xdr:colOff>
      <xdr:row>21</xdr:row>
      <xdr:rowOff>264584</xdr:rowOff>
    </xdr:from>
    <xdr:to>
      <xdr:col>1</xdr:col>
      <xdr:colOff>196109</xdr:colOff>
      <xdr:row>23</xdr:row>
      <xdr:rowOff>163724</xdr:rowOff>
    </xdr:to>
    <xdr:sp macro="" textlink="">
      <xdr:nvSpPr>
        <xdr:cNvPr id="4" name="角丸四角形 407">
          <a:extLst>
            <a:ext uri="{FF2B5EF4-FFF2-40B4-BE49-F238E27FC236}">
              <a16:creationId xmlns:a16="http://schemas.microsoft.com/office/drawing/2014/main" id="{00000000-0008-0000-0C00-000004000000}"/>
            </a:ext>
          </a:extLst>
        </xdr:cNvPr>
        <xdr:cNvSpPr/>
      </xdr:nvSpPr>
      <xdr:spPr>
        <a:xfrm>
          <a:off x="390260" y="6112934"/>
          <a:ext cx="974249" cy="470640"/>
        </a:xfrm>
        <a:prstGeom prst="roundRect">
          <a:avLst>
            <a:gd name="adj" fmla="val 6277"/>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2000" b="1" kern="100">
              <a:solidFill>
                <a:srgbClr val="FF0000"/>
              </a:solidFill>
              <a:effectLst/>
              <a:ea typeface="メイリオ" panose="020B0604030504040204" pitchFamily="50" charset="-128"/>
              <a:cs typeface="Times New Roman" panose="02020603050405020304" pitchFamily="18" charset="0"/>
            </a:rPr>
            <a:t>６ー②</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740834</xdr:colOff>
      <xdr:row>24</xdr:row>
      <xdr:rowOff>125677</xdr:rowOff>
    </xdr:from>
    <xdr:to>
      <xdr:col>6</xdr:col>
      <xdr:colOff>771843</xdr:colOff>
      <xdr:row>31</xdr:row>
      <xdr:rowOff>46038</xdr:rowOff>
    </xdr:to>
    <xdr:sp macro="" textlink="">
      <xdr:nvSpPr>
        <xdr:cNvPr id="5" name="メモ 402">
          <a:extLst>
            <a:ext uri="{FF2B5EF4-FFF2-40B4-BE49-F238E27FC236}">
              <a16:creationId xmlns:a16="http://schemas.microsoft.com/office/drawing/2014/main" id="{00000000-0008-0000-0C00-000005000000}"/>
            </a:ext>
          </a:extLst>
        </xdr:cNvPr>
        <xdr:cNvSpPr/>
      </xdr:nvSpPr>
      <xdr:spPr>
        <a:xfrm>
          <a:off x="740834" y="6831277"/>
          <a:ext cx="5091959" cy="1920611"/>
        </a:xfrm>
        <a:prstGeom prst="foldedCorner">
          <a:avLst>
            <a:gd name="adj" fmla="val 7099"/>
          </a:avLst>
        </a:prstGeom>
        <a:solidFill>
          <a:schemeClr val="accent1">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l"/>
          <a:r>
            <a:rPr lang="ja-JP" sz="1100" kern="100">
              <a:solidFill>
                <a:srgbClr val="000000"/>
              </a:solidFill>
              <a:effectLst/>
              <a:ea typeface="游ゴシック Medium" panose="020B0500000000000000" pitchFamily="50" charset="-128"/>
              <a:cs typeface="Times New Roman" panose="02020603050405020304" pitchFamily="18" charset="0"/>
            </a:rPr>
            <a:t>領　収　証</a:t>
          </a:r>
          <a:endParaRPr lang="ja-JP" sz="1050" kern="100">
            <a:effectLst/>
            <a:ea typeface="ＭＳ 明朝" panose="02020609040205080304" pitchFamily="17" charset="-128"/>
            <a:cs typeface="Times New Roman" panose="02020603050405020304" pitchFamily="18" charset="0"/>
          </a:endParaRPr>
        </a:p>
        <a:p>
          <a:pPr indent="152400" algn="ctr"/>
          <a:r>
            <a:rPr lang="en-US" sz="1200" b="1"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NPO</a:t>
          </a:r>
          <a:r>
            <a:rPr lang="ja-JP" sz="1200" b="1" kern="100">
              <a:solidFill>
                <a:srgbClr val="000000"/>
              </a:solidFill>
              <a:effectLst/>
              <a:ea typeface="游ゴシック Medium" panose="020B0500000000000000" pitchFamily="50" charset="-128"/>
              <a:cs typeface="Times New Roman" panose="02020603050405020304" pitchFamily="18" charset="0"/>
            </a:rPr>
            <a:t>法人せたがや</a:t>
          </a:r>
          <a:r>
            <a:rPr lang="ja-JP" sz="1050" kern="100">
              <a:solidFill>
                <a:srgbClr val="000000"/>
              </a:solidFill>
              <a:effectLst/>
              <a:ea typeface="游ゴシック Medium" panose="020B0500000000000000" pitchFamily="50" charset="-128"/>
              <a:cs typeface="Times New Roman" panose="02020603050405020304" pitchFamily="18" charset="0"/>
            </a:rPr>
            <a:t>　様</a:t>
          </a:r>
          <a:endParaRPr lang="ja-JP" sz="1050" kern="100">
            <a:effectLst/>
            <a:ea typeface="ＭＳ 明朝" panose="02020609040205080304" pitchFamily="17" charset="-128"/>
            <a:cs typeface="Times New Roman" panose="02020603050405020304" pitchFamily="18" charset="0"/>
          </a:endParaRPr>
        </a:p>
        <a:p>
          <a:pPr indent="228600" algn="ctr">
            <a:spcBef>
              <a:spcPts val="600"/>
            </a:spcBef>
          </a:pPr>
          <a:r>
            <a:rPr lang="ja-JP" sz="1800" b="1" u="sng" kern="100">
              <a:solidFill>
                <a:srgbClr val="000000"/>
              </a:solidFill>
              <a:effectLst/>
              <a:ea typeface="游ゴシック Medium" panose="020B0500000000000000" pitchFamily="50" charset="-128"/>
              <a:cs typeface="Times New Roman" panose="02020603050405020304" pitchFamily="18" charset="0"/>
            </a:rPr>
            <a:t>金額　　￥５，０００</a:t>
          </a:r>
          <a:r>
            <a:rPr lang="en-US" sz="1800" b="1" u="sng" kern="100">
              <a:solidFill>
                <a:srgbClr val="000000"/>
              </a:solidFill>
              <a:effectLst/>
              <a:ea typeface="游ゴシック Medium" panose="020B0500000000000000"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a:p>
          <a:pPr indent="733425" algn="l"/>
          <a:r>
            <a:rPr lang="ja-JP" sz="1050" kern="100">
              <a:solidFill>
                <a:srgbClr val="000000"/>
              </a:solidFill>
              <a:effectLst/>
              <a:ea typeface="游ゴシック Medium" panose="020B0500000000000000" pitchFamily="50" charset="-128"/>
              <a:cs typeface="Times New Roman" panose="02020603050405020304" pitchFamily="18" charset="0"/>
            </a:rPr>
            <a:t>但　絵本代として（せたがやひろば分）</a:t>
          </a:r>
          <a:endParaRPr lang="ja-JP" sz="1050" kern="100">
            <a:effectLst/>
            <a:ea typeface="ＭＳ 明朝" panose="02020609040205080304" pitchFamily="17" charset="-128"/>
            <a:cs typeface="Times New Roman" panose="02020603050405020304" pitchFamily="18" charset="0"/>
          </a:endParaRPr>
        </a:p>
        <a:p>
          <a:pPr algn="ctr"/>
          <a:r>
            <a:rPr lang="en-US" sz="1050" b="1"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20XX</a:t>
          </a:r>
          <a:r>
            <a:rPr lang="ja-JP" sz="1050" kern="100">
              <a:solidFill>
                <a:srgbClr val="000000"/>
              </a:solidFill>
              <a:effectLst/>
              <a:ea typeface="游ゴシック Medium" panose="020B0500000000000000" pitchFamily="50" charset="-128"/>
              <a:cs typeface="Times New Roman" panose="02020603050405020304" pitchFamily="18" charset="0"/>
            </a:rPr>
            <a:t>年</a:t>
          </a:r>
          <a:r>
            <a:rPr lang="en-US" sz="1050" b="1" kern="100">
              <a:solidFill>
                <a:srgbClr val="000000"/>
              </a:solidFill>
              <a:effectLst/>
              <a:ea typeface="游ゴシック Medium" panose="020B0500000000000000" pitchFamily="50" charset="-128"/>
              <a:cs typeface="Times New Roman" panose="02020603050405020304" pitchFamily="18" charset="0"/>
            </a:rPr>
            <a:t>4</a:t>
          </a:r>
          <a:r>
            <a:rPr lang="ja-JP" sz="1050" kern="100">
              <a:solidFill>
                <a:srgbClr val="000000"/>
              </a:solidFill>
              <a:effectLst/>
              <a:ea typeface="游ゴシック Medium" panose="020B0500000000000000" pitchFamily="50" charset="-128"/>
              <a:cs typeface="Times New Roman" panose="02020603050405020304" pitchFamily="18" charset="0"/>
            </a:rPr>
            <a:t>月</a:t>
          </a:r>
          <a:r>
            <a:rPr lang="en-US" sz="1050" b="1" kern="100">
              <a:solidFill>
                <a:srgbClr val="000000"/>
              </a:solidFill>
              <a:effectLst/>
              <a:ea typeface="游ゴシック Medium" panose="020B0500000000000000" pitchFamily="50" charset="-128"/>
              <a:cs typeface="Times New Roman" panose="02020603050405020304" pitchFamily="18" charset="0"/>
            </a:rPr>
            <a:t>15</a:t>
          </a:r>
          <a:r>
            <a:rPr lang="ja-JP" sz="1050" kern="100">
              <a:solidFill>
                <a:srgbClr val="000000"/>
              </a:solidFill>
              <a:effectLst/>
              <a:ea typeface="游ゴシック Medium" panose="020B0500000000000000" pitchFamily="50" charset="-128"/>
              <a:cs typeface="Times New Roman" panose="02020603050405020304" pitchFamily="18" charset="0"/>
            </a:rPr>
            <a:t>日　上記正に領収いたしました。</a:t>
          </a:r>
          <a:endParaRPr lang="ja-JP" sz="1050" kern="100">
            <a:effectLst/>
            <a:ea typeface="ＭＳ 明朝" panose="02020609040205080304" pitchFamily="17" charset="-128"/>
            <a:cs typeface="Times New Roman" panose="02020603050405020304" pitchFamily="18" charset="0"/>
          </a:endParaRPr>
        </a:p>
        <a:p>
          <a:pPr algn="r" latinLnBrk="1">
            <a:spcBef>
              <a:spcPts val="600"/>
            </a:spcBef>
          </a:pPr>
          <a:r>
            <a:rPr lang="ja-JP" sz="1050" kern="100">
              <a:solidFill>
                <a:srgbClr val="000000"/>
              </a:solidFill>
              <a:effectLst/>
              <a:ea typeface="游ゴシック Medium" panose="020B0500000000000000" pitchFamily="50" charset="-128"/>
              <a:cs typeface="Times New Roman" panose="02020603050405020304" pitchFamily="18" charset="0"/>
            </a:rPr>
            <a:t>●</a:t>
          </a:r>
          <a:r>
            <a:rPr lang="en-US" sz="1050" kern="100">
              <a:solidFill>
                <a:srgbClr val="000000"/>
              </a:solidFill>
              <a:effectLst/>
              <a:ea typeface="游ゴシック Medium" panose="020B0500000000000000" pitchFamily="50" charset="-128"/>
              <a:cs typeface="Times New Roman" panose="02020603050405020304" pitchFamily="18" charset="0"/>
            </a:rPr>
            <a:t>●</a:t>
          </a:r>
          <a:r>
            <a:rPr lang="ja-JP" sz="1050" kern="100">
              <a:solidFill>
                <a:srgbClr val="000000"/>
              </a:solidFill>
              <a:effectLst/>
              <a:ea typeface="游ゴシック Medium" panose="020B0500000000000000" pitchFamily="50" charset="-128"/>
              <a:cs typeface="Times New Roman" panose="02020603050405020304" pitchFamily="18" charset="0"/>
            </a:rPr>
            <a:t>書店　</a:t>
          </a:r>
          <a:r>
            <a:rPr lang="ja-JP" sz="10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algn="r" latinLnBrk="1">
            <a:spcBef>
              <a:spcPts val="600"/>
            </a:spcBef>
          </a:pPr>
          <a:r>
            <a:rPr lang="ja-JP" sz="10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628386</xdr:colOff>
      <xdr:row>13</xdr:row>
      <xdr:rowOff>66145</xdr:rowOff>
    </xdr:from>
    <xdr:to>
      <xdr:col>6</xdr:col>
      <xdr:colOff>1348370</xdr:colOff>
      <xdr:row>23</xdr:row>
      <xdr:rowOff>166369</xdr:rowOff>
    </xdr:to>
    <xdr:sp macro="" textlink="">
      <xdr:nvSpPr>
        <xdr:cNvPr id="6" name="角丸四角形 413">
          <a:extLst>
            <a:ext uri="{FF2B5EF4-FFF2-40B4-BE49-F238E27FC236}">
              <a16:creationId xmlns:a16="http://schemas.microsoft.com/office/drawing/2014/main" id="{00000000-0008-0000-0C00-000006000000}"/>
            </a:ext>
          </a:extLst>
        </xdr:cNvPr>
        <xdr:cNvSpPr/>
      </xdr:nvSpPr>
      <xdr:spPr>
        <a:xfrm>
          <a:off x="3562086" y="3628495"/>
          <a:ext cx="2847234" cy="2957724"/>
        </a:xfrm>
        <a:prstGeom prst="roundRect">
          <a:avLst>
            <a:gd name="adj" fmla="val 8929"/>
          </a:avLst>
        </a:prstGeom>
        <a:noFill/>
        <a:ln>
          <a:solidFill>
            <a:schemeClr val="tx1"/>
          </a:solidFill>
          <a:prstDash val="sysDot"/>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marL="132715" indent="-132715" algn="l"/>
          <a:r>
            <a:rPr lang="ja-JP" sz="1100" kern="100">
              <a:effectLst/>
              <a:ea typeface="メイリオ" panose="020B0604030504040204" pitchFamily="50" charset="-128"/>
              <a:cs typeface="Times New Roman" panose="02020603050405020304" pitchFamily="18" charset="0"/>
            </a:rPr>
            <a:t>●領収証は、「</a:t>
          </a:r>
          <a:r>
            <a:rPr lang="ja-JP" sz="1100" b="1" kern="100">
              <a:solidFill>
                <a:srgbClr val="FF0000"/>
              </a:solidFill>
              <a:effectLst/>
              <a:ea typeface="メイリオ" panose="020B0604030504040204" pitchFamily="50" charset="-128"/>
              <a:cs typeface="Times New Roman" panose="02020603050405020304" pitchFamily="18" charset="0"/>
            </a:rPr>
            <a:t>領収日</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宛名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金額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但し書き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発行者</a:t>
          </a:r>
          <a:r>
            <a:rPr lang="ja-JP" sz="1100" kern="100">
              <a:effectLst/>
              <a:ea typeface="メイリオ" panose="020B0604030504040204" pitchFamily="50" charset="-128"/>
              <a:cs typeface="Times New Roman" panose="02020603050405020304" pitchFamily="18" charset="0"/>
            </a:rPr>
            <a:t>（購入店舗名など）」が明示されていることを確認してください。</a:t>
          </a:r>
          <a:endParaRPr lang="ja-JP" sz="1050" kern="100">
            <a:effectLst/>
            <a:ea typeface="ＭＳ 明朝" panose="02020609040205080304" pitchFamily="17" charset="-128"/>
            <a:cs typeface="Times New Roman" panose="02020603050405020304" pitchFamily="18" charset="0"/>
          </a:endParaRPr>
        </a:p>
        <a:p>
          <a:pPr marL="139700" indent="-139700" algn="l"/>
          <a:r>
            <a:rPr lang="ja-JP" sz="1100" kern="100">
              <a:effectLst/>
              <a:ea typeface="メイリオ" panose="020B0604030504040204" pitchFamily="50" charset="-128"/>
              <a:cs typeface="Times New Roman" panose="02020603050405020304" pitchFamily="18" charset="0"/>
            </a:rPr>
            <a:t>●レシート等には、「</a:t>
          </a:r>
          <a:r>
            <a:rPr lang="ja-JP" sz="1100" b="1" kern="100">
              <a:solidFill>
                <a:srgbClr val="FF0000"/>
              </a:solidFill>
              <a:effectLst/>
              <a:ea typeface="メイリオ" panose="020B0604030504040204" pitchFamily="50" charset="-128"/>
              <a:cs typeface="Times New Roman" panose="02020603050405020304" pitchFamily="18" charset="0"/>
            </a:rPr>
            <a:t>購入日</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品目</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金額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発行者</a:t>
          </a:r>
          <a:r>
            <a:rPr lang="ja-JP" sz="1100" kern="100">
              <a:effectLst/>
              <a:ea typeface="メイリオ" panose="020B0604030504040204" pitchFamily="50" charset="-128"/>
              <a:cs typeface="Times New Roman" panose="02020603050405020304" pitchFamily="18" charset="0"/>
            </a:rPr>
            <a:t>（店名など）」が明示されている必要があります。</a:t>
          </a:r>
          <a:endParaRPr lang="ja-JP" sz="1050" kern="100">
            <a:effectLst/>
            <a:ea typeface="ＭＳ 明朝" panose="02020609040205080304" pitchFamily="17" charset="-128"/>
            <a:cs typeface="Times New Roman" panose="02020603050405020304" pitchFamily="18" charset="0"/>
          </a:endParaRPr>
        </a:p>
        <a:p>
          <a:pPr marL="139700" indent="-139700" algn="l"/>
          <a:r>
            <a:rPr lang="ja-JP" sz="1100" kern="100">
              <a:effectLst/>
              <a:ea typeface="メイリオ" panose="020B0604030504040204" pitchFamily="50" charset="-128"/>
              <a:cs typeface="Times New Roman" panose="02020603050405020304" pitchFamily="18" charset="0"/>
            </a:rPr>
            <a:t>※上記項目が領収証等に明示されていない場合は、</a:t>
          </a:r>
          <a:r>
            <a:rPr lang="ja-JP" sz="1100" u="sng" kern="100">
              <a:solidFill>
                <a:srgbClr val="FF0000"/>
              </a:solidFill>
              <a:effectLst/>
              <a:ea typeface="メイリオ" panose="020B0604030504040204" pitchFamily="50" charset="-128"/>
              <a:cs typeface="Times New Roman" panose="02020603050405020304" pitchFamily="18" charset="0"/>
            </a:rPr>
            <a:t>必ず購入したものが何か分かるよう補記してください</a:t>
          </a:r>
          <a:r>
            <a:rPr lang="ja-JP" sz="1100" kern="100">
              <a:effectLst/>
              <a:ea typeface="メイリオ" panose="020B0604030504040204"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4</xdr:col>
      <xdr:colOff>6614</xdr:colOff>
      <xdr:row>8</xdr:row>
      <xdr:rowOff>171979</xdr:rowOff>
    </xdr:from>
    <xdr:to>
      <xdr:col>6</xdr:col>
      <xdr:colOff>1338632</xdr:colOff>
      <xdr:row>12</xdr:row>
      <xdr:rowOff>4550</xdr:rowOff>
    </xdr:to>
    <xdr:sp macro="" textlink="">
      <xdr:nvSpPr>
        <xdr:cNvPr id="7" name="角丸四角形 398">
          <a:extLst>
            <a:ext uri="{FF2B5EF4-FFF2-40B4-BE49-F238E27FC236}">
              <a16:creationId xmlns:a16="http://schemas.microsoft.com/office/drawing/2014/main" id="{00000000-0008-0000-0C00-000007000000}"/>
            </a:ext>
          </a:extLst>
        </xdr:cNvPr>
        <xdr:cNvSpPr/>
      </xdr:nvSpPr>
      <xdr:spPr>
        <a:xfrm>
          <a:off x="3746764" y="2305579"/>
          <a:ext cx="2652818" cy="975571"/>
        </a:xfrm>
        <a:prstGeom prst="roundRect">
          <a:avLst>
            <a:gd name="adj" fmla="val 6277"/>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lnSpc>
              <a:spcPts val="1500"/>
            </a:lnSpc>
          </a:pPr>
          <a:r>
            <a:rPr lang="ja-JP" sz="1050" b="1" kern="100">
              <a:effectLst/>
              <a:ea typeface="メイリオ" panose="020B0604030504040204" pitchFamily="50" charset="-128"/>
              <a:cs typeface="Times New Roman" panose="02020603050405020304" pitchFamily="18" charset="0"/>
            </a:rPr>
            <a:t>貼付けた領収書に「費目番号」と「領収書番号」を補記してください。（例：消耗品費の費目番号の６と貼り付けた領収書順に</a:t>
          </a:r>
          <a:r>
            <a:rPr lang="en-US" sz="1050" b="1" kern="100">
              <a:effectLst/>
              <a:ea typeface="メイリオ" panose="020B0604030504040204" pitchFamily="50" charset="-128"/>
              <a:cs typeface="Times New Roman" panose="02020603050405020304" pitchFamily="18" charset="0"/>
            </a:rPr>
            <a:t>①</a:t>
          </a:r>
          <a:r>
            <a:rPr lang="ja-JP" sz="1050" b="1" kern="100">
              <a:effectLst/>
              <a:ea typeface="メイリオ" panose="020B0604030504040204" pitchFamily="50" charset="-128"/>
              <a:cs typeface="Times New Roman" panose="02020603050405020304" pitchFamily="18" charset="0"/>
            </a:rPr>
            <a:t>②…と補記）</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xdr:col>
      <xdr:colOff>125678</xdr:colOff>
      <xdr:row>6</xdr:row>
      <xdr:rowOff>158750</xdr:rowOff>
    </xdr:from>
    <xdr:to>
      <xdr:col>4</xdr:col>
      <xdr:colOff>39687</xdr:colOff>
      <xdr:row>10</xdr:row>
      <xdr:rowOff>108109</xdr:rowOff>
    </xdr:to>
    <xdr:cxnSp macro="">
      <xdr:nvCxnSpPr>
        <xdr:cNvPr id="8" name="直線コネクタ 7">
          <a:extLst>
            <a:ext uri="{FF2B5EF4-FFF2-40B4-BE49-F238E27FC236}">
              <a16:creationId xmlns:a16="http://schemas.microsoft.com/office/drawing/2014/main" id="{00000000-0008-0000-0C00-000008000000}"/>
            </a:ext>
          </a:extLst>
        </xdr:cNvPr>
        <xdr:cNvCxnSpPr/>
      </xdr:nvCxnSpPr>
      <xdr:spPr>
        <a:xfrm>
          <a:off x="1294078" y="1720850"/>
          <a:ext cx="2485759" cy="1092359"/>
        </a:xfrm>
        <a:prstGeom prst="line">
          <a:avLst/>
        </a:prstGeom>
        <a:ln w="1905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1157552</xdr:colOff>
      <xdr:row>10</xdr:row>
      <xdr:rowOff>88265</xdr:rowOff>
    </xdr:from>
    <xdr:to>
      <xdr:col>4</xdr:col>
      <xdr:colOff>6614</xdr:colOff>
      <xdr:row>22</xdr:row>
      <xdr:rowOff>13230</xdr:rowOff>
    </xdr:to>
    <xdr:cxnSp macro="">
      <xdr:nvCxnSpPr>
        <xdr:cNvPr id="9" name="直線コネクタ 8">
          <a:extLst>
            <a:ext uri="{FF2B5EF4-FFF2-40B4-BE49-F238E27FC236}">
              <a16:creationId xmlns:a16="http://schemas.microsoft.com/office/drawing/2014/main" id="{00000000-0008-0000-0C00-000009000000}"/>
            </a:ext>
          </a:extLst>
        </xdr:cNvPr>
        <xdr:cNvCxnSpPr>
          <a:endCxn id="7" idx="1"/>
        </xdr:cNvCxnSpPr>
      </xdr:nvCxnSpPr>
      <xdr:spPr>
        <a:xfrm flipV="1">
          <a:off x="1157552" y="2793365"/>
          <a:ext cx="2589212" cy="3353965"/>
        </a:xfrm>
        <a:prstGeom prst="line">
          <a:avLst/>
        </a:prstGeom>
        <a:ln w="1905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291042</xdr:colOff>
      <xdr:row>2</xdr:row>
      <xdr:rowOff>264584</xdr:rowOff>
    </xdr:from>
    <xdr:to>
      <xdr:col>7</xdr:col>
      <xdr:colOff>494613</xdr:colOff>
      <xdr:row>5</xdr:row>
      <xdr:rowOff>165259</xdr:rowOff>
    </xdr:to>
    <xdr:sp macro="" textlink="">
      <xdr:nvSpPr>
        <xdr:cNvPr id="10" name="角丸四角形吹き出し 397">
          <a:extLst>
            <a:ext uri="{FF2B5EF4-FFF2-40B4-BE49-F238E27FC236}">
              <a16:creationId xmlns:a16="http://schemas.microsoft.com/office/drawing/2014/main" id="{00000000-0008-0000-0C00-00000A000000}"/>
            </a:ext>
          </a:extLst>
        </xdr:cNvPr>
        <xdr:cNvSpPr/>
      </xdr:nvSpPr>
      <xdr:spPr>
        <a:xfrm>
          <a:off x="5009092" y="817034"/>
          <a:ext cx="2191121" cy="624575"/>
        </a:xfrm>
        <a:prstGeom prst="wedgeRoundRectCallout">
          <a:avLst>
            <a:gd name="adj1" fmla="val -18395"/>
            <a:gd name="adj2" fmla="val -72961"/>
            <a:gd name="adj3" fmla="val 16667"/>
          </a:avLst>
        </a:prstGeom>
        <a:solidFill>
          <a:srgbClr val="FFCC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500"/>
            </a:lnSpc>
          </a:pPr>
          <a:r>
            <a:rPr lang="ja-JP" sz="1000" b="1" kern="100">
              <a:solidFill>
                <a:srgbClr val="FF0000"/>
              </a:solidFill>
              <a:effectLst/>
              <a:ea typeface="メイリオ" panose="020B0604030504040204" pitchFamily="50" charset="-128"/>
              <a:cs typeface="Times New Roman" panose="02020603050405020304" pitchFamily="18" charset="0"/>
            </a:rPr>
            <a:t>（該当のページ数）／（費目全体のページ数）</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2</xdr:col>
      <xdr:colOff>1031875</xdr:colOff>
      <xdr:row>5</xdr:row>
      <xdr:rowOff>79375</xdr:rowOff>
    </xdr:from>
    <xdr:to>
      <xdr:col>5</xdr:col>
      <xdr:colOff>147055</xdr:colOff>
      <xdr:row>7</xdr:row>
      <xdr:rowOff>50271</xdr:rowOff>
    </xdr:to>
    <xdr:sp macro="" textlink="">
      <xdr:nvSpPr>
        <xdr:cNvPr id="11" name="角丸四角形吹き出し 393">
          <a:extLst>
            <a:ext uri="{FF2B5EF4-FFF2-40B4-BE49-F238E27FC236}">
              <a16:creationId xmlns:a16="http://schemas.microsoft.com/office/drawing/2014/main" id="{00000000-0008-0000-0C00-00000B000000}"/>
            </a:ext>
          </a:extLst>
        </xdr:cNvPr>
        <xdr:cNvSpPr/>
      </xdr:nvSpPr>
      <xdr:spPr>
        <a:xfrm>
          <a:off x="2886075" y="1355725"/>
          <a:ext cx="1979030" cy="542396"/>
        </a:xfrm>
        <a:prstGeom prst="wedgeRoundRectCallout">
          <a:avLst>
            <a:gd name="adj1" fmla="val 37175"/>
            <a:gd name="adj2" fmla="val -100714"/>
            <a:gd name="adj3" fmla="val 16667"/>
          </a:avLst>
        </a:prstGeom>
        <a:solidFill>
          <a:srgbClr val="FFCC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500"/>
            </a:lnSpc>
          </a:pPr>
          <a:r>
            <a:rPr lang="ja-JP" sz="1000" b="1" kern="100">
              <a:solidFill>
                <a:srgbClr val="FF0000"/>
              </a:solidFill>
              <a:effectLst/>
              <a:ea typeface="メイリオ" panose="020B0604030504040204" pitchFamily="50" charset="-128"/>
              <a:cs typeface="Times New Roman" panose="02020603050405020304" pitchFamily="18" charset="0"/>
            </a:rPr>
            <a:t>この用紙に貼った領収書の合計</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105833</xdr:colOff>
      <xdr:row>3</xdr:row>
      <xdr:rowOff>0</xdr:rowOff>
    </xdr:from>
    <xdr:to>
      <xdr:col>2</xdr:col>
      <xdr:colOff>27675</xdr:colOff>
      <xdr:row>5</xdr:row>
      <xdr:rowOff>120333</xdr:rowOff>
    </xdr:to>
    <xdr:sp macro="" textlink="">
      <xdr:nvSpPr>
        <xdr:cNvPr id="12" name="角丸四角形吹き出し 396">
          <a:extLst>
            <a:ext uri="{FF2B5EF4-FFF2-40B4-BE49-F238E27FC236}">
              <a16:creationId xmlns:a16="http://schemas.microsoft.com/office/drawing/2014/main" id="{00000000-0008-0000-0C00-00000C000000}"/>
            </a:ext>
          </a:extLst>
        </xdr:cNvPr>
        <xdr:cNvSpPr/>
      </xdr:nvSpPr>
      <xdr:spPr>
        <a:xfrm>
          <a:off x="105833" y="838200"/>
          <a:ext cx="1776042" cy="558483"/>
        </a:xfrm>
        <a:prstGeom prst="wedgeRoundRectCallout">
          <a:avLst>
            <a:gd name="adj1" fmla="val 21106"/>
            <a:gd name="adj2" fmla="val -82867"/>
            <a:gd name="adj3" fmla="val 16667"/>
          </a:avLst>
        </a:prstGeom>
        <a:solidFill>
          <a:srgbClr val="FFCC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500"/>
            </a:lnSpc>
          </a:pPr>
          <a:r>
            <a:rPr lang="ja-JP" sz="1000" b="1" kern="100">
              <a:solidFill>
                <a:srgbClr val="000000"/>
              </a:solidFill>
              <a:effectLst/>
              <a:ea typeface="メイリオ" panose="020B0604030504040204" pitchFamily="50" charset="-128"/>
              <a:cs typeface="Times New Roman" panose="02020603050405020304" pitchFamily="18" charset="0"/>
            </a:rPr>
            <a:t>該当の「</a:t>
          </a:r>
          <a:r>
            <a:rPr lang="ja-JP" sz="1000" b="1" kern="100">
              <a:solidFill>
                <a:srgbClr val="FF0000"/>
              </a:solidFill>
              <a:effectLst/>
              <a:ea typeface="メイリオ" panose="020B0604030504040204" pitchFamily="50" charset="-128"/>
              <a:cs typeface="Times New Roman" panose="02020603050405020304" pitchFamily="18" charset="0"/>
            </a:rPr>
            <a:t>年度</a:t>
          </a:r>
          <a:r>
            <a:rPr lang="ja-JP" sz="1000" b="1" kern="100">
              <a:solidFill>
                <a:srgbClr val="000000"/>
              </a:solidFill>
              <a:effectLst/>
              <a:ea typeface="メイリオ" panose="020B0604030504040204" pitchFamily="50" charset="-128"/>
              <a:cs typeface="Times New Roman" panose="02020603050405020304" pitchFamily="18" charset="0"/>
            </a:rPr>
            <a:t>」、「</a:t>
          </a:r>
          <a:r>
            <a:rPr lang="ja-JP" sz="1000" b="1" kern="100">
              <a:solidFill>
                <a:srgbClr val="FF0000"/>
              </a:solidFill>
              <a:effectLst/>
              <a:ea typeface="メイリオ" panose="020B0604030504040204" pitchFamily="50" charset="-128"/>
              <a:cs typeface="Times New Roman" panose="02020603050405020304" pitchFamily="18" charset="0"/>
            </a:rPr>
            <a:t>四半期</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2</xdr:col>
      <xdr:colOff>171981</xdr:colOff>
      <xdr:row>0</xdr:row>
      <xdr:rowOff>158750</xdr:rowOff>
    </xdr:from>
    <xdr:to>
      <xdr:col>3</xdr:col>
      <xdr:colOff>403490</xdr:colOff>
      <xdr:row>2</xdr:row>
      <xdr:rowOff>257969</xdr:rowOff>
    </xdr:to>
    <xdr:sp macro="" textlink="">
      <xdr:nvSpPr>
        <xdr:cNvPr id="13" name="角丸四角形吹き出し 580">
          <a:extLst>
            <a:ext uri="{FF2B5EF4-FFF2-40B4-BE49-F238E27FC236}">
              <a16:creationId xmlns:a16="http://schemas.microsoft.com/office/drawing/2014/main" id="{00000000-0008-0000-0C00-00000D000000}"/>
            </a:ext>
          </a:extLst>
        </xdr:cNvPr>
        <xdr:cNvSpPr/>
      </xdr:nvSpPr>
      <xdr:spPr>
        <a:xfrm>
          <a:off x="2026181" y="158750"/>
          <a:ext cx="1311009" cy="651669"/>
        </a:xfrm>
        <a:prstGeom prst="wedgeRoundRectCallout">
          <a:avLst>
            <a:gd name="adj1" fmla="val 58819"/>
            <a:gd name="adj2" fmla="val -14976"/>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5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収支報告書と合わせて費目を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5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203200</xdr:colOff>
          <xdr:row>7</xdr:row>
          <xdr:rowOff>215900</xdr:rowOff>
        </xdr:from>
        <xdr:to>
          <xdr:col>1</xdr:col>
          <xdr:colOff>177800</xdr:colOff>
          <xdr:row>8</xdr:row>
          <xdr:rowOff>228600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D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10</xdr:row>
          <xdr:rowOff>177800</xdr:rowOff>
        </xdr:from>
        <xdr:to>
          <xdr:col>0</xdr:col>
          <xdr:colOff>444500</xdr:colOff>
          <xdr:row>12</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D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11</xdr:row>
          <xdr:rowOff>228600</xdr:rowOff>
        </xdr:from>
        <xdr:to>
          <xdr:col>0</xdr:col>
          <xdr:colOff>444500</xdr:colOff>
          <xdr:row>13</xdr:row>
          <xdr:rowOff>12700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D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14</xdr:row>
          <xdr:rowOff>190500</xdr:rowOff>
        </xdr:from>
        <xdr:to>
          <xdr:col>0</xdr:col>
          <xdr:colOff>444500</xdr:colOff>
          <xdr:row>16</xdr:row>
          <xdr:rowOff>6350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D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16</xdr:row>
          <xdr:rowOff>254000</xdr:rowOff>
        </xdr:from>
        <xdr:to>
          <xdr:col>0</xdr:col>
          <xdr:colOff>444500</xdr:colOff>
          <xdr:row>18</xdr:row>
          <xdr:rowOff>6350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D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17</xdr:row>
          <xdr:rowOff>254000</xdr:rowOff>
        </xdr:from>
        <xdr:to>
          <xdr:col>0</xdr:col>
          <xdr:colOff>444500</xdr:colOff>
          <xdr:row>19</xdr:row>
          <xdr:rowOff>63500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D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18</xdr:row>
          <xdr:rowOff>254000</xdr:rowOff>
        </xdr:from>
        <xdr:to>
          <xdr:col>0</xdr:col>
          <xdr:colOff>444500</xdr:colOff>
          <xdr:row>20</xdr:row>
          <xdr:rowOff>63500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D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19</xdr:row>
          <xdr:rowOff>254000</xdr:rowOff>
        </xdr:from>
        <xdr:to>
          <xdr:col>0</xdr:col>
          <xdr:colOff>444500</xdr:colOff>
          <xdr:row>21</xdr:row>
          <xdr:rowOff>63500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D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20</xdr:row>
          <xdr:rowOff>254000</xdr:rowOff>
        </xdr:from>
        <xdr:to>
          <xdr:col>0</xdr:col>
          <xdr:colOff>444500</xdr:colOff>
          <xdr:row>22</xdr:row>
          <xdr:rowOff>63500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D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21</xdr:row>
          <xdr:rowOff>254000</xdr:rowOff>
        </xdr:from>
        <xdr:to>
          <xdr:col>0</xdr:col>
          <xdr:colOff>444500</xdr:colOff>
          <xdr:row>23</xdr:row>
          <xdr:rowOff>63500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D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22</xdr:row>
          <xdr:rowOff>254000</xdr:rowOff>
        </xdr:from>
        <xdr:to>
          <xdr:col>0</xdr:col>
          <xdr:colOff>444500</xdr:colOff>
          <xdr:row>24</xdr:row>
          <xdr:rowOff>63500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D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23</xdr:row>
          <xdr:rowOff>254000</xdr:rowOff>
        </xdr:from>
        <xdr:to>
          <xdr:col>0</xdr:col>
          <xdr:colOff>444500</xdr:colOff>
          <xdr:row>25</xdr:row>
          <xdr:rowOff>63500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D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24</xdr:row>
          <xdr:rowOff>254000</xdr:rowOff>
        </xdr:from>
        <xdr:to>
          <xdr:col>0</xdr:col>
          <xdr:colOff>444500</xdr:colOff>
          <xdr:row>26</xdr:row>
          <xdr:rowOff>63500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D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25</xdr:row>
          <xdr:rowOff>254000</xdr:rowOff>
        </xdr:from>
        <xdr:to>
          <xdr:col>0</xdr:col>
          <xdr:colOff>444500</xdr:colOff>
          <xdr:row>27</xdr:row>
          <xdr:rowOff>63500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D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27</xdr:row>
          <xdr:rowOff>215900</xdr:rowOff>
        </xdr:from>
        <xdr:to>
          <xdr:col>0</xdr:col>
          <xdr:colOff>425450</xdr:colOff>
          <xdr:row>29</xdr:row>
          <xdr:rowOff>25400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D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13</xdr:row>
          <xdr:rowOff>279400</xdr:rowOff>
        </xdr:from>
        <xdr:to>
          <xdr:col>0</xdr:col>
          <xdr:colOff>444500</xdr:colOff>
          <xdr:row>15</xdr:row>
          <xdr:rowOff>12700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D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drawing" Target="../drawings/drawing5.xml"/><Relationship Id="rId16" Type="http://schemas.openxmlformats.org/officeDocument/2006/relationships/ctrlProp" Target="../ctrlProps/ctrlProp29.xml"/><Relationship Id="rId1" Type="http://schemas.openxmlformats.org/officeDocument/2006/relationships/printerSettings" Target="../printerSettings/printerSettings14.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19" Type="http://schemas.openxmlformats.org/officeDocument/2006/relationships/ctrlProp" Target="../ctrlProps/ctrlProp32.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12461-03B0-4465-AA07-37194CCCCDE6}">
  <sheetPr codeName="Sheet3">
    <tabColor theme="5" tint="-0.499984740745262"/>
    <pageSetUpPr fitToPage="1"/>
  </sheetPr>
  <dimension ref="A1:X46"/>
  <sheetViews>
    <sheetView tabSelected="1" view="pageBreakPreview" zoomScale="80" zoomScaleNormal="66" zoomScaleSheetLayoutView="80" workbookViewId="0">
      <selection activeCell="L14" sqref="L14"/>
    </sheetView>
  </sheetViews>
  <sheetFormatPr defaultColWidth="8.6640625" defaultRowHeight="18" x14ac:dyDescent="0.55000000000000004"/>
  <cols>
    <col min="1" max="1" width="8.08203125" style="5" customWidth="1"/>
    <col min="2" max="2" width="8.1640625" style="5" customWidth="1"/>
    <col min="3" max="3" width="13.1640625" style="5" customWidth="1"/>
    <col min="4" max="4" width="6.4140625" style="5" customWidth="1"/>
    <col min="5" max="5" width="7.58203125" style="5" customWidth="1"/>
    <col min="6" max="6" width="5.1640625" style="5" customWidth="1"/>
    <col min="7" max="9" width="7.58203125" style="5" customWidth="1"/>
    <col min="10" max="10" width="9.9140625" style="5" customWidth="1"/>
    <col min="11" max="13" width="7.58203125" style="5" customWidth="1"/>
    <col min="14" max="14" width="4.33203125" style="5" customWidth="1"/>
    <col min="15" max="15" width="10.33203125" style="5" customWidth="1"/>
    <col min="16" max="16" width="6" style="5" customWidth="1"/>
    <col min="17" max="17" width="8.1640625" style="5" customWidth="1"/>
    <col min="18" max="19" width="7.1640625" style="5" customWidth="1"/>
    <col min="20" max="20" width="7.4140625" style="5" customWidth="1"/>
    <col min="21" max="16384" width="8.6640625" style="5"/>
  </cols>
  <sheetData>
    <row r="1" spans="1:22" ht="21" customHeight="1" x14ac:dyDescent="0.55000000000000004">
      <c r="A1" s="245" t="s">
        <v>133</v>
      </c>
      <c r="B1" s="245"/>
      <c r="C1" s="245"/>
      <c r="D1" s="245"/>
      <c r="E1" s="245"/>
      <c r="F1" s="81"/>
      <c r="G1" s="21"/>
      <c r="H1" s="21"/>
      <c r="I1" s="21"/>
      <c r="J1" s="21"/>
      <c r="K1" s="7"/>
      <c r="L1" s="7"/>
      <c r="M1" s="7"/>
      <c r="N1" s="7" t="s">
        <v>53</v>
      </c>
      <c r="O1" s="124">
        <v>6</v>
      </c>
      <c r="P1" s="21" t="s">
        <v>4</v>
      </c>
      <c r="Q1" s="124">
        <v>7</v>
      </c>
      <c r="R1" s="21" t="s">
        <v>5</v>
      </c>
      <c r="S1" s="124">
        <v>30</v>
      </c>
      <c r="T1" s="21" t="s">
        <v>1</v>
      </c>
      <c r="V1" s="5" t="s">
        <v>80</v>
      </c>
    </row>
    <row r="2" spans="1:22" x14ac:dyDescent="0.55000000000000004">
      <c r="A2" s="1"/>
      <c r="B2" s="1"/>
      <c r="C2" s="1"/>
      <c r="D2" s="1"/>
      <c r="E2" s="1"/>
      <c r="F2" s="1"/>
      <c r="G2" s="21"/>
      <c r="H2" s="21"/>
      <c r="I2" s="21"/>
      <c r="J2" s="21"/>
      <c r="K2" s="7"/>
      <c r="L2" s="7"/>
      <c r="M2" s="7"/>
      <c r="N2" s="7"/>
      <c r="O2" s="21"/>
      <c r="P2" s="21"/>
      <c r="Q2" s="21"/>
      <c r="R2" s="21"/>
      <c r="S2" s="21"/>
      <c r="T2" s="21"/>
      <c r="U2" s="7"/>
    </row>
    <row r="3" spans="1:22" x14ac:dyDescent="0.55000000000000004">
      <c r="A3" s="9"/>
      <c r="B3" s="9"/>
      <c r="C3" s="9"/>
      <c r="D3" s="9"/>
      <c r="E3" s="9"/>
      <c r="F3" s="9"/>
      <c r="G3" s="21"/>
      <c r="H3" s="21"/>
      <c r="I3" s="21"/>
      <c r="J3" s="21"/>
      <c r="K3" s="21"/>
      <c r="L3" s="21"/>
      <c r="M3" s="21"/>
      <c r="N3" s="21"/>
      <c r="O3" s="21"/>
      <c r="P3" s="21"/>
      <c r="Q3" s="7"/>
      <c r="R3" s="7"/>
      <c r="S3" s="7"/>
      <c r="T3" s="7"/>
      <c r="U3" s="7"/>
    </row>
    <row r="4" spans="1:22" x14ac:dyDescent="0.55000000000000004">
      <c r="A4" s="1"/>
      <c r="B4" s="1"/>
      <c r="C4" s="72"/>
      <c r="D4" s="73" t="s">
        <v>53</v>
      </c>
      <c r="E4" s="91"/>
      <c r="F4" s="73" t="s">
        <v>132</v>
      </c>
      <c r="G4" s="73"/>
      <c r="H4" s="73"/>
      <c r="I4" s="73"/>
      <c r="J4" s="73"/>
      <c r="K4" s="73"/>
      <c r="L4" s="73"/>
      <c r="M4" s="73"/>
      <c r="N4" s="73"/>
      <c r="O4" s="74"/>
      <c r="P4" s="74"/>
      <c r="Q4" s="74"/>
      <c r="R4" s="7"/>
      <c r="S4" s="7"/>
      <c r="T4" s="7"/>
      <c r="U4" s="7"/>
    </row>
    <row r="5" spans="1:22" x14ac:dyDescent="0.55000000000000004">
      <c r="A5" s="9"/>
      <c r="B5" s="9"/>
      <c r="C5" s="9"/>
      <c r="D5" s="9"/>
      <c r="E5" s="9"/>
      <c r="F5" s="9"/>
      <c r="G5" s="21"/>
      <c r="H5" s="21"/>
      <c r="I5" s="21"/>
      <c r="J5" s="21"/>
      <c r="K5" s="21"/>
      <c r="L5" s="21"/>
      <c r="M5" s="21"/>
      <c r="N5" s="21"/>
      <c r="O5" s="21"/>
      <c r="P5" s="21"/>
      <c r="Q5" s="7"/>
      <c r="R5" s="7"/>
      <c r="S5" s="7"/>
      <c r="T5" s="7"/>
      <c r="U5" s="7"/>
    </row>
    <row r="6" spans="1:22" x14ac:dyDescent="0.55000000000000004">
      <c r="A6" s="9"/>
      <c r="B6" s="9"/>
      <c r="C6" s="9"/>
      <c r="D6" s="9"/>
      <c r="E6" s="9"/>
      <c r="F6" s="9"/>
      <c r="G6" s="21"/>
      <c r="H6" s="21"/>
      <c r="I6" s="21"/>
      <c r="J6" s="21"/>
      <c r="K6" s="21"/>
      <c r="L6" s="21"/>
      <c r="M6" s="21"/>
      <c r="N6" s="21"/>
      <c r="O6" s="21"/>
      <c r="P6" s="21"/>
      <c r="Q6" s="7"/>
      <c r="R6" s="7"/>
      <c r="S6" s="7"/>
      <c r="T6" s="7"/>
      <c r="U6" s="7"/>
    </row>
    <row r="7" spans="1:22" x14ac:dyDescent="0.55000000000000004">
      <c r="A7" s="246" t="s">
        <v>2</v>
      </c>
      <c r="B7" s="246"/>
      <c r="C7" s="246"/>
      <c r="D7" s="246"/>
      <c r="E7" s="246"/>
      <c r="F7" s="8"/>
      <c r="G7" s="7"/>
      <c r="H7" s="7"/>
      <c r="I7" s="7"/>
      <c r="J7" s="7"/>
      <c r="K7" s="7"/>
      <c r="L7" s="7"/>
      <c r="M7" s="2" t="s">
        <v>6</v>
      </c>
      <c r="N7" s="2"/>
      <c r="O7" s="23" t="s">
        <v>167</v>
      </c>
      <c r="P7" s="2"/>
      <c r="Q7" s="148"/>
      <c r="R7" s="90"/>
      <c r="S7" s="90"/>
      <c r="T7" s="90"/>
      <c r="U7" s="89"/>
    </row>
    <row r="8" spans="1:22" x14ac:dyDescent="0.55000000000000004">
      <c r="A8" s="8" t="s">
        <v>7</v>
      </c>
      <c r="B8" s="8"/>
      <c r="C8" s="8"/>
      <c r="D8" s="8"/>
      <c r="E8" s="8"/>
      <c r="F8" s="8"/>
      <c r="G8" s="7"/>
      <c r="H8" s="7"/>
      <c r="I8" s="7"/>
      <c r="J8" s="7"/>
      <c r="K8" s="7"/>
      <c r="L8" s="7"/>
      <c r="M8" s="7"/>
      <c r="N8" s="21"/>
      <c r="O8" s="23" t="s">
        <v>168</v>
      </c>
      <c r="P8" s="2"/>
      <c r="Q8" s="148"/>
      <c r="R8" s="90"/>
      <c r="S8" s="90"/>
      <c r="T8" s="90"/>
      <c r="U8" s="90"/>
    </row>
    <row r="9" spans="1:22" x14ac:dyDescent="0.55000000000000004">
      <c r="A9" s="8" t="s">
        <v>8</v>
      </c>
      <c r="B9" s="8"/>
      <c r="C9" s="8"/>
      <c r="D9" s="8"/>
      <c r="E9" s="8"/>
      <c r="F9" s="8"/>
      <c r="G9" s="7"/>
      <c r="H9" s="7"/>
      <c r="I9" s="7"/>
      <c r="J9" s="7"/>
      <c r="K9" s="7"/>
      <c r="L9" s="7"/>
      <c r="M9" s="7"/>
      <c r="N9" s="21"/>
      <c r="O9" s="23" t="s">
        <v>9</v>
      </c>
      <c r="P9" s="2"/>
      <c r="Q9" s="148"/>
      <c r="R9" s="90"/>
      <c r="S9" s="90"/>
      <c r="T9" s="90"/>
      <c r="U9" s="90"/>
    </row>
    <row r="10" spans="1:22" x14ac:dyDescent="0.55000000000000004">
      <c r="A10" s="8"/>
      <c r="B10" s="8"/>
      <c r="C10" s="8"/>
      <c r="D10" s="8"/>
      <c r="E10" s="8"/>
      <c r="F10" s="8"/>
      <c r="G10" s="7"/>
      <c r="H10" s="7"/>
      <c r="I10" s="7"/>
      <c r="J10" s="7"/>
      <c r="K10" s="7"/>
      <c r="L10" s="7"/>
      <c r="M10" s="7"/>
      <c r="N10" s="21"/>
      <c r="O10" s="23" t="s">
        <v>11</v>
      </c>
      <c r="P10" s="2"/>
      <c r="Q10" s="148"/>
      <c r="R10" s="90"/>
      <c r="S10" s="90"/>
      <c r="T10" s="90"/>
      <c r="U10" s="90"/>
    </row>
    <row r="11" spans="1:22" x14ac:dyDescent="0.55000000000000004">
      <c r="A11" s="8" t="s">
        <v>10</v>
      </c>
      <c r="B11" s="8"/>
      <c r="C11" s="8"/>
      <c r="D11" s="8"/>
      <c r="E11" s="8"/>
      <c r="F11" s="8"/>
      <c r="G11" s="7"/>
      <c r="H11" s="7"/>
      <c r="I11" s="7"/>
      <c r="J11" s="7"/>
      <c r="K11" s="7"/>
      <c r="L11" s="7"/>
      <c r="M11" s="7"/>
      <c r="N11" s="21"/>
      <c r="O11" s="23" t="s">
        <v>13</v>
      </c>
      <c r="P11" s="2"/>
      <c r="Q11" s="95" t="s">
        <v>15</v>
      </c>
      <c r="R11" s="148"/>
      <c r="S11" s="90"/>
      <c r="T11" s="90"/>
      <c r="U11" s="90"/>
    </row>
    <row r="12" spans="1:22" x14ac:dyDescent="0.55000000000000004">
      <c r="A12" s="8" t="s">
        <v>12</v>
      </c>
      <c r="B12" s="8"/>
      <c r="C12" s="8"/>
      <c r="D12" s="8"/>
      <c r="E12" s="8"/>
      <c r="F12" s="8"/>
      <c r="G12" s="21"/>
      <c r="H12" s="21"/>
      <c r="I12" s="21"/>
      <c r="J12" s="21"/>
      <c r="K12" s="21"/>
      <c r="L12" s="21"/>
      <c r="M12" s="21"/>
      <c r="N12" s="21"/>
      <c r="O12" s="21"/>
      <c r="P12" s="21"/>
      <c r="Q12" s="7"/>
      <c r="R12" s="7"/>
      <c r="S12" s="7"/>
      <c r="T12" s="7"/>
      <c r="U12" s="7"/>
    </row>
    <row r="13" spans="1:22" ht="28.5" customHeight="1" x14ac:dyDescent="0.55000000000000004">
      <c r="A13" s="26"/>
      <c r="B13" s="26" t="s">
        <v>53</v>
      </c>
      <c r="C13" s="92"/>
      <c r="D13" s="26" t="s">
        <v>0</v>
      </c>
      <c r="E13" s="92"/>
      <c r="F13" s="26" t="s">
        <v>5</v>
      </c>
      <c r="G13" s="92"/>
      <c r="H13" s="3" t="s">
        <v>52</v>
      </c>
      <c r="I13" s="28">
        <f>E4</f>
        <v>0</v>
      </c>
      <c r="J13" s="26" t="s">
        <v>51</v>
      </c>
      <c r="K13" s="92"/>
      <c r="L13" s="25" t="s">
        <v>169</v>
      </c>
      <c r="M13" s="26"/>
      <c r="N13" s="26"/>
      <c r="O13" s="26"/>
      <c r="P13" s="21"/>
      <c r="Q13" s="7"/>
      <c r="R13" s="7"/>
      <c r="S13" s="7"/>
      <c r="T13" s="7"/>
      <c r="U13" s="7"/>
    </row>
    <row r="14" spans="1:22" ht="38.5" customHeight="1" x14ac:dyDescent="0.55000000000000004">
      <c r="A14" s="25" t="s">
        <v>71</v>
      </c>
      <c r="B14" s="25"/>
      <c r="C14" s="25"/>
      <c r="D14" s="26"/>
      <c r="E14" s="26"/>
      <c r="F14" s="26"/>
      <c r="G14" s="26"/>
      <c r="H14" s="26"/>
      <c r="I14" s="26"/>
      <c r="J14" s="26"/>
      <c r="K14" s="26"/>
      <c r="L14" s="25"/>
      <c r="M14" s="26"/>
      <c r="N14" s="26"/>
      <c r="O14" s="26"/>
      <c r="P14" s="21"/>
      <c r="Q14" s="7"/>
      <c r="R14" s="7"/>
      <c r="S14" s="7"/>
      <c r="T14" s="7"/>
      <c r="U14" s="7"/>
    </row>
    <row r="15" spans="1:22" ht="55.5" customHeight="1" x14ac:dyDescent="0.55000000000000004">
      <c r="A15" s="247" t="s">
        <v>3</v>
      </c>
      <c r="B15" s="247"/>
      <c r="C15" s="247"/>
      <c r="D15" s="247"/>
      <c r="E15" s="247"/>
      <c r="F15" s="247"/>
      <c r="G15" s="247"/>
      <c r="H15" s="247"/>
      <c r="I15" s="247"/>
      <c r="J15" s="247"/>
      <c r="K15" s="247"/>
      <c r="L15" s="247"/>
      <c r="M15" s="247"/>
      <c r="N15" s="247"/>
      <c r="O15" s="247"/>
      <c r="P15" s="247"/>
      <c r="Q15" s="247"/>
      <c r="R15" s="247"/>
      <c r="S15" s="247"/>
      <c r="T15" s="247"/>
      <c r="U15" s="247"/>
    </row>
    <row r="16" spans="1:22" ht="18.5" customHeight="1" x14ac:dyDescent="0.55000000000000004">
      <c r="A16" s="81"/>
      <c r="B16" s="81"/>
      <c r="C16" s="81"/>
      <c r="D16" s="81"/>
      <c r="E16" s="81"/>
      <c r="F16" s="81"/>
      <c r="G16" s="81"/>
      <c r="H16" s="81"/>
      <c r="I16" s="81"/>
      <c r="J16" s="81"/>
      <c r="K16" s="81"/>
      <c r="L16" s="81"/>
      <c r="M16" s="81"/>
      <c r="N16" s="81"/>
      <c r="O16" s="81"/>
      <c r="P16" s="21"/>
      <c r="Q16" s="7"/>
      <c r="R16" s="7"/>
      <c r="S16" s="7"/>
      <c r="T16" s="7"/>
      <c r="U16" s="7"/>
    </row>
    <row r="17" spans="1:21" x14ac:dyDescent="0.55000000000000004">
      <c r="A17" s="6" t="s">
        <v>54</v>
      </c>
      <c r="B17" s="81"/>
      <c r="C17" s="81"/>
      <c r="D17" s="7"/>
      <c r="E17" s="42" t="s">
        <v>53</v>
      </c>
      <c r="F17" s="88">
        <f>E4</f>
        <v>0</v>
      </c>
      <c r="G17" s="81" t="s">
        <v>0</v>
      </c>
      <c r="H17" s="92"/>
      <c r="I17" s="81" t="s">
        <v>5</v>
      </c>
      <c r="J17" s="92"/>
      <c r="K17" s="81" t="s">
        <v>55</v>
      </c>
      <c r="L17" s="28" t="s">
        <v>53</v>
      </c>
      <c r="M17" s="88">
        <f>E4</f>
        <v>0</v>
      </c>
      <c r="N17" s="81" t="s">
        <v>0</v>
      </c>
      <c r="O17" s="92"/>
      <c r="P17" s="81" t="s">
        <v>5</v>
      </c>
      <c r="Q17" s="92"/>
      <c r="R17" s="81" t="s">
        <v>56</v>
      </c>
      <c r="S17" s="7"/>
      <c r="T17" s="7"/>
      <c r="U17" s="7"/>
    </row>
    <row r="18" spans="1:21" x14ac:dyDescent="0.55000000000000004">
      <c r="A18" s="6"/>
      <c r="B18" s="81"/>
      <c r="C18" s="81"/>
      <c r="E18" s="28"/>
      <c r="F18" s="28"/>
      <c r="G18" s="81"/>
      <c r="H18" s="28"/>
      <c r="I18" s="81"/>
      <c r="J18" s="28"/>
      <c r="K18" s="81"/>
      <c r="L18" s="28"/>
      <c r="M18" s="28"/>
      <c r="N18" s="81"/>
      <c r="O18" s="28"/>
      <c r="P18" s="81"/>
      <c r="Q18" s="28"/>
      <c r="R18" s="81"/>
      <c r="S18" s="7"/>
      <c r="T18" s="7"/>
      <c r="U18" s="7"/>
    </row>
    <row r="19" spans="1:21" x14ac:dyDescent="0.55000000000000004">
      <c r="A19" s="6" t="s">
        <v>58</v>
      </c>
      <c r="B19" s="81"/>
      <c r="C19" s="81"/>
      <c r="D19" s="81"/>
      <c r="E19" s="80" t="s">
        <v>57</v>
      </c>
      <c r="F19" s="92"/>
      <c r="G19" s="21" t="s">
        <v>1</v>
      </c>
      <c r="H19" s="21"/>
      <c r="I19" s="21"/>
      <c r="J19" s="21"/>
      <c r="K19" s="21"/>
      <c r="L19" s="21"/>
      <c r="M19" s="21"/>
      <c r="N19" s="21"/>
      <c r="O19" s="21"/>
      <c r="P19" s="21"/>
      <c r="Q19" s="7"/>
      <c r="R19" s="7"/>
      <c r="S19" s="7"/>
      <c r="T19" s="7"/>
      <c r="U19" s="7"/>
    </row>
    <row r="20" spans="1:21" x14ac:dyDescent="0.55000000000000004">
      <c r="A20" s="6"/>
      <c r="B20" s="81"/>
      <c r="C20" s="81"/>
      <c r="D20" s="81"/>
      <c r="E20" s="28"/>
      <c r="F20" s="28"/>
      <c r="G20" s="22"/>
      <c r="H20" s="21"/>
      <c r="I20" s="21"/>
      <c r="J20" s="21"/>
      <c r="K20" s="21"/>
      <c r="L20" s="21"/>
      <c r="M20" s="21"/>
      <c r="N20" s="21"/>
      <c r="O20" s="21"/>
      <c r="P20" s="21"/>
      <c r="Q20" s="7"/>
      <c r="R20" s="75"/>
      <c r="S20" s="7"/>
      <c r="T20" s="7"/>
      <c r="U20" s="7"/>
    </row>
    <row r="21" spans="1:21" ht="28" customHeight="1" x14ac:dyDescent="0.55000000000000004">
      <c r="A21" s="25" t="s">
        <v>63</v>
      </c>
      <c r="B21" s="26"/>
      <c r="C21" s="26"/>
      <c r="D21" s="26"/>
      <c r="E21" s="6" t="s">
        <v>59</v>
      </c>
      <c r="F21" s="92"/>
      <c r="G21" s="26" t="s">
        <v>60</v>
      </c>
      <c r="H21" s="93" t="s">
        <v>120</v>
      </c>
      <c r="I21" s="23" t="s">
        <v>61</v>
      </c>
      <c r="J21" s="21"/>
      <c r="K21" s="91"/>
      <c r="L21" s="21" t="s">
        <v>60</v>
      </c>
      <c r="M21" s="93" t="s">
        <v>120</v>
      </c>
      <c r="N21" s="21"/>
      <c r="O21" s="21" t="s">
        <v>62</v>
      </c>
      <c r="P21" s="21"/>
      <c r="Q21" s="7"/>
      <c r="R21" s="91"/>
      <c r="S21" s="7" t="s">
        <v>16</v>
      </c>
      <c r="T21" s="93" t="s">
        <v>120</v>
      </c>
      <c r="U21" s="27" t="s">
        <v>69</v>
      </c>
    </row>
    <row r="22" spans="1:21" ht="28" customHeight="1" x14ac:dyDescent="0.55000000000000004">
      <c r="A22" s="25"/>
      <c r="B22" s="26"/>
      <c r="C22" s="26"/>
      <c r="D22" s="26"/>
      <c r="E22" s="25"/>
      <c r="F22" s="3"/>
      <c r="G22" s="26"/>
      <c r="H22" s="22"/>
      <c r="I22" s="23"/>
      <c r="J22" s="21"/>
      <c r="K22" s="22"/>
      <c r="L22" s="21"/>
      <c r="M22" s="22"/>
      <c r="N22" s="21"/>
      <c r="O22" s="21"/>
      <c r="P22" s="21"/>
      <c r="Q22" s="7"/>
      <c r="R22" s="27"/>
      <c r="S22" s="7"/>
      <c r="T22" s="27"/>
      <c r="U22" s="27"/>
    </row>
    <row r="23" spans="1:21" ht="20.149999999999999" customHeight="1" x14ac:dyDescent="0.55000000000000004">
      <c r="A23" s="6" t="s">
        <v>68</v>
      </c>
      <c r="B23" s="80"/>
      <c r="C23" s="80"/>
      <c r="D23" s="80"/>
      <c r="E23" s="81">
        <f>H23+K23+O23</f>
        <v>0</v>
      </c>
      <c r="F23" s="6" t="s">
        <v>64</v>
      </c>
      <c r="G23" s="80"/>
      <c r="H23" s="94"/>
      <c r="I23" s="21" t="s">
        <v>65</v>
      </c>
      <c r="J23" s="21"/>
      <c r="K23" s="94"/>
      <c r="L23" s="75" t="s">
        <v>66</v>
      </c>
      <c r="M23" s="21"/>
      <c r="N23" s="21"/>
      <c r="O23" s="94"/>
      <c r="P23" s="21" t="s">
        <v>67</v>
      </c>
      <c r="Q23" s="7"/>
      <c r="R23" s="7"/>
      <c r="S23" s="7"/>
      <c r="T23" s="27"/>
      <c r="U23" s="7"/>
    </row>
    <row r="24" spans="1:21" ht="20.149999999999999" customHeight="1" x14ac:dyDescent="0.55000000000000004">
      <c r="A24" s="6"/>
      <c r="B24" s="80"/>
      <c r="C24" s="80"/>
      <c r="D24" s="80"/>
      <c r="E24" s="80"/>
      <c r="F24" s="6"/>
      <c r="G24" s="80"/>
      <c r="H24" s="22"/>
      <c r="I24" s="21"/>
      <c r="J24" s="21"/>
      <c r="K24" s="22"/>
      <c r="L24" s="21"/>
      <c r="M24" s="21"/>
      <c r="N24" s="21"/>
      <c r="O24" s="22"/>
      <c r="P24" s="21"/>
      <c r="Q24" s="7"/>
      <c r="R24" s="7"/>
      <c r="S24" s="7"/>
      <c r="T24" s="27"/>
      <c r="U24" s="7"/>
    </row>
    <row r="25" spans="1:21" s="10" customFormat="1" ht="19" customHeight="1" x14ac:dyDescent="0.2">
      <c r="A25" s="75" t="s">
        <v>145</v>
      </c>
      <c r="B25" s="143"/>
      <c r="C25" s="75"/>
      <c r="D25" s="75"/>
      <c r="E25" s="75"/>
      <c r="F25" s="75"/>
      <c r="G25" s="75"/>
      <c r="H25" s="75"/>
      <c r="I25" s="75"/>
      <c r="J25" s="75"/>
      <c r="K25" s="75"/>
      <c r="L25" s="75"/>
      <c r="M25" s="75"/>
      <c r="N25" s="75"/>
      <c r="O25" s="75"/>
      <c r="P25" s="75"/>
      <c r="Q25" s="75"/>
      <c r="R25" s="75"/>
      <c r="S25" s="75"/>
      <c r="T25" s="75"/>
      <c r="U25" s="75"/>
    </row>
    <row r="26" spans="1:21" s="10" customFormat="1" ht="19" customHeight="1" x14ac:dyDescent="0.2">
      <c r="A26" s="75"/>
      <c r="B26" s="248"/>
      <c r="C26" s="248"/>
      <c r="D26" s="248"/>
      <c r="E26" s="249" t="s">
        <v>146</v>
      </c>
      <c r="F26" s="249"/>
      <c r="G26" s="249"/>
      <c r="H26" s="249"/>
      <c r="I26" s="249" t="s">
        <v>147</v>
      </c>
      <c r="J26" s="249"/>
      <c r="K26" s="249"/>
      <c r="L26" s="249"/>
      <c r="M26" s="248" t="s">
        <v>148</v>
      </c>
      <c r="N26" s="248"/>
      <c r="O26" s="248"/>
      <c r="P26" s="248"/>
      <c r="Q26" s="248" t="s">
        <v>149</v>
      </c>
      <c r="R26" s="248"/>
      <c r="S26" s="248"/>
      <c r="T26" s="248"/>
      <c r="U26" s="144"/>
    </row>
    <row r="27" spans="1:21" ht="21" customHeight="1" x14ac:dyDescent="0.55000000000000004">
      <c r="A27" s="75"/>
      <c r="B27" s="238" t="s">
        <v>150</v>
      </c>
      <c r="C27" s="238"/>
      <c r="D27" s="238"/>
      <c r="E27" s="242">
        <f>'2‐⑧第1四半期'!E8</f>
        <v>0</v>
      </c>
      <c r="F27" s="243"/>
      <c r="G27" s="244"/>
      <c r="H27" s="145" t="s">
        <v>151</v>
      </c>
      <c r="I27" s="241">
        <f>'2‐⑧第1四半期'!E9</f>
        <v>0</v>
      </c>
      <c r="J27" s="241"/>
      <c r="K27" s="241"/>
      <c r="L27" s="146" t="s">
        <v>14</v>
      </c>
      <c r="M27" s="241">
        <f>'2‐⑧第1四半期'!E10</f>
        <v>0</v>
      </c>
      <c r="N27" s="241"/>
      <c r="O27" s="241"/>
      <c r="P27" s="146" t="s">
        <v>14</v>
      </c>
      <c r="Q27" s="240">
        <f>SUM(E27,I27,M27)</f>
        <v>0</v>
      </c>
      <c r="R27" s="240"/>
      <c r="S27" s="240"/>
      <c r="T27" s="146" t="s">
        <v>14</v>
      </c>
      <c r="U27" s="144"/>
    </row>
    <row r="28" spans="1:21" ht="28" customHeight="1" x14ac:dyDescent="0.55000000000000004">
      <c r="A28" s="75"/>
      <c r="B28" s="238" t="s">
        <v>152</v>
      </c>
      <c r="C28" s="238"/>
      <c r="D28" s="238"/>
      <c r="E28" s="241">
        <f>'2‐⑧第1四半期'!E22</f>
        <v>0</v>
      </c>
      <c r="F28" s="241"/>
      <c r="G28" s="241"/>
      <c r="H28" s="145" t="s">
        <v>151</v>
      </c>
      <c r="I28" s="241">
        <f>'2‐⑧第1四半期'!E40</f>
        <v>0</v>
      </c>
      <c r="J28" s="241"/>
      <c r="K28" s="241"/>
      <c r="L28" s="146" t="s">
        <v>14</v>
      </c>
      <c r="M28" s="241">
        <f>'2‐⑧第1四半期'!E43</f>
        <v>0</v>
      </c>
      <c r="N28" s="241"/>
      <c r="O28" s="241"/>
      <c r="P28" s="146" t="s">
        <v>14</v>
      </c>
      <c r="Q28" s="240">
        <f>SUM(E28,I28,M28)</f>
        <v>0</v>
      </c>
      <c r="R28" s="240"/>
      <c r="S28" s="240"/>
      <c r="T28" s="146" t="s">
        <v>14</v>
      </c>
      <c r="U28" s="75"/>
    </row>
    <row r="29" spans="1:21" ht="20.149999999999999" customHeight="1" x14ac:dyDescent="0.55000000000000004">
      <c r="A29" s="75"/>
      <c r="B29" s="238" t="s">
        <v>153</v>
      </c>
      <c r="C29" s="238"/>
      <c r="D29" s="238"/>
      <c r="E29" s="239">
        <f>E27-E28</f>
        <v>0</v>
      </c>
      <c r="F29" s="239"/>
      <c r="G29" s="239"/>
      <c r="H29" s="145" t="s">
        <v>151</v>
      </c>
      <c r="I29" s="239">
        <f>I27-I28</f>
        <v>0</v>
      </c>
      <c r="J29" s="239"/>
      <c r="K29" s="239"/>
      <c r="L29" s="146" t="s">
        <v>14</v>
      </c>
      <c r="M29" s="239">
        <f>M27-M28</f>
        <v>0</v>
      </c>
      <c r="N29" s="239"/>
      <c r="O29" s="239"/>
      <c r="P29" s="146" t="s">
        <v>14</v>
      </c>
      <c r="Q29" s="240">
        <f>SUM(E29,I29,M29)</f>
        <v>0</v>
      </c>
      <c r="R29" s="240"/>
      <c r="S29" s="240"/>
      <c r="T29" s="146" t="s">
        <v>14</v>
      </c>
      <c r="U29" s="147"/>
    </row>
    <row r="30" spans="1:21" ht="48.5" customHeight="1" x14ac:dyDescent="0.55000000000000004">
      <c r="A30" s="75" t="s">
        <v>154</v>
      </c>
      <c r="B30" s="143"/>
      <c r="C30" s="75"/>
      <c r="D30" s="75"/>
      <c r="E30" s="75"/>
      <c r="F30" s="75"/>
      <c r="G30" s="75"/>
      <c r="H30" s="75"/>
      <c r="I30" s="75"/>
      <c r="J30" s="75"/>
      <c r="K30" s="75"/>
      <c r="L30" s="75"/>
      <c r="M30" s="75"/>
      <c r="N30" s="75"/>
      <c r="O30" s="75"/>
      <c r="P30" s="75"/>
      <c r="Q30" s="75"/>
      <c r="R30" s="75"/>
      <c r="S30" s="75"/>
      <c r="T30" s="75"/>
      <c r="U30" s="75"/>
    </row>
    <row r="31" spans="1:21" ht="28" customHeight="1" x14ac:dyDescent="0.55000000000000004">
      <c r="A31" s="75"/>
      <c r="B31" s="237" t="s">
        <v>155</v>
      </c>
      <c r="C31" s="237"/>
      <c r="D31" s="237"/>
      <c r="E31" s="237"/>
      <c r="F31" s="237"/>
      <c r="G31" s="75"/>
      <c r="H31" s="75"/>
      <c r="I31" s="75"/>
      <c r="J31" s="75"/>
      <c r="K31" s="75"/>
      <c r="L31" s="75"/>
      <c r="M31" s="75"/>
      <c r="N31" s="75"/>
      <c r="O31" s="75"/>
      <c r="P31" s="75"/>
      <c r="Q31" s="75"/>
      <c r="R31" s="75"/>
      <c r="S31" s="75"/>
      <c r="T31" s="75"/>
      <c r="U31" s="75"/>
    </row>
    <row r="32" spans="1:21" ht="25" customHeight="1" x14ac:dyDescent="0.55000000000000004">
      <c r="A32" s="21"/>
      <c r="B32" s="237" t="s">
        <v>156</v>
      </c>
      <c r="C32" s="237"/>
      <c r="D32" s="237"/>
      <c r="E32" s="237"/>
      <c r="F32" s="237"/>
      <c r="G32" s="21"/>
      <c r="H32" s="21"/>
      <c r="I32" s="21"/>
      <c r="J32" s="21"/>
      <c r="K32" s="21"/>
      <c r="L32" s="21"/>
      <c r="M32" s="21"/>
      <c r="N32" s="21"/>
      <c r="O32" s="21"/>
      <c r="P32" s="21"/>
      <c r="Q32" s="21"/>
      <c r="R32" s="21"/>
      <c r="S32" s="21"/>
      <c r="T32" s="21"/>
      <c r="U32" s="21"/>
    </row>
    <row r="33" spans="22:24" ht="30" customHeight="1" x14ac:dyDescent="0.55000000000000004">
      <c r="V33" s="7"/>
      <c r="W33" s="7"/>
      <c r="X33" s="7"/>
    </row>
    <row r="34" spans="22:24" ht="30" customHeight="1" x14ac:dyDescent="0.55000000000000004">
      <c r="V34" s="7"/>
      <c r="W34" s="7"/>
      <c r="X34" s="7"/>
    </row>
    <row r="35" spans="22:24" ht="30" customHeight="1" x14ac:dyDescent="0.55000000000000004">
      <c r="V35" s="7"/>
      <c r="W35" s="7"/>
      <c r="X35" s="7"/>
    </row>
    <row r="36" spans="22:24" ht="30" customHeight="1" x14ac:dyDescent="0.55000000000000004">
      <c r="V36" s="7"/>
      <c r="W36" s="7"/>
      <c r="X36" s="7"/>
    </row>
    <row r="37" spans="22:24" ht="25" customHeight="1" x14ac:dyDescent="0.55000000000000004">
      <c r="V37" s="7"/>
      <c r="W37" s="7"/>
      <c r="X37" s="7"/>
    </row>
    <row r="38" spans="22:24" ht="30" customHeight="1" x14ac:dyDescent="0.55000000000000004">
      <c r="V38" s="7"/>
      <c r="W38" s="7"/>
      <c r="X38" s="7"/>
    </row>
    <row r="39" spans="22:24" ht="25" customHeight="1" x14ac:dyDescent="0.55000000000000004">
      <c r="V39" s="7"/>
      <c r="W39" s="7"/>
      <c r="X39" s="7"/>
    </row>
    <row r="40" spans="22:24" ht="30" customHeight="1" x14ac:dyDescent="0.55000000000000004">
      <c r="V40" s="7"/>
      <c r="W40" s="7"/>
      <c r="X40" s="7"/>
    </row>
    <row r="41" spans="22:24" ht="30" customHeight="1" x14ac:dyDescent="0.55000000000000004">
      <c r="V41" s="7"/>
      <c r="W41" s="7"/>
      <c r="X41" s="7"/>
    </row>
    <row r="42" spans="22:24" ht="30" customHeight="1" x14ac:dyDescent="0.55000000000000004"/>
    <row r="43" spans="22:24" ht="30" customHeight="1" x14ac:dyDescent="0.55000000000000004"/>
    <row r="44" spans="22:24" ht="30" customHeight="1" x14ac:dyDescent="0.55000000000000004"/>
    <row r="45" spans="22:24" ht="43.5" customHeight="1" x14ac:dyDescent="0.55000000000000004"/>
    <row r="46" spans="22:24" ht="37" customHeight="1" x14ac:dyDescent="0.55000000000000004"/>
  </sheetData>
  <sheetProtection algorithmName="SHA-512" hashValue="28YGvNN2WX8KtJqHOkO54kwDTkn2kjpICWD4GERYaX5ifxjFR9kUPervPZjopEjreEgFXj1ot9swCH3cMzHglg==" saltValue="QP2q9xQEAwQzrYotZkHr3w==" spinCount="100000" sheet="1" insertRows="0"/>
  <mergeCells count="25">
    <mergeCell ref="B27:D27"/>
    <mergeCell ref="E27:G27"/>
    <mergeCell ref="A1:E1"/>
    <mergeCell ref="A7:E7"/>
    <mergeCell ref="A15:U15"/>
    <mergeCell ref="B26:D26"/>
    <mergeCell ref="E26:H26"/>
    <mergeCell ref="I26:L26"/>
    <mergeCell ref="M26:P26"/>
    <mergeCell ref="Q26:T26"/>
    <mergeCell ref="B28:D28"/>
    <mergeCell ref="E28:G28"/>
    <mergeCell ref="I28:K28"/>
    <mergeCell ref="M28:O28"/>
    <mergeCell ref="Q28:S28"/>
    <mergeCell ref="M29:O29"/>
    <mergeCell ref="Q29:S29"/>
    <mergeCell ref="I27:K27"/>
    <mergeCell ref="M27:O27"/>
    <mergeCell ref="Q27:S27"/>
    <mergeCell ref="B31:F31"/>
    <mergeCell ref="B32:F32"/>
    <mergeCell ref="B29:D29"/>
    <mergeCell ref="E29:G29"/>
    <mergeCell ref="I29:K29"/>
  </mergeCells>
  <phoneticPr fontId="4"/>
  <conditionalFormatting sqref="Q7:Q10 C13 E13 G13 I13 K13 F17 H17 J17 M17 O17 Q17 F19 F21 H21 K21 M21 O23 R21 T21 H23 K23">
    <cfRule type="containsBlanks" dxfId="53" priority="7">
      <formula>LEN(TRIM(C7))=0</formula>
    </cfRule>
  </conditionalFormatting>
  <conditionalFormatting sqref="R11">
    <cfRule type="containsBlanks" dxfId="52" priority="6">
      <formula>LEN(TRIM(R11))=0</formula>
    </cfRule>
  </conditionalFormatting>
  <conditionalFormatting sqref="Q11">
    <cfRule type="containsBlanks" dxfId="51" priority="1">
      <formula>LEN(TRIM(Q11))=0</formula>
    </cfRule>
    <cfRule type="containsText" dxfId="50" priority="5" operator="containsText" text="▼選択肢">
      <formula>NOT(ISERROR(SEARCH("▼選択肢",Q11)))</formula>
    </cfRule>
  </conditionalFormatting>
  <conditionalFormatting sqref="E4">
    <cfRule type="containsBlanks" dxfId="49" priority="4">
      <formula>LEN(TRIM(E4))=0</formula>
    </cfRule>
  </conditionalFormatting>
  <conditionalFormatting sqref="H21 M21 T21">
    <cfRule type="containsBlanks" dxfId="48" priority="2">
      <formula>LEN(TRIM(H21))=0</formula>
    </cfRule>
    <cfRule type="containsText" dxfId="47" priority="3" operator="containsText" text="▼選択">
      <formula>NOT(ISERROR(SEARCH("▼選択",H21)))</formula>
    </cfRule>
  </conditionalFormatting>
  <dataValidations count="4">
    <dataValidation type="list" allowBlank="1" showInputMessage="1" showErrorMessage="1" sqref="Q11" xr:uid="{D032A513-2AE7-416C-9F1D-96629211A496}">
      <formula1>"▼選択肢,代表理事,代表,理事長,理事,会長,委員長"</formula1>
    </dataValidation>
    <dataValidation type="list" allowBlank="1" showInputMessage="1" showErrorMessage="1" sqref="H21 M21 T21" xr:uid="{A8E9C363-4C8C-4EAE-ABDB-8464B6FF2FED}">
      <formula1>"▼選択,’00,’05,’10,’15,’20,’25,’30,’35,’40,’45,’50,’55"</formula1>
    </dataValidation>
    <dataValidation type="whole" allowBlank="1" showInputMessage="1" showErrorMessage="1" sqref="E4 C13 E13 G13 K13 H17 J17 O17 Q17 F19 F21 K21 R21 H23 K23 O23" xr:uid="{9CBC76DD-830A-47FA-95BB-4573F127ACAA}">
      <formula1>0</formula1>
      <formula2>1E+24</formula2>
    </dataValidation>
    <dataValidation type="whole" allowBlank="1" showInputMessage="1" showErrorMessage="1" sqref="O1 Q1 S1" xr:uid="{370C822E-34F7-4212-B8D8-58A71FE2EAE0}">
      <formula1>0</formula1>
      <formula2>1000000</formula2>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7DDED-A4F9-4F70-B03D-0D653487578B}">
  <sheetPr>
    <tabColor rgb="FFFF0000"/>
  </sheetPr>
  <dimension ref="A1:I48"/>
  <sheetViews>
    <sheetView view="pageBreakPreview" zoomScale="70" zoomScaleNormal="100" zoomScaleSheetLayoutView="70" workbookViewId="0">
      <selection activeCell="C8" sqref="C8"/>
    </sheetView>
  </sheetViews>
  <sheetFormatPr defaultColWidth="9" defaultRowHeight="17.5" x14ac:dyDescent="0.55000000000000004"/>
  <cols>
    <col min="1" max="2" width="4.08203125" style="13" customWidth="1"/>
    <col min="3" max="3" width="5" style="13" customWidth="1"/>
    <col min="4" max="4" width="21.5" style="13" customWidth="1"/>
    <col min="5" max="5" width="28.9140625" style="13" customWidth="1"/>
    <col min="6" max="6" width="34.9140625" style="20" customWidth="1"/>
    <col min="7" max="7" width="1.5" style="20" customWidth="1"/>
    <col min="8" max="8" width="21.58203125" style="29" bestFit="1" customWidth="1"/>
    <col min="9" max="16384" width="9" style="13"/>
  </cols>
  <sheetData>
    <row r="1" spans="1:9" ht="14.25" customHeight="1" x14ac:dyDescent="0.55000000000000004">
      <c r="A1" s="11"/>
      <c r="B1" s="11"/>
      <c r="C1" s="11"/>
      <c r="D1" s="11"/>
      <c r="E1" s="11"/>
      <c r="F1" s="12" t="s">
        <v>138</v>
      </c>
      <c r="G1" s="12"/>
    </row>
    <row r="2" spans="1:9" ht="22.5" x14ac:dyDescent="0.55000000000000004">
      <c r="A2" s="201" t="s">
        <v>139</v>
      </c>
      <c r="B2" s="201"/>
      <c r="C2" s="201"/>
      <c r="D2" s="201"/>
      <c r="E2" s="201"/>
      <c r="F2" s="201"/>
      <c r="G2" s="128"/>
    </row>
    <row r="3" spans="1:9" x14ac:dyDescent="0.55000000000000004">
      <c r="A3" s="11"/>
      <c r="B3" s="11"/>
      <c r="C3" s="11"/>
      <c r="D3" s="11"/>
      <c r="E3" s="11"/>
      <c r="F3" s="14"/>
      <c r="G3" s="14"/>
    </row>
    <row r="4" spans="1:9" ht="18" customHeight="1" x14ac:dyDescent="0.55000000000000004">
      <c r="A4" s="11"/>
      <c r="B4" s="11"/>
      <c r="C4" s="11"/>
      <c r="D4" s="11"/>
      <c r="E4" s="15" t="s">
        <v>17</v>
      </c>
      <c r="F4" s="136" t="s">
        <v>137</v>
      </c>
      <c r="G4" s="16"/>
      <c r="H4" s="13"/>
    </row>
    <row r="5" spans="1:9" ht="18" customHeight="1" x14ac:dyDescent="0.55000000000000004">
      <c r="A5" s="11" t="s">
        <v>18</v>
      </c>
      <c r="B5" s="11"/>
      <c r="C5" s="11"/>
      <c r="D5" s="11"/>
      <c r="E5" s="11"/>
      <c r="F5" s="12" t="s">
        <v>19</v>
      </c>
      <c r="G5" s="12"/>
    </row>
    <row r="6" spans="1:9" ht="18" customHeight="1" x14ac:dyDescent="0.55000000000000004">
      <c r="A6" s="256" t="s">
        <v>20</v>
      </c>
      <c r="B6" s="257"/>
      <c r="C6" s="257"/>
      <c r="D6" s="257"/>
      <c r="E6" s="17" t="s">
        <v>50</v>
      </c>
      <c r="F6" s="30" t="s">
        <v>21</v>
      </c>
      <c r="G6" s="16"/>
      <c r="H6" s="31" t="s">
        <v>72</v>
      </c>
    </row>
    <row r="7" spans="1:9" ht="18" customHeight="1" x14ac:dyDescent="0.55000000000000004">
      <c r="A7" s="258" t="s">
        <v>22</v>
      </c>
      <c r="B7" s="188" t="s">
        <v>140</v>
      </c>
      <c r="C7" s="188"/>
      <c r="D7" s="188"/>
      <c r="E7" s="165">
        <f>SUM(E8:E10)</f>
        <v>769750</v>
      </c>
      <c r="F7" s="33"/>
      <c r="G7" s="16"/>
      <c r="H7" s="13" t="s">
        <v>23</v>
      </c>
    </row>
    <row r="8" spans="1:9" ht="18" customHeight="1" x14ac:dyDescent="0.55000000000000004">
      <c r="A8" s="259"/>
      <c r="B8" s="202"/>
      <c r="C8" s="206" t="s">
        <v>161</v>
      </c>
      <c r="D8" s="207"/>
      <c r="E8" s="166">
        <v>753750</v>
      </c>
      <c r="F8" s="43"/>
      <c r="G8" s="14"/>
      <c r="H8" s="13"/>
    </row>
    <row r="9" spans="1:9" ht="18" customHeight="1" x14ac:dyDescent="0.55000000000000004">
      <c r="A9" s="259"/>
      <c r="B9" s="202"/>
      <c r="C9" s="208" t="s">
        <v>159</v>
      </c>
      <c r="D9" s="209"/>
      <c r="E9" s="167"/>
      <c r="F9" s="43"/>
      <c r="G9" s="14"/>
      <c r="H9" s="13"/>
    </row>
    <row r="10" spans="1:9" ht="18" customHeight="1" x14ac:dyDescent="0.55000000000000004">
      <c r="A10" s="259"/>
      <c r="B10" s="203"/>
      <c r="C10" s="212" t="s">
        <v>160</v>
      </c>
      <c r="D10" s="213"/>
      <c r="E10" s="168">
        <v>16000</v>
      </c>
      <c r="F10" s="130"/>
      <c r="G10" s="14"/>
      <c r="H10" s="11"/>
      <c r="I10" s="11"/>
    </row>
    <row r="11" spans="1:9" ht="18" customHeight="1" x14ac:dyDescent="0.55000000000000004">
      <c r="A11" s="259"/>
      <c r="B11" s="190" t="s">
        <v>24</v>
      </c>
      <c r="C11" s="190"/>
      <c r="D11" s="191"/>
      <c r="E11" s="32">
        <v>100250</v>
      </c>
      <c r="F11" s="44"/>
      <c r="G11" s="14"/>
      <c r="H11" s="13"/>
    </row>
    <row r="12" spans="1:9" ht="18" customHeight="1" x14ac:dyDescent="0.55000000000000004">
      <c r="A12" s="259"/>
      <c r="B12" s="188" t="s">
        <v>25</v>
      </c>
      <c r="C12" s="188"/>
      <c r="D12" s="205"/>
      <c r="E12" s="169">
        <f>SUM(E13:E17)</f>
        <v>0</v>
      </c>
      <c r="F12" s="129"/>
      <c r="G12" s="14"/>
      <c r="H12" s="13" t="s">
        <v>23</v>
      </c>
    </row>
    <row r="13" spans="1:9" ht="18" customHeight="1" x14ac:dyDescent="0.55000000000000004">
      <c r="A13" s="259"/>
      <c r="B13" s="178"/>
      <c r="C13" s="206" t="s">
        <v>26</v>
      </c>
      <c r="D13" s="207"/>
      <c r="E13" s="152"/>
      <c r="F13" s="45"/>
      <c r="G13" s="14"/>
      <c r="H13" s="13"/>
    </row>
    <row r="14" spans="1:9" ht="18" customHeight="1" x14ac:dyDescent="0.55000000000000004">
      <c r="A14" s="259"/>
      <c r="B14" s="178"/>
      <c r="C14" s="208" t="s">
        <v>27</v>
      </c>
      <c r="D14" s="209"/>
      <c r="E14" s="153"/>
      <c r="F14" s="46"/>
      <c r="G14" s="14"/>
      <c r="H14" s="13"/>
    </row>
    <row r="15" spans="1:9" ht="18" customHeight="1" x14ac:dyDescent="0.55000000000000004">
      <c r="A15" s="259"/>
      <c r="B15" s="178"/>
      <c r="C15" s="208" t="s">
        <v>28</v>
      </c>
      <c r="D15" s="209"/>
      <c r="E15" s="153"/>
      <c r="F15" s="46"/>
      <c r="G15" s="14"/>
      <c r="H15" s="13"/>
    </row>
    <row r="16" spans="1:9" ht="18" customHeight="1" x14ac:dyDescent="0.55000000000000004">
      <c r="A16" s="259"/>
      <c r="B16" s="178"/>
      <c r="C16" s="208" t="s">
        <v>29</v>
      </c>
      <c r="D16" s="209"/>
      <c r="E16" s="153"/>
      <c r="F16" s="46"/>
      <c r="G16" s="14"/>
      <c r="H16" s="13"/>
    </row>
    <row r="17" spans="1:8" ht="18" customHeight="1" thickBot="1" x14ac:dyDescent="0.6">
      <c r="A17" s="260"/>
      <c r="B17" s="204"/>
      <c r="C17" s="210" t="s">
        <v>30</v>
      </c>
      <c r="D17" s="211"/>
      <c r="E17" s="154"/>
      <c r="F17" s="47"/>
      <c r="G17" s="14"/>
      <c r="H17" s="13"/>
    </row>
    <row r="18" spans="1:8" ht="18" customHeight="1" thickTop="1" x14ac:dyDescent="0.55000000000000004">
      <c r="A18" s="198" t="s">
        <v>163</v>
      </c>
      <c r="B18" s="199"/>
      <c r="C18" s="199"/>
      <c r="D18" s="200"/>
      <c r="E18" s="170">
        <f>SUM(E7,E11,E12)</f>
        <v>870000</v>
      </c>
      <c r="F18" s="130"/>
      <c r="G18" s="14"/>
      <c r="H18" s="13" t="s">
        <v>23</v>
      </c>
    </row>
    <row r="19" spans="1:8" ht="17.25" customHeight="1" x14ac:dyDescent="0.55000000000000004">
      <c r="A19" s="164"/>
      <c r="B19" s="157"/>
      <c r="C19" s="131"/>
      <c r="D19" s="131"/>
      <c r="E19" s="15"/>
      <c r="F19" s="132"/>
      <c r="G19" s="16"/>
      <c r="H19" s="13"/>
    </row>
    <row r="20" spans="1:8" ht="18" customHeight="1" x14ac:dyDescent="0.55000000000000004">
      <c r="A20" s="133" t="s">
        <v>31</v>
      </c>
      <c r="B20" s="134"/>
      <c r="C20" s="134"/>
      <c r="D20" s="131"/>
      <c r="E20" s="15"/>
      <c r="F20" s="132"/>
      <c r="G20" s="14"/>
      <c r="H20" s="13"/>
    </row>
    <row r="21" spans="1:8" ht="18" customHeight="1" x14ac:dyDescent="0.55000000000000004">
      <c r="A21" s="256" t="s">
        <v>20</v>
      </c>
      <c r="B21" s="257"/>
      <c r="C21" s="257"/>
      <c r="D21" s="257"/>
      <c r="E21" s="17" t="s">
        <v>50</v>
      </c>
      <c r="F21" s="30" t="s">
        <v>21</v>
      </c>
      <c r="G21" s="14"/>
      <c r="H21" s="13"/>
    </row>
    <row r="22" spans="1:8" ht="18" customHeight="1" x14ac:dyDescent="0.55000000000000004">
      <c r="A22" s="258" t="s">
        <v>32</v>
      </c>
      <c r="B22" s="188" t="s">
        <v>161</v>
      </c>
      <c r="C22" s="190"/>
      <c r="D22" s="191"/>
      <c r="E22" s="163">
        <f>SUM(E23,E24,E37)</f>
        <v>825000</v>
      </c>
      <c r="F22" s="181"/>
      <c r="G22" s="14"/>
      <c r="H22" s="13" t="s">
        <v>23</v>
      </c>
    </row>
    <row r="23" spans="1:8" ht="18" customHeight="1" x14ac:dyDescent="0.55000000000000004">
      <c r="A23" s="259"/>
      <c r="B23" s="158"/>
      <c r="C23" s="189" t="s">
        <v>162</v>
      </c>
      <c r="D23" s="191"/>
      <c r="E23" s="156">
        <v>720000</v>
      </c>
      <c r="F23" s="44"/>
      <c r="G23" s="14"/>
      <c r="H23" s="13"/>
    </row>
    <row r="24" spans="1:8" ht="18" customHeight="1" x14ac:dyDescent="0.55000000000000004">
      <c r="A24" s="259"/>
      <c r="B24" s="158"/>
      <c r="C24" s="192" t="s">
        <v>161</v>
      </c>
      <c r="D24" s="193"/>
      <c r="E24" s="18">
        <f>SUM(E25:E36)</f>
        <v>105000</v>
      </c>
      <c r="F24" s="44"/>
      <c r="G24" s="14"/>
      <c r="H24" s="13" t="s">
        <v>23</v>
      </c>
    </row>
    <row r="25" spans="1:8" ht="18" customHeight="1" x14ac:dyDescent="0.55000000000000004">
      <c r="A25" s="259"/>
      <c r="B25" s="158"/>
      <c r="C25" s="159">
        <v>1</v>
      </c>
      <c r="D25" s="218" t="s">
        <v>33</v>
      </c>
      <c r="E25" s="19"/>
      <c r="F25" s="45"/>
      <c r="G25" s="14"/>
    </row>
    <row r="26" spans="1:8" ht="18" customHeight="1" x14ac:dyDescent="0.55000000000000004">
      <c r="A26" s="259"/>
      <c r="B26" s="158"/>
      <c r="C26" s="159">
        <v>2</v>
      </c>
      <c r="D26" s="219" t="s">
        <v>34</v>
      </c>
      <c r="E26" s="34"/>
      <c r="F26" s="46"/>
      <c r="G26" s="14"/>
    </row>
    <row r="27" spans="1:8" ht="18" customHeight="1" x14ac:dyDescent="0.55000000000000004">
      <c r="A27" s="259"/>
      <c r="B27" s="158"/>
      <c r="C27" s="159">
        <v>3</v>
      </c>
      <c r="D27" s="219" t="s">
        <v>35</v>
      </c>
      <c r="E27" s="34">
        <v>105000</v>
      </c>
      <c r="F27" s="46"/>
      <c r="G27" s="14"/>
    </row>
    <row r="28" spans="1:8" ht="18" customHeight="1" x14ac:dyDescent="0.55000000000000004">
      <c r="A28" s="259"/>
      <c r="B28" s="158"/>
      <c r="C28" s="159">
        <v>4</v>
      </c>
      <c r="D28" s="219" t="s">
        <v>36</v>
      </c>
      <c r="E28" s="34"/>
      <c r="F28" s="46"/>
      <c r="G28" s="14"/>
    </row>
    <row r="29" spans="1:8" ht="18" customHeight="1" x14ac:dyDescent="0.55000000000000004">
      <c r="A29" s="259"/>
      <c r="B29" s="158"/>
      <c r="C29" s="159">
        <v>5</v>
      </c>
      <c r="D29" s="219" t="s">
        <v>37</v>
      </c>
      <c r="E29" s="233"/>
      <c r="F29" s="46"/>
      <c r="G29" s="14"/>
    </row>
    <row r="30" spans="1:8" ht="18" customHeight="1" x14ac:dyDescent="0.55000000000000004">
      <c r="A30" s="259"/>
      <c r="B30" s="158"/>
      <c r="C30" s="159">
        <v>6</v>
      </c>
      <c r="D30" s="219" t="s">
        <v>38</v>
      </c>
      <c r="E30" s="233"/>
      <c r="F30" s="46"/>
      <c r="G30" s="14"/>
    </row>
    <row r="31" spans="1:8" ht="18" customHeight="1" x14ac:dyDescent="0.55000000000000004">
      <c r="A31" s="259"/>
      <c r="B31" s="158"/>
      <c r="C31" s="159">
        <v>7</v>
      </c>
      <c r="D31" s="219" t="s">
        <v>39</v>
      </c>
      <c r="E31" s="233"/>
      <c r="F31" s="46"/>
      <c r="G31" s="14"/>
    </row>
    <row r="32" spans="1:8" ht="18" customHeight="1" x14ac:dyDescent="0.55000000000000004">
      <c r="A32" s="259"/>
      <c r="B32" s="158"/>
      <c r="C32" s="159">
        <v>8</v>
      </c>
      <c r="D32" s="219" t="s">
        <v>40</v>
      </c>
      <c r="E32" s="233"/>
      <c r="F32" s="46"/>
      <c r="G32" s="14"/>
    </row>
    <row r="33" spans="1:9" ht="18" customHeight="1" x14ac:dyDescent="0.55000000000000004">
      <c r="A33" s="259"/>
      <c r="B33" s="158"/>
      <c r="C33" s="159">
        <v>9</v>
      </c>
      <c r="D33" s="219" t="s">
        <v>41</v>
      </c>
      <c r="E33" s="233"/>
      <c r="F33" s="46"/>
      <c r="G33" s="14"/>
    </row>
    <row r="34" spans="1:9" ht="18" customHeight="1" x14ac:dyDescent="0.55000000000000004">
      <c r="A34" s="259"/>
      <c r="B34" s="158"/>
      <c r="C34" s="159">
        <v>10</v>
      </c>
      <c r="D34" s="219" t="s">
        <v>142</v>
      </c>
      <c r="E34" s="233"/>
      <c r="F34" s="46"/>
      <c r="G34" s="14"/>
    </row>
    <row r="35" spans="1:9" ht="18" customHeight="1" x14ac:dyDescent="0.55000000000000004">
      <c r="A35" s="259"/>
      <c r="B35" s="158"/>
      <c r="C35" s="159">
        <v>11</v>
      </c>
      <c r="D35" s="219" t="s">
        <v>42</v>
      </c>
      <c r="E35" s="233"/>
      <c r="F35" s="46"/>
      <c r="G35" s="14"/>
    </row>
    <row r="36" spans="1:9" ht="18" customHeight="1" x14ac:dyDescent="0.55000000000000004">
      <c r="A36" s="259"/>
      <c r="B36" s="158"/>
      <c r="C36" s="160">
        <v>12</v>
      </c>
      <c r="D36" s="220" t="s">
        <v>43</v>
      </c>
      <c r="E36" s="234"/>
      <c r="F36" s="135"/>
      <c r="G36" s="14"/>
    </row>
    <row r="37" spans="1:9" ht="18" customHeight="1" x14ac:dyDescent="0.55000000000000004">
      <c r="A37" s="259"/>
      <c r="B37" s="158"/>
      <c r="C37" s="187" t="s">
        <v>44</v>
      </c>
      <c r="D37" s="194"/>
      <c r="E37" s="171">
        <f>SUM(E38:E39)</f>
        <v>0</v>
      </c>
      <c r="F37" s="129"/>
      <c r="G37" s="14"/>
      <c r="H37" s="13" t="s">
        <v>23</v>
      </c>
    </row>
    <row r="38" spans="1:9" ht="18" customHeight="1" x14ac:dyDescent="0.55000000000000004">
      <c r="A38" s="259"/>
      <c r="B38" s="158"/>
      <c r="C38" s="164"/>
      <c r="D38" s="221" t="s">
        <v>157</v>
      </c>
      <c r="E38" s="183"/>
      <c r="F38" s="129"/>
      <c r="G38" s="14"/>
      <c r="H38" s="13"/>
    </row>
    <row r="39" spans="1:9" ht="18" customHeight="1" x14ac:dyDescent="0.55000000000000004">
      <c r="A39" s="259"/>
      <c r="B39" s="158"/>
      <c r="C39" s="164"/>
      <c r="D39" s="222" t="s">
        <v>25</v>
      </c>
      <c r="E39" s="235"/>
      <c r="F39" s="44"/>
      <c r="G39" s="14"/>
      <c r="H39" s="13"/>
    </row>
    <row r="40" spans="1:9" ht="18" customHeight="1" x14ac:dyDescent="0.55000000000000004">
      <c r="A40" s="259"/>
      <c r="B40" s="187" t="s">
        <v>45</v>
      </c>
      <c r="C40" s="190"/>
      <c r="D40" s="191"/>
      <c r="E40" s="172">
        <f>SUM(E41:E42)</f>
        <v>0</v>
      </c>
      <c r="F40" s="130"/>
      <c r="G40" s="14"/>
      <c r="H40" s="13" t="s">
        <v>23</v>
      </c>
    </row>
    <row r="41" spans="1:9" ht="18" customHeight="1" x14ac:dyDescent="0.55000000000000004">
      <c r="A41" s="259"/>
      <c r="B41" s="178"/>
      <c r="C41" s="195" t="s">
        <v>46</v>
      </c>
      <c r="D41" s="195"/>
      <c r="E41" s="151"/>
      <c r="F41" s="45"/>
      <c r="G41" s="14"/>
      <c r="H41" s="13"/>
    </row>
    <row r="42" spans="1:9" ht="18" customHeight="1" x14ac:dyDescent="0.55000000000000004">
      <c r="A42" s="259"/>
      <c r="B42" s="179"/>
      <c r="C42" s="196" t="s">
        <v>47</v>
      </c>
      <c r="D42" s="197"/>
      <c r="E42" s="155"/>
      <c r="F42" s="149"/>
      <c r="G42" s="14"/>
      <c r="H42" s="13"/>
    </row>
    <row r="43" spans="1:9" ht="18" customHeight="1" thickBot="1" x14ac:dyDescent="0.6">
      <c r="A43" s="260"/>
      <c r="B43" s="214" t="s">
        <v>158</v>
      </c>
      <c r="C43" s="214"/>
      <c r="D43" s="214"/>
      <c r="E43" s="236">
        <v>9600</v>
      </c>
      <c r="F43" s="161"/>
      <c r="G43" s="14"/>
      <c r="H43" s="11" t="s">
        <v>23</v>
      </c>
      <c r="I43" s="11"/>
    </row>
    <row r="44" spans="1:9" ht="18" customHeight="1" thickTop="1" thickBot="1" x14ac:dyDescent="0.6">
      <c r="A44" s="215" t="s">
        <v>141</v>
      </c>
      <c r="B44" s="215"/>
      <c r="C44" s="215"/>
      <c r="D44" s="216"/>
      <c r="E44" s="173">
        <f>SUM(E22,E40,E43)</f>
        <v>834600</v>
      </c>
      <c r="F44" s="162"/>
      <c r="G44" s="14"/>
      <c r="H44" s="13" t="s">
        <v>23</v>
      </c>
    </row>
    <row r="45" spans="1:9" ht="18" customHeight="1" thickTop="1" x14ac:dyDescent="0.55000000000000004">
      <c r="A45" s="261" t="s">
        <v>48</v>
      </c>
      <c r="B45" s="262"/>
      <c r="C45" s="262"/>
      <c r="D45" s="263"/>
      <c r="E45" s="174">
        <f>E18-E44</f>
        <v>35400</v>
      </c>
      <c r="F45" s="130"/>
      <c r="G45" s="14"/>
      <c r="H45" s="13" t="s">
        <v>23</v>
      </c>
    </row>
    <row r="46" spans="1:9" ht="18" customHeight="1" x14ac:dyDescent="0.55000000000000004">
      <c r="A46" s="264" t="s">
        <v>49</v>
      </c>
      <c r="B46" s="264"/>
      <c r="C46" s="264"/>
      <c r="D46" s="264"/>
      <c r="E46" s="175">
        <f>E7-E44</f>
        <v>-64850</v>
      </c>
      <c r="F46" s="44"/>
      <c r="G46" s="14"/>
      <c r="H46" s="13" t="s">
        <v>23</v>
      </c>
    </row>
    <row r="47" spans="1:9" ht="18" customHeight="1" x14ac:dyDescent="0.55000000000000004">
      <c r="A47" s="255" t="s">
        <v>73</v>
      </c>
      <c r="B47" s="255"/>
      <c r="C47" s="255"/>
      <c r="D47" s="255"/>
      <c r="E47" s="176">
        <v>0</v>
      </c>
      <c r="F47" s="44"/>
      <c r="H47" s="13" t="s">
        <v>23</v>
      </c>
    </row>
    <row r="48" spans="1:9" ht="18" customHeight="1" x14ac:dyDescent="0.55000000000000004">
      <c r="A48" s="254" t="s">
        <v>74</v>
      </c>
      <c r="B48" s="254"/>
      <c r="C48" s="255"/>
      <c r="D48" s="255"/>
      <c r="E48" s="175">
        <f>E7-E44+E47</f>
        <v>-64850</v>
      </c>
      <c r="F48" s="44"/>
      <c r="H48" s="13" t="s">
        <v>23</v>
      </c>
    </row>
  </sheetData>
  <mergeCells count="8">
    <mergeCell ref="A46:D46"/>
    <mergeCell ref="A47:D47"/>
    <mergeCell ref="A48:D48"/>
    <mergeCell ref="A6:D6"/>
    <mergeCell ref="A7:A17"/>
    <mergeCell ref="A21:D21"/>
    <mergeCell ref="A22:A43"/>
    <mergeCell ref="A45:D45"/>
  </mergeCells>
  <phoneticPr fontId="4"/>
  <pageMargins left="0.7" right="0.7" top="0.75" bottom="0.75" header="0.3" footer="0.3"/>
  <pageSetup paperSize="9" scale="75"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518A9-698A-47A3-9C8E-B3C9A6FC990B}">
  <sheetPr codeName="Sheet1">
    <tabColor theme="5" tint="0.79998168889431442"/>
    <pageSetUpPr fitToPage="1"/>
  </sheetPr>
  <dimension ref="A1:O38"/>
  <sheetViews>
    <sheetView workbookViewId="0">
      <selection sqref="A1:N2"/>
    </sheetView>
  </sheetViews>
  <sheetFormatPr defaultRowHeight="18" x14ac:dyDescent="0.55000000000000004"/>
  <cols>
    <col min="1" max="1" width="8.6640625" customWidth="1"/>
    <col min="3" max="3" width="5" customWidth="1"/>
    <col min="4" max="4" width="5.6640625" customWidth="1"/>
    <col min="5" max="5" width="6.5" customWidth="1"/>
    <col min="6" max="6" width="5.58203125" customWidth="1"/>
    <col min="7" max="7" width="6.58203125" customWidth="1"/>
    <col min="8" max="8" width="4.83203125" customWidth="1"/>
    <col min="9" max="9" width="9.33203125" customWidth="1"/>
    <col min="10" max="10" width="6.6640625" customWidth="1"/>
  </cols>
  <sheetData>
    <row r="1" spans="1:14" ht="18" customHeight="1" x14ac:dyDescent="0.55000000000000004">
      <c r="A1" s="266" t="s">
        <v>87</v>
      </c>
      <c r="B1" s="266"/>
      <c r="C1" s="266"/>
      <c r="D1" s="266"/>
      <c r="E1" s="266"/>
      <c r="F1" s="266"/>
      <c r="G1" s="266"/>
      <c r="H1" s="266"/>
      <c r="I1" s="266"/>
      <c r="J1" s="266"/>
      <c r="K1" s="266"/>
      <c r="L1" s="266"/>
      <c r="M1" s="266"/>
      <c r="N1" s="266"/>
    </row>
    <row r="2" spans="1:14" ht="35.5" customHeight="1" x14ac:dyDescent="0.55000000000000004">
      <c r="A2" s="266"/>
      <c r="B2" s="266"/>
      <c r="C2" s="266"/>
      <c r="D2" s="266"/>
      <c r="E2" s="266"/>
      <c r="F2" s="266"/>
      <c r="G2" s="266"/>
      <c r="H2" s="266"/>
      <c r="I2" s="266"/>
      <c r="J2" s="266"/>
      <c r="K2" s="266"/>
      <c r="L2" s="266"/>
      <c r="M2" s="266"/>
      <c r="N2" s="266"/>
    </row>
    <row r="3" spans="1:14" s="5" customFormat="1" x14ac:dyDescent="0.55000000000000004">
      <c r="A3" s="101"/>
      <c r="B3" s="101"/>
      <c r="C3" s="101"/>
      <c r="D3" s="101"/>
      <c r="E3" s="101"/>
      <c r="F3" s="101"/>
      <c r="G3" s="101"/>
      <c r="H3" s="101"/>
      <c r="I3" s="101"/>
      <c r="J3" s="101"/>
      <c r="K3" s="101"/>
      <c r="L3" s="101"/>
      <c r="M3" s="101"/>
      <c r="N3" s="101"/>
    </row>
    <row r="4" spans="1:14" ht="18.5" x14ac:dyDescent="0.6">
      <c r="A4" s="102" t="s">
        <v>129</v>
      </c>
      <c r="B4" s="102"/>
      <c r="C4" s="102"/>
      <c r="D4" s="102"/>
      <c r="E4" s="102"/>
      <c r="F4" s="102"/>
      <c r="G4" s="102"/>
      <c r="H4" s="102"/>
      <c r="I4" s="102"/>
      <c r="J4" s="103"/>
      <c r="K4" s="104"/>
      <c r="L4" s="104"/>
      <c r="M4" s="104"/>
      <c r="N4" s="104"/>
    </row>
    <row r="5" spans="1:14" s="5" customFormat="1" ht="18.5" x14ac:dyDescent="0.6">
      <c r="A5" s="102" t="s">
        <v>130</v>
      </c>
      <c r="B5" s="102"/>
      <c r="C5" s="102"/>
      <c r="D5" s="102"/>
      <c r="E5" s="102"/>
      <c r="F5" s="102"/>
      <c r="G5" s="102"/>
      <c r="H5" s="102"/>
      <c r="I5" s="102"/>
      <c r="J5" s="103"/>
      <c r="K5" s="104"/>
      <c r="L5" s="104"/>
      <c r="M5" s="104"/>
      <c r="N5" s="104"/>
    </row>
    <row r="6" spans="1:14" s="5" customFormat="1" ht="18.5" x14ac:dyDescent="0.6">
      <c r="A6" s="102" t="s">
        <v>131</v>
      </c>
      <c r="B6" s="102"/>
      <c r="C6" s="102"/>
      <c r="D6" s="102"/>
      <c r="E6" s="102"/>
      <c r="F6" s="102"/>
      <c r="G6" s="102"/>
      <c r="H6" s="102"/>
      <c r="I6" s="102"/>
      <c r="J6" s="103"/>
      <c r="K6" s="104"/>
      <c r="L6" s="104"/>
      <c r="M6" s="104"/>
      <c r="N6" s="104"/>
    </row>
    <row r="7" spans="1:14" s="5" customFormat="1" ht="18.5" x14ac:dyDescent="0.6">
      <c r="A7" s="102"/>
      <c r="B7" s="102"/>
      <c r="C7" s="102"/>
      <c r="D7" s="102"/>
      <c r="E7" s="102"/>
      <c r="F7" s="102"/>
      <c r="G7" s="102"/>
      <c r="H7" s="102"/>
      <c r="I7" s="102"/>
      <c r="J7" s="103"/>
      <c r="K7" s="104"/>
      <c r="L7" s="104"/>
      <c r="M7" s="104"/>
      <c r="N7" s="104"/>
    </row>
    <row r="8" spans="1:14" ht="20.5" customHeight="1" x14ac:dyDescent="0.6">
      <c r="A8" s="105" t="s">
        <v>82</v>
      </c>
      <c r="B8" s="105"/>
      <c r="C8" s="105"/>
      <c r="D8" s="105"/>
      <c r="E8" s="105"/>
      <c r="F8" s="105"/>
      <c r="G8" s="105"/>
      <c r="H8" s="105"/>
      <c r="I8" s="105"/>
      <c r="J8" s="103"/>
      <c r="K8" s="104"/>
      <c r="L8" s="104"/>
      <c r="M8" s="104"/>
      <c r="N8" s="104"/>
    </row>
    <row r="9" spans="1:14" ht="19.5" customHeight="1" x14ac:dyDescent="0.55000000000000004">
      <c r="A9" s="277"/>
      <c r="B9" s="276" t="s">
        <v>88</v>
      </c>
      <c r="C9" s="276"/>
      <c r="D9" s="276"/>
      <c r="E9" s="276"/>
      <c r="F9" s="276"/>
      <c r="G9" s="276"/>
      <c r="H9" s="276"/>
      <c r="I9" s="276"/>
      <c r="J9" s="276"/>
      <c r="K9" s="104"/>
      <c r="L9" s="104"/>
      <c r="M9" s="104"/>
      <c r="N9" s="104"/>
    </row>
    <row r="10" spans="1:14" ht="18" customHeight="1" x14ac:dyDescent="0.6">
      <c r="A10" s="278"/>
      <c r="B10" s="106" t="s">
        <v>107</v>
      </c>
      <c r="C10" s="106"/>
      <c r="D10" s="106"/>
      <c r="E10" s="106"/>
      <c r="F10" s="106"/>
      <c r="G10" s="106"/>
      <c r="H10" s="106"/>
      <c r="I10" s="106"/>
      <c r="J10" s="103"/>
      <c r="K10" s="104"/>
      <c r="L10" s="104"/>
      <c r="M10" s="104"/>
      <c r="N10" s="104"/>
    </row>
    <row r="11" spans="1:14" ht="16.5" customHeight="1" x14ac:dyDescent="0.6">
      <c r="A11" s="107" t="s">
        <v>83</v>
      </c>
      <c r="B11" s="107"/>
      <c r="C11" s="107"/>
      <c r="D11" s="107"/>
      <c r="E11" s="107"/>
      <c r="F11" s="107"/>
      <c r="G11" s="107"/>
      <c r="H11" s="107"/>
      <c r="I11" s="107"/>
      <c r="J11" s="103"/>
      <c r="K11" s="104"/>
      <c r="L11" s="104"/>
      <c r="M11" s="104"/>
      <c r="N11" s="104"/>
    </row>
    <row r="12" spans="1:14" ht="19.5" customHeight="1" x14ac:dyDescent="0.55000000000000004">
      <c r="A12" s="96"/>
      <c r="B12" s="276" t="s">
        <v>89</v>
      </c>
      <c r="C12" s="276"/>
      <c r="D12" s="276"/>
      <c r="E12" s="276"/>
      <c r="F12" s="276"/>
      <c r="G12" s="276"/>
      <c r="H12" s="276"/>
      <c r="I12" s="276"/>
      <c r="J12" s="108"/>
      <c r="K12" s="104"/>
      <c r="L12" s="104"/>
      <c r="M12" s="104"/>
      <c r="N12" s="104"/>
    </row>
    <row r="13" spans="1:14" ht="19.5" customHeight="1" x14ac:dyDescent="0.6">
      <c r="A13" s="97"/>
      <c r="B13" s="275" t="s">
        <v>90</v>
      </c>
      <c r="C13" s="275"/>
      <c r="D13" s="275"/>
      <c r="E13" s="275"/>
      <c r="F13" s="275"/>
      <c r="G13" s="275"/>
      <c r="H13" s="275"/>
      <c r="I13" s="275"/>
      <c r="J13" s="103"/>
      <c r="K13" s="104"/>
      <c r="L13" s="104"/>
      <c r="M13" s="104"/>
      <c r="N13" s="104"/>
    </row>
    <row r="14" spans="1:14" ht="25" customHeight="1" x14ac:dyDescent="0.6">
      <c r="A14" s="105" t="s">
        <v>84</v>
      </c>
      <c r="B14" s="105"/>
      <c r="C14" s="105"/>
      <c r="D14" s="105"/>
      <c r="E14" s="105"/>
      <c r="F14" s="105"/>
      <c r="G14" s="105"/>
      <c r="H14" s="105"/>
      <c r="I14" s="105"/>
      <c r="J14" s="103"/>
      <c r="K14" s="104"/>
      <c r="L14" s="104"/>
      <c r="M14" s="104"/>
      <c r="N14" s="104"/>
    </row>
    <row r="15" spans="1:14" ht="18.5" x14ac:dyDescent="0.6">
      <c r="A15" s="98"/>
      <c r="B15" s="138" t="s">
        <v>91</v>
      </c>
      <c r="C15" s="138"/>
      <c r="D15" s="138"/>
      <c r="E15" s="138"/>
      <c r="F15" s="138"/>
      <c r="G15" s="138"/>
      <c r="H15" s="138"/>
      <c r="I15" s="103"/>
      <c r="J15" s="103"/>
      <c r="K15" s="109"/>
      <c r="L15" s="109"/>
      <c r="M15" s="109"/>
      <c r="N15" s="104"/>
    </row>
    <row r="16" spans="1:14" ht="18.5" x14ac:dyDescent="0.6">
      <c r="A16" s="98"/>
      <c r="B16" s="103" t="s">
        <v>92</v>
      </c>
      <c r="C16" s="103"/>
      <c r="D16" s="103"/>
      <c r="E16" s="103"/>
      <c r="F16" s="103"/>
      <c r="G16" s="103"/>
      <c r="H16" s="103"/>
      <c r="I16" s="103"/>
      <c r="J16" s="103"/>
      <c r="K16" s="109"/>
      <c r="L16" s="109"/>
      <c r="M16" s="109"/>
      <c r="N16" s="104"/>
    </row>
    <row r="17" spans="1:15" ht="23.5" customHeight="1" x14ac:dyDescent="0.6">
      <c r="A17" s="105" t="s">
        <v>85</v>
      </c>
      <c r="B17" s="105"/>
      <c r="C17" s="105"/>
      <c r="D17" s="105"/>
      <c r="E17" s="105"/>
      <c r="F17" s="105"/>
      <c r="G17" s="105"/>
      <c r="H17" s="105"/>
      <c r="I17" s="103"/>
      <c r="J17" s="103"/>
      <c r="K17" s="104"/>
      <c r="L17" s="104"/>
      <c r="M17" s="104"/>
      <c r="N17" s="104"/>
    </row>
    <row r="18" spans="1:15" ht="18.5" x14ac:dyDescent="0.6">
      <c r="A18" s="98"/>
      <c r="B18" s="103" t="s">
        <v>93</v>
      </c>
      <c r="C18" s="103"/>
      <c r="D18" s="103"/>
      <c r="E18" s="103"/>
      <c r="F18" s="103"/>
      <c r="G18" s="103"/>
      <c r="H18" s="103"/>
      <c r="I18" s="103"/>
      <c r="J18" s="103"/>
      <c r="K18" s="104"/>
      <c r="L18" s="104"/>
      <c r="M18" s="104"/>
      <c r="N18" s="104"/>
    </row>
    <row r="19" spans="1:15" ht="18.5" x14ac:dyDescent="0.6">
      <c r="A19" s="98"/>
      <c r="B19" s="103" t="s">
        <v>108</v>
      </c>
      <c r="C19" s="103"/>
      <c r="D19" s="103"/>
      <c r="E19" s="103"/>
      <c r="F19" s="103"/>
      <c r="G19" s="103"/>
      <c r="H19" s="103"/>
      <c r="I19" s="103"/>
      <c r="J19" s="103"/>
      <c r="K19" s="104"/>
      <c r="L19" s="104"/>
      <c r="M19" s="104"/>
      <c r="N19" s="104"/>
    </row>
    <row r="20" spans="1:15" ht="18.5" x14ac:dyDescent="0.6">
      <c r="A20" s="98"/>
      <c r="B20" s="103" t="s">
        <v>109</v>
      </c>
      <c r="C20" s="103"/>
      <c r="D20" s="103"/>
      <c r="E20" s="103"/>
      <c r="F20" s="103"/>
      <c r="G20" s="103"/>
      <c r="H20" s="103"/>
      <c r="I20" s="103"/>
      <c r="J20" s="103"/>
      <c r="K20" s="104"/>
      <c r="L20" s="104"/>
      <c r="M20" s="104"/>
      <c r="N20" s="104"/>
    </row>
    <row r="21" spans="1:15" ht="18.5" x14ac:dyDescent="0.6">
      <c r="A21" s="98"/>
      <c r="B21" s="103" t="s">
        <v>94</v>
      </c>
      <c r="C21" s="103"/>
      <c r="D21" s="103"/>
      <c r="E21" s="103"/>
      <c r="F21" s="103"/>
      <c r="G21" s="103"/>
      <c r="H21" s="103"/>
      <c r="I21" s="103"/>
      <c r="J21" s="103"/>
      <c r="K21" s="104"/>
      <c r="L21" s="104"/>
      <c r="M21" s="104"/>
      <c r="N21" s="104"/>
    </row>
    <row r="22" spans="1:15" ht="18.5" x14ac:dyDescent="0.6">
      <c r="A22" s="98"/>
      <c r="B22" s="103" t="s">
        <v>110</v>
      </c>
      <c r="C22" s="103"/>
      <c r="D22" s="103"/>
      <c r="E22" s="103"/>
      <c r="F22" s="103"/>
      <c r="G22" s="103"/>
      <c r="H22" s="103"/>
      <c r="I22" s="103"/>
      <c r="J22" s="103"/>
      <c r="K22" s="104"/>
      <c r="L22" s="104"/>
      <c r="M22" s="104"/>
      <c r="N22" s="104"/>
    </row>
    <row r="23" spans="1:15" ht="18.5" x14ac:dyDescent="0.6">
      <c r="A23" s="98"/>
      <c r="B23" s="103" t="s">
        <v>95</v>
      </c>
      <c r="C23" s="103"/>
      <c r="D23" s="103"/>
      <c r="E23" s="103"/>
      <c r="F23" s="103"/>
      <c r="G23" s="103"/>
      <c r="H23" s="103"/>
      <c r="I23" s="103"/>
      <c r="J23" s="103"/>
      <c r="K23" s="104"/>
      <c r="L23" s="104"/>
      <c r="M23" s="104"/>
      <c r="N23" s="104"/>
    </row>
    <row r="24" spans="1:15" ht="18.5" x14ac:dyDescent="0.6">
      <c r="A24" s="98"/>
      <c r="B24" s="103" t="s">
        <v>96</v>
      </c>
      <c r="C24" s="103"/>
      <c r="D24" s="103"/>
      <c r="E24" s="103"/>
      <c r="F24" s="103"/>
      <c r="G24" s="103"/>
      <c r="H24" s="103"/>
      <c r="I24" s="103"/>
      <c r="J24" s="103"/>
      <c r="K24" s="104"/>
      <c r="L24" s="104"/>
      <c r="M24" s="104"/>
      <c r="N24" s="104"/>
    </row>
    <row r="25" spans="1:15" ht="18.5" x14ac:dyDescent="0.6">
      <c r="A25" s="98"/>
      <c r="B25" s="103" t="s">
        <v>97</v>
      </c>
      <c r="C25" s="103"/>
      <c r="D25" s="103"/>
      <c r="E25" s="103"/>
      <c r="F25" s="103"/>
      <c r="G25" s="103"/>
      <c r="H25" s="103"/>
      <c r="I25" s="103"/>
      <c r="J25" s="103"/>
      <c r="K25" s="104"/>
      <c r="L25" s="104"/>
      <c r="M25" s="104"/>
      <c r="N25" s="104"/>
    </row>
    <row r="26" spans="1:15" ht="18.5" x14ac:dyDescent="0.6">
      <c r="A26" s="98"/>
      <c r="B26" s="103" t="s">
        <v>98</v>
      </c>
      <c r="C26" s="103"/>
      <c r="D26" s="103"/>
      <c r="E26" s="103"/>
      <c r="F26" s="103"/>
      <c r="G26" s="103"/>
      <c r="H26" s="103"/>
      <c r="I26" s="103"/>
      <c r="J26" s="103"/>
      <c r="K26" s="104"/>
      <c r="L26" s="104"/>
      <c r="M26" s="104"/>
      <c r="N26" s="104"/>
    </row>
    <row r="27" spans="1:15" ht="18.5" x14ac:dyDescent="0.6">
      <c r="A27" s="98"/>
      <c r="B27" s="103" t="s">
        <v>99</v>
      </c>
      <c r="C27" s="103"/>
      <c r="D27" s="103"/>
      <c r="E27" s="103"/>
      <c r="F27" s="103"/>
      <c r="G27" s="103"/>
      <c r="H27" s="103"/>
      <c r="I27" s="103"/>
      <c r="J27" s="103"/>
      <c r="K27" s="104"/>
      <c r="L27" s="104"/>
      <c r="M27" s="104"/>
      <c r="N27" s="104"/>
    </row>
    <row r="28" spans="1:15" ht="19.5" customHeight="1" x14ac:dyDescent="0.6">
      <c r="A28" s="105" t="s">
        <v>86</v>
      </c>
      <c r="B28" s="105"/>
      <c r="C28" s="105"/>
      <c r="D28" s="105"/>
      <c r="E28" s="105"/>
      <c r="F28" s="105"/>
      <c r="G28" s="105"/>
      <c r="H28" s="105"/>
      <c r="I28" s="103"/>
      <c r="J28" s="103"/>
      <c r="K28" s="104"/>
      <c r="L28" s="104"/>
      <c r="M28" s="104"/>
      <c r="N28" s="104"/>
    </row>
    <row r="29" spans="1:15" ht="18.5" x14ac:dyDescent="0.6">
      <c r="A29" s="110"/>
      <c r="B29" s="103" t="s">
        <v>100</v>
      </c>
      <c r="C29" s="103"/>
      <c r="D29" s="103"/>
      <c r="E29" s="103"/>
      <c r="F29" s="103"/>
      <c r="G29" s="103"/>
      <c r="H29" s="103"/>
      <c r="I29" s="103"/>
      <c r="J29" s="103"/>
      <c r="K29" s="104"/>
      <c r="L29" s="104"/>
      <c r="M29" s="104"/>
      <c r="N29" s="104"/>
    </row>
    <row r="30" spans="1:15" s="5" customFormat="1" ht="19" thickBot="1" x14ac:dyDescent="0.65">
      <c r="A30" s="110"/>
      <c r="B30" s="103"/>
      <c r="C30" s="103"/>
      <c r="D30" s="103"/>
      <c r="E30" s="103"/>
      <c r="F30" s="103"/>
      <c r="G30" s="103"/>
      <c r="H30" s="103"/>
      <c r="I30" s="103"/>
      <c r="J30" s="103"/>
      <c r="K30" s="104"/>
      <c r="L30" s="104"/>
      <c r="M30" s="104"/>
      <c r="N30" s="104"/>
    </row>
    <row r="31" spans="1:15" ht="18.5" x14ac:dyDescent="0.6">
      <c r="A31" s="111"/>
      <c r="B31" s="111"/>
      <c r="C31" s="111"/>
      <c r="D31" s="111"/>
      <c r="E31" s="111"/>
      <c r="F31" s="111"/>
      <c r="G31" s="103"/>
      <c r="H31" s="113" t="s">
        <v>101</v>
      </c>
      <c r="I31" s="99" t="s">
        <v>15</v>
      </c>
      <c r="J31" s="114" t="s">
        <v>111</v>
      </c>
      <c r="K31" s="265"/>
      <c r="L31" s="265"/>
      <c r="M31" s="114" t="s">
        <v>143</v>
      </c>
      <c r="N31" s="115"/>
      <c r="O31" s="48"/>
    </row>
    <row r="32" spans="1:15" ht="18.5" x14ac:dyDescent="0.6">
      <c r="A32" s="111"/>
      <c r="B32" s="111"/>
      <c r="C32" s="111"/>
      <c r="D32" s="111"/>
      <c r="E32" s="111"/>
      <c r="F32" s="111"/>
      <c r="G32" s="103"/>
      <c r="H32" s="116" t="s">
        <v>102</v>
      </c>
      <c r="I32" s="117"/>
      <c r="J32" s="117"/>
      <c r="K32" s="117"/>
      <c r="L32" s="117"/>
      <c r="M32" s="117"/>
      <c r="N32" s="118"/>
      <c r="O32" s="48"/>
    </row>
    <row r="33" spans="1:15" ht="19" thickBot="1" x14ac:dyDescent="0.65">
      <c r="A33" s="111"/>
      <c r="B33" s="111"/>
      <c r="C33" s="111"/>
      <c r="D33" s="111"/>
      <c r="E33" s="111"/>
      <c r="F33" s="111"/>
      <c r="G33" s="103"/>
      <c r="H33" s="116" t="s">
        <v>103</v>
      </c>
      <c r="I33" s="100"/>
      <c r="J33" s="117" t="s">
        <v>4</v>
      </c>
      <c r="K33" s="100"/>
      <c r="L33" s="117" t="s">
        <v>104</v>
      </c>
      <c r="M33" s="100"/>
      <c r="N33" s="118" t="s">
        <v>105</v>
      </c>
      <c r="O33" s="48"/>
    </row>
    <row r="34" spans="1:15" s="5" customFormat="1" ht="18.5" x14ac:dyDescent="0.6">
      <c r="A34" s="111"/>
      <c r="B34" s="111"/>
      <c r="C34" s="111"/>
      <c r="D34" s="111"/>
      <c r="E34" s="111"/>
      <c r="F34" s="111"/>
      <c r="G34" s="103"/>
      <c r="H34" s="273" t="s">
        <v>113</v>
      </c>
      <c r="I34" s="267"/>
      <c r="J34" s="268"/>
      <c r="K34" s="268"/>
      <c r="L34" s="268"/>
      <c r="M34" s="268"/>
      <c r="N34" s="269"/>
      <c r="O34" s="48"/>
    </row>
    <row r="35" spans="1:15" ht="37" customHeight="1" thickBot="1" x14ac:dyDescent="0.65">
      <c r="A35" s="112"/>
      <c r="B35" s="112"/>
      <c r="C35" s="112"/>
      <c r="D35" s="112"/>
      <c r="E35" s="112"/>
      <c r="F35" s="112"/>
      <c r="G35" s="103"/>
      <c r="H35" s="274"/>
      <c r="I35" s="270"/>
      <c r="J35" s="271"/>
      <c r="K35" s="271"/>
      <c r="L35" s="271"/>
      <c r="M35" s="271"/>
      <c r="N35" s="272"/>
      <c r="O35" s="48"/>
    </row>
    <row r="36" spans="1:15" s="5" customFormat="1" ht="19" thickBot="1" x14ac:dyDescent="0.65">
      <c r="A36" s="112"/>
      <c r="B36" s="112"/>
      <c r="C36" s="112"/>
      <c r="D36" s="112"/>
      <c r="E36" s="112"/>
      <c r="F36" s="112"/>
      <c r="G36" s="103"/>
      <c r="H36" s="123" t="s">
        <v>106</v>
      </c>
      <c r="I36" s="119"/>
      <c r="J36" s="120"/>
      <c r="K36" s="121"/>
      <c r="L36" s="121"/>
      <c r="M36" s="119"/>
      <c r="N36" s="122"/>
      <c r="O36" s="48"/>
    </row>
    <row r="37" spans="1:15" ht="18.5" x14ac:dyDescent="0.6">
      <c r="A37" s="48"/>
      <c r="B37" s="48"/>
      <c r="C37" s="48"/>
      <c r="D37" s="48"/>
      <c r="E37" s="48"/>
      <c r="F37" s="48"/>
      <c r="G37" s="48"/>
      <c r="H37" s="48"/>
      <c r="I37" s="48"/>
      <c r="J37" s="48"/>
    </row>
    <row r="38" spans="1:15" ht="18.5" x14ac:dyDescent="0.6">
      <c r="A38" s="48"/>
      <c r="B38" s="48"/>
      <c r="C38" s="48"/>
      <c r="D38" s="48"/>
      <c r="E38" s="48"/>
      <c r="F38" s="48"/>
      <c r="G38" s="48"/>
      <c r="H38" s="48"/>
      <c r="I38" s="48"/>
      <c r="J38" s="48"/>
    </row>
  </sheetData>
  <sheetProtection algorithmName="SHA-512" hashValue="0v7wjnggbOngQ7reDt75XsKm4RmtXOVsOWDye2AW5m5bHzeIItSA6N1qR5cPjxboMMaKVGztmFuQF+UBB53gVQ==" saltValue="iO4wNWtKKOftFAbn1A5hug==" spinCount="100000" sheet="1" objects="1" scenarios="1"/>
  <mergeCells count="8">
    <mergeCell ref="K31:L31"/>
    <mergeCell ref="A1:N2"/>
    <mergeCell ref="I34:N35"/>
    <mergeCell ref="H34:H35"/>
    <mergeCell ref="B13:I13"/>
    <mergeCell ref="B9:J9"/>
    <mergeCell ref="A9:A10"/>
    <mergeCell ref="B12:I12"/>
  </mergeCells>
  <phoneticPr fontId="4"/>
  <conditionalFormatting sqref="I31">
    <cfRule type="containsText" dxfId="14" priority="1" operator="containsText" text="▼選択肢">
      <formula>NOT(ISERROR(SEARCH("▼選択肢",I31)))</formula>
    </cfRule>
    <cfRule type="containsBlanks" dxfId="13" priority="4">
      <formula>LEN(TRIM(I31))=0</formula>
    </cfRule>
  </conditionalFormatting>
  <conditionalFormatting sqref="K31:L31">
    <cfRule type="containsBlanks" dxfId="12" priority="3">
      <formula>LEN(TRIM(K31))=0</formula>
    </cfRule>
  </conditionalFormatting>
  <conditionalFormatting sqref="I33 K33 M33">
    <cfRule type="containsBlanks" dxfId="11" priority="2">
      <formula>LEN(TRIM(I33))=0</formula>
    </cfRule>
  </conditionalFormatting>
  <dataValidations count="2">
    <dataValidation type="list" allowBlank="1" showInputMessage="1" showErrorMessage="1" sqref="I31" xr:uid="{76F58813-59D9-4213-A362-301D1572AC30}">
      <formula1>"▼選択肢,１,２,３,４"</formula1>
    </dataValidation>
    <dataValidation allowBlank="1" showInputMessage="1" showErrorMessage="1" prompt="施設名を入力してください。" sqref="K31:L31" xr:uid="{7DC6EA3C-04C9-4CC3-A279-70A3D7FA7D6D}"/>
  </dataValidations>
  <pageMargins left="0.7" right="0.7" top="0.75" bottom="0.75" header="0.3" footer="0.3"/>
  <pageSetup paperSize="9" scale="77"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0</xdr:col>
                    <xdr:colOff>203200</xdr:colOff>
                    <xdr:row>7</xdr:row>
                    <xdr:rowOff>215900</xdr:rowOff>
                  </from>
                  <to>
                    <xdr:col>1</xdr:col>
                    <xdr:colOff>177800</xdr:colOff>
                    <xdr:row>8</xdr:row>
                    <xdr:rowOff>228600</xdr:rowOff>
                  </to>
                </anchor>
              </controlPr>
            </control>
          </mc:Choice>
        </mc:AlternateContent>
        <mc:AlternateContent xmlns:mc="http://schemas.openxmlformats.org/markup-compatibility/2006">
          <mc:Choice Requires="x14">
            <control shapeId="2053" r:id="rId5" name="Check Box 5">
              <controlPr defaultSize="0" autoFill="0" autoLine="0" autoPict="0">
                <anchor moveWithCells="1">
                  <from>
                    <xdr:col>0</xdr:col>
                    <xdr:colOff>203200</xdr:colOff>
                    <xdr:row>10</xdr:row>
                    <xdr:rowOff>177800</xdr:rowOff>
                  </from>
                  <to>
                    <xdr:col>0</xdr:col>
                    <xdr:colOff>444500</xdr:colOff>
                    <xdr:row>12</xdr:row>
                    <xdr:rowOff>0</xdr:rowOff>
                  </to>
                </anchor>
              </controlPr>
            </control>
          </mc:Choice>
        </mc:AlternateContent>
        <mc:AlternateContent xmlns:mc="http://schemas.openxmlformats.org/markup-compatibility/2006">
          <mc:Choice Requires="x14">
            <control shapeId="2054" r:id="rId6" name="Check Box 6">
              <controlPr defaultSize="0" autoFill="0" autoLine="0" autoPict="0">
                <anchor moveWithCells="1">
                  <from>
                    <xdr:col>0</xdr:col>
                    <xdr:colOff>215900</xdr:colOff>
                    <xdr:row>11</xdr:row>
                    <xdr:rowOff>228600</xdr:rowOff>
                  </from>
                  <to>
                    <xdr:col>0</xdr:col>
                    <xdr:colOff>444500</xdr:colOff>
                    <xdr:row>13</xdr:row>
                    <xdr:rowOff>12700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0</xdr:col>
                    <xdr:colOff>215900</xdr:colOff>
                    <xdr:row>14</xdr:row>
                    <xdr:rowOff>190500</xdr:rowOff>
                  </from>
                  <to>
                    <xdr:col>0</xdr:col>
                    <xdr:colOff>444500</xdr:colOff>
                    <xdr:row>16</xdr:row>
                    <xdr:rowOff>6350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0</xdr:col>
                    <xdr:colOff>215900</xdr:colOff>
                    <xdr:row>16</xdr:row>
                    <xdr:rowOff>254000</xdr:rowOff>
                  </from>
                  <to>
                    <xdr:col>0</xdr:col>
                    <xdr:colOff>444500</xdr:colOff>
                    <xdr:row>18</xdr:row>
                    <xdr:rowOff>6350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0</xdr:col>
                    <xdr:colOff>215900</xdr:colOff>
                    <xdr:row>17</xdr:row>
                    <xdr:rowOff>254000</xdr:rowOff>
                  </from>
                  <to>
                    <xdr:col>0</xdr:col>
                    <xdr:colOff>444500</xdr:colOff>
                    <xdr:row>19</xdr:row>
                    <xdr:rowOff>50800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0</xdr:col>
                    <xdr:colOff>215900</xdr:colOff>
                    <xdr:row>18</xdr:row>
                    <xdr:rowOff>254000</xdr:rowOff>
                  </from>
                  <to>
                    <xdr:col>0</xdr:col>
                    <xdr:colOff>444500</xdr:colOff>
                    <xdr:row>20</xdr:row>
                    <xdr:rowOff>50800</xdr:rowOff>
                  </to>
                </anchor>
              </controlPr>
            </control>
          </mc:Choice>
        </mc:AlternateContent>
        <mc:AlternateContent xmlns:mc="http://schemas.openxmlformats.org/markup-compatibility/2006">
          <mc:Choice Requires="x14">
            <control shapeId="2060" r:id="rId11" name="Check Box 12">
              <controlPr defaultSize="0" autoFill="0" autoLine="0" autoPict="0">
                <anchor moveWithCells="1">
                  <from>
                    <xdr:col>0</xdr:col>
                    <xdr:colOff>215900</xdr:colOff>
                    <xdr:row>19</xdr:row>
                    <xdr:rowOff>254000</xdr:rowOff>
                  </from>
                  <to>
                    <xdr:col>0</xdr:col>
                    <xdr:colOff>444500</xdr:colOff>
                    <xdr:row>21</xdr:row>
                    <xdr:rowOff>50800</xdr:rowOff>
                  </to>
                </anchor>
              </controlPr>
            </control>
          </mc:Choice>
        </mc:AlternateContent>
        <mc:AlternateContent xmlns:mc="http://schemas.openxmlformats.org/markup-compatibility/2006">
          <mc:Choice Requires="x14">
            <control shapeId="2061" r:id="rId12" name="Check Box 13">
              <controlPr defaultSize="0" autoFill="0" autoLine="0" autoPict="0">
                <anchor moveWithCells="1">
                  <from>
                    <xdr:col>0</xdr:col>
                    <xdr:colOff>215900</xdr:colOff>
                    <xdr:row>20</xdr:row>
                    <xdr:rowOff>254000</xdr:rowOff>
                  </from>
                  <to>
                    <xdr:col>0</xdr:col>
                    <xdr:colOff>444500</xdr:colOff>
                    <xdr:row>22</xdr:row>
                    <xdr:rowOff>50800</xdr:rowOff>
                  </to>
                </anchor>
              </controlPr>
            </control>
          </mc:Choice>
        </mc:AlternateContent>
        <mc:AlternateContent xmlns:mc="http://schemas.openxmlformats.org/markup-compatibility/2006">
          <mc:Choice Requires="x14">
            <control shapeId="2062" r:id="rId13" name="Check Box 14">
              <controlPr defaultSize="0" autoFill="0" autoLine="0" autoPict="0">
                <anchor moveWithCells="1">
                  <from>
                    <xdr:col>0</xdr:col>
                    <xdr:colOff>215900</xdr:colOff>
                    <xdr:row>21</xdr:row>
                    <xdr:rowOff>254000</xdr:rowOff>
                  </from>
                  <to>
                    <xdr:col>0</xdr:col>
                    <xdr:colOff>444500</xdr:colOff>
                    <xdr:row>23</xdr:row>
                    <xdr:rowOff>50800</xdr:rowOff>
                  </to>
                </anchor>
              </controlPr>
            </control>
          </mc:Choice>
        </mc:AlternateContent>
        <mc:AlternateContent xmlns:mc="http://schemas.openxmlformats.org/markup-compatibility/2006">
          <mc:Choice Requires="x14">
            <control shapeId="2063" r:id="rId14" name="Check Box 15">
              <controlPr defaultSize="0" autoFill="0" autoLine="0" autoPict="0">
                <anchor moveWithCells="1">
                  <from>
                    <xdr:col>0</xdr:col>
                    <xdr:colOff>215900</xdr:colOff>
                    <xdr:row>22</xdr:row>
                    <xdr:rowOff>254000</xdr:rowOff>
                  </from>
                  <to>
                    <xdr:col>0</xdr:col>
                    <xdr:colOff>444500</xdr:colOff>
                    <xdr:row>24</xdr:row>
                    <xdr:rowOff>50800</xdr:rowOff>
                  </to>
                </anchor>
              </controlPr>
            </control>
          </mc:Choice>
        </mc:AlternateContent>
        <mc:AlternateContent xmlns:mc="http://schemas.openxmlformats.org/markup-compatibility/2006">
          <mc:Choice Requires="x14">
            <control shapeId="2064" r:id="rId15" name="Check Box 16">
              <controlPr defaultSize="0" autoFill="0" autoLine="0" autoPict="0">
                <anchor moveWithCells="1">
                  <from>
                    <xdr:col>0</xdr:col>
                    <xdr:colOff>215900</xdr:colOff>
                    <xdr:row>23</xdr:row>
                    <xdr:rowOff>254000</xdr:rowOff>
                  </from>
                  <to>
                    <xdr:col>0</xdr:col>
                    <xdr:colOff>444500</xdr:colOff>
                    <xdr:row>25</xdr:row>
                    <xdr:rowOff>50800</xdr:rowOff>
                  </to>
                </anchor>
              </controlPr>
            </control>
          </mc:Choice>
        </mc:AlternateContent>
        <mc:AlternateContent xmlns:mc="http://schemas.openxmlformats.org/markup-compatibility/2006">
          <mc:Choice Requires="x14">
            <control shapeId="2065" r:id="rId16" name="Check Box 17">
              <controlPr defaultSize="0" autoFill="0" autoLine="0" autoPict="0">
                <anchor moveWithCells="1">
                  <from>
                    <xdr:col>0</xdr:col>
                    <xdr:colOff>215900</xdr:colOff>
                    <xdr:row>24</xdr:row>
                    <xdr:rowOff>254000</xdr:rowOff>
                  </from>
                  <to>
                    <xdr:col>0</xdr:col>
                    <xdr:colOff>444500</xdr:colOff>
                    <xdr:row>26</xdr:row>
                    <xdr:rowOff>50800</xdr:rowOff>
                  </to>
                </anchor>
              </controlPr>
            </control>
          </mc:Choice>
        </mc:AlternateContent>
        <mc:AlternateContent xmlns:mc="http://schemas.openxmlformats.org/markup-compatibility/2006">
          <mc:Choice Requires="x14">
            <control shapeId="2066" r:id="rId17" name="Check Box 18">
              <controlPr defaultSize="0" autoFill="0" autoLine="0" autoPict="0">
                <anchor moveWithCells="1">
                  <from>
                    <xdr:col>0</xdr:col>
                    <xdr:colOff>215900</xdr:colOff>
                    <xdr:row>25</xdr:row>
                    <xdr:rowOff>254000</xdr:rowOff>
                  </from>
                  <to>
                    <xdr:col>0</xdr:col>
                    <xdr:colOff>444500</xdr:colOff>
                    <xdr:row>27</xdr:row>
                    <xdr:rowOff>50800</xdr:rowOff>
                  </to>
                </anchor>
              </controlPr>
            </control>
          </mc:Choice>
        </mc:AlternateContent>
        <mc:AlternateContent xmlns:mc="http://schemas.openxmlformats.org/markup-compatibility/2006">
          <mc:Choice Requires="x14">
            <control shapeId="2067" r:id="rId18" name="Check Box 19">
              <controlPr defaultSize="0" autoFill="0" autoLine="0" autoPict="0">
                <anchor moveWithCells="1">
                  <from>
                    <xdr:col>0</xdr:col>
                    <xdr:colOff>190500</xdr:colOff>
                    <xdr:row>27</xdr:row>
                    <xdr:rowOff>215900</xdr:rowOff>
                  </from>
                  <to>
                    <xdr:col>0</xdr:col>
                    <xdr:colOff>425450</xdr:colOff>
                    <xdr:row>29</xdr:row>
                    <xdr:rowOff>25400</xdr:rowOff>
                  </to>
                </anchor>
              </controlPr>
            </control>
          </mc:Choice>
        </mc:AlternateContent>
        <mc:AlternateContent xmlns:mc="http://schemas.openxmlformats.org/markup-compatibility/2006">
          <mc:Choice Requires="x14">
            <control shapeId="2069" r:id="rId19" name="Check Box 21">
              <controlPr defaultSize="0" autoFill="0" autoLine="0" autoPict="0">
                <anchor moveWithCells="1">
                  <from>
                    <xdr:col>0</xdr:col>
                    <xdr:colOff>215900</xdr:colOff>
                    <xdr:row>13</xdr:row>
                    <xdr:rowOff>279400</xdr:rowOff>
                  </from>
                  <to>
                    <xdr:col>0</xdr:col>
                    <xdr:colOff>444500</xdr:colOff>
                    <xdr:row>15</xdr:row>
                    <xdr:rowOff>12700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D8D68-69D5-44BD-B0BE-DD193FF2DBB8}">
  <sheetPr codeName="Sheet13">
    <tabColor theme="5" tint="0.79998168889431442"/>
    <pageSetUpPr fitToPage="1"/>
  </sheetPr>
  <dimension ref="A1:J47"/>
  <sheetViews>
    <sheetView workbookViewId="0">
      <selection activeCell="I8" sqref="I8"/>
    </sheetView>
  </sheetViews>
  <sheetFormatPr defaultColWidth="9" defaultRowHeight="22.5" x14ac:dyDescent="0.55000000000000004"/>
  <cols>
    <col min="1" max="1" width="19.33203125" style="36" customWidth="1"/>
    <col min="2" max="2" width="4" style="36" customWidth="1"/>
    <col min="3" max="3" width="21.33203125" style="36" customWidth="1"/>
    <col min="4" max="4" width="27.5" style="36" customWidth="1"/>
    <col min="5" max="5" width="17" style="36" customWidth="1"/>
    <col min="6" max="6" width="8.6640625" style="36" customWidth="1"/>
    <col min="7" max="7" width="4.58203125" style="36" customWidth="1"/>
    <col min="8" max="8" width="6.6640625" style="36" customWidth="1"/>
    <col min="9" max="9" width="4.58203125" style="36" customWidth="1"/>
    <col min="10" max="10" width="8.08203125" style="36" customWidth="1"/>
    <col min="11" max="16384" width="9" style="36"/>
  </cols>
  <sheetData>
    <row r="1" spans="1:10" x14ac:dyDescent="0.55000000000000004">
      <c r="A1" s="35"/>
      <c r="B1" s="35"/>
      <c r="C1" s="35"/>
      <c r="D1" s="35"/>
      <c r="E1" s="35"/>
      <c r="F1" s="35"/>
      <c r="G1" s="35"/>
      <c r="H1" s="35"/>
      <c r="I1" s="35"/>
      <c r="J1" s="35"/>
    </row>
    <row r="2" spans="1:10" x14ac:dyDescent="0.55000000000000004">
      <c r="A2" s="38" t="s">
        <v>144</v>
      </c>
      <c r="B2" s="139"/>
      <c r="C2" s="76" t="s">
        <v>116</v>
      </c>
      <c r="D2" s="140"/>
      <c r="E2" s="35" t="s">
        <v>75</v>
      </c>
      <c r="F2" s="77" t="s">
        <v>117</v>
      </c>
      <c r="G2" s="141"/>
      <c r="H2" s="79" t="s">
        <v>118</v>
      </c>
      <c r="I2" s="141"/>
      <c r="J2" s="78" t="s">
        <v>119</v>
      </c>
    </row>
    <row r="3" spans="1:10" x14ac:dyDescent="0.55000000000000004">
      <c r="A3" s="35"/>
      <c r="B3" s="35"/>
      <c r="C3" s="35"/>
      <c r="D3" s="35"/>
      <c r="E3" s="35"/>
      <c r="F3" s="37"/>
      <c r="G3" s="35"/>
      <c r="H3" s="35"/>
      <c r="I3" s="35"/>
      <c r="J3" s="35"/>
    </row>
    <row r="4" spans="1:10" x14ac:dyDescent="0.55000000000000004">
      <c r="A4" s="35"/>
      <c r="B4" s="35"/>
      <c r="C4" s="38" t="s">
        <v>76</v>
      </c>
      <c r="D4" s="142"/>
      <c r="E4" s="35" t="s">
        <v>77</v>
      </c>
      <c r="F4" s="35"/>
      <c r="G4" s="35"/>
      <c r="H4" s="35"/>
      <c r="I4" s="35"/>
      <c r="J4" s="35"/>
    </row>
    <row r="5" spans="1:10" ht="12" customHeight="1" x14ac:dyDescent="0.55000000000000004">
      <c r="A5" s="35"/>
      <c r="B5" s="35"/>
      <c r="C5" s="35"/>
      <c r="D5" s="35"/>
      <c r="E5" s="35"/>
      <c r="F5" s="35"/>
      <c r="G5" s="35"/>
      <c r="H5" s="35"/>
      <c r="I5" s="35"/>
      <c r="J5" s="35"/>
    </row>
    <row r="6" spans="1:10" ht="30" customHeight="1" x14ac:dyDescent="0.55000000000000004">
      <c r="A6" s="35"/>
      <c r="B6" s="35"/>
      <c r="C6" s="35"/>
      <c r="D6" s="38"/>
      <c r="E6" s="35"/>
      <c r="F6" s="35"/>
      <c r="G6" s="35"/>
      <c r="H6" s="35"/>
      <c r="I6" s="35"/>
      <c r="J6" s="35"/>
    </row>
    <row r="7" spans="1:10" ht="30" customHeight="1" x14ac:dyDescent="0.55000000000000004">
      <c r="A7" s="35"/>
      <c r="B7" s="35"/>
      <c r="C7" s="35"/>
      <c r="D7" s="35"/>
      <c r="E7" s="35"/>
      <c r="F7" s="35"/>
      <c r="G7" s="35"/>
      <c r="H7" s="35"/>
      <c r="I7" s="35"/>
      <c r="J7" s="35"/>
    </row>
    <row r="8" spans="1:10" ht="30" customHeight="1" x14ac:dyDescent="0.55000000000000004">
      <c r="A8" s="35"/>
      <c r="B8" s="35"/>
      <c r="C8" s="35"/>
      <c r="D8" s="35"/>
      <c r="E8" s="35"/>
      <c r="F8" s="38"/>
      <c r="G8" s="38"/>
      <c r="H8" s="38"/>
      <c r="I8" s="38"/>
      <c r="J8" s="38"/>
    </row>
    <row r="9" spans="1:10" ht="30" customHeight="1" x14ac:dyDescent="0.55000000000000004">
      <c r="A9" s="35"/>
      <c r="B9" s="35"/>
      <c r="C9" s="35"/>
      <c r="D9" s="35"/>
      <c r="E9" s="35"/>
      <c r="F9" s="35"/>
      <c r="G9" s="35"/>
      <c r="H9" s="35"/>
      <c r="I9" s="35"/>
      <c r="J9" s="35"/>
    </row>
    <row r="10" spans="1:10" x14ac:dyDescent="0.55000000000000004">
      <c r="A10" s="35"/>
      <c r="B10" s="35"/>
      <c r="C10" s="35"/>
      <c r="D10" s="35"/>
      <c r="E10" s="35"/>
      <c r="F10" s="35"/>
      <c r="G10" s="35"/>
      <c r="H10" s="35"/>
      <c r="I10" s="35"/>
      <c r="J10" s="35"/>
    </row>
    <row r="11" spans="1:10" x14ac:dyDescent="0.55000000000000004">
      <c r="A11" s="35"/>
      <c r="B11" s="35"/>
      <c r="C11" s="35"/>
      <c r="D11" s="35"/>
      <c r="E11" s="35"/>
      <c r="F11" s="35"/>
      <c r="G11" s="35"/>
      <c r="H11" s="35"/>
      <c r="I11" s="35"/>
      <c r="J11" s="35"/>
    </row>
    <row r="12" spans="1:10" x14ac:dyDescent="0.55000000000000004">
      <c r="A12" s="35"/>
      <c r="B12" s="35"/>
      <c r="C12" s="35"/>
      <c r="D12" s="35"/>
      <c r="E12" s="35"/>
      <c r="F12" s="35"/>
      <c r="G12" s="35"/>
      <c r="H12" s="35"/>
      <c r="I12" s="35"/>
      <c r="J12" s="35"/>
    </row>
    <row r="13" spans="1:10" x14ac:dyDescent="0.55000000000000004">
      <c r="A13" s="35"/>
      <c r="B13" s="35"/>
      <c r="C13" s="35"/>
      <c r="D13" s="35"/>
      <c r="E13" s="35"/>
      <c r="F13" s="35"/>
      <c r="G13" s="35"/>
      <c r="H13" s="35"/>
      <c r="I13" s="35"/>
      <c r="J13" s="35"/>
    </row>
    <row r="14" spans="1:10" x14ac:dyDescent="0.55000000000000004">
      <c r="A14" s="35"/>
      <c r="B14" s="35"/>
      <c r="C14" s="35"/>
      <c r="D14" s="35"/>
      <c r="E14" s="35"/>
      <c r="F14" s="35"/>
      <c r="G14" s="35"/>
      <c r="H14" s="35"/>
      <c r="I14" s="35"/>
      <c r="J14" s="35"/>
    </row>
    <row r="15" spans="1:10" x14ac:dyDescent="0.55000000000000004">
      <c r="A15" s="35"/>
      <c r="B15" s="35"/>
      <c r="C15" s="35"/>
      <c r="D15" s="35"/>
      <c r="E15" s="35"/>
      <c r="F15" s="35"/>
      <c r="G15" s="35"/>
      <c r="H15" s="35"/>
      <c r="I15" s="35"/>
      <c r="J15" s="35"/>
    </row>
    <row r="16" spans="1:10" x14ac:dyDescent="0.55000000000000004">
      <c r="A16" s="35"/>
      <c r="B16" s="35"/>
      <c r="C16" s="35"/>
      <c r="D16" s="35"/>
      <c r="E16" s="35"/>
      <c r="F16" s="35"/>
      <c r="G16" s="35"/>
      <c r="H16" s="35"/>
      <c r="I16" s="35"/>
      <c r="J16" s="35"/>
    </row>
    <row r="17" spans="1:10" x14ac:dyDescent="0.55000000000000004">
      <c r="A17" s="35"/>
      <c r="B17" s="35"/>
      <c r="C17" s="35"/>
      <c r="D17" s="35"/>
      <c r="E17" s="35"/>
      <c r="F17" s="35"/>
      <c r="G17" s="35"/>
      <c r="H17" s="35"/>
      <c r="I17" s="35"/>
      <c r="J17" s="35"/>
    </row>
    <row r="18" spans="1:10" x14ac:dyDescent="0.55000000000000004">
      <c r="A18" s="35"/>
      <c r="B18" s="35"/>
      <c r="C18" s="35"/>
      <c r="D18" s="35"/>
      <c r="E18" s="35"/>
      <c r="F18" s="35"/>
      <c r="G18" s="35"/>
      <c r="H18" s="35"/>
      <c r="I18" s="35"/>
      <c r="J18" s="35"/>
    </row>
    <row r="19" spans="1:10" x14ac:dyDescent="0.55000000000000004">
      <c r="A19" s="35"/>
      <c r="B19" s="35"/>
      <c r="C19" s="35"/>
      <c r="D19" s="35"/>
      <c r="E19" s="35"/>
      <c r="F19" s="35"/>
      <c r="G19" s="35"/>
      <c r="H19" s="35"/>
      <c r="I19" s="35"/>
      <c r="J19" s="35"/>
    </row>
    <row r="20" spans="1:10" x14ac:dyDescent="0.55000000000000004">
      <c r="A20" s="35"/>
      <c r="B20" s="35"/>
      <c r="C20" s="35"/>
      <c r="D20" s="35"/>
      <c r="E20" s="35"/>
      <c r="F20" s="35"/>
      <c r="G20" s="35"/>
      <c r="H20" s="35"/>
      <c r="I20" s="35"/>
      <c r="J20" s="35"/>
    </row>
    <row r="21" spans="1:10" x14ac:dyDescent="0.55000000000000004">
      <c r="A21" s="35"/>
      <c r="B21" s="35"/>
      <c r="C21" s="35"/>
      <c r="D21" s="35"/>
      <c r="E21" s="35"/>
      <c r="F21" s="35"/>
      <c r="G21" s="35"/>
      <c r="H21" s="35"/>
      <c r="I21" s="35"/>
      <c r="J21" s="35"/>
    </row>
    <row r="22" spans="1:10" x14ac:dyDescent="0.55000000000000004">
      <c r="A22" s="35"/>
      <c r="B22" s="35"/>
      <c r="C22" s="35"/>
      <c r="D22" s="35"/>
      <c r="E22" s="35"/>
      <c r="F22" s="35"/>
      <c r="G22" s="35"/>
      <c r="H22" s="35"/>
      <c r="I22" s="35"/>
      <c r="J22" s="35"/>
    </row>
    <row r="23" spans="1:10" x14ac:dyDescent="0.55000000000000004">
      <c r="A23" s="35"/>
      <c r="B23" s="35"/>
      <c r="C23" s="35"/>
      <c r="D23" s="35"/>
      <c r="E23" s="35"/>
      <c r="F23" s="35"/>
      <c r="G23" s="35"/>
      <c r="H23" s="35"/>
      <c r="I23" s="35"/>
      <c r="J23" s="35"/>
    </row>
    <row r="24" spans="1:10" x14ac:dyDescent="0.55000000000000004">
      <c r="A24" s="35"/>
      <c r="B24" s="35"/>
      <c r="C24" s="35"/>
      <c r="D24" s="35"/>
      <c r="E24" s="35"/>
      <c r="F24" s="35"/>
      <c r="G24" s="35"/>
      <c r="H24" s="35"/>
      <c r="I24" s="35"/>
      <c r="J24" s="35"/>
    </row>
    <row r="25" spans="1:10" x14ac:dyDescent="0.55000000000000004">
      <c r="A25" s="35"/>
      <c r="B25" s="35"/>
      <c r="C25" s="35"/>
      <c r="D25" s="35"/>
      <c r="E25" s="35"/>
      <c r="F25" s="35"/>
      <c r="G25" s="35"/>
      <c r="H25" s="35"/>
      <c r="I25" s="35"/>
      <c r="J25" s="35"/>
    </row>
    <row r="26" spans="1:10" x14ac:dyDescent="0.55000000000000004">
      <c r="A26" s="35"/>
      <c r="B26" s="35"/>
      <c r="C26" s="35"/>
      <c r="D26" s="35"/>
      <c r="E26" s="35"/>
      <c r="F26" s="35"/>
      <c r="G26" s="35"/>
      <c r="H26" s="35"/>
      <c r="I26" s="35"/>
      <c r="J26" s="35"/>
    </row>
    <row r="27" spans="1:10" x14ac:dyDescent="0.55000000000000004">
      <c r="A27" s="35"/>
      <c r="B27" s="35"/>
      <c r="C27" s="35"/>
      <c r="D27" s="35"/>
      <c r="E27" s="35"/>
      <c r="F27" s="35"/>
      <c r="G27" s="35"/>
      <c r="H27" s="35"/>
      <c r="I27" s="35"/>
      <c r="J27" s="35"/>
    </row>
    <row r="28" spans="1:10" x14ac:dyDescent="0.55000000000000004">
      <c r="A28" s="35"/>
      <c r="B28" s="35"/>
      <c r="C28" s="35"/>
      <c r="D28" s="35"/>
      <c r="E28" s="35"/>
      <c r="F28" s="35"/>
      <c r="G28" s="35"/>
      <c r="H28" s="35"/>
      <c r="I28" s="35"/>
      <c r="J28" s="35"/>
    </row>
    <row r="29" spans="1:10" x14ac:dyDescent="0.55000000000000004">
      <c r="A29" s="35"/>
      <c r="B29" s="35"/>
      <c r="C29" s="35"/>
      <c r="D29" s="35"/>
      <c r="E29" s="35"/>
      <c r="F29" s="35"/>
      <c r="G29" s="35"/>
      <c r="H29" s="35"/>
      <c r="I29" s="35"/>
      <c r="J29" s="35"/>
    </row>
    <row r="30" spans="1:10" x14ac:dyDescent="0.55000000000000004">
      <c r="A30" s="35"/>
      <c r="B30" s="35"/>
      <c r="C30" s="35"/>
      <c r="D30" s="35"/>
      <c r="E30" s="35"/>
      <c r="F30" s="35"/>
      <c r="G30" s="35"/>
      <c r="H30" s="35"/>
      <c r="I30" s="35"/>
      <c r="J30" s="35"/>
    </row>
    <row r="31" spans="1:10" x14ac:dyDescent="0.55000000000000004">
      <c r="A31" s="35"/>
      <c r="B31" s="35"/>
      <c r="C31" s="35"/>
      <c r="D31" s="35"/>
      <c r="E31" s="35"/>
      <c r="F31" s="35"/>
      <c r="G31" s="35"/>
      <c r="H31" s="35"/>
      <c r="I31" s="35"/>
      <c r="J31" s="35"/>
    </row>
    <row r="32" spans="1:10" x14ac:dyDescent="0.55000000000000004">
      <c r="A32" s="35"/>
      <c r="B32" s="35"/>
      <c r="C32" s="35"/>
      <c r="D32" s="35"/>
      <c r="E32" s="35"/>
      <c r="F32" s="35"/>
      <c r="G32" s="35"/>
      <c r="H32" s="35"/>
      <c r="I32" s="35"/>
      <c r="J32" s="35"/>
    </row>
    <row r="33" spans="1:10" x14ac:dyDescent="0.55000000000000004">
      <c r="A33" s="35"/>
      <c r="B33" s="35"/>
      <c r="C33" s="35"/>
      <c r="D33" s="35"/>
      <c r="E33" s="35"/>
      <c r="F33" s="35"/>
      <c r="G33" s="35"/>
      <c r="H33" s="35"/>
      <c r="I33" s="35"/>
      <c r="J33" s="35"/>
    </row>
    <row r="34" spans="1:10" x14ac:dyDescent="0.55000000000000004">
      <c r="A34" s="35"/>
      <c r="B34" s="35"/>
      <c r="C34" s="35"/>
      <c r="D34" s="35"/>
      <c r="E34" s="35"/>
      <c r="F34" s="35"/>
      <c r="G34" s="35"/>
      <c r="H34" s="35"/>
      <c r="I34" s="35"/>
      <c r="J34" s="35"/>
    </row>
    <row r="35" spans="1:10" x14ac:dyDescent="0.55000000000000004">
      <c r="A35" s="35"/>
      <c r="B35" s="35"/>
      <c r="C35" s="35"/>
      <c r="D35" s="35"/>
      <c r="E35" s="35"/>
      <c r="F35" s="35"/>
      <c r="G35" s="35"/>
      <c r="H35" s="35"/>
      <c r="I35" s="35"/>
      <c r="J35" s="35"/>
    </row>
    <row r="36" spans="1:10" x14ac:dyDescent="0.55000000000000004">
      <c r="A36" s="35"/>
      <c r="B36" s="35"/>
      <c r="C36" s="35"/>
      <c r="D36" s="35"/>
      <c r="E36" s="35"/>
      <c r="F36" s="35"/>
      <c r="G36" s="35"/>
      <c r="H36" s="35"/>
      <c r="I36" s="35"/>
      <c r="J36" s="35"/>
    </row>
    <row r="37" spans="1:10" x14ac:dyDescent="0.55000000000000004">
      <c r="A37" s="35"/>
      <c r="B37" s="35"/>
      <c r="C37" s="35"/>
      <c r="D37" s="35"/>
      <c r="E37" s="35"/>
      <c r="F37" s="35"/>
      <c r="G37" s="35"/>
      <c r="H37" s="35"/>
      <c r="I37" s="35"/>
      <c r="J37" s="35"/>
    </row>
    <row r="38" spans="1:10" ht="27" customHeight="1" x14ac:dyDescent="0.55000000000000004">
      <c r="A38" s="35"/>
      <c r="B38" s="35"/>
      <c r="C38" s="35"/>
      <c r="D38" s="35"/>
      <c r="E38" s="35"/>
      <c r="F38" s="35"/>
      <c r="G38" s="35"/>
      <c r="H38" s="35"/>
      <c r="I38" s="35"/>
      <c r="J38" s="35"/>
    </row>
    <row r="39" spans="1:10" ht="27" customHeight="1" x14ac:dyDescent="0.55000000000000004">
      <c r="A39" s="35"/>
      <c r="B39" s="35"/>
      <c r="C39" s="35"/>
      <c r="D39" s="35"/>
      <c r="E39" s="35"/>
      <c r="F39" s="35"/>
      <c r="G39" s="35"/>
      <c r="H39" s="35"/>
      <c r="I39" s="35"/>
      <c r="J39" s="35"/>
    </row>
    <row r="40" spans="1:10" x14ac:dyDescent="0.55000000000000004">
      <c r="A40" s="35"/>
      <c r="B40" s="35"/>
      <c r="C40" s="35"/>
      <c r="D40" s="35"/>
      <c r="E40" s="35"/>
      <c r="F40" s="35"/>
      <c r="G40" s="35"/>
      <c r="H40" s="35"/>
      <c r="I40" s="35"/>
      <c r="J40" s="35"/>
    </row>
    <row r="41" spans="1:10" ht="48.65" customHeight="1" x14ac:dyDescent="0.55000000000000004">
      <c r="A41" s="35"/>
      <c r="B41" s="35"/>
      <c r="C41" s="35"/>
      <c r="D41" s="35"/>
      <c r="E41" s="35"/>
      <c r="F41" s="35"/>
      <c r="G41" s="35"/>
      <c r="H41" s="35"/>
      <c r="I41" s="35"/>
      <c r="J41" s="35"/>
    </row>
    <row r="42" spans="1:10" x14ac:dyDescent="0.55000000000000004">
      <c r="A42" s="35"/>
      <c r="B42" s="35"/>
      <c r="C42" s="35"/>
      <c r="D42" s="35"/>
      <c r="E42" s="35"/>
      <c r="F42" s="35"/>
      <c r="G42" s="35"/>
      <c r="H42" s="35"/>
      <c r="I42" s="35"/>
      <c r="J42" s="35"/>
    </row>
    <row r="43" spans="1:10" x14ac:dyDescent="0.55000000000000004">
      <c r="A43" s="35"/>
      <c r="B43" s="35"/>
      <c r="C43" s="35"/>
      <c r="D43" s="35"/>
      <c r="E43" s="35"/>
      <c r="F43" s="35"/>
      <c r="G43" s="35"/>
      <c r="H43" s="35"/>
      <c r="I43" s="35"/>
      <c r="J43" s="35"/>
    </row>
    <row r="44" spans="1:10" x14ac:dyDescent="0.55000000000000004">
      <c r="A44" s="35"/>
      <c r="B44" s="35"/>
      <c r="C44" s="35"/>
      <c r="D44" s="35"/>
      <c r="E44" s="35"/>
      <c r="F44" s="35"/>
      <c r="G44" s="35"/>
      <c r="H44" s="35"/>
      <c r="I44" s="35"/>
      <c r="J44" s="35"/>
    </row>
    <row r="45" spans="1:10" x14ac:dyDescent="0.55000000000000004">
      <c r="A45" s="35"/>
      <c r="B45" s="35"/>
      <c r="C45" s="35"/>
      <c r="D45" s="35"/>
      <c r="E45" s="35"/>
      <c r="F45" s="35"/>
      <c r="G45" s="35"/>
      <c r="H45" s="35"/>
      <c r="I45" s="35"/>
      <c r="J45" s="35"/>
    </row>
    <row r="46" spans="1:10" x14ac:dyDescent="0.55000000000000004">
      <c r="A46" s="35"/>
      <c r="B46" s="35"/>
      <c r="C46" s="35"/>
      <c r="D46" s="35"/>
      <c r="E46" s="35"/>
      <c r="F46" s="35"/>
    </row>
    <row r="47" spans="1:10" x14ac:dyDescent="0.55000000000000004">
      <c r="A47" s="35"/>
      <c r="B47" s="35"/>
      <c r="C47" s="35"/>
      <c r="D47" s="35"/>
      <c r="E47" s="35"/>
      <c r="F47" s="35"/>
    </row>
  </sheetData>
  <sheetProtection algorithmName="SHA-512" hashValue="3kORs0feZdMPmMv4tUeXlool3pNwQbRzvst9/bMtqSSCHlyXDryGm//pTRsoBcKMZQOGspEmAvGIZUFbg8pq/w==" saltValue="zIJTCfkWg6nay72u1dXprw==" spinCount="100000" sheet="1" objects="1" scenarios="1"/>
  <phoneticPr fontId="4"/>
  <conditionalFormatting sqref="B2">
    <cfRule type="containsText" dxfId="10" priority="2" operator="containsText" text="▼選択">
      <formula>NOT(ISERROR(SEARCH("▼選択",B2)))</formula>
    </cfRule>
    <cfRule type="containsBlanks" dxfId="9" priority="7">
      <formula>LEN(TRIM(B2))=0</formula>
    </cfRule>
  </conditionalFormatting>
  <conditionalFormatting sqref="D2">
    <cfRule type="containsText" dxfId="8" priority="1" operator="containsText" text="▼選択してください">
      <formula>NOT(ISERROR(SEARCH("▼選択してください",D2)))</formula>
    </cfRule>
    <cfRule type="containsBlanks" dxfId="7" priority="6">
      <formula>LEN(TRIM(D2))=0</formula>
    </cfRule>
  </conditionalFormatting>
  <conditionalFormatting sqref="D4">
    <cfRule type="containsBlanks" dxfId="6" priority="5">
      <formula>LEN(TRIM(D4))=0</formula>
    </cfRule>
  </conditionalFormatting>
  <conditionalFormatting sqref="G2">
    <cfRule type="containsBlanks" dxfId="5" priority="4">
      <formula>LEN(TRIM(G2))=0</formula>
    </cfRule>
  </conditionalFormatting>
  <conditionalFormatting sqref="I2">
    <cfRule type="containsBlanks" dxfId="4" priority="3">
      <formula>LEN(TRIM(I2))=0</formula>
    </cfRule>
  </conditionalFormatting>
  <dataValidations count="2">
    <dataValidation type="list" allowBlank="1" showInputMessage="1" showErrorMessage="1" sqref="D2" xr:uid="{DA73DFF4-6CB1-43CA-A591-7CAF414BDE3B}">
      <formula1>"▼選択してください,0人件費,１福利厚生費,２交通費,３光熱水費,４通信費,５印刷製本費,６消耗品費,７研修費,８修繕費,９保険料,１０報償費,１１器具什器費,１２手数料,１３家賃,１４施設整備費（開設準備）,１５物品購入費(開設準備),１６施設整備費(レスパイト),１７物品購入費(レスパイト)"</formula1>
    </dataValidation>
    <dataValidation type="list" allowBlank="1" showInputMessage="1" showErrorMessage="1" sqref="B2" xr:uid="{54C9DDCA-A29B-4C0A-AA8E-08134FFC2161}">
      <formula1>"▼選択,1,２,３,４"</formula1>
    </dataValidation>
  </dataValidations>
  <pageMargins left="0.7" right="0.7" top="0.75" bottom="0.75" header="0.3" footer="0.3"/>
  <pageSetup paperSize="9" scale="66"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52F7F-AC7C-49DB-ADD5-0B860F8E0F3D}">
  <sheetPr codeName="Sheet14">
    <tabColor rgb="FFFF0000"/>
    <pageSetUpPr fitToPage="1"/>
  </sheetPr>
  <dimension ref="A1:G47"/>
  <sheetViews>
    <sheetView workbookViewId="0"/>
  </sheetViews>
  <sheetFormatPr defaultColWidth="9" defaultRowHeight="22.5" x14ac:dyDescent="0.55000000000000004"/>
  <cols>
    <col min="1" max="1" width="15.33203125" style="40" customWidth="1"/>
    <col min="2" max="2" width="9" style="40"/>
    <col min="3" max="3" width="14.1640625" style="40" customWidth="1"/>
    <col min="4" max="4" width="10.58203125" style="40" customWidth="1"/>
    <col min="5" max="5" width="12.83203125" style="40" customWidth="1"/>
    <col min="6" max="6" width="4.5" style="40" customWidth="1"/>
    <col min="7" max="7" width="21.58203125" style="40" customWidth="1"/>
    <col min="8" max="16384" width="9" style="40"/>
  </cols>
  <sheetData>
    <row r="1" spans="1:7" ht="21" customHeight="1" x14ac:dyDescent="0.55000000000000004">
      <c r="A1" s="39"/>
      <c r="B1" s="39"/>
      <c r="C1" s="39"/>
      <c r="D1" s="39"/>
      <c r="E1" s="39"/>
      <c r="F1" s="39"/>
      <c r="G1" s="39"/>
    </row>
    <row r="2" spans="1:7" x14ac:dyDescent="0.55000000000000004">
      <c r="A2" s="39" t="s">
        <v>115</v>
      </c>
      <c r="B2" s="39"/>
      <c r="C2" s="39"/>
      <c r="D2" s="279" t="s">
        <v>78</v>
      </c>
      <c r="E2" s="279"/>
      <c r="F2" s="39" t="s">
        <v>75</v>
      </c>
      <c r="G2" s="11" t="s">
        <v>79</v>
      </c>
    </row>
    <row r="3" spans="1:7" x14ac:dyDescent="0.55000000000000004">
      <c r="A3" s="39"/>
      <c r="B3" s="39"/>
      <c r="C3" s="39"/>
      <c r="D3" s="39"/>
      <c r="E3" s="39"/>
      <c r="F3" s="39"/>
      <c r="G3" s="39"/>
    </row>
    <row r="4" spans="1:7" x14ac:dyDescent="0.55000000000000004">
      <c r="A4" s="39"/>
      <c r="B4" s="39"/>
      <c r="C4" s="41" t="s">
        <v>76</v>
      </c>
      <c r="D4" s="280">
        <v>15000</v>
      </c>
      <c r="E4" s="280"/>
      <c r="F4" s="39" t="s">
        <v>77</v>
      </c>
      <c r="G4" s="39"/>
    </row>
    <row r="5" spans="1:7" ht="12" customHeight="1" x14ac:dyDescent="0.55000000000000004">
      <c r="A5" s="39"/>
      <c r="B5" s="39"/>
      <c r="C5" s="39"/>
      <c r="D5" s="39"/>
      <c r="E5" s="39"/>
      <c r="F5" s="39"/>
      <c r="G5" s="39"/>
    </row>
    <row r="6" spans="1:7" x14ac:dyDescent="0.55000000000000004">
      <c r="A6" s="39"/>
      <c r="B6" s="39"/>
      <c r="C6" s="39"/>
      <c r="D6" s="41"/>
      <c r="E6" s="41"/>
      <c r="F6" s="39"/>
      <c r="G6" s="39"/>
    </row>
    <row r="7" spans="1:7" x14ac:dyDescent="0.55000000000000004">
      <c r="A7" s="39"/>
      <c r="B7" s="39"/>
      <c r="C7" s="39"/>
      <c r="D7" s="39"/>
      <c r="E7" s="39"/>
      <c r="F7" s="39"/>
      <c r="G7" s="39"/>
    </row>
    <row r="8" spans="1:7" x14ac:dyDescent="0.55000000000000004">
      <c r="A8" s="39"/>
      <c r="B8" s="39"/>
      <c r="C8" s="39"/>
      <c r="D8" s="39"/>
      <c r="E8" s="39"/>
      <c r="F8" s="39"/>
      <c r="G8" s="41"/>
    </row>
    <row r="9" spans="1:7" x14ac:dyDescent="0.55000000000000004">
      <c r="A9" s="39"/>
      <c r="B9" s="39"/>
      <c r="C9" s="39"/>
      <c r="D9" s="39"/>
      <c r="E9" s="39"/>
      <c r="F9" s="39"/>
      <c r="G9" s="39"/>
    </row>
    <row r="10" spans="1:7" x14ac:dyDescent="0.55000000000000004">
      <c r="A10" s="39"/>
      <c r="B10" s="39"/>
      <c r="C10" s="39"/>
      <c r="D10" s="39"/>
      <c r="E10" s="39"/>
      <c r="F10" s="39"/>
      <c r="G10" s="39"/>
    </row>
    <row r="11" spans="1:7" x14ac:dyDescent="0.55000000000000004">
      <c r="A11" s="39"/>
      <c r="B11" s="39"/>
      <c r="C11" s="39"/>
      <c r="D11" s="39"/>
      <c r="E11" s="39"/>
      <c r="F11" s="39"/>
      <c r="G11" s="39"/>
    </row>
    <row r="12" spans="1:7" x14ac:dyDescent="0.55000000000000004">
      <c r="A12" s="39"/>
      <c r="B12" s="39"/>
      <c r="C12" s="39"/>
      <c r="D12" s="39"/>
      <c r="E12" s="39"/>
      <c r="F12" s="39"/>
      <c r="G12" s="39"/>
    </row>
    <row r="13" spans="1:7" x14ac:dyDescent="0.55000000000000004">
      <c r="A13" s="39"/>
      <c r="B13" s="39"/>
      <c r="C13" s="39"/>
      <c r="D13" s="39"/>
      <c r="E13" s="39"/>
      <c r="F13" s="39"/>
      <c r="G13" s="39"/>
    </row>
    <row r="14" spans="1:7" x14ac:dyDescent="0.55000000000000004">
      <c r="A14" s="39"/>
      <c r="B14" s="39"/>
      <c r="C14" s="39"/>
      <c r="D14" s="39"/>
      <c r="E14" s="39"/>
      <c r="F14" s="39"/>
      <c r="G14" s="39"/>
    </row>
    <row r="15" spans="1:7" x14ac:dyDescent="0.55000000000000004">
      <c r="A15" s="39"/>
      <c r="B15" s="39"/>
      <c r="C15" s="39"/>
      <c r="D15" s="39"/>
      <c r="E15" s="39"/>
      <c r="F15" s="39"/>
      <c r="G15" s="39"/>
    </row>
    <row r="16" spans="1:7" x14ac:dyDescent="0.55000000000000004">
      <c r="A16" s="39"/>
      <c r="B16" s="39"/>
      <c r="C16" s="39"/>
      <c r="D16" s="39"/>
      <c r="E16" s="39"/>
      <c r="F16" s="39"/>
      <c r="G16" s="39"/>
    </row>
    <row r="17" spans="1:7" x14ac:dyDescent="0.55000000000000004">
      <c r="A17" s="39"/>
      <c r="B17" s="39"/>
      <c r="C17" s="39"/>
      <c r="D17" s="39"/>
      <c r="E17" s="39"/>
      <c r="F17" s="39"/>
      <c r="G17" s="39"/>
    </row>
    <row r="18" spans="1:7" x14ac:dyDescent="0.55000000000000004">
      <c r="A18" s="39"/>
      <c r="B18" s="39"/>
      <c r="C18" s="39"/>
      <c r="D18" s="39"/>
      <c r="E18" s="39"/>
      <c r="F18" s="39"/>
      <c r="G18" s="39"/>
    </row>
    <row r="19" spans="1:7" x14ac:dyDescent="0.55000000000000004">
      <c r="A19" s="39"/>
      <c r="B19" s="39"/>
      <c r="C19" s="39"/>
      <c r="D19" s="39"/>
      <c r="E19" s="39"/>
      <c r="F19" s="39"/>
      <c r="G19" s="39"/>
    </row>
    <row r="20" spans="1:7" x14ac:dyDescent="0.55000000000000004">
      <c r="A20" s="39"/>
      <c r="B20" s="39"/>
      <c r="C20" s="39"/>
      <c r="D20" s="39"/>
      <c r="E20" s="39"/>
      <c r="F20" s="39"/>
      <c r="G20" s="39"/>
    </row>
    <row r="21" spans="1:7" x14ac:dyDescent="0.55000000000000004">
      <c r="A21" s="39"/>
      <c r="B21" s="39"/>
      <c r="C21" s="39"/>
      <c r="D21" s="39"/>
      <c r="E21" s="39"/>
      <c r="F21" s="39"/>
      <c r="G21" s="39"/>
    </row>
    <row r="22" spans="1:7" x14ac:dyDescent="0.55000000000000004">
      <c r="A22" s="39"/>
      <c r="B22" s="39"/>
      <c r="C22" s="39"/>
      <c r="D22" s="39"/>
      <c r="E22" s="39"/>
      <c r="F22" s="39"/>
      <c r="G22" s="39"/>
    </row>
    <row r="23" spans="1:7" x14ac:dyDescent="0.55000000000000004">
      <c r="A23" s="39"/>
      <c r="B23" s="39"/>
      <c r="C23" s="39"/>
      <c r="D23" s="39"/>
      <c r="E23" s="39"/>
      <c r="F23" s="39"/>
      <c r="G23" s="39"/>
    </row>
    <row r="24" spans="1:7" x14ac:dyDescent="0.55000000000000004">
      <c r="A24" s="39"/>
      <c r="B24" s="39"/>
      <c r="C24" s="39"/>
      <c r="D24" s="39"/>
      <c r="E24" s="39"/>
      <c r="F24" s="39"/>
      <c r="G24" s="39"/>
    </row>
    <row r="25" spans="1:7" x14ac:dyDescent="0.55000000000000004">
      <c r="A25" s="39"/>
      <c r="B25" s="39"/>
      <c r="C25" s="39"/>
      <c r="D25" s="39"/>
      <c r="E25" s="39"/>
      <c r="F25" s="39"/>
      <c r="G25" s="39"/>
    </row>
    <row r="26" spans="1:7" x14ac:dyDescent="0.55000000000000004">
      <c r="A26" s="39"/>
      <c r="B26" s="39"/>
      <c r="C26" s="39"/>
      <c r="D26" s="39"/>
      <c r="E26" s="39"/>
      <c r="F26" s="39"/>
      <c r="G26" s="39"/>
    </row>
    <row r="27" spans="1:7" x14ac:dyDescent="0.55000000000000004">
      <c r="A27" s="39"/>
      <c r="B27" s="39"/>
      <c r="C27" s="39"/>
      <c r="D27" s="39"/>
      <c r="E27" s="39"/>
      <c r="F27" s="39"/>
      <c r="G27" s="39"/>
    </row>
    <row r="28" spans="1:7" x14ac:dyDescent="0.55000000000000004">
      <c r="A28" s="39"/>
      <c r="B28" s="39"/>
      <c r="C28" s="39"/>
      <c r="D28" s="39"/>
      <c r="E28" s="39"/>
      <c r="F28" s="39"/>
      <c r="G28" s="39"/>
    </row>
    <row r="29" spans="1:7" x14ac:dyDescent="0.55000000000000004">
      <c r="A29" s="39"/>
      <c r="B29" s="39"/>
      <c r="C29" s="39"/>
      <c r="D29" s="39"/>
      <c r="E29" s="39"/>
      <c r="F29" s="39"/>
      <c r="G29" s="39"/>
    </row>
    <row r="30" spans="1:7" x14ac:dyDescent="0.55000000000000004">
      <c r="A30" s="39"/>
      <c r="B30" s="39"/>
      <c r="C30" s="39"/>
      <c r="D30" s="39"/>
      <c r="E30" s="39"/>
      <c r="F30" s="39"/>
      <c r="G30" s="39"/>
    </row>
    <row r="31" spans="1:7" x14ac:dyDescent="0.55000000000000004">
      <c r="A31" s="39"/>
      <c r="B31" s="39"/>
      <c r="C31" s="39"/>
      <c r="D31" s="39"/>
      <c r="E31" s="39"/>
      <c r="F31" s="39"/>
      <c r="G31" s="39"/>
    </row>
    <row r="32" spans="1:7" x14ac:dyDescent="0.55000000000000004">
      <c r="A32" s="39"/>
      <c r="B32" s="39"/>
      <c r="C32" s="39"/>
      <c r="D32" s="39"/>
      <c r="E32" s="39"/>
      <c r="F32" s="39"/>
      <c r="G32" s="39"/>
    </row>
    <row r="33" spans="1:7" x14ac:dyDescent="0.55000000000000004">
      <c r="A33" s="39"/>
      <c r="B33" s="39"/>
      <c r="C33" s="39"/>
      <c r="D33" s="39"/>
      <c r="E33" s="39"/>
      <c r="F33" s="39"/>
      <c r="G33" s="39"/>
    </row>
    <row r="34" spans="1:7" x14ac:dyDescent="0.55000000000000004">
      <c r="A34" s="39"/>
      <c r="B34" s="39"/>
      <c r="C34" s="39"/>
      <c r="D34" s="39"/>
      <c r="E34" s="39"/>
      <c r="F34" s="39"/>
      <c r="G34" s="39"/>
    </row>
    <row r="35" spans="1:7" x14ac:dyDescent="0.55000000000000004">
      <c r="A35" s="39"/>
      <c r="B35" s="39"/>
      <c r="C35" s="39"/>
      <c r="D35" s="39"/>
      <c r="E35" s="39"/>
      <c r="F35" s="39"/>
      <c r="G35" s="39"/>
    </row>
    <row r="36" spans="1:7" x14ac:dyDescent="0.55000000000000004">
      <c r="A36" s="39"/>
      <c r="B36" s="39"/>
      <c r="C36" s="39"/>
      <c r="D36" s="39"/>
      <c r="E36" s="39"/>
      <c r="F36" s="39"/>
      <c r="G36" s="39"/>
    </row>
    <row r="37" spans="1:7" x14ac:dyDescent="0.55000000000000004">
      <c r="A37" s="39"/>
      <c r="B37" s="39"/>
      <c r="C37" s="39"/>
      <c r="D37" s="39"/>
      <c r="E37" s="39"/>
      <c r="F37" s="39"/>
      <c r="G37" s="39"/>
    </row>
    <row r="38" spans="1:7" x14ac:dyDescent="0.55000000000000004">
      <c r="A38" s="39"/>
      <c r="B38" s="39"/>
      <c r="C38" s="39"/>
      <c r="D38" s="39"/>
      <c r="E38" s="39"/>
      <c r="F38" s="39"/>
      <c r="G38" s="39"/>
    </row>
    <row r="39" spans="1:7" x14ac:dyDescent="0.55000000000000004">
      <c r="A39" s="39"/>
      <c r="B39" s="39"/>
      <c r="C39" s="39"/>
      <c r="D39" s="39"/>
      <c r="E39" s="39"/>
      <c r="F39" s="39"/>
      <c r="G39" s="39"/>
    </row>
    <row r="40" spans="1:7" x14ac:dyDescent="0.55000000000000004">
      <c r="A40" s="39"/>
      <c r="B40" s="39"/>
      <c r="C40" s="39"/>
      <c r="D40" s="39"/>
      <c r="E40" s="39"/>
      <c r="F40" s="39"/>
      <c r="G40" s="39"/>
    </row>
    <row r="41" spans="1:7" x14ac:dyDescent="0.55000000000000004">
      <c r="A41" s="39"/>
      <c r="B41" s="39"/>
      <c r="C41" s="39"/>
      <c r="D41" s="39"/>
      <c r="E41" s="39"/>
      <c r="F41" s="39"/>
      <c r="G41" s="39"/>
    </row>
    <row r="42" spans="1:7" x14ac:dyDescent="0.55000000000000004">
      <c r="A42" s="39"/>
      <c r="B42" s="39"/>
      <c r="C42" s="39"/>
      <c r="D42" s="39"/>
      <c r="E42" s="39"/>
      <c r="F42" s="39"/>
      <c r="G42" s="39"/>
    </row>
    <row r="43" spans="1:7" x14ac:dyDescent="0.55000000000000004">
      <c r="A43" s="39"/>
      <c r="B43" s="39"/>
      <c r="C43" s="39"/>
      <c r="D43" s="39"/>
      <c r="E43" s="39"/>
      <c r="F43" s="39"/>
      <c r="G43" s="39"/>
    </row>
    <row r="44" spans="1:7" x14ac:dyDescent="0.55000000000000004">
      <c r="A44" s="39"/>
      <c r="B44" s="39"/>
      <c r="C44" s="39"/>
      <c r="D44" s="39"/>
      <c r="E44" s="39"/>
      <c r="F44" s="39"/>
      <c r="G44" s="39"/>
    </row>
    <row r="45" spans="1:7" x14ac:dyDescent="0.55000000000000004">
      <c r="A45" s="39"/>
      <c r="B45" s="39"/>
      <c r="C45" s="39"/>
      <c r="D45" s="39"/>
      <c r="E45" s="39"/>
      <c r="F45" s="39"/>
      <c r="G45" s="39"/>
    </row>
    <row r="46" spans="1:7" x14ac:dyDescent="0.55000000000000004">
      <c r="A46" s="39"/>
      <c r="B46" s="39"/>
      <c r="C46" s="39"/>
      <c r="D46" s="39"/>
      <c r="E46" s="39"/>
      <c r="F46" s="39"/>
      <c r="G46" s="39"/>
    </row>
    <row r="47" spans="1:7" x14ac:dyDescent="0.55000000000000004">
      <c r="A47" s="39"/>
      <c r="B47" s="39"/>
      <c r="C47" s="39"/>
      <c r="D47" s="39"/>
      <c r="E47" s="39"/>
      <c r="F47" s="39"/>
      <c r="G47" s="39"/>
    </row>
  </sheetData>
  <sheetProtection selectLockedCells="1"/>
  <mergeCells count="2">
    <mergeCell ref="D2:E2"/>
    <mergeCell ref="D4:E4"/>
  </mergeCells>
  <phoneticPr fontId="4"/>
  <pageMargins left="0.7" right="0.7" top="0.75" bottom="0.75" header="0.3" footer="0.3"/>
  <pageSetup paperSize="9" scale="91" fitToHeight="0"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25C76-D638-41A2-A559-ADDD596E87FB}">
  <sheetPr codeName="Sheet2">
    <tabColor theme="5" tint="0.79998168889431442"/>
    <pageSetUpPr fitToPage="1"/>
  </sheetPr>
  <dimension ref="A1:O38"/>
  <sheetViews>
    <sheetView workbookViewId="0">
      <selection sqref="A1:N2"/>
    </sheetView>
  </sheetViews>
  <sheetFormatPr defaultColWidth="8.6640625" defaultRowHeight="18" x14ac:dyDescent="0.55000000000000004"/>
  <cols>
    <col min="1" max="1" width="8.6640625" style="5" customWidth="1"/>
    <col min="2" max="2" width="8.6640625" style="5"/>
    <col min="3" max="3" width="5" style="5" customWidth="1"/>
    <col min="4" max="4" width="5.6640625" style="5" customWidth="1"/>
    <col min="5" max="5" width="6.5" style="5" customWidth="1"/>
    <col min="6" max="6" width="5.58203125" style="5" customWidth="1"/>
    <col min="7" max="7" width="6.58203125" style="5" customWidth="1"/>
    <col min="8" max="8" width="4.83203125" style="5" customWidth="1"/>
    <col min="9" max="9" width="9.33203125" style="5" customWidth="1"/>
    <col min="10" max="10" width="6.6640625" style="5" customWidth="1"/>
    <col min="11" max="16384" width="8.6640625" style="5"/>
  </cols>
  <sheetData>
    <row r="1" spans="1:14" ht="18" customHeight="1" x14ac:dyDescent="0.55000000000000004">
      <c r="A1" s="291" t="s">
        <v>87</v>
      </c>
      <c r="B1" s="291"/>
      <c r="C1" s="291"/>
      <c r="D1" s="291"/>
      <c r="E1" s="291"/>
      <c r="F1" s="291"/>
      <c r="G1" s="291"/>
      <c r="H1" s="291"/>
      <c r="I1" s="291"/>
      <c r="J1" s="291"/>
      <c r="K1" s="291"/>
      <c r="L1" s="291"/>
      <c r="M1" s="291"/>
      <c r="N1" s="291"/>
    </row>
    <row r="2" spans="1:14" ht="35.5" customHeight="1" x14ac:dyDescent="0.55000000000000004">
      <c r="A2" s="291"/>
      <c r="B2" s="291"/>
      <c r="C2" s="291"/>
      <c r="D2" s="291"/>
      <c r="E2" s="291"/>
      <c r="F2" s="291"/>
      <c r="G2" s="291"/>
      <c r="H2" s="291"/>
      <c r="I2" s="291"/>
      <c r="J2" s="291"/>
      <c r="K2" s="291"/>
      <c r="L2" s="291"/>
      <c r="M2" s="291"/>
      <c r="N2" s="291"/>
    </row>
    <row r="3" spans="1:14" x14ac:dyDescent="0.55000000000000004">
      <c r="A3" s="60"/>
      <c r="B3" s="60"/>
      <c r="C3" s="60"/>
      <c r="D3" s="60"/>
      <c r="E3" s="60"/>
      <c r="F3" s="60"/>
      <c r="G3" s="60"/>
      <c r="H3" s="60"/>
      <c r="I3" s="60"/>
      <c r="J3" s="60"/>
      <c r="K3" s="60"/>
      <c r="L3" s="60"/>
      <c r="M3" s="60"/>
      <c r="N3" s="60"/>
    </row>
    <row r="4" spans="1:14" ht="18.5" x14ac:dyDescent="0.6">
      <c r="A4" s="61" t="s">
        <v>81</v>
      </c>
      <c r="B4" s="61"/>
      <c r="C4" s="61"/>
      <c r="D4" s="61"/>
      <c r="E4" s="61"/>
      <c r="F4" s="61"/>
      <c r="G4" s="61"/>
      <c r="H4" s="61"/>
      <c r="I4" s="61"/>
      <c r="J4" s="62"/>
      <c r="K4" s="7"/>
      <c r="L4" s="7"/>
      <c r="M4" s="7"/>
      <c r="N4" s="7"/>
    </row>
    <row r="5" spans="1:14" ht="18.5" x14ac:dyDescent="0.6">
      <c r="A5" s="61" t="s">
        <v>114</v>
      </c>
      <c r="B5" s="61"/>
      <c r="C5" s="61"/>
      <c r="D5" s="61"/>
      <c r="E5" s="61"/>
      <c r="F5" s="61"/>
      <c r="G5" s="61"/>
      <c r="H5" s="61"/>
      <c r="I5" s="61"/>
      <c r="J5" s="62"/>
      <c r="K5" s="7"/>
      <c r="L5" s="7"/>
      <c r="M5" s="7"/>
      <c r="N5" s="7"/>
    </row>
    <row r="6" spans="1:14" ht="18.5" x14ac:dyDescent="0.6">
      <c r="A6" s="61"/>
      <c r="B6" s="61"/>
      <c r="C6" s="61"/>
      <c r="D6" s="61"/>
      <c r="E6" s="61"/>
      <c r="F6" s="61"/>
      <c r="G6" s="61"/>
      <c r="H6" s="61"/>
      <c r="I6" s="61"/>
      <c r="J6" s="62"/>
      <c r="K6" s="7"/>
      <c r="L6" s="7"/>
      <c r="M6" s="7"/>
      <c r="N6" s="7"/>
    </row>
    <row r="7" spans="1:14" ht="18.5" x14ac:dyDescent="0.6">
      <c r="A7" s="61"/>
      <c r="B7" s="61"/>
      <c r="C7" s="61"/>
      <c r="D7" s="61"/>
      <c r="E7" s="61"/>
      <c r="F7" s="61"/>
      <c r="G7" s="61"/>
      <c r="H7" s="61"/>
      <c r="I7" s="61"/>
      <c r="J7" s="62"/>
      <c r="K7" s="7"/>
      <c r="L7" s="7"/>
      <c r="M7" s="7"/>
      <c r="N7" s="7"/>
    </row>
    <row r="8" spans="1:14" ht="20.5" customHeight="1" x14ac:dyDescent="0.6">
      <c r="A8" s="63" t="s">
        <v>82</v>
      </c>
      <c r="B8" s="63"/>
      <c r="C8" s="63"/>
      <c r="D8" s="63"/>
      <c r="E8" s="63"/>
      <c r="F8" s="63"/>
      <c r="G8" s="63"/>
      <c r="H8" s="63"/>
      <c r="I8" s="63"/>
      <c r="J8" s="62"/>
      <c r="K8" s="7"/>
      <c r="L8" s="7"/>
      <c r="M8" s="7"/>
      <c r="N8" s="7"/>
    </row>
    <row r="9" spans="1:14" ht="19.5" customHeight="1" x14ac:dyDescent="0.55000000000000004">
      <c r="A9" s="292"/>
      <c r="B9" s="294" t="s">
        <v>88</v>
      </c>
      <c r="C9" s="294"/>
      <c r="D9" s="294"/>
      <c r="E9" s="294"/>
      <c r="F9" s="294"/>
      <c r="G9" s="294"/>
      <c r="H9" s="294"/>
      <c r="I9" s="294"/>
      <c r="J9" s="294"/>
      <c r="K9" s="7"/>
      <c r="L9" s="7"/>
      <c r="M9" s="7"/>
      <c r="N9" s="7"/>
    </row>
    <row r="10" spans="1:14" ht="18" customHeight="1" x14ac:dyDescent="0.6">
      <c r="A10" s="293"/>
      <c r="B10" s="295" t="s">
        <v>107</v>
      </c>
      <c r="C10" s="295"/>
      <c r="D10" s="295"/>
      <c r="E10" s="295"/>
      <c r="F10" s="295"/>
      <c r="G10" s="295"/>
      <c r="H10" s="295"/>
      <c r="I10" s="295"/>
      <c r="J10" s="62"/>
      <c r="K10" s="7"/>
      <c r="L10" s="7"/>
      <c r="M10" s="7"/>
      <c r="N10" s="7"/>
    </row>
    <row r="11" spans="1:14" ht="16.5" customHeight="1" x14ac:dyDescent="0.6">
      <c r="A11" s="64" t="s">
        <v>83</v>
      </c>
      <c r="B11" s="64"/>
      <c r="C11" s="64"/>
      <c r="D11" s="64"/>
      <c r="E11" s="64"/>
      <c r="F11" s="64"/>
      <c r="G11" s="64"/>
      <c r="H11" s="64"/>
      <c r="I11" s="64"/>
      <c r="J11" s="62"/>
      <c r="K11" s="7"/>
      <c r="L11" s="7"/>
      <c r="M11" s="7"/>
      <c r="N11" s="7"/>
    </row>
    <row r="12" spans="1:14" ht="19.5" customHeight="1" x14ac:dyDescent="0.55000000000000004">
      <c r="A12" s="69"/>
      <c r="B12" s="294" t="s">
        <v>89</v>
      </c>
      <c r="C12" s="294"/>
      <c r="D12" s="294"/>
      <c r="E12" s="294"/>
      <c r="F12" s="294"/>
      <c r="G12" s="294"/>
      <c r="H12" s="294"/>
      <c r="I12" s="294"/>
      <c r="J12" s="65"/>
      <c r="K12" s="7"/>
      <c r="L12" s="7"/>
      <c r="M12" s="7"/>
      <c r="N12" s="7"/>
    </row>
    <row r="13" spans="1:14" ht="19.5" customHeight="1" x14ac:dyDescent="0.6">
      <c r="A13" s="70"/>
      <c r="B13" s="296" t="s">
        <v>90</v>
      </c>
      <c r="C13" s="296"/>
      <c r="D13" s="296"/>
      <c r="E13" s="296"/>
      <c r="F13" s="296"/>
      <c r="G13" s="296"/>
      <c r="H13" s="296"/>
      <c r="I13" s="296"/>
      <c r="J13" s="62"/>
      <c r="K13" s="7"/>
      <c r="L13" s="7"/>
      <c r="M13" s="7"/>
      <c r="N13" s="7"/>
    </row>
    <row r="14" spans="1:14" ht="25" customHeight="1" x14ac:dyDescent="0.6">
      <c r="A14" s="63" t="s">
        <v>84</v>
      </c>
      <c r="B14" s="63"/>
      <c r="C14" s="63"/>
      <c r="D14" s="63"/>
      <c r="E14" s="63"/>
      <c r="F14" s="63"/>
      <c r="G14" s="63"/>
      <c r="H14" s="63"/>
      <c r="I14" s="63"/>
      <c r="J14" s="62"/>
      <c r="K14" s="7"/>
      <c r="L14" s="7"/>
      <c r="M14" s="7"/>
      <c r="N14" s="7"/>
    </row>
    <row r="15" spans="1:14" ht="18.5" x14ac:dyDescent="0.6">
      <c r="A15" s="66"/>
      <c r="B15" s="281" t="s">
        <v>91</v>
      </c>
      <c r="C15" s="281"/>
      <c r="D15" s="281"/>
      <c r="E15" s="281"/>
      <c r="F15" s="281"/>
      <c r="G15" s="281"/>
      <c r="H15" s="281"/>
      <c r="I15" s="62"/>
      <c r="J15" s="62"/>
      <c r="K15" s="7"/>
      <c r="L15" s="7"/>
      <c r="M15" s="7"/>
      <c r="N15" s="7"/>
    </row>
    <row r="16" spans="1:14" ht="18.5" x14ac:dyDescent="0.6">
      <c r="A16" s="66"/>
      <c r="B16" s="62" t="s">
        <v>92</v>
      </c>
      <c r="C16" s="62"/>
      <c r="D16" s="62"/>
      <c r="E16" s="62"/>
      <c r="F16" s="62"/>
      <c r="G16" s="62"/>
      <c r="H16" s="62"/>
      <c r="I16" s="62"/>
      <c r="J16" s="62"/>
      <c r="K16" s="7"/>
      <c r="L16" s="7"/>
      <c r="M16" s="7"/>
      <c r="N16" s="7"/>
    </row>
    <row r="17" spans="1:15" ht="23.5" customHeight="1" x14ac:dyDescent="0.6">
      <c r="A17" s="63" t="s">
        <v>85</v>
      </c>
      <c r="B17" s="63"/>
      <c r="C17" s="63"/>
      <c r="D17" s="63"/>
      <c r="E17" s="63"/>
      <c r="F17" s="63"/>
      <c r="G17" s="63"/>
      <c r="H17" s="63"/>
      <c r="I17" s="62"/>
      <c r="J17" s="62"/>
      <c r="K17" s="7"/>
      <c r="L17" s="7"/>
      <c r="M17" s="7"/>
      <c r="N17" s="7"/>
    </row>
    <row r="18" spans="1:15" ht="18.5" x14ac:dyDescent="0.6">
      <c r="A18" s="66"/>
      <c r="B18" s="62" t="s">
        <v>93</v>
      </c>
      <c r="C18" s="62"/>
      <c r="D18" s="62"/>
      <c r="E18" s="62"/>
      <c r="F18" s="62"/>
      <c r="G18" s="62"/>
      <c r="H18" s="62"/>
      <c r="I18" s="62"/>
      <c r="J18" s="62"/>
      <c r="K18" s="7"/>
      <c r="L18" s="7"/>
      <c r="M18" s="7"/>
      <c r="N18" s="7"/>
    </row>
    <row r="19" spans="1:15" ht="18.5" x14ac:dyDescent="0.6">
      <c r="A19" s="66"/>
      <c r="B19" s="62" t="s">
        <v>108</v>
      </c>
      <c r="C19" s="62"/>
      <c r="D19" s="62"/>
      <c r="E19" s="62"/>
      <c r="F19" s="62"/>
      <c r="G19" s="62"/>
      <c r="H19" s="62"/>
      <c r="I19" s="62"/>
      <c r="J19" s="62"/>
      <c r="K19" s="7"/>
      <c r="L19" s="7"/>
      <c r="M19" s="7"/>
      <c r="N19" s="7"/>
    </row>
    <row r="20" spans="1:15" ht="18.5" x14ac:dyDescent="0.6">
      <c r="A20" s="66"/>
      <c r="B20" s="62" t="s">
        <v>109</v>
      </c>
      <c r="C20" s="62"/>
      <c r="D20" s="62"/>
      <c r="E20" s="62"/>
      <c r="F20" s="62"/>
      <c r="G20" s="62"/>
      <c r="H20" s="62"/>
      <c r="I20" s="62"/>
      <c r="J20" s="62"/>
      <c r="K20" s="7"/>
      <c r="L20" s="7"/>
      <c r="M20" s="7"/>
      <c r="N20" s="7"/>
    </row>
    <row r="21" spans="1:15" ht="18.5" x14ac:dyDescent="0.6">
      <c r="A21" s="66"/>
      <c r="B21" s="62" t="s">
        <v>94</v>
      </c>
      <c r="C21" s="62"/>
      <c r="D21" s="62"/>
      <c r="E21" s="62"/>
      <c r="F21" s="62"/>
      <c r="G21" s="62"/>
      <c r="H21" s="62"/>
      <c r="I21" s="62"/>
      <c r="J21" s="62"/>
      <c r="K21" s="7"/>
      <c r="L21" s="7"/>
      <c r="M21" s="7"/>
      <c r="N21" s="7"/>
    </row>
    <row r="22" spans="1:15" ht="18.5" x14ac:dyDescent="0.6">
      <c r="A22" s="66"/>
      <c r="B22" s="62" t="s">
        <v>110</v>
      </c>
      <c r="C22" s="62"/>
      <c r="D22" s="62"/>
      <c r="E22" s="62"/>
      <c r="F22" s="62"/>
      <c r="G22" s="62"/>
      <c r="H22" s="62"/>
      <c r="I22" s="62"/>
      <c r="J22" s="62"/>
      <c r="K22" s="7"/>
      <c r="L22" s="7"/>
      <c r="M22" s="7"/>
      <c r="N22" s="7"/>
    </row>
    <row r="23" spans="1:15" ht="18.5" x14ac:dyDescent="0.6">
      <c r="A23" s="66"/>
      <c r="B23" s="62" t="s">
        <v>95</v>
      </c>
      <c r="C23" s="62"/>
      <c r="D23" s="62"/>
      <c r="E23" s="62"/>
      <c r="F23" s="62"/>
      <c r="G23" s="62"/>
      <c r="H23" s="62"/>
      <c r="I23" s="62"/>
      <c r="J23" s="62"/>
      <c r="K23" s="7"/>
      <c r="L23" s="7"/>
      <c r="M23" s="7"/>
      <c r="N23" s="7"/>
    </row>
    <row r="24" spans="1:15" ht="18.5" x14ac:dyDescent="0.6">
      <c r="A24" s="66"/>
      <c r="B24" s="62" t="s">
        <v>96</v>
      </c>
      <c r="C24" s="62"/>
      <c r="D24" s="62"/>
      <c r="E24" s="62"/>
      <c r="F24" s="62"/>
      <c r="G24" s="62"/>
      <c r="H24" s="62"/>
      <c r="I24" s="62"/>
      <c r="J24" s="62"/>
      <c r="K24" s="7"/>
      <c r="L24" s="7"/>
      <c r="M24" s="7"/>
      <c r="N24" s="7"/>
    </row>
    <row r="25" spans="1:15" ht="18.5" x14ac:dyDescent="0.6">
      <c r="A25" s="66"/>
      <c r="B25" s="62" t="s">
        <v>97</v>
      </c>
      <c r="C25" s="62"/>
      <c r="D25" s="62"/>
      <c r="E25" s="62"/>
      <c r="F25" s="62"/>
      <c r="G25" s="62"/>
      <c r="H25" s="62"/>
      <c r="I25" s="62"/>
      <c r="J25" s="62"/>
      <c r="K25" s="7"/>
      <c r="L25" s="7"/>
      <c r="M25" s="7"/>
      <c r="N25" s="7"/>
    </row>
    <row r="26" spans="1:15" ht="18.5" x14ac:dyDescent="0.6">
      <c r="A26" s="66"/>
      <c r="B26" s="62" t="s">
        <v>98</v>
      </c>
      <c r="C26" s="62"/>
      <c r="D26" s="62"/>
      <c r="E26" s="62"/>
      <c r="F26" s="62"/>
      <c r="G26" s="62"/>
      <c r="H26" s="62"/>
      <c r="I26" s="62"/>
      <c r="J26" s="62"/>
      <c r="K26" s="7"/>
      <c r="L26" s="7"/>
      <c r="M26" s="7"/>
      <c r="N26" s="7"/>
    </row>
    <row r="27" spans="1:15" ht="18.5" x14ac:dyDescent="0.6">
      <c r="A27" s="66"/>
      <c r="B27" s="62" t="s">
        <v>99</v>
      </c>
      <c r="C27" s="62"/>
      <c r="D27" s="62"/>
      <c r="E27" s="62"/>
      <c r="F27" s="62"/>
      <c r="G27" s="62"/>
      <c r="H27" s="62"/>
      <c r="I27" s="62"/>
      <c r="J27" s="62"/>
      <c r="K27" s="7"/>
      <c r="L27" s="7"/>
      <c r="M27" s="7"/>
      <c r="N27" s="7"/>
    </row>
    <row r="28" spans="1:15" ht="19.5" customHeight="1" x14ac:dyDescent="0.6">
      <c r="A28" s="63" t="s">
        <v>86</v>
      </c>
      <c r="B28" s="63"/>
      <c r="C28" s="63"/>
      <c r="D28" s="63"/>
      <c r="E28" s="63"/>
      <c r="F28" s="63"/>
      <c r="G28" s="63"/>
      <c r="H28" s="63"/>
      <c r="I28" s="62"/>
      <c r="J28" s="62"/>
      <c r="K28" s="7"/>
      <c r="L28" s="7"/>
      <c r="M28" s="7"/>
      <c r="N28" s="7"/>
    </row>
    <row r="29" spans="1:15" ht="18.5" x14ac:dyDescent="0.6">
      <c r="A29" s="66"/>
      <c r="B29" s="62" t="s">
        <v>100</v>
      </c>
      <c r="C29" s="62"/>
      <c r="D29" s="62"/>
      <c r="E29" s="62"/>
      <c r="F29" s="62"/>
      <c r="G29" s="62"/>
      <c r="H29" s="62"/>
      <c r="I29" s="62"/>
      <c r="J29" s="62"/>
      <c r="K29" s="7"/>
      <c r="L29" s="7"/>
      <c r="M29" s="7"/>
      <c r="N29" s="7"/>
    </row>
    <row r="30" spans="1:15" ht="19" thickBot="1" x14ac:dyDescent="0.65">
      <c r="A30" s="66"/>
      <c r="B30" s="62"/>
      <c r="C30" s="62"/>
      <c r="D30" s="62"/>
      <c r="E30" s="62"/>
      <c r="F30" s="62"/>
      <c r="G30" s="62"/>
      <c r="H30" s="62"/>
      <c r="I30" s="62"/>
      <c r="J30" s="62"/>
      <c r="K30" s="7"/>
      <c r="L30" s="7"/>
      <c r="M30" s="7"/>
      <c r="N30" s="7"/>
    </row>
    <row r="31" spans="1:15" ht="18.5" x14ac:dyDescent="0.6">
      <c r="A31" s="67"/>
      <c r="B31" s="67"/>
      <c r="C31" s="67"/>
      <c r="D31" s="67"/>
      <c r="E31" s="67"/>
      <c r="F31" s="67"/>
      <c r="G31" s="62"/>
      <c r="H31" s="49" t="s">
        <v>101</v>
      </c>
      <c r="I31" s="71" t="s">
        <v>15</v>
      </c>
      <c r="J31" s="50" t="s">
        <v>111</v>
      </c>
      <c r="K31" s="282"/>
      <c r="L31" s="282"/>
      <c r="M31" s="50" t="s">
        <v>112</v>
      </c>
      <c r="N31" s="51"/>
      <c r="O31" s="48"/>
    </row>
    <row r="32" spans="1:15" ht="18.5" x14ac:dyDescent="0.6">
      <c r="A32" s="67"/>
      <c r="B32" s="67"/>
      <c r="C32" s="67"/>
      <c r="D32" s="67"/>
      <c r="E32" s="67"/>
      <c r="F32" s="67"/>
      <c r="G32" s="62"/>
      <c r="H32" s="52" t="s">
        <v>102</v>
      </c>
      <c r="I32" s="53"/>
      <c r="J32" s="53"/>
      <c r="K32" s="53"/>
      <c r="L32" s="53"/>
      <c r="M32" s="53"/>
      <c r="N32" s="54"/>
      <c r="O32" s="48"/>
    </row>
    <row r="33" spans="1:15" ht="19" thickBot="1" x14ac:dyDescent="0.65">
      <c r="A33" s="67"/>
      <c r="B33" s="67"/>
      <c r="C33" s="67"/>
      <c r="D33" s="67"/>
      <c r="E33" s="67"/>
      <c r="F33" s="67"/>
      <c r="G33" s="62"/>
      <c r="H33" s="52" t="s">
        <v>103</v>
      </c>
      <c r="I33" s="53"/>
      <c r="J33" s="53" t="s">
        <v>4</v>
      </c>
      <c r="K33" s="53"/>
      <c r="L33" s="53" t="s">
        <v>104</v>
      </c>
      <c r="M33" s="53"/>
      <c r="N33" s="54" t="s">
        <v>105</v>
      </c>
      <c r="O33" s="48"/>
    </row>
    <row r="34" spans="1:15" ht="18.5" x14ac:dyDescent="0.6">
      <c r="A34" s="67"/>
      <c r="B34" s="67"/>
      <c r="C34" s="67"/>
      <c r="D34" s="67"/>
      <c r="E34" s="67"/>
      <c r="F34" s="67"/>
      <c r="G34" s="62"/>
      <c r="H34" s="283" t="s">
        <v>113</v>
      </c>
      <c r="I34" s="285"/>
      <c r="J34" s="286"/>
      <c r="K34" s="286"/>
      <c r="L34" s="286"/>
      <c r="M34" s="286"/>
      <c r="N34" s="287"/>
      <c r="O34" s="48"/>
    </row>
    <row r="35" spans="1:15" ht="19" thickBot="1" x14ac:dyDescent="0.65">
      <c r="A35" s="68"/>
      <c r="B35" s="68"/>
      <c r="C35" s="68"/>
      <c r="D35" s="68"/>
      <c r="E35" s="68"/>
      <c r="F35" s="68"/>
      <c r="G35" s="62"/>
      <c r="H35" s="284"/>
      <c r="I35" s="288"/>
      <c r="J35" s="289"/>
      <c r="K35" s="289"/>
      <c r="L35" s="289"/>
      <c r="M35" s="289"/>
      <c r="N35" s="290"/>
      <c r="O35" s="48"/>
    </row>
    <row r="36" spans="1:15" ht="19" thickBot="1" x14ac:dyDescent="0.65">
      <c r="A36" s="68"/>
      <c r="B36" s="68"/>
      <c r="C36" s="68"/>
      <c r="D36" s="68"/>
      <c r="E36" s="68"/>
      <c r="F36" s="68"/>
      <c r="G36" s="62"/>
      <c r="H36" s="57" t="s">
        <v>106</v>
      </c>
      <c r="I36" s="58"/>
      <c r="J36" s="55"/>
      <c r="K36" s="59"/>
      <c r="L36" s="59"/>
      <c r="M36" s="58"/>
      <c r="N36" s="56"/>
      <c r="O36" s="48"/>
    </row>
    <row r="37" spans="1:15" ht="18.5" x14ac:dyDescent="0.6">
      <c r="A37" s="48"/>
      <c r="B37" s="48"/>
      <c r="C37" s="48"/>
      <c r="D37" s="48"/>
      <c r="E37" s="48"/>
      <c r="F37" s="48"/>
      <c r="G37" s="48"/>
      <c r="H37" s="48"/>
      <c r="I37" s="48"/>
      <c r="J37" s="48"/>
    </row>
    <row r="38" spans="1:15" ht="18.5" x14ac:dyDescent="0.6">
      <c r="A38" s="48"/>
      <c r="B38" s="48"/>
      <c r="C38" s="48"/>
      <c r="D38" s="48"/>
      <c r="E38" s="48"/>
      <c r="F38" s="48"/>
      <c r="G38" s="48"/>
      <c r="H38" s="48"/>
      <c r="I38" s="48"/>
      <c r="J38" s="48"/>
    </row>
  </sheetData>
  <mergeCells count="10">
    <mergeCell ref="B15:H15"/>
    <mergeCell ref="K31:L31"/>
    <mergeCell ref="H34:H35"/>
    <mergeCell ref="I34:N35"/>
    <mergeCell ref="A1:N2"/>
    <mergeCell ref="A9:A10"/>
    <mergeCell ref="B9:J9"/>
    <mergeCell ref="B10:I10"/>
    <mergeCell ref="B12:I12"/>
    <mergeCell ref="B13:I13"/>
  </mergeCells>
  <phoneticPr fontId="4"/>
  <conditionalFormatting sqref="I31">
    <cfRule type="containsText" dxfId="3" priority="1" operator="containsText" text="▼選択肢">
      <formula>NOT(ISERROR(SEARCH("▼選択肢",I31)))</formula>
    </cfRule>
    <cfRule type="containsBlanks" dxfId="2" priority="4">
      <formula>LEN(TRIM(I31))=0</formula>
    </cfRule>
  </conditionalFormatting>
  <conditionalFormatting sqref="K31:L31">
    <cfRule type="containsBlanks" dxfId="1" priority="3">
      <formula>LEN(TRIM(K31))=0</formula>
    </cfRule>
  </conditionalFormatting>
  <conditionalFormatting sqref="I33 K33 M33">
    <cfRule type="containsBlanks" dxfId="0" priority="2">
      <formula>LEN(TRIM(I33))=0</formula>
    </cfRule>
  </conditionalFormatting>
  <dataValidations count="1">
    <dataValidation type="list" allowBlank="1" showInputMessage="1" showErrorMessage="1" sqref="I31" xr:uid="{674AA200-CF65-46A9-ABDD-F5F6154A47EF}">
      <formula1>"▼選択肢,１,２,３,４"</formula1>
    </dataValidation>
  </dataValidations>
  <pageMargins left="0.7" right="0.7" top="0.75" bottom="0.75" header="0.3" footer="0.3"/>
  <pageSetup paperSize="9" scale="77"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0</xdr:col>
                    <xdr:colOff>203200</xdr:colOff>
                    <xdr:row>7</xdr:row>
                    <xdr:rowOff>215900</xdr:rowOff>
                  </from>
                  <to>
                    <xdr:col>1</xdr:col>
                    <xdr:colOff>177800</xdr:colOff>
                    <xdr:row>8</xdr:row>
                    <xdr:rowOff>228600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0</xdr:col>
                    <xdr:colOff>203200</xdr:colOff>
                    <xdr:row>10</xdr:row>
                    <xdr:rowOff>177800</xdr:rowOff>
                  </from>
                  <to>
                    <xdr:col>0</xdr:col>
                    <xdr:colOff>444500</xdr:colOff>
                    <xdr:row>12</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0</xdr:col>
                    <xdr:colOff>215900</xdr:colOff>
                    <xdr:row>11</xdr:row>
                    <xdr:rowOff>228600</xdr:rowOff>
                  </from>
                  <to>
                    <xdr:col>0</xdr:col>
                    <xdr:colOff>444500</xdr:colOff>
                    <xdr:row>13</xdr:row>
                    <xdr:rowOff>12700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0</xdr:col>
                    <xdr:colOff>215900</xdr:colOff>
                    <xdr:row>14</xdr:row>
                    <xdr:rowOff>190500</xdr:rowOff>
                  </from>
                  <to>
                    <xdr:col>0</xdr:col>
                    <xdr:colOff>444500</xdr:colOff>
                    <xdr:row>16</xdr:row>
                    <xdr:rowOff>6350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0</xdr:col>
                    <xdr:colOff>215900</xdr:colOff>
                    <xdr:row>16</xdr:row>
                    <xdr:rowOff>254000</xdr:rowOff>
                  </from>
                  <to>
                    <xdr:col>0</xdr:col>
                    <xdr:colOff>444500</xdr:colOff>
                    <xdr:row>18</xdr:row>
                    <xdr:rowOff>6350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0</xdr:col>
                    <xdr:colOff>215900</xdr:colOff>
                    <xdr:row>17</xdr:row>
                    <xdr:rowOff>254000</xdr:rowOff>
                  </from>
                  <to>
                    <xdr:col>0</xdr:col>
                    <xdr:colOff>444500</xdr:colOff>
                    <xdr:row>19</xdr:row>
                    <xdr:rowOff>63500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0</xdr:col>
                    <xdr:colOff>215900</xdr:colOff>
                    <xdr:row>18</xdr:row>
                    <xdr:rowOff>254000</xdr:rowOff>
                  </from>
                  <to>
                    <xdr:col>0</xdr:col>
                    <xdr:colOff>444500</xdr:colOff>
                    <xdr:row>20</xdr:row>
                    <xdr:rowOff>63500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0</xdr:col>
                    <xdr:colOff>215900</xdr:colOff>
                    <xdr:row>19</xdr:row>
                    <xdr:rowOff>254000</xdr:rowOff>
                  </from>
                  <to>
                    <xdr:col>0</xdr:col>
                    <xdr:colOff>444500</xdr:colOff>
                    <xdr:row>21</xdr:row>
                    <xdr:rowOff>63500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0</xdr:col>
                    <xdr:colOff>215900</xdr:colOff>
                    <xdr:row>20</xdr:row>
                    <xdr:rowOff>254000</xdr:rowOff>
                  </from>
                  <to>
                    <xdr:col>0</xdr:col>
                    <xdr:colOff>444500</xdr:colOff>
                    <xdr:row>22</xdr:row>
                    <xdr:rowOff>63500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0</xdr:col>
                    <xdr:colOff>215900</xdr:colOff>
                    <xdr:row>21</xdr:row>
                    <xdr:rowOff>254000</xdr:rowOff>
                  </from>
                  <to>
                    <xdr:col>0</xdr:col>
                    <xdr:colOff>444500</xdr:colOff>
                    <xdr:row>23</xdr:row>
                    <xdr:rowOff>63500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0</xdr:col>
                    <xdr:colOff>215900</xdr:colOff>
                    <xdr:row>22</xdr:row>
                    <xdr:rowOff>254000</xdr:rowOff>
                  </from>
                  <to>
                    <xdr:col>0</xdr:col>
                    <xdr:colOff>444500</xdr:colOff>
                    <xdr:row>24</xdr:row>
                    <xdr:rowOff>63500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0</xdr:col>
                    <xdr:colOff>215900</xdr:colOff>
                    <xdr:row>23</xdr:row>
                    <xdr:rowOff>254000</xdr:rowOff>
                  </from>
                  <to>
                    <xdr:col>0</xdr:col>
                    <xdr:colOff>444500</xdr:colOff>
                    <xdr:row>25</xdr:row>
                    <xdr:rowOff>63500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0</xdr:col>
                    <xdr:colOff>215900</xdr:colOff>
                    <xdr:row>24</xdr:row>
                    <xdr:rowOff>254000</xdr:rowOff>
                  </from>
                  <to>
                    <xdr:col>0</xdr:col>
                    <xdr:colOff>444500</xdr:colOff>
                    <xdr:row>26</xdr:row>
                    <xdr:rowOff>63500</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0</xdr:col>
                    <xdr:colOff>215900</xdr:colOff>
                    <xdr:row>25</xdr:row>
                    <xdr:rowOff>254000</xdr:rowOff>
                  </from>
                  <to>
                    <xdr:col>0</xdr:col>
                    <xdr:colOff>444500</xdr:colOff>
                    <xdr:row>27</xdr:row>
                    <xdr:rowOff>63500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0</xdr:col>
                    <xdr:colOff>190500</xdr:colOff>
                    <xdr:row>27</xdr:row>
                    <xdr:rowOff>215900</xdr:rowOff>
                  </from>
                  <to>
                    <xdr:col>0</xdr:col>
                    <xdr:colOff>425450</xdr:colOff>
                    <xdr:row>29</xdr:row>
                    <xdr:rowOff>25400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0</xdr:col>
                    <xdr:colOff>215900</xdr:colOff>
                    <xdr:row>13</xdr:row>
                    <xdr:rowOff>279400</xdr:rowOff>
                  </from>
                  <to>
                    <xdr:col>0</xdr:col>
                    <xdr:colOff>444500</xdr:colOff>
                    <xdr:row>15</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46018-95C9-466D-997F-68FBC6045202}">
  <sheetPr codeName="Sheet4">
    <tabColor theme="5" tint="-0.499984740745262"/>
    <pageSetUpPr fitToPage="1"/>
  </sheetPr>
  <dimension ref="A1:V32"/>
  <sheetViews>
    <sheetView view="pageBreakPreview" zoomScale="80" zoomScaleNormal="58" zoomScaleSheetLayoutView="80" workbookViewId="0">
      <selection activeCell="L14" sqref="L14"/>
    </sheetView>
  </sheetViews>
  <sheetFormatPr defaultColWidth="8.6640625" defaultRowHeight="18" x14ac:dyDescent="0.55000000000000004"/>
  <cols>
    <col min="1" max="1" width="8.08203125" style="5" customWidth="1"/>
    <col min="2" max="2" width="8.1640625" style="5" customWidth="1"/>
    <col min="3" max="3" width="13.1640625" style="5" customWidth="1"/>
    <col min="4" max="4" width="6.4140625" style="5" customWidth="1"/>
    <col min="5" max="5" width="7.58203125" style="5" customWidth="1"/>
    <col min="6" max="6" width="5.1640625" style="5" customWidth="1"/>
    <col min="7" max="9" width="7.58203125" style="5" customWidth="1"/>
    <col min="10" max="10" width="9.9140625" style="5" customWidth="1"/>
    <col min="11" max="13" width="7.58203125" style="5" customWidth="1"/>
    <col min="14" max="14" width="4.33203125" style="5" customWidth="1"/>
    <col min="15" max="15" width="10.33203125" style="5" customWidth="1"/>
    <col min="16" max="16" width="6" style="5" customWidth="1"/>
    <col min="17" max="17" width="8.1640625" style="5" customWidth="1"/>
    <col min="18" max="19" width="7.1640625" style="5" customWidth="1"/>
    <col min="20" max="20" width="7.4140625" style="5" customWidth="1"/>
    <col min="21" max="16384" width="8.6640625" style="5"/>
  </cols>
  <sheetData>
    <row r="1" spans="1:22" ht="21" customHeight="1" x14ac:dyDescent="0.55000000000000004">
      <c r="A1" s="245" t="s">
        <v>133</v>
      </c>
      <c r="B1" s="245"/>
      <c r="C1" s="245"/>
      <c r="D1" s="245"/>
      <c r="E1" s="245"/>
      <c r="F1" s="126"/>
      <c r="G1" s="21"/>
      <c r="H1" s="21"/>
      <c r="I1" s="21"/>
      <c r="J1" s="21"/>
      <c r="K1" s="7"/>
      <c r="L1" s="7"/>
      <c r="M1" s="7"/>
      <c r="N1" s="7" t="s">
        <v>53</v>
      </c>
      <c r="O1" s="124">
        <v>6</v>
      </c>
      <c r="P1" s="21" t="s">
        <v>4</v>
      </c>
      <c r="Q1" s="124">
        <v>10</v>
      </c>
      <c r="R1" s="21" t="s">
        <v>5</v>
      </c>
      <c r="S1" s="124">
        <v>30</v>
      </c>
      <c r="T1" s="21" t="s">
        <v>1</v>
      </c>
      <c r="V1" s="5" t="s">
        <v>80</v>
      </c>
    </row>
    <row r="2" spans="1:22" x14ac:dyDescent="0.55000000000000004">
      <c r="A2" s="1"/>
      <c r="B2" s="1"/>
      <c r="C2" s="1"/>
      <c r="D2" s="1"/>
      <c r="E2" s="1"/>
      <c r="F2" s="1"/>
      <c r="G2" s="21"/>
      <c r="H2" s="21"/>
      <c r="I2" s="21"/>
      <c r="J2" s="21"/>
      <c r="K2" s="7"/>
      <c r="L2" s="7"/>
      <c r="M2" s="7"/>
      <c r="N2" s="7"/>
      <c r="O2" s="21"/>
      <c r="P2" s="21"/>
      <c r="Q2" s="21"/>
      <c r="R2" s="21"/>
      <c r="S2" s="21"/>
      <c r="T2" s="21"/>
      <c r="U2" s="7"/>
    </row>
    <row r="3" spans="1:22" x14ac:dyDescent="0.55000000000000004">
      <c r="A3" s="9"/>
      <c r="B3" s="9"/>
      <c r="C3" s="9"/>
      <c r="D3" s="9"/>
      <c r="E3" s="9"/>
      <c r="F3" s="9"/>
      <c r="G3" s="21"/>
      <c r="H3" s="21"/>
      <c r="I3" s="21"/>
      <c r="J3" s="21"/>
      <c r="K3" s="21"/>
      <c r="L3" s="21"/>
      <c r="M3" s="21"/>
      <c r="N3" s="21"/>
      <c r="O3" s="21"/>
      <c r="P3" s="21"/>
      <c r="Q3" s="7"/>
      <c r="R3" s="7"/>
      <c r="S3" s="7"/>
      <c r="T3" s="7"/>
      <c r="U3" s="7"/>
    </row>
    <row r="4" spans="1:22" x14ac:dyDescent="0.55000000000000004">
      <c r="A4" s="1"/>
      <c r="B4" s="1"/>
      <c r="C4" s="72"/>
      <c r="D4" s="73" t="s">
        <v>53</v>
      </c>
      <c r="E4" s="91"/>
      <c r="F4" s="73" t="s">
        <v>135</v>
      </c>
      <c r="G4" s="73"/>
      <c r="H4" s="73"/>
      <c r="I4" s="73"/>
      <c r="J4" s="73"/>
      <c r="K4" s="73"/>
      <c r="L4" s="73"/>
      <c r="M4" s="73"/>
      <c r="N4" s="73"/>
      <c r="O4" s="74"/>
      <c r="P4" s="74"/>
      <c r="Q4" s="74"/>
      <c r="R4" s="7"/>
      <c r="S4" s="7"/>
      <c r="T4" s="7"/>
      <c r="U4" s="7"/>
    </row>
    <row r="5" spans="1:22" x14ac:dyDescent="0.55000000000000004">
      <c r="A5" s="9"/>
      <c r="B5" s="9"/>
      <c r="C5" s="9"/>
      <c r="D5" s="9"/>
      <c r="E5" s="9"/>
      <c r="F5" s="9"/>
      <c r="G5" s="21"/>
      <c r="H5" s="21"/>
      <c r="I5" s="21"/>
      <c r="J5" s="21"/>
      <c r="K5" s="21"/>
      <c r="L5" s="21"/>
      <c r="M5" s="21"/>
      <c r="N5" s="21"/>
      <c r="O5" s="21"/>
      <c r="P5" s="21"/>
      <c r="Q5" s="7"/>
      <c r="R5" s="7"/>
      <c r="S5" s="7"/>
      <c r="T5" s="7"/>
      <c r="U5" s="7"/>
    </row>
    <row r="6" spans="1:22" x14ac:dyDescent="0.55000000000000004">
      <c r="A6" s="9"/>
      <c r="B6" s="9"/>
      <c r="C6" s="9"/>
      <c r="D6" s="9"/>
      <c r="E6" s="9"/>
      <c r="F6" s="9"/>
      <c r="G6" s="21"/>
      <c r="H6" s="21"/>
      <c r="I6" s="21"/>
      <c r="J6" s="21"/>
      <c r="K6" s="21"/>
      <c r="L6" s="21"/>
      <c r="M6" s="21"/>
      <c r="N6" s="21"/>
      <c r="O6" s="21"/>
      <c r="P6" s="21"/>
      <c r="Q6" s="7"/>
      <c r="R6" s="7"/>
      <c r="S6" s="7"/>
      <c r="T6" s="7"/>
      <c r="U6" s="7"/>
    </row>
    <row r="7" spans="1:22" x14ac:dyDescent="0.55000000000000004">
      <c r="A7" s="246" t="s">
        <v>2</v>
      </c>
      <c r="B7" s="246"/>
      <c r="C7" s="246"/>
      <c r="D7" s="246"/>
      <c r="E7" s="246"/>
      <c r="F7" s="8"/>
      <c r="G7" s="7"/>
      <c r="H7" s="7"/>
      <c r="I7" s="7"/>
      <c r="J7" s="7"/>
      <c r="K7" s="7"/>
      <c r="L7" s="7"/>
      <c r="M7" s="2" t="s">
        <v>6</v>
      </c>
      <c r="N7" s="2"/>
      <c r="O7" s="23" t="s">
        <v>167</v>
      </c>
      <c r="P7" s="2"/>
      <c r="Q7" s="148"/>
      <c r="R7" s="90"/>
      <c r="S7" s="90"/>
      <c r="T7" s="90"/>
      <c r="U7" s="89"/>
    </row>
    <row r="8" spans="1:22" x14ac:dyDescent="0.55000000000000004">
      <c r="A8" s="8" t="s">
        <v>7</v>
      </c>
      <c r="B8" s="8"/>
      <c r="C8" s="8"/>
      <c r="D8" s="8"/>
      <c r="E8" s="8"/>
      <c r="F8" s="8"/>
      <c r="G8" s="7"/>
      <c r="H8" s="7"/>
      <c r="I8" s="7"/>
      <c r="J8" s="7"/>
      <c r="K8" s="7"/>
      <c r="L8" s="7"/>
      <c r="M8" s="7"/>
      <c r="N8" s="21"/>
      <c r="O8" s="23" t="s">
        <v>168</v>
      </c>
      <c r="P8" s="2"/>
      <c r="Q8" s="148"/>
      <c r="R8" s="90"/>
      <c r="S8" s="90"/>
      <c r="T8" s="90"/>
      <c r="U8" s="90"/>
    </row>
    <row r="9" spans="1:22" x14ac:dyDescent="0.55000000000000004">
      <c r="A9" s="8" t="s">
        <v>8</v>
      </c>
      <c r="B9" s="8"/>
      <c r="C9" s="8"/>
      <c r="D9" s="8"/>
      <c r="E9" s="8"/>
      <c r="F9" s="8"/>
      <c r="G9" s="7"/>
      <c r="H9" s="7"/>
      <c r="I9" s="7"/>
      <c r="J9" s="7"/>
      <c r="K9" s="7"/>
      <c r="L9" s="7"/>
      <c r="M9" s="7"/>
      <c r="N9" s="21"/>
      <c r="O9" s="23" t="s">
        <v>9</v>
      </c>
      <c r="P9" s="2"/>
      <c r="Q9" s="148"/>
      <c r="R9" s="90"/>
      <c r="S9" s="90"/>
      <c r="T9" s="90"/>
      <c r="U9" s="90"/>
    </row>
    <row r="10" spans="1:22" x14ac:dyDescent="0.55000000000000004">
      <c r="A10" s="8"/>
      <c r="B10" s="8"/>
      <c r="C10" s="8"/>
      <c r="D10" s="8"/>
      <c r="E10" s="8"/>
      <c r="F10" s="8"/>
      <c r="G10" s="7"/>
      <c r="H10" s="7"/>
      <c r="I10" s="7"/>
      <c r="J10" s="7"/>
      <c r="K10" s="7"/>
      <c r="L10" s="7"/>
      <c r="M10" s="7"/>
      <c r="N10" s="21"/>
      <c r="O10" s="23" t="s">
        <v>11</v>
      </c>
      <c r="P10" s="2"/>
      <c r="Q10" s="148"/>
      <c r="R10" s="90"/>
      <c r="S10" s="90"/>
      <c r="T10" s="90"/>
      <c r="U10" s="90"/>
    </row>
    <row r="11" spans="1:22" x14ac:dyDescent="0.55000000000000004">
      <c r="A11" s="8" t="s">
        <v>10</v>
      </c>
      <c r="B11" s="8"/>
      <c r="C11" s="8"/>
      <c r="D11" s="8"/>
      <c r="E11" s="8"/>
      <c r="F11" s="8"/>
      <c r="G11" s="7"/>
      <c r="H11" s="7"/>
      <c r="I11" s="7"/>
      <c r="J11" s="7"/>
      <c r="K11" s="7"/>
      <c r="L11" s="7"/>
      <c r="M11" s="7"/>
      <c r="N11" s="21"/>
      <c r="O11" s="23" t="s">
        <v>13</v>
      </c>
      <c r="P11" s="2"/>
      <c r="Q11" s="95" t="s">
        <v>15</v>
      </c>
      <c r="R11" s="148"/>
      <c r="S11" s="90"/>
      <c r="T11" s="90"/>
      <c r="U11" s="90"/>
    </row>
    <row r="12" spans="1:22" x14ac:dyDescent="0.55000000000000004">
      <c r="A12" s="8" t="s">
        <v>12</v>
      </c>
      <c r="B12" s="8"/>
      <c r="C12" s="8"/>
      <c r="D12" s="8"/>
      <c r="E12" s="8"/>
      <c r="F12" s="8"/>
      <c r="G12" s="21"/>
      <c r="H12" s="21"/>
      <c r="I12" s="21"/>
      <c r="J12" s="21"/>
      <c r="K12" s="21"/>
      <c r="L12" s="21"/>
      <c r="M12" s="21"/>
      <c r="N12" s="21"/>
      <c r="O12" s="21"/>
      <c r="P12" s="21"/>
      <c r="Q12" s="7"/>
      <c r="R12" s="7"/>
      <c r="S12" s="7"/>
      <c r="T12" s="7"/>
      <c r="U12" s="7"/>
    </row>
    <row r="13" spans="1:22" ht="28.5" customHeight="1" x14ac:dyDescent="0.55000000000000004">
      <c r="A13" s="26"/>
      <c r="B13" s="26" t="s">
        <v>53</v>
      </c>
      <c r="C13" s="92"/>
      <c r="D13" s="26" t="s">
        <v>0</v>
      </c>
      <c r="E13" s="92"/>
      <c r="F13" s="26" t="s">
        <v>5</v>
      </c>
      <c r="G13" s="92"/>
      <c r="H13" s="3" t="s">
        <v>52</v>
      </c>
      <c r="I13" s="28">
        <f>E4</f>
        <v>0</v>
      </c>
      <c r="J13" s="26" t="s">
        <v>51</v>
      </c>
      <c r="K13" s="92"/>
      <c r="L13" s="25" t="s">
        <v>169</v>
      </c>
      <c r="M13" s="26"/>
      <c r="N13" s="26"/>
      <c r="O13" s="26"/>
      <c r="P13" s="21"/>
      <c r="Q13" s="7"/>
      <c r="R13" s="7"/>
      <c r="S13" s="7"/>
      <c r="T13" s="7"/>
      <c r="U13" s="7"/>
    </row>
    <row r="14" spans="1:22" ht="38.5" customHeight="1" x14ac:dyDescent="0.55000000000000004">
      <c r="A14" s="25" t="s">
        <v>71</v>
      </c>
      <c r="B14" s="25"/>
      <c r="C14" s="25"/>
      <c r="D14" s="26"/>
      <c r="E14" s="26"/>
      <c r="F14" s="26"/>
      <c r="G14" s="26"/>
      <c r="H14" s="26"/>
      <c r="I14" s="26"/>
      <c r="J14" s="26"/>
      <c r="K14" s="26"/>
      <c r="L14" s="25"/>
      <c r="M14" s="26"/>
      <c r="N14" s="26"/>
      <c r="O14" s="26"/>
      <c r="P14" s="21"/>
      <c r="Q14" s="7"/>
      <c r="R14" s="7"/>
      <c r="S14" s="7"/>
      <c r="T14" s="7"/>
      <c r="U14" s="7"/>
    </row>
    <row r="15" spans="1:22" ht="55.5" customHeight="1" x14ac:dyDescent="0.55000000000000004">
      <c r="A15" s="247" t="s">
        <v>3</v>
      </c>
      <c r="B15" s="247"/>
      <c r="C15" s="247"/>
      <c r="D15" s="247"/>
      <c r="E15" s="247"/>
      <c r="F15" s="247"/>
      <c r="G15" s="247"/>
      <c r="H15" s="247"/>
      <c r="I15" s="247"/>
      <c r="J15" s="247"/>
      <c r="K15" s="247"/>
      <c r="L15" s="247"/>
      <c r="M15" s="247"/>
      <c r="N15" s="247"/>
      <c r="O15" s="247"/>
      <c r="P15" s="247"/>
      <c r="Q15" s="247"/>
      <c r="R15" s="247"/>
      <c r="S15" s="247"/>
      <c r="T15" s="247"/>
      <c r="U15" s="247"/>
    </row>
    <row r="16" spans="1:22" ht="18.5" customHeight="1" x14ac:dyDescent="0.55000000000000004">
      <c r="A16" s="126"/>
      <c r="B16" s="126"/>
      <c r="C16" s="126"/>
      <c r="D16" s="126"/>
      <c r="E16" s="126"/>
      <c r="F16" s="126"/>
      <c r="G16" s="126"/>
      <c r="H16" s="126"/>
      <c r="I16" s="126"/>
      <c r="J16" s="126"/>
      <c r="K16" s="126"/>
      <c r="L16" s="126"/>
      <c r="M16" s="126"/>
      <c r="N16" s="126"/>
      <c r="O16" s="126"/>
      <c r="P16" s="21"/>
      <c r="Q16" s="7"/>
      <c r="R16" s="7"/>
      <c r="S16" s="7"/>
      <c r="T16" s="7"/>
      <c r="U16" s="7"/>
    </row>
    <row r="17" spans="1:21" x14ac:dyDescent="0.55000000000000004">
      <c r="A17" s="6" t="s">
        <v>54</v>
      </c>
      <c r="B17" s="126"/>
      <c r="C17" s="126"/>
      <c r="D17" s="7"/>
      <c r="E17" s="42" t="s">
        <v>53</v>
      </c>
      <c r="F17" s="88">
        <f>E4</f>
        <v>0</v>
      </c>
      <c r="G17" s="126" t="s">
        <v>0</v>
      </c>
      <c r="H17" s="92"/>
      <c r="I17" s="126" t="s">
        <v>5</v>
      </c>
      <c r="J17" s="92"/>
      <c r="K17" s="126" t="s">
        <v>55</v>
      </c>
      <c r="L17" s="28" t="s">
        <v>53</v>
      </c>
      <c r="M17" s="88">
        <f>E4</f>
        <v>0</v>
      </c>
      <c r="N17" s="126" t="s">
        <v>0</v>
      </c>
      <c r="O17" s="92"/>
      <c r="P17" s="126" t="s">
        <v>5</v>
      </c>
      <c r="Q17" s="92"/>
      <c r="R17" s="126" t="s">
        <v>56</v>
      </c>
      <c r="S17" s="7"/>
      <c r="T17" s="7"/>
      <c r="U17" s="7"/>
    </row>
    <row r="18" spans="1:21" x14ac:dyDescent="0.55000000000000004">
      <c r="A18" s="6"/>
      <c r="B18" s="126"/>
      <c r="C18" s="126"/>
      <c r="E18" s="28"/>
      <c r="F18" s="28"/>
      <c r="G18" s="126"/>
      <c r="H18" s="28"/>
      <c r="I18" s="126"/>
      <c r="J18" s="28"/>
      <c r="K18" s="126"/>
      <c r="L18" s="28"/>
      <c r="M18" s="28"/>
      <c r="N18" s="126"/>
      <c r="O18" s="28"/>
      <c r="P18" s="126"/>
      <c r="Q18" s="28"/>
      <c r="R18" s="126"/>
      <c r="S18" s="7"/>
      <c r="T18" s="7"/>
      <c r="U18" s="7"/>
    </row>
    <row r="19" spans="1:21" x14ac:dyDescent="0.55000000000000004">
      <c r="A19" s="6" t="s">
        <v>58</v>
      </c>
      <c r="B19" s="126"/>
      <c r="C19" s="126"/>
      <c r="D19" s="126"/>
      <c r="E19" s="125" t="s">
        <v>57</v>
      </c>
      <c r="F19" s="92"/>
      <c r="G19" s="21" t="s">
        <v>1</v>
      </c>
      <c r="H19" s="21"/>
      <c r="I19" s="21"/>
      <c r="J19" s="21"/>
      <c r="K19" s="21"/>
      <c r="L19" s="21"/>
      <c r="M19" s="21"/>
      <c r="N19" s="21"/>
      <c r="O19" s="21"/>
      <c r="P19" s="21"/>
      <c r="Q19" s="7"/>
      <c r="R19" s="7"/>
      <c r="S19" s="7"/>
      <c r="T19" s="7"/>
      <c r="U19" s="7"/>
    </row>
    <row r="20" spans="1:21" x14ac:dyDescent="0.55000000000000004">
      <c r="A20" s="6"/>
      <c r="B20" s="126"/>
      <c r="C20" s="126"/>
      <c r="D20" s="126"/>
      <c r="E20" s="28"/>
      <c r="F20" s="28"/>
      <c r="G20" s="22"/>
      <c r="H20" s="21"/>
      <c r="I20" s="21"/>
      <c r="J20" s="21"/>
      <c r="K20" s="21"/>
      <c r="L20" s="21"/>
      <c r="M20" s="21"/>
      <c r="N20" s="21"/>
      <c r="O20" s="21"/>
      <c r="P20" s="21"/>
      <c r="Q20" s="7"/>
      <c r="R20" s="75"/>
      <c r="S20" s="7"/>
      <c r="T20" s="7"/>
      <c r="U20" s="7"/>
    </row>
    <row r="21" spans="1:21" ht="28" customHeight="1" x14ac:dyDescent="0.55000000000000004">
      <c r="A21" s="25" t="s">
        <v>63</v>
      </c>
      <c r="B21" s="26"/>
      <c r="C21" s="26"/>
      <c r="D21" s="26"/>
      <c r="E21" s="6" t="s">
        <v>59</v>
      </c>
      <c r="F21" s="92"/>
      <c r="G21" s="26" t="s">
        <v>60</v>
      </c>
      <c r="H21" s="93" t="s">
        <v>120</v>
      </c>
      <c r="I21" s="23" t="s">
        <v>61</v>
      </c>
      <c r="J21" s="21"/>
      <c r="K21" s="91"/>
      <c r="L21" s="21" t="s">
        <v>60</v>
      </c>
      <c r="M21" s="93" t="s">
        <v>120</v>
      </c>
      <c r="N21" s="21"/>
      <c r="O21" s="21" t="s">
        <v>62</v>
      </c>
      <c r="P21" s="21"/>
      <c r="Q21" s="7"/>
      <c r="R21" s="91"/>
      <c r="S21" s="7" t="s">
        <v>16</v>
      </c>
      <c r="T21" s="93" t="s">
        <v>120</v>
      </c>
      <c r="U21" s="27" t="s">
        <v>69</v>
      </c>
    </row>
    <row r="22" spans="1:21" ht="28" customHeight="1" x14ac:dyDescent="0.55000000000000004">
      <c r="A22" s="25"/>
      <c r="B22" s="26"/>
      <c r="C22" s="26"/>
      <c r="D22" s="26"/>
      <c r="E22" s="25"/>
      <c r="F22" s="3"/>
      <c r="G22" s="26"/>
      <c r="H22" s="22"/>
      <c r="I22" s="23"/>
      <c r="J22" s="21"/>
      <c r="K22" s="22"/>
      <c r="L22" s="21"/>
      <c r="M22" s="22"/>
      <c r="N22" s="21"/>
      <c r="O22" s="21"/>
      <c r="P22" s="21"/>
      <c r="Q22" s="7"/>
      <c r="R22" s="27"/>
      <c r="S22" s="7"/>
      <c r="T22" s="27"/>
      <c r="U22" s="27"/>
    </row>
    <row r="23" spans="1:21" ht="20.149999999999999" customHeight="1" x14ac:dyDescent="0.55000000000000004">
      <c r="A23" s="6" t="s">
        <v>68</v>
      </c>
      <c r="B23" s="125"/>
      <c r="C23" s="125"/>
      <c r="D23" s="125"/>
      <c r="E23" s="126">
        <f>H23+K23+O23</f>
        <v>0</v>
      </c>
      <c r="F23" s="6" t="s">
        <v>64</v>
      </c>
      <c r="G23" s="125"/>
      <c r="H23" s="94"/>
      <c r="I23" s="21" t="s">
        <v>65</v>
      </c>
      <c r="J23" s="21"/>
      <c r="K23" s="94"/>
      <c r="L23" s="75" t="s">
        <v>66</v>
      </c>
      <c r="M23" s="21"/>
      <c r="N23" s="21"/>
      <c r="O23" s="94"/>
      <c r="P23" s="21" t="s">
        <v>67</v>
      </c>
      <c r="Q23" s="7"/>
      <c r="R23" s="7"/>
      <c r="S23" s="7"/>
      <c r="T23" s="27"/>
      <c r="U23" s="7"/>
    </row>
    <row r="24" spans="1:21" ht="20.149999999999999" customHeight="1" x14ac:dyDescent="0.55000000000000004">
      <c r="A24" s="6"/>
      <c r="B24" s="125"/>
      <c r="C24" s="125"/>
      <c r="D24" s="125"/>
      <c r="E24" s="125"/>
      <c r="F24" s="6"/>
      <c r="G24" s="125"/>
      <c r="H24" s="22"/>
      <c r="I24" s="21"/>
      <c r="J24" s="21"/>
      <c r="K24" s="22"/>
      <c r="L24" s="21"/>
      <c r="M24" s="21"/>
      <c r="N24" s="21"/>
      <c r="O24" s="22"/>
      <c r="P24" s="21"/>
      <c r="Q24" s="7"/>
      <c r="R24" s="7"/>
      <c r="S24" s="7"/>
      <c r="T24" s="27"/>
      <c r="U24" s="7"/>
    </row>
    <row r="25" spans="1:21" x14ac:dyDescent="0.55000000000000004">
      <c r="A25" s="75" t="s">
        <v>145</v>
      </c>
      <c r="B25" s="143"/>
      <c r="C25" s="75"/>
      <c r="D25" s="75"/>
      <c r="E25" s="75"/>
      <c r="F25" s="75"/>
      <c r="G25" s="75"/>
      <c r="H25" s="75"/>
      <c r="I25" s="75"/>
      <c r="J25" s="75"/>
      <c r="K25" s="75"/>
      <c r="L25" s="75"/>
      <c r="M25" s="75"/>
      <c r="N25" s="75"/>
      <c r="O25" s="75"/>
      <c r="P25" s="75"/>
      <c r="Q25" s="75"/>
      <c r="R25" s="75"/>
      <c r="S25" s="75"/>
      <c r="T25" s="75"/>
      <c r="U25" s="75"/>
    </row>
    <row r="26" spans="1:21" ht="18" customHeight="1" x14ac:dyDescent="0.55000000000000004">
      <c r="A26" s="75"/>
      <c r="B26" s="248"/>
      <c r="C26" s="248"/>
      <c r="D26" s="248"/>
      <c r="E26" s="249" t="s">
        <v>146</v>
      </c>
      <c r="F26" s="249"/>
      <c r="G26" s="249"/>
      <c r="H26" s="249"/>
      <c r="I26" s="249" t="s">
        <v>147</v>
      </c>
      <c r="J26" s="249"/>
      <c r="K26" s="249"/>
      <c r="L26" s="249"/>
      <c r="M26" s="248" t="s">
        <v>148</v>
      </c>
      <c r="N26" s="248"/>
      <c r="O26" s="248"/>
      <c r="P26" s="248"/>
      <c r="Q26" s="248" t="s">
        <v>149</v>
      </c>
      <c r="R26" s="248"/>
      <c r="S26" s="248"/>
      <c r="T26" s="248"/>
      <c r="U26" s="144"/>
    </row>
    <row r="27" spans="1:21" ht="18" customHeight="1" x14ac:dyDescent="0.55000000000000004">
      <c r="A27" s="75"/>
      <c r="B27" s="238" t="s">
        <v>150</v>
      </c>
      <c r="C27" s="238"/>
      <c r="D27" s="238"/>
      <c r="E27" s="241">
        <f>'2‐⑧第2四半期'!E8</f>
        <v>0</v>
      </c>
      <c r="F27" s="241"/>
      <c r="G27" s="241"/>
      <c r="H27" s="145" t="s">
        <v>151</v>
      </c>
      <c r="I27" s="241">
        <f>'2‐⑧第2四半期'!E9</f>
        <v>0</v>
      </c>
      <c r="J27" s="241"/>
      <c r="K27" s="241"/>
      <c r="L27" s="146" t="s">
        <v>14</v>
      </c>
      <c r="M27" s="241">
        <f>'2‐⑧第2四半期'!E10</f>
        <v>0</v>
      </c>
      <c r="N27" s="241"/>
      <c r="O27" s="241"/>
      <c r="P27" s="146" t="s">
        <v>14</v>
      </c>
      <c r="Q27" s="240">
        <f>SUM(E27,I27,M27)</f>
        <v>0</v>
      </c>
      <c r="R27" s="240"/>
      <c r="S27" s="240"/>
      <c r="T27" s="146" t="s">
        <v>14</v>
      </c>
      <c r="U27" s="144"/>
    </row>
    <row r="28" spans="1:21" ht="18" customHeight="1" x14ac:dyDescent="0.55000000000000004">
      <c r="A28" s="75"/>
      <c r="B28" s="238" t="s">
        <v>152</v>
      </c>
      <c r="C28" s="238"/>
      <c r="D28" s="238"/>
      <c r="E28" s="241">
        <f>'2‐⑧第2四半期'!E22</f>
        <v>0</v>
      </c>
      <c r="F28" s="241"/>
      <c r="G28" s="241"/>
      <c r="H28" s="145" t="s">
        <v>151</v>
      </c>
      <c r="I28" s="241">
        <f>'2‐⑧第2四半期'!E40</f>
        <v>0</v>
      </c>
      <c r="J28" s="241"/>
      <c r="K28" s="241"/>
      <c r="L28" s="146" t="s">
        <v>14</v>
      </c>
      <c r="M28" s="241">
        <f>'2‐⑧第2四半期'!E43</f>
        <v>0</v>
      </c>
      <c r="N28" s="241"/>
      <c r="O28" s="241"/>
      <c r="P28" s="146" t="s">
        <v>14</v>
      </c>
      <c r="Q28" s="240">
        <f t="shared" ref="Q28:Q29" si="0">SUM(E28,I28,M28)</f>
        <v>0</v>
      </c>
      <c r="R28" s="240"/>
      <c r="S28" s="240"/>
      <c r="T28" s="146" t="s">
        <v>14</v>
      </c>
      <c r="U28" s="75"/>
    </row>
    <row r="29" spans="1:21" x14ac:dyDescent="0.55000000000000004">
      <c r="A29" s="75"/>
      <c r="B29" s="238" t="s">
        <v>153</v>
      </c>
      <c r="C29" s="238"/>
      <c r="D29" s="238"/>
      <c r="E29" s="239">
        <f>E27-E28</f>
        <v>0</v>
      </c>
      <c r="F29" s="239"/>
      <c r="G29" s="239"/>
      <c r="H29" s="145" t="s">
        <v>151</v>
      </c>
      <c r="I29" s="239">
        <f>I27-I28</f>
        <v>0</v>
      </c>
      <c r="J29" s="239"/>
      <c r="K29" s="239"/>
      <c r="L29" s="146" t="s">
        <v>14</v>
      </c>
      <c r="M29" s="239">
        <f>M27-M28</f>
        <v>0</v>
      </c>
      <c r="N29" s="239"/>
      <c r="O29" s="239"/>
      <c r="P29" s="146" t="s">
        <v>14</v>
      </c>
      <c r="Q29" s="240">
        <f t="shared" si="0"/>
        <v>0</v>
      </c>
      <c r="R29" s="240"/>
      <c r="S29" s="240"/>
      <c r="T29" s="146" t="s">
        <v>14</v>
      </c>
      <c r="U29" s="147"/>
    </row>
    <row r="30" spans="1:21" x14ac:dyDescent="0.55000000000000004">
      <c r="A30" s="75" t="s">
        <v>154</v>
      </c>
      <c r="B30" s="143"/>
      <c r="C30" s="75"/>
      <c r="D30" s="75"/>
      <c r="E30" s="75"/>
      <c r="F30" s="75"/>
      <c r="G30" s="75"/>
      <c r="H30" s="75"/>
      <c r="I30" s="75"/>
      <c r="J30" s="75"/>
      <c r="K30" s="75"/>
      <c r="L30" s="75"/>
      <c r="M30" s="75"/>
      <c r="N30" s="75"/>
      <c r="O30" s="75"/>
      <c r="P30" s="75"/>
      <c r="Q30" s="75"/>
      <c r="R30" s="75"/>
      <c r="S30" s="75"/>
      <c r="T30" s="75"/>
      <c r="U30" s="75"/>
    </row>
    <row r="31" spans="1:21" x14ac:dyDescent="0.55000000000000004">
      <c r="A31" s="75"/>
      <c r="B31" s="237" t="s">
        <v>155</v>
      </c>
      <c r="C31" s="237"/>
      <c r="D31" s="237"/>
      <c r="E31" s="237"/>
      <c r="F31" s="237"/>
      <c r="G31" s="75"/>
      <c r="H31" s="75"/>
      <c r="I31" s="75"/>
      <c r="J31" s="75"/>
      <c r="K31" s="75"/>
      <c r="L31" s="75"/>
      <c r="M31" s="75"/>
      <c r="N31" s="75"/>
      <c r="O31" s="75"/>
      <c r="P31" s="75"/>
      <c r="Q31" s="75"/>
      <c r="R31" s="75"/>
      <c r="S31" s="180"/>
      <c r="T31" s="75"/>
      <c r="U31" s="75"/>
    </row>
    <row r="32" spans="1:21" x14ac:dyDescent="0.55000000000000004">
      <c r="A32" s="21"/>
      <c r="B32" s="237" t="s">
        <v>156</v>
      </c>
      <c r="C32" s="237"/>
      <c r="D32" s="237"/>
      <c r="E32" s="237"/>
      <c r="F32" s="237"/>
      <c r="G32" s="21"/>
      <c r="H32" s="21"/>
      <c r="I32" s="21"/>
      <c r="J32" s="21"/>
      <c r="K32" s="21"/>
      <c r="L32" s="21"/>
      <c r="M32" s="21"/>
      <c r="N32" s="21"/>
      <c r="O32" s="21"/>
      <c r="P32" s="21"/>
      <c r="Q32" s="21"/>
      <c r="R32" s="21"/>
      <c r="S32" s="21"/>
      <c r="T32" s="21"/>
      <c r="U32" s="21"/>
    </row>
  </sheetData>
  <sheetProtection algorithmName="SHA-512" hashValue="PKMQgphQAP9LZM6mFtDresBXmvln8HNGlNOgdFyKcN2nQEXbQMzudRVSCiWnGeRUgGbRqmpbHhPI30H2mj4oUw==" saltValue="sW1cSHTmATAVY0s7qfZZmg==" spinCount="100000" sheet="1" insertRows="0"/>
  <mergeCells count="25">
    <mergeCell ref="B27:D27"/>
    <mergeCell ref="E27:G27"/>
    <mergeCell ref="A1:E1"/>
    <mergeCell ref="A7:E7"/>
    <mergeCell ref="A15:U15"/>
    <mergeCell ref="B26:D26"/>
    <mergeCell ref="E26:H26"/>
    <mergeCell ref="I26:L26"/>
    <mergeCell ref="M26:P26"/>
    <mergeCell ref="Q26:T26"/>
    <mergeCell ref="B28:D28"/>
    <mergeCell ref="E28:G28"/>
    <mergeCell ref="I28:K28"/>
    <mergeCell ref="M28:O28"/>
    <mergeCell ref="Q28:S28"/>
    <mergeCell ref="M29:O29"/>
    <mergeCell ref="Q29:S29"/>
    <mergeCell ref="I27:K27"/>
    <mergeCell ref="M27:O27"/>
    <mergeCell ref="Q27:S27"/>
    <mergeCell ref="B31:F31"/>
    <mergeCell ref="B32:F32"/>
    <mergeCell ref="B29:D29"/>
    <mergeCell ref="E29:G29"/>
    <mergeCell ref="I29:K29"/>
  </mergeCells>
  <phoneticPr fontId="4"/>
  <conditionalFormatting sqref="Q7:Q10 C13 E13 G13 I13 K13 F17 H17 J17 M17 O17 Q17 F19 F21 H21 K21 M21 O23 R21 T21 H23 K23">
    <cfRule type="containsBlanks" dxfId="46" priority="7">
      <formula>LEN(TRIM(C7))=0</formula>
    </cfRule>
  </conditionalFormatting>
  <conditionalFormatting sqref="R11">
    <cfRule type="containsBlanks" dxfId="45" priority="6">
      <formula>LEN(TRIM(R11))=0</formula>
    </cfRule>
  </conditionalFormatting>
  <conditionalFormatting sqref="Q11">
    <cfRule type="containsBlanks" dxfId="44" priority="1">
      <formula>LEN(TRIM(Q11))=0</formula>
    </cfRule>
    <cfRule type="containsText" dxfId="43" priority="5" operator="containsText" text="▼選択肢">
      <formula>NOT(ISERROR(SEARCH("▼選択肢",Q11)))</formula>
    </cfRule>
  </conditionalFormatting>
  <conditionalFormatting sqref="E4">
    <cfRule type="containsBlanks" dxfId="42" priority="4">
      <formula>LEN(TRIM(E4))=0</formula>
    </cfRule>
  </conditionalFormatting>
  <conditionalFormatting sqref="H21 M21 T21">
    <cfRule type="containsBlanks" dxfId="41" priority="2">
      <formula>LEN(TRIM(H21))=0</formula>
    </cfRule>
    <cfRule type="containsText" dxfId="40" priority="3" operator="containsText" text="▼選択">
      <formula>NOT(ISERROR(SEARCH("▼選択",H21)))</formula>
    </cfRule>
  </conditionalFormatting>
  <dataValidations count="4">
    <dataValidation type="whole" allowBlank="1" showInputMessage="1" showErrorMessage="1" sqref="O1 Q1 S1" xr:uid="{75F60F3F-D2DA-4C6F-BA22-60B6599DDC22}">
      <formula1>0</formula1>
      <formula2>1000000</formula2>
    </dataValidation>
    <dataValidation type="whole" allowBlank="1" showInputMessage="1" showErrorMessage="1" sqref="E4 C13 E13 G13 K13 H17 J17 O17 Q17 F19 F21 K21 R21 H23 K23 O23" xr:uid="{90DDEDF1-8AFB-4C91-9DA4-A0F0B419D2EC}">
      <formula1>0</formula1>
      <formula2>1E+24</formula2>
    </dataValidation>
    <dataValidation type="list" allowBlank="1" showInputMessage="1" showErrorMessage="1" sqref="H21 M21 T21" xr:uid="{F95DD499-2694-48DE-8355-A8844BA07E87}">
      <formula1>"▼選択,’00,’05,’10,’15,’20,’25,’30,’35,’40,’45,’50,’55"</formula1>
    </dataValidation>
    <dataValidation type="list" allowBlank="1" showInputMessage="1" showErrorMessage="1" sqref="Q11" xr:uid="{94A96604-FBCB-4A69-A17A-B7178CBC48C7}">
      <formula1>"▼選択肢,代表理事,代表,理事長,理事,会長,委員長"</formula1>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FE291-39F1-4275-931F-1E653CEF6AB4}">
  <sheetPr codeName="Sheet5">
    <tabColor theme="5" tint="-0.499984740745262"/>
    <pageSetUpPr fitToPage="1"/>
  </sheetPr>
  <dimension ref="A1:X46"/>
  <sheetViews>
    <sheetView view="pageBreakPreview" topLeftCell="A6" zoomScale="80" zoomScaleNormal="56" zoomScaleSheetLayoutView="80" workbookViewId="0">
      <selection activeCell="J21" sqref="J21"/>
    </sheetView>
  </sheetViews>
  <sheetFormatPr defaultColWidth="8.6640625" defaultRowHeight="18" x14ac:dyDescent="0.55000000000000004"/>
  <cols>
    <col min="1" max="1" width="8.08203125" style="5" customWidth="1"/>
    <col min="2" max="2" width="8.1640625" style="5" customWidth="1"/>
    <col min="3" max="3" width="13.1640625" style="5" customWidth="1"/>
    <col min="4" max="4" width="6.4140625" style="5" customWidth="1"/>
    <col min="5" max="5" width="7.58203125" style="5" customWidth="1"/>
    <col min="6" max="6" width="5.1640625" style="5" customWidth="1"/>
    <col min="7" max="9" width="7.58203125" style="5" customWidth="1"/>
    <col min="10" max="10" width="9.9140625" style="5" customWidth="1"/>
    <col min="11" max="13" width="7.58203125" style="5" customWidth="1"/>
    <col min="14" max="14" width="4.33203125" style="5" customWidth="1"/>
    <col min="15" max="15" width="10.33203125" style="5" customWidth="1"/>
    <col min="16" max="16" width="6" style="5" customWidth="1"/>
    <col min="17" max="17" width="8.1640625" style="5" customWidth="1"/>
    <col min="18" max="19" width="7.1640625" style="5" customWidth="1"/>
    <col min="20" max="20" width="7.4140625" style="5" customWidth="1"/>
    <col min="21" max="16384" width="8.6640625" style="5"/>
  </cols>
  <sheetData>
    <row r="1" spans="1:22" ht="21" customHeight="1" x14ac:dyDescent="0.55000000000000004">
      <c r="A1" s="245" t="s">
        <v>133</v>
      </c>
      <c r="B1" s="245"/>
      <c r="C1" s="245"/>
      <c r="D1" s="245"/>
      <c r="E1" s="245"/>
      <c r="F1" s="126"/>
      <c r="G1" s="21"/>
      <c r="H1" s="21"/>
      <c r="I1" s="21"/>
      <c r="J1" s="21"/>
      <c r="K1" s="7"/>
      <c r="L1" s="7"/>
      <c r="M1" s="7"/>
      <c r="N1" s="7" t="s">
        <v>53</v>
      </c>
      <c r="O1" s="124">
        <v>7</v>
      </c>
      <c r="P1" s="21" t="s">
        <v>4</v>
      </c>
      <c r="Q1" s="124">
        <v>1</v>
      </c>
      <c r="R1" s="21" t="s">
        <v>5</v>
      </c>
      <c r="S1" s="124">
        <v>30</v>
      </c>
      <c r="T1" s="21" t="s">
        <v>1</v>
      </c>
      <c r="V1" s="5" t="s">
        <v>80</v>
      </c>
    </row>
    <row r="2" spans="1:22" x14ac:dyDescent="0.55000000000000004">
      <c r="A2" s="1"/>
      <c r="B2" s="1"/>
      <c r="C2" s="1"/>
      <c r="D2" s="1"/>
      <c r="E2" s="1"/>
      <c r="F2" s="1"/>
      <c r="G2" s="21"/>
      <c r="H2" s="21"/>
      <c r="I2" s="21"/>
      <c r="J2" s="21"/>
      <c r="K2" s="7"/>
      <c r="L2" s="7"/>
      <c r="M2" s="7"/>
      <c r="N2" s="7"/>
      <c r="O2" s="21"/>
      <c r="P2" s="21"/>
      <c r="Q2" s="21"/>
      <c r="R2" s="21"/>
      <c r="S2" s="21"/>
      <c r="T2" s="21"/>
      <c r="U2" s="7"/>
    </row>
    <row r="3" spans="1:22" x14ac:dyDescent="0.55000000000000004">
      <c r="A3" s="9"/>
      <c r="B3" s="9"/>
      <c r="C3" s="9"/>
      <c r="D3" s="9"/>
      <c r="E3" s="9"/>
      <c r="F3" s="9"/>
      <c r="G3" s="21"/>
      <c r="H3" s="21"/>
      <c r="I3" s="21"/>
      <c r="J3" s="21"/>
      <c r="K3" s="21"/>
      <c r="L3" s="21"/>
      <c r="M3" s="21"/>
      <c r="N3" s="21"/>
      <c r="O3" s="21"/>
      <c r="P3" s="21"/>
      <c r="Q3" s="7"/>
      <c r="R3" s="7"/>
      <c r="S3" s="7"/>
      <c r="T3" s="7"/>
      <c r="U3" s="7"/>
    </row>
    <row r="4" spans="1:22" x14ac:dyDescent="0.55000000000000004">
      <c r="A4" s="1"/>
      <c r="B4" s="1"/>
      <c r="C4" s="72"/>
      <c r="D4" s="73" t="s">
        <v>53</v>
      </c>
      <c r="E4" s="91"/>
      <c r="F4" s="73" t="s">
        <v>134</v>
      </c>
      <c r="G4" s="73"/>
      <c r="H4" s="73"/>
      <c r="I4" s="73"/>
      <c r="J4" s="73"/>
      <c r="K4" s="73"/>
      <c r="L4" s="73"/>
      <c r="M4" s="73"/>
      <c r="N4" s="73"/>
      <c r="O4" s="74"/>
      <c r="P4" s="74"/>
      <c r="Q4" s="74"/>
      <c r="R4" s="7"/>
      <c r="S4" s="7"/>
      <c r="T4" s="7"/>
      <c r="U4" s="7"/>
    </row>
    <row r="5" spans="1:22" x14ac:dyDescent="0.55000000000000004">
      <c r="A5" s="9"/>
      <c r="B5" s="9"/>
      <c r="C5" s="9"/>
      <c r="D5" s="9"/>
      <c r="E5" s="9"/>
      <c r="F5" s="9"/>
      <c r="G5" s="21"/>
      <c r="H5" s="21"/>
      <c r="I5" s="21"/>
      <c r="J5" s="21"/>
      <c r="K5" s="21"/>
      <c r="L5" s="21"/>
      <c r="M5" s="21"/>
      <c r="N5" s="21"/>
      <c r="O5" s="21"/>
      <c r="P5" s="21"/>
      <c r="Q5" s="7"/>
      <c r="R5" s="7"/>
      <c r="S5" s="7"/>
      <c r="T5" s="7"/>
      <c r="U5" s="7"/>
    </row>
    <row r="6" spans="1:22" x14ac:dyDescent="0.55000000000000004">
      <c r="A6" s="9"/>
      <c r="B6" s="9"/>
      <c r="C6" s="9"/>
      <c r="D6" s="9"/>
      <c r="E6" s="9"/>
      <c r="F6" s="9"/>
      <c r="G6" s="21"/>
      <c r="H6" s="21"/>
      <c r="I6" s="21"/>
      <c r="J6" s="21"/>
      <c r="K6" s="21"/>
      <c r="L6" s="21"/>
      <c r="M6" s="21"/>
      <c r="N6" s="21"/>
      <c r="O6" s="21"/>
      <c r="P6" s="21"/>
      <c r="Q6" s="7"/>
      <c r="R6" s="7"/>
      <c r="S6" s="7"/>
      <c r="T6" s="7"/>
      <c r="U6" s="7"/>
    </row>
    <row r="7" spans="1:22" x14ac:dyDescent="0.55000000000000004">
      <c r="A7" s="246" t="s">
        <v>2</v>
      </c>
      <c r="B7" s="246"/>
      <c r="C7" s="246"/>
      <c r="D7" s="246"/>
      <c r="E7" s="246"/>
      <c r="F7" s="8"/>
      <c r="G7" s="7"/>
      <c r="H7" s="7"/>
      <c r="I7" s="7"/>
      <c r="J7" s="7"/>
      <c r="K7" s="7"/>
      <c r="L7" s="7"/>
      <c r="M7" s="2" t="s">
        <v>6</v>
      </c>
      <c r="N7" s="2"/>
      <c r="O7" s="23" t="s">
        <v>167</v>
      </c>
      <c r="P7" s="2"/>
      <c r="Q7" s="148"/>
      <c r="R7" s="90"/>
      <c r="S7" s="90"/>
      <c r="T7" s="90"/>
      <c r="U7" s="89"/>
    </row>
    <row r="8" spans="1:22" x14ac:dyDescent="0.55000000000000004">
      <c r="A8" s="8" t="s">
        <v>7</v>
      </c>
      <c r="B8" s="8"/>
      <c r="C8" s="8"/>
      <c r="D8" s="8"/>
      <c r="E8" s="8"/>
      <c r="F8" s="8"/>
      <c r="G8" s="7"/>
      <c r="H8" s="7"/>
      <c r="I8" s="7"/>
      <c r="J8" s="7"/>
      <c r="K8" s="7"/>
      <c r="L8" s="7"/>
      <c r="M8" s="7"/>
      <c r="N8" s="21"/>
      <c r="O8" s="23" t="s">
        <v>168</v>
      </c>
      <c r="P8" s="2"/>
      <c r="Q8" s="148"/>
      <c r="R8" s="90"/>
      <c r="S8" s="90"/>
      <c r="T8" s="90"/>
      <c r="U8" s="90"/>
    </row>
    <row r="9" spans="1:22" x14ac:dyDescent="0.55000000000000004">
      <c r="A9" s="8" t="s">
        <v>8</v>
      </c>
      <c r="B9" s="8"/>
      <c r="C9" s="8"/>
      <c r="D9" s="8"/>
      <c r="E9" s="8"/>
      <c r="F9" s="8"/>
      <c r="G9" s="7"/>
      <c r="H9" s="7"/>
      <c r="I9" s="7"/>
      <c r="J9" s="7"/>
      <c r="K9" s="7"/>
      <c r="L9" s="7"/>
      <c r="M9" s="7"/>
      <c r="N9" s="21"/>
      <c r="O9" s="23" t="s">
        <v>9</v>
      </c>
      <c r="P9" s="2"/>
      <c r="Q9" s="148"/>
      <c r="R9" s="90"/>
      <c r="S9" s="90"/>
      <c r="T9" s="90"/>
      <c r="U9" s="90"/>
    </row>
    <row r="10" spans="1:22" x14ac:dyDescent="0.55000000000000004">
      <c r="A10" s="8"/>
      <c r="B10" s="8"/>
      <c r="C10" s="8"/>
      <c r="D10" s="8"/>
      <c r="E10" s="8"/>
      <c r="F10" s="8"/>
      <c r="G10" s="7"/>
      <c r="H10" s="7"/>
      <c r="I10" s="7"/>
      <c r="J10" s="7"/>
      <c r="K10" s="7"/>
      <c r="L10" s="7"/>
      <c r="M10" s="7"/>
      <c r="N10" s="21"/>
      <c r="O10" s="23" t="s">
        <v>11</v>
      </c>
      <c r="P10" s="2"/>
      <c r="Q10" s="148"/>
      <c r="R10" s="90"/>
      <c r="S10" s="90"/>
      <c r="T10" s="90"/>
      <c r="U10" s="90"/>
    </row>
    <row r="11" spans="1:22" x14ac:dyDescent="0.55000000000000004">
      <c r="A11" s="8" t="s">
        <v>10</v>
      </c>
      <c r="B11" s="8"/>
      <c r="C11" s="8"/>
      <c r="D11" s="8"/>
      <c r="E11" s="8"/>
      <c r="F11" s="8"/>
      <c r="G11" s="7"/>
      <c r="H11" s="7"/>
      <c r="I11" s="7"/>
      <c r="J11" s="7"/>
      <c r="K11" s="7"/>
      <c r="L11" s="7"/>
      <c r="M11" s="7"/>
      <c r="N11" s="21"/>
      <c r="O11" s="23" t="s">
        <v>13</v>
      </c>
      <c r="P11" s="2"/>
      <c r="Q11" s="95" t="s">
        <v>15</v>
      </c>
      <c r="R11" s="148"/>
      <c r="S11" s="90"/>
      <c r="T11" s="90"/>
      <c r="U11" s="90"/>
    </row>
    <row r="12" spans="1:22" x14ac:dyDescent="0.55000000000000004">
      <c r="A12" s="8" t="s">
        <v>12</v>
      </c>
      <c r="B12" s="8"/>
      <c r="C12" s="8"/>
      <c r="D12" s="8"/>
      <c r="E12" s="8"/>
      <c r="F12" s="8"/>
      <c r="G12" s="21"/>
      <c r="H12" s="21"/>
      <c r="I12" s="21"/>
      <c r="J12" s="21"/>
      <c r="K12" s="21"/>
      <c r="L12" s="21"/>
      <c r="M12" s="21"/>
      <c r="N12" s="21"/>
      <c r="O12" s="21"/>
      <c r="P12" s="21"/>
      <c r="Q12" s="7"/>
      <c r="R12" s="7"/>
      <c r="S12" s="7"/>
      <c r="T12" s="7"/>
      <c r="U12" s="7"/>
    </row>
    <row r="13" spans="1:22" ht="28.5" customHeight="1" x14ac:dyDescent="0.55000000000000004">
      <c r="A13" s="26"/>
      <c r="B13" s="26" t="s">
        <v>53</v>
      </c>
      <c r="C13" s="92"/>
      <c r="D13" s="26" t="s">
        <v>0</v>
      </c>
      <c r="E13" s="92"/>
      <c r="F13" s="26" t="s">
        <v>5</v>
      </c>
      <c r="G13" s="92"/>
      <c r="H13" s="3" t="s">
        <v>52</v>
      </c>
      <c r="I13" s="28">
        <f>E4</f>
        <v>0</v>
      </c>
      <c r="J13" s="26" t="s">
        <v>51</v>
      </c>
      <c r="K13" s="92"/>
      <c r="L13" s="25" t="s">
        <v>169</v>
      </c>
      <c r="M13" s="26"/>
      <c r="N13" s="26"/>
      <c r="O13" s="26"/>
      <c r="P13" s="21"/>
      <c r="Q13" s="7"/>
      <c r="R13" s="7"/>
      <c r="S13" s="7"/>
      <c r="T13" s="7"/>
      <c r="U13" s="7"/>
    </row>
    <row r="14" spans="1:22" ht="38.5" customHeight="1" x14ac:dyDescent="0.55000000000000004">
      <c r="A14" s="25" t="s">
        <v>71</v>
      </c>
      <c r="B14" s="25"/>
      <c r="C14" s="25"/>
      <c r="D14" s="26"/>
      <c r="E14" s="26"/>
      <c r="F14" s="26"/>
      <c r="G14" s="26"/>
      <c r="H14" s="26"/>
      <c r="I14" s="26"/>
      <c r="J14" s="26"/>
      <c r="K14" s="26"/>
      <c r="L14" s="25"/>
      <c r="M14" s="26"/>
      <c r="N14" s="26"/>
      <c r="O14" s="26"/>
      <c r="P14" s="21"/>
      <c r="Q14" s="7"/>
      <c r="R14" s="7"/>
      <c r="S14" s="7"/>
      <c r="T14" s="7"/>
      <c r="U14" s="7"/>
    </row>
    <row r="15" spans="1:22" ht="55.5" customHeight="1" x14ac:dyDescent="0.55000000000000004">
      <c r="A15" s="247" t="s">
        <v>3</v>
      </c>
      <c r="B15" s="247"/>
      <c r="C15" s="247"/>
      <c r="D15" s="247"/>
      <c r="E15" s="247"/>
      <c r="F15" s="247"/>
      <c r="G15" s="247"/>
      <c r="H15" s="247"/>
      <c r="I15" s="247"/>
      <c r="J15" s="247"/>
      <c r="K15" s="247"/>
      <c r="L15" s="247"/>
      <c r="M15" s="247"/>
      <c r="N15" s="247"/>
      <c r="O15" s="247"/>
      <c r="P15" s="247"/>
      <c r="Q15" s="247"/>
      <c r="R15" s="247"/>
      <c r="S15" s="247"/>
      <c r="T15" s="247"/>
      <c r="U15" s="247"/>
    </row>
    <row r="16" spans="1:22" ht="18.5" customHeight="1" x14ac:dyDescent="0.55000000000000004">
      <c r="A16" s="126"/>
      <c r="B16" s="126"/>
      <c r="C16" s="126"/>
      <c r="D16" s="126"/>
      <c r="E16" s="126"/>
      <c r="F16" s="126"/>
      <c r="G16" s="126"/>
      <c r="H16" s="126"/>
      <c r="I16" s="126"/>
      <c r="J16" s="126"/>
      <c r="K16" s="126"/>
      <c r="L16" s="126"/>
      <c r="M16" s="126"/>
      <c r="N16" s="126"/>
      <c r="O16" s="126"/>
      <c r="P16" s="21"/>
      <c r="Q16" s="7"/>
      <c r="R16" s="7"/>
      <c r="S16" s="7"/>
      <c r="T16" s="7"/>
      <c r="U16" s="7"/>
    </row>
    <row r="17" spans="1:24" x14ac:dyDescent="0.55000000000000004">
      <c r="A17" s="6" t="s">
        <v>54</v>
      </c>
      <c r="B17" s="126"/>
      <c r="C17" s="126"/>
      <c r="D17" s="7"/>
      <c r="E17" s="42" t="s">
        <v>53</v>
      </c>
      <c r="F17" s="88">
        <f>E4</f>
        <v>0</v>
      </c>
      <c r="G17" s="126" t="s">
        <v>0</v>
      </c>
      <c r="H17" s="92"/>
      <c r="I17" s="126" t="s">
        <v>5</v>
      </c>
      <c r="J17" s="92"/>
      <c r="K17" s="126" t="s">
        <v>55</v>
      </c>
      <c r="L17" s="28" t="s">
        <v>53</v>
      </c>
      <c r="M17" s="88">
        <f>E4</f>
        <v>0</v>
      </c>
      <c r="N17" s="126" t="s">
        <v>0</v>
      </c>
      <c r="O17" s="92"/>
      <c r="P17" s="126" t="s">
        <v>5</v>
      </c>
      <c r="Q17" s="92"/>
      <c r="R17" s="126" t="s">
        <v>56</v>
      </c>
      <c r="S17" s="7"/>
      <c r="T17" s="7"/>
      <c r="U17" s="7"/>
    </row>
    <row r="18" spans="1:24" x14ac:dyDescent="0.55000000000000004">
      <c r="A18" s="6"/>
      <c r="B18" s="126"/>
      <c r="C18" s="126"/>
      <c r="E18" s="28"/>
      <c r="F18" s="28"/>
      <c r="G18" s="126"/>
      <c r="H18" s="28"/>
      <c r="I18" s="126"/>
      <c r="J18" s="28"/>
      <c r="K18" s="126"/>
      <c r="L18" s="28"/>
      <c r="M18" s="28"/>
      <c r="N18" s="126"/>
      <c r="O18" s="28"/>
      <c r="P18" s="126"/>
      <c r="Q18" s="28"/>
      <c r="R18" s="126"/>
      <c r="S18" s="7"/>
      <c r="T18" s="7"/>
      <c r="U18" s="7"/>
    </row>
    <row r="19" spans="1:24" x14ac:dyDescent="0.55000000000000004">
      <c r="A19" s="6" t="s">
        <v>58</v>
      </c>
      <c r="B19" s="126"/>
      <c r="C19" s="126"/>
      <c r="D19" s="126"/>
      <c r="E19" s="125" t="s">
        <v>57</v>
      </c>
      <c r="F19" s="92"/>
      <c r="G19" s="21" t="s">
        <v>1</v>
      </c>
      <c r="H19" s="21"/>
      <c r="I19" s="21"/>
      <c r="J19" s="21"/>
      <c r="K19" s="21"/>
      <c r="L19" s="21"/>
      <c r="M19" s="21"/>
      <c r="N19" s="21"/>
      <c r="O19" s="21"/>
      <c r="P19" s="21"/>
      <c r="Q19" s="7"/>
      <c r="R19" s="7"/>
      <c r="S19" s="7"/>
      <c r="T19" s="7"/>
      <c r="U19" s="7"/>
    </row>
    <row r="20" spans="1:24" x14ac:dyDescent="0.55000000000000004">
      <c r="A20" s="6"/>
      <c r="B20" s="126"/>
      <c r="C20" s="126"/>
      <c r="D20" s="126"/>
      <c r="E20" s="28"/>
      <c r="F20" s="28"/>
      <c r="G20" s="22"/>
      <c r="H20" s="21"/>
      <c r="I20" s="21"/>
      <c r="J20" s="21"/>
      <c r="K20" s="21"/>
      <c r="L20" s="21"/>
      <c r="M20" s="21"/>
      <c r="N20" s="21"/>
      <c r="O20" s="21"/>
      <c r="P20" s="21"/>
      <c r="Q20" s="7"/>
      <c r="R20" s="75"/>
      <c r="S20" s="7"/>
      <c r="T20" s="7"/>
      <c r="U20" s="7"/>
    </row>
    <row r="21" spans="1:24" ht="28" customHeight="1" x14ac:dyDescent="0.55000000000000004">
      <c r="A21" s="25" t="s">
        <v>63</v>
      </c>
      <c r="B21" s="26"/>
      <c r="C21" s="26"/>
      <c r="D21" s="26"/>
      <c r="E21" s="6" t="s">
        <v>59</v>
      </c>
      <c r="F21" s="92"/>
      <c r="G21" s="26" t="s">
        <v>60</v>
      </c>
      <c r="H21" s="93" t="s">
        <v>120</v>
      </c>
      <c r="I21" s="23" t="s">
        <v>61</v>
      </c>
      <c r="J21" s="21"/>
      <c r="K21" s="91"/>
      <c r="L21" s="21" t="s">
        <v>60</v>
      </c>
      <c r="M21" s="93" t="s">
        <v>120</v>
      </c>
      <c r="N21" s="21"/>
      <c r="O21" s="21" t="s">
        <v>62</v>
      </c>
      <c r="P21" s="21"/>
      <c r="Q21" s="7"/>
      <c r="R21" s="91"/>
      <c r="S21" s="7" t="s">
        <v>16</v>
      </c>
      <c r="T21" s="93" t="s">
        <v>120</v>
      </c>
      <c r="U21" s="27" t="s">
        <v>69</v>
      </c>
    </row>
    <row r="22" spans="1:24" ht="28" customHeight="1" x14ac:dyDescent="0.55000000000000004">
      <c r="A22" s="25"/>
      <c r="B22" s="26"/>
      <c r="C22" s="26"/>
      <c r="D22" s="26"/>
      <c r="E22" s="25"/>
      <c r="F22" s="3"/>
      <c r="G22" s="26"/>
      <c r="H22" s="22"/>
      <c r="I22" s="23"/>
      <c r="J22" s="21"/>
      <c r="K22" s="22"/>
      <c r="L22" s="21"/>
      <c r="M22" s="22"/>
      <c r="N22" s="21"/>
      <c r="O22" s="21"/>
      <c r="P22" s="21"/>
      <c r="Q22" s="7"/>
      <c r="R22" s="27"/>
      <c r="S22" s="7"/>
      <c r="T22" s="27"/>
      <c r="U22" s="27"/>
    </row>
    <row r="23" spans="1:24" ht="20.149999999999999" customHeight="1" x14ac:dyDescent="0.55000000000000004">
      <c r="A23" s="6" t="s">
        <v>68</v>
      </c>
      <c r="B23" s="125"/>
      <c r="C23" s="125"/>
      <c r="D23" s="125"/>
      <c r="E23" s="126">
        <f>H23+K23+O23</f>
        <v>0</v>
      </c>
      <c r="F23" s="6" t="s">
        <v>64</v>
      </c>
      <c r="G23" s="125"/>
      <c r="H23" s="94"/>
      <c r="I23" s="21" t="s">
        <v>65</v>
      </c>
      <c r="J23" s="21"/>
      <c r="K23" s="94"/>
      <c r="L23" s="75" t="s">
        <v>66</v>
      </c>
      <c r="M23" s="21"/>
      <c r="N23" s="21"/>
      <c r="O23" s="94"/>
      <c r="P23" s="21" t="s">
        <v>67</v>
      </c>
      <c r="Q23" s="7"/>
      <c r="R23" s="7"/>
      <c r="S23" s="7"/>
      <c r="T23" s="27"/>
      <c r="U23" s="7"/>
    </row>
    <row r="24" spans="1:24" ht="20.149999999999999" customHeight="1" x14ac:dyDescent="0.55000000000000004">
      <c r="A24" s="6"/>
      <c r="B24" s="125"/>
      <c r="C24" s="125"/>
      <c r="D24" s="125"/>
      <c r="E24" s="125"/>
      <c r="F24" s="6"/>
      <c r="G24" s="125"/>
      <c r="H24" s="22"/>
      <c r="I24" s="21"/>
      <c r="J24" s="21"/>
      <c r="K24" s="22"/>
      <c r="L24" s="21"/>
      <c r="M24" s="21"/>
      <c r="N24" s="21"/>
      <c r="O24" s="22"/>
      <c r="P24" s="21"/>
      <c r="Q24" s="7"/>
      <c r="R24" s="7"/>
      <c r="S24" s="7"/>
      <c r="T24" s="27"/>
      <c r="U24" s="7"/>
    </row>
    <row r="25" spans="1:24" s="10" customFormat="1" ht="19" customHeight="1" x14ac:dyDescent="0.55000000000000004">
      <c r="A25" s="75" t="s">
        <v>145</v>
      </c>
      <c r="B25" s="143"/>
      <c r="C25" s="75"/>
      <c r="D25" s="75"/>
      <c r="E25" s="75"/>
      <c r="F25" s="75"/>
      <c r="G25" s="75"/>
      <c r="H25" s="75"/>
      <c r="I25" s="75"/>
      <c r="J25" s="75"/>
      <c r="K25" s="75"/>
      <c r="L25" s="75"/>
      <c r="M25" s="75"/>
      <c r="N25" s="75"/>
      <c r="O25" s="75"/>
      <c r="P25" s="75"/>
      <c r="Q25" s="75"/>
      <c r="R25" s="75"/>
      <c r="S25" s="75"/>
      <c r="T25" s="75"/>
      <c r="U25" s="75"/>
      <c r="V25" s="5"/>
    </row>
    <row r="26" spans="1:24" s="10" customFormat="1" ht="19" customHeight="1" x14ac:dyDescent="0.55000000000000004">
      <c r="A26" s="75"/>
      <c r="B26" s="248"/>
      <c r="C26" s="248"/>
      <c r="D26" s="248"/>
      <c r="E26" s="249" t="s">
        <v>146</v>
      </c>
      <c r="F26" s="249"/>
      <c r="G26" s="249"/>
      <c r="H26" s="249"/>
      <c r="I26" s="249" t="s">
        <v>147</v>
      </c>
      <c r="J26" s="249"/>
      <c r="K26" s="249"/>
      <c r="L26" s="249"/>
      <c r="M26" s="248" t="s">
        <v>148</v>
      </c>
      <c r="N26" s="248"/>
      <c r="O26" s="248"/>
      <c r="P26" s="248"/>
      <c r="Q26" s="248" t="s">
        <v>149</v>
      </c>
      <c r="R26" s="248"/>
      <c r="S26" s="248"/>
      <c r="T26" s="248"/>
      <c r="U26" s="144"/>
      <c r="V26" s="5"/>
    </row>
    <row r="27" spans="1:24" ht="21" customHeight="1" x14ac:dyDescent="0.55000000000000004">
      <c r="A27" s="75"/>
      <c r="B27" s="238" t="s">
        <v>150</v>
      </c>
      <c r="C27" s="238"/>
      <c r="D27" s="238"/>
      <c r="E27" s="241">
        <f>'2‐⑧第3四半期'!E8</f>
        <v>0</v>
      </c>
      <c r="F27" s="241"/>
      <c r="G27" s="241"/>
      <c r="H27" s="145" t="s">
        <v>151</v>
      </c>
      <c r="I27" s="241">
        <f>'2‐⑧第3四半期'!E9</f>
        <v>0</v>
      </c>
      <c r="J27" s="241"/>
      <c r="K27" s="241"/>
      <c r="L27" s="146" t="s">
        <v>14</v>
      </c>
      <c r="M27" s="241">
        <f>'2‐⑧第3四半期'!E10</f>
        <v>0</v>
      </c>
      <c r="N27" s="241"/>
      <c r="O27" s="241"/>
      <c r="P27" s="146" t="s">
        <v>14</v>
      </c>
      <c r="Q27" s="240">
        <f>SUM(E27,I27,M27)</f>
        <v>0</v>
      </c>
      <c r="R27" s="240"/>
      <c r="S27" s="240"/>
      <c r="T27" s="146" t="s">
        <v>14</v>
      </c>
      <c r="U27" s="144"/>
    </row>
    <row r="28" spans="1:24" ht="28" customHeight="1" x14ac:dyDescent="0.55000000000000004">
      <c r="A28" s="75"/>
      <c r="B28" s="238" t="s">
        <v>152</v>
      </c>
      <c r="C28" s="238"/>
      <c r="D28" s="238"/>
      <c r="E28" s="241">
        <f>'2‐⑧第3四半期'!E22</f>
        <v>0</v>
      </c>
      <c r="F28" s="241"/>
      <c r="G28" s="241"/>
      <c r="H28" s="145" t="s">
        <v>151</v>
      </c>
      <c r="I28" s="241">
        <f>'2‐⑧第3四半期'!E40</f>
        <v>0</v>
      </c>
      <c r="J28" s="241"/>
      <c r="K28" s="241"/>
      <c r="L28" s="146" t="s">
        <v>14</v>
      </c>
      <c r="M28" s="241">
        <f>'2‐⑧第3四半期'!E43</f>
        <v>0</v>
      </c>
      <c r="N28" s="241"/>
      <c r="O28" s="241"/>
      <c r="P28" s="146" t="s">
        <v>14</v>
      </c>
      <c r="Q28" s="240">
        <f t="shared" ref="Q28" si="0">SUM(E28,I28,M28)</f>
        <v>0</v>
      </c>
      <c r="R28" s="240"/>
      <c r="S28" s="240"/>
      <c r="T28" s="146" t="s">
        <v>14</v>
      </c>
      <c r="U28" s="75"/>
    </row>
    <row r="29" spans="1:24" ht="20.149999999999999" customHeight="1" x14ac:dyDescent="0.55000000000000004">
      <c r="A29" s="75"/>
      <c r="B29" s="238" t="s">
        <v>153</v>
      </c>
      <c r="C29" s="238"/>
      <c r="D29" s="238"/>
      <c r="E29" s="239">
        <f>E27-E28</f>
        <v>0</v>
      </c>
      <c r="F29" s="239"/>
      <c r="G29" s="239"/>
      <c r="H29" s="145" t="s">
        <v>151</v>
      </c>
      <c r="I29" s="239">
        <f>I27-I28</f>
        <v>0</v>
      </c>
      <c r="J29" s="239"/>
      <c r="K29" s="239"/>
      <c r="L29" s="146" t="s">
        <v>14</v>
      </c>
      <c r="M29" s="239">
        <f>M27-M28</f>
        <v>0</v>
      </c>
      <c r="N29" s="239"/>
      <c r="O29" s="239"/>
      <c r="P29" s="146" t="s">
        <v>14</v>
      </c>
      <c r="Q29" s="240">
        <f>SUM(E29,I29,M29)</f>
        <v>0</v>
      </c>
      <c r="R29" s="240"/>
      <c r="S29" s="240"/>
      <c r="T29" s="146" t="s">
        <v>14</v>
      </c>
      <c r="U29" s="147"/>
    </row>
    <row r="30" spans="1:24" ht="48.5" customHeight="1" x14ac:dyDescent="0.55000000000000004">
      <c r="A30" s="75" t="s">
        <v>154</v>
      </c>
      <c r="B30" s="143"/>
      <c r="C30" s="75"/>
      <c r="D30" s="75"/>
      <c r="E30" s="75"/>
      <c r="F30" s="75"/>
      <c r="G30" s="75"/>
      <c r="H30" s="75"/>
      <c r="I30" s="75"/>
      <c r="J30" s="75"/>
      <c r="K30" s="75"/>
      <c r="L30" s="75"/>
      <c r="M30" s="75"/>
      <c r="N30" s="75"/>
      <c r="O30" s="75"/>
      <c r="P30" s="75"/>
      <c r="Q30" s="75"/>
      <c r="R30" s="75"/>
      <c r="S30" s="75"/>
      <c r="T30" s="75"/>
      <c r="U30" s="75"/>
    </row>
    <row r="31" spans="1:24" ht="28" customHeight="1" x14ac:dyDescent="0.55000000000000004">
      <c r="A31" s="75"/>
      <c r="B31" s="237" t="s">
        <v>155</v>
      </c>
      <c r="C31" s="237"/>
      <c r="D31" s="237"/>
      <c r="E31" s="237"/>
      <c r="F31" s="237"/>
      <c r="G31" s="75"/>
      <c r="H31" s="75"/>
      <c r="I31" s="75"/>
      <c r="J31" s="75"/>
      <c r="K31" s="75"/>
      <c r="L31" s="75"/>
      <c r="M31" s="75"/>
      <c r="N31" s="75"/>
      <c r="O31" s="75"/>
      <c r="P31" s="75"/>
      <c r="Q31" s="75"/>
      <c r="R31" s="75"/>
      <c r="S31" s="75"/>
      <c r="T31" s="75"/>
      <c r="U31" s="75"/>
      <c r="W31" s="7"/>
    </row>
    <row r="32" spans="1:24" ht="25" customHeight="1" x14ac:dyDescent="0.55000000000000004">
      <c r="A32" s="21"/>
      <c r="B32" s="237" t="s">
        <v>156</v>
      </c>
      <c r="C32" s="237"/>
      <c r="D32" s="237"/>
      <c r="E32" s="237"/>
      <c r="F32" s="237"/>
      <c r="G32" s="21"/>
      <c r="H32" s="21"/>
      <c r="I32" s="21"/>
      <c r="J32" s="21"/>
      <c r="K32" s="21"/>
      <c r="L32" s="21"/>
      <c r="M32" s="21"/>
      <c r="N32" s="21"/>
      <c r="O32" s="21"/>
      <c r="P32" s="21"/>
      <c r="Q32" s="21"/>
      <c r="R32" s="21"/>
      <c r="S32" s="21"/>
      <c r="T32" s="21"/>
      <c r="U32" s="21"/>
      <c r="W32" s="7"/>
      <c r="X32" s="7"/>
    </row>
    <row r="33" spans="23:24" ht="30" customHeight="1" x14ac:dyDescent="0.55000000000000004">
      <c r="W33" s="7"/>
      <c r="X33" s="7"/>
    </row>
    <row r="34" spans="23:24" ht="30" customHeight="1" x14ac:dyDescent="0.55000000000000004">
      <c r="W34" s="7"/>
      <c r="X34" s="7"/>
    </row>
    <row r="35" spans="23:24" ht="30" customHeight="1" x14ac:dyDescent="0.55000000000000004">
      <c r="W35" s="7"/>
      <c r="X35" s="7"/>
    </row>
    <row r="36" spans="23:24" ht="30" customHeight="1" x14ac:dyDescent="0.55000000000000004">
      <c r="W36" s="7"/>
      <c r="X36" s="7"/>
    </row>
    <row r="37" spans="23:24" ht="25" customHeight="1" x14ac:dyDescent="0.55000000000000004">
      <c r="W37" s="7"/>
      <c r="X37" s="7"/>
    </row>
    <row r="38" spans="23:24" ht="30" customHeight="1" x14ac:dyDescent="0.55000000000000004">
      <c r="W38" s="7"/>
      <c r="X38" s="7"/>
    </row>
    <row r="39" spans="23:24" ht="25" customHeight="1" x14ac:dyDescent="0.55000000000000004">
      <c r="W39" s="7"/>
      <c r="X39" s="7"/>
    </row>
    <row r="40" spans="23:24" ht="30" customHeight="1" x14ac:dyDescent="0.55000000000000004">
      <c r="W40" s="7"/>
      <c r="X40" s="7"/>
    </row>
    <row r="41" spans="23:24" ht="30" customHeight="1" x14ac:dyDescent="0.55000000000000004">
      <c r="W41" s="7"/>
      <c r="X41" s="7"/>
    </row>
    <row r="42" spans="23:24" ht="30" customHeight="1" x14ac:dyDescent="0.55000000000000004"/>
    <row r="43" spans="23:24" ht="30" customHeight="1" x14ac:dyDescent="0.55000000000000004"/>
    <row r="44" spans="23:24" ht="30" customHeight="1" x14ac:dyDescent="0.55000000000000004"/>
    <row r="45" spans="23:24" ht="43.5" customHeight="1" x14ac:dyDescent="0.55000000000000004"/>
    <row r="46" spans="23:24" ht="37" customHeight="1" x14ac:dyDescent="0.55000000000000004"/>
  </sheetData>
  <sheetProtection algorithmName="SHA-512" hashValue="GuOLhEurmk0G3aj5Q8lsxfy8VfT7DdHyFTjkUcS1CsCtq7TvX06GEg07br6vzV131Nt6/c38s59el+kz6bZhCQ==" saltValue="QL3kgA+zsuzCkBLHMlPkRg==" spinCount="100000" sheet="1" insertRows="0"/>
  <mergeCells count="25">
    <mergeCell ref="B27:D27"/>
    <mergeCell ref="E27:G27"/>
    <mergeCell ref="A1:E1"/>
    <mergeCell ref="A7:E7"/>
    <mergeCell ref="A15:U15"/>
    <mergeCell ref="B26:D26"/>
    <mergeCell ref="E26:H26"/>
    <mergeCell ref="I26:L26"/>
    <mergeCell ref="M26:P26"/>
    <mergeCell ref="Q26:T26"/>
    <mergeCell ref="B28:D28"/>
    <mergeCell ref="E28:G28"/>
    <mergeCell ref="I28:K28"/>
    <mergeCell ref="M28:O28"/>
    <mergeCell ref="Q28:S28"/>
    <mergeCell ref="M29:O29"/>
    <mergeCell ref="Q29:S29"/>
    <mergeCell ref="I27:K27"/>
    <mergeCell ref="M27:O27"/>
    <mergeCell ref="Q27:S27"/>
    <mergeCell ref="B31:F31"/>
    <mergeCell ref="B32:F32"/>
    <mergeCell ref="B29:D29"/>
    <mergeCell ref="E29:G29"/>
    <mergeCell ref="I29:K29"/>
  </mergeCells>
  <phoneticPr fontId="4"/>
  <conditionalFormatting sqref="Q7:Q10 C13 E13 G13 I13 K13 F17 H17 J17 M17 O17 Q17 F19 F21 H21 K21 M21 O23 R21 T21 H23 K23">
    <cfRule type="containsBlanks" dxfId="39" priority="7">
      <formula>LEN(TRIM(C7))=0</formula>
    </cfRule>
  </conditionalFormatting>
  <conditionalFormatting sqref="R11">
    <cfRule type="containsBlanks" dxfId="38" priority="6">
      <formula>LEN(TRIM(R11))=0</formula>
    </cfRule>
  </conditionalFormatting>
  <conditionalFormatting sqref="Q11">
    <cfRule type="containsBlanks" dxfId="37" priority="1">
      <formula>LEN(TRIM(Q11))=0</formula>
    </cfRule>
    <cfRule type="containsText" dxfId="36" priority="5" operator="containsText" text="▼選択肢">
      <formula>NOT(ISERROR(SEARCH("▼選択肢",Q11)))</formula>
    </cfRule>
  </conditionalFormatting>
  <conditionalFormatting sqref="E4">
    <cfRule type="containsBlanks" dxfId="35" priority="4">
      <formula>LEN(TRIM(E4))=0</formula>
    </cfRule>
  </conditionalFormatting>
  <conditionalFormatting sqref="H21 M21 T21">
    <cfRule type="containsBlanks" dxfId="34" priority="2">
      <formula>LEN(TRIM(H21))=0</formula>
    </cfRule>
    <cfRule type="containsText" dxfId="33" priority="3" operator="containsText" text="▼選択">
      <formula>NOT(ISERROR(SEARCH("▼選択",H21)))</formula>
    </cfRule>
  </conditionalFormatting>
  <dataValidations count="4">
    <dataValidation type="list" allowBlank="1" showInputMessage="1" showErrorMessage="1" sqref="Q11" xr:uid="{3F6B5CB4-0F7B-4ACA-96E5-4D5E20D91832}">
      <formula1>"▼選択肢,代表理事,代表,理事長,理事,会長,委員長"</formula1>
    </dataValidation>
    <dataValidation type="list" allowBlank="1" showInputMessage="1" showErrorMessage="1" sqref="H21 M21 T21" xr:uid="{56374B73-8528-411A-B85A-447BA012A01B}">
      <formula1>"▼選択,’00,’05,’10,’15,’20,’25,’30,’35,’40,’45,’50,’55"</formula1>
    </dataValidation>
    <dataValidation type="whole" allowBlank="1" showInputMessage="1" showErrorMessage="1" sqref="E4 C13 E13 G13 K13 H17 J17 O17 Q17 F19 F21 K21 R21 H23 K23 O23" xr:uid="{C97A86DF-1A49-41F5-A705-3D21F7788FDD}">
      <formula1>0</formula1>
      <formula2>1E+24</formula2>
    </dataValidation>
    <dataValidation type="whole" allowBlank="1" showInputMessage="1" showErrorMessage="1" sqref="O1 Q1 S1" xr:uid="{FB2D7474-DCE3-426C-BF1B-1D70F9953959}">
      <formula1>0</formula1>
      <formula2>1000000</formula2>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oddFooter>&amp;R2-⑦</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8B23E-B64E-45B4-9CD0-39654C646A32}">
  <sheetPr codeName="Sheet6">
    <tabColor theme="5" tint="-0.499984740745262"/>
    <pageSetUpPr fitToPage="1"/>
  </sheetPr>
  <dimension ref="A1:Z46"/>
  <sheetViews>
    <sheetView view="pageBreakPreview" zoomScale="80" zoomScaleNormal="47" zoomScaleSheetLayoutView="80" workbookViewId="0">
      <selection activeCell="S11" sqref="S11"/>
    </sheetView>
  </sheetViews>
  <sheetFormatPr defaultColWidth="8.6640625" defaultRowHeight="18" x14ac:dyDescent="0.55000000000000004"/>
  <cols>
    <col min="1" max="1" width="8.08203125" style="5" customWidth="1"/>
    <col min="2" max="2" width="8.1640625" style="5" customWidth="1"/>
    <col min="3" max="3" width="13.1640625" style="5" customWidth="1"/>
    <col min="4" max="4" width="6.4140625" style="5" customWidth="1"/>
    <col min="5" max="5" width="7.58203125" style="5" customWidth="1"/>
    <col min="6" max="6" width="5.1640625" style="5" customWidth="1"/>
    <col min="7" max="9" width="7.58203125" style="5" customWidth="1"/>
    <col min="10" max="10" width="9.9140625" style="5" customWidth="1"/>
    <col min="11" max="13" width="7.58203125" style="5" customWidth="1"/>
    <col min="14" max="14" width="4.33203125" style="5" customWidth="1"/>
    <col min="15" max="15" width="10.33203125" style="5" customWidth="1"/>
    <col min="16" max="16" width="6" style="5" customWidth="1"/>
    <col min="17" max="17" width="8.1640625" style="5" customWidth="1"/>
    <col min="18" max="19" width="7.1640625" style="5" customWidth="1"/>
    <col min="20" max="20" width="7.4140625" style="5" customWidth="1"/>
    <col min="21" max="16384" width="8.6640625" style="5"/>
  </cols>
  <sheetData>
    <row r="1" spans="1:26" ht="21" customHeight="1" x14ac:dyDescent="0.55000000000000004">
      <c r="A1" s="245" t="s">
        <v>133</v>
      </c>
      <c r="B1" s="245"/>
      <c r="C1" s="245"/>
      <c r="D1" s="245"/>
      <c r="E1" s="245"/>
      <c r="F1" s="126"/>
      <c r="G1" s="21"/>
      <c r="H1" s="21"/>
      <c r="I1" s="21"/>
      <c r="J1" s="21"/>
      <c r="K1" s="7"/>
      <c r="L1" s="7"/>
      <c r="M1" s="7"/>
      <c r="N1" s="7" t="s">
        <v>53</v>
      </c>
      <c r="O1" s="124">
        <v>7</v>
      </c>
      <c r="P1" s="21" t="s">
        <v>4</v>
      </c>
      <c r="Q1" s="124">
        <v>4</v>
      </c>
      <c r="R1" s="21" t="s">
        <v>5</v>
      </c>
      <c r="S1" s="124">
        <v>10</v>
      </c>
      <c r="T1" s="21" t="s">
        <v>1</v>
      </c>
      <c r="V1" s="5" t="s">
        <v>80</v>
      </c>
    </row>
    <row r="2" spans="1:26" x14ac:dyDescent="0.55000000000000004">
      <c r="A2" s="1"/>
      <c r="B2" s="1"/>
      <c r="C2" s="1"/>
      <c r="D2" s="1"/>
      <c r="E2" s="1"/>
      <c r="F2" s="1"/>
      <c r="G2" s="21"/>
      <c r="H2" s="21"/>
      <c r="I2" s="21"/>
      <c r="J2" s="21"/>
      <c r="K2" s="7"/>
      <c r="L2" s="7"/>
      <c r="M2" s="7"/>
      <c r="N2" s="7"/>
      <c r="O2" s="21"/>
      <c r="P2" s="21"/>
      <c r="Q2" s="21"/>
      <c r="R2" s="21"/>
      <c r="S2" s="21"/>
      <c r="T2" s="21"/>
      <c r="U2" s="7"/>
    </row>
    <row r="3" spans="1:26" x14ac:dyDescent="0.55000000000000004">
      <c r="A3" s="9"/>
      <c r="B3" s="9"/>
      <c r="C3" s="9"/>
      <c r="D3" s="9"/>
      <c r="E3" s="9"/>
      <c r="F3" s="9"/>
      <c r="G3" s="21"/>
      <c r="H3" s="21"/>
      <c r="I3" s="21"/>
      <c r="J3" s="21"/>
      <c r="K3" s="21"/>
      <c r="L3" s="21"/>
      <c r="M3" s="21"/>
      <c r="N3" s="21"/>
      <c r="O3" s="21"/>
      <c r="P3" s="21"/>
      <c r="Q3" s="7"/>
      <c r="R3" s="7"/>
      <c r="S3" s="7"/>
      <c r="T3" s="7"/>
      <c r="U3" s="7"/>
    </row>
    <row r="4" spans="1:26" x14ac:dyDescent="0.55000000000000004">
      <c r="A4" s="1"/>
      <c r="B4" s="1"/>
      <c r="C4" s="72"/>
      <c r="D4" s="73" t="s">
        <v>53</v>
      </c>
      <c r="E4" s="91"/>
      <c r="F4" s="73" t="s">
        <v>136</v>
      </c>
      <c r="G4" s="73"/>
      <c r="H4" s="73"/>
      <c r="I4" s="73"/>
      <c r="J4" s="73"/>
      <c r="K4" s="73"/>
      <c r="L4" s="73"/>
      <c r="M4" s="73"/>
      <c r="N4" s="73"/>
      <c r="O4" s="74"/>
      <c r="P4" s="74"/>
      <c r="Q4" s="74"/>
      <c r="R4" s="7"/>
      <c r="S4" s="7"/>
      <c r="T4" s="7"/>
      <c r="U4" s="7"/>
    </row>
    <row r="5" spans="1:26" x14ac:dyDescent="0.55000000000000004">
      <c r="A5" s="9"/>
      <c r="B5" s="9"/>
      <c r="C5" s="9"/>
      <c r="D5" s="9"/>
      <c r="E5" s="9"/>
      <c r="F5" s="9"/>
      <c r="G5" s="21"/>
      <c r="H5" s="21"/>
      <c r="I5" s="21"/>
      <c r="J5" s="21"/>
      <c r="K5" s="21"/>
      <c r="L5" s="21"/>
      <c r="M5" s="21"/>
      <c r="N5" s="21"/>
      <c r="O5" s="21"/>
      <c r="P5" s="21"/>
      <c r="Q5" s="7"/>
      <c r="R5" s="7"/>
      <c r="S5" s="7"/>
      <c r="T5" s="7"/>
      <c r="U5" s="7"/>
    </row>
    <row r="6" spans="1:26" x14ac:dyDescent="0.55000000000000004">
      <c r="A6" s="9"/>
      <c r="B6" s="9"/>
      <c r="C6" s="9"/>
      <c r="D6" s="9"/>
      <c r="E6" s="9"/>
      <c r="F6" s="9"/>
      <c r="G6" s="21"/>
      <c r="H6" s="21"/>
      <c r="I6" s="21"/>
      <c r="J6" s="21"/>
      <c r="K6" s="21"/>
      <c r="L6" s="21"/>
      <c r="M6" s="21"/>
      <c r="N6" s="21"/>
      <c r="O6" s="21"/>
      <c r="P6" s="21"/>
      <c r="Q6" s="7"/>
      <c r="R6" s="7"/>
      <c r="S6" s="7"/>
      <c r="T6" s="7"/>
      <c r="U6" s="7"/>
      <c r="Z6" s="137"/>
    </row>
    <row r="7" spans="1:26" x14ac:dyDescent="0.55000000000000004">
      <c r="A7" s="246" t="s">
        <v>2</v>
      </c>
      <c r="B7" s="246"/>
      <c r="C7" s="246"/>
      <c r="D7" s="246"/>
      <c r="E7" s="246"/>
      <c r="F7" s="8"/>
      <c r="G7" s="7"/>
      <c r="H7" s="7"/>
      <c r="I7" s="7"/>
      <c r="J7" s="7"/>
      <c r="K7" s="7"/>
      <c r="L7" s="7"/>
      <c r="M7" s="2" t="s">
        <v>6</v>
      </c>
      <c r="N7" s="2"/>
      <c r="O7" s="23" t="s">
        <v>167</v>
      </c>
      <c r="P7" s="2"/>
      <c r="Q7" s="148"/>
      <c r="R7" s="90"/>
      <c r="S7" s="90"/>
      <c r="T7" s="90"/>
      <c r="U7" s="89"/>
    </row>
    <row r="8" spans="1:26" x14ac:dyDescent="0.55000000000000004">
      <c r="A8" s="8" t="s">
        <v>7</v>
      </c>
      <c r="B8" s="8"/>
      <c r="C8" s="8"/>
      <c r="D8" s="8"/>
      <c r="E8" s="8"/>
      <c r="F8" s="8"/>
      <c r="G8" s="7"/>
      <c r="H8" s="7"/>
      <c r="I8" s="7"/>
      <c r="J8" s="7"/>
      <c r="K8" s="7"/>
      <c r="L8" s="7"/>
      <c r="M8" s="7"/>
      <c r="N8" s="21"/>
      <c r="O8" s="23" t="s">
        <v>168</v>
      </c>
      <c r="P8" s="2"/>
      <c r="Q8" s="148"/>
      <c r="R8" s="90"/>
      <c r="S8" s="90"/>
      <c r="T8" s="90"/>
      <c r="U8" s="90"/>
    </row>
    <row r="9" spans="1:26" x14ac:dyDescent="0.55000000000000004">
      <c r="A9" s="8" t="s">
        <v>8</v>
      </c>
      <c r="B9" s="8"/>
      <c r="C9" s="8"/>
      <c r="D9" s="8"/>
      <c r="E9" s="8"/>
      <c r="F9" s="8"/>
      <c r="G9" s="7"/>
      <c r="H9" s="7"/>
      <c r="I9" s="7"/>
      <c r="J9" s="7"/>
      <c r="K9" s="7"/>
      <c r="L9" s="7"/>
      <c r="M9" s="7"/>
      <c r="N9" s="21"/>
      <c r="O9" s="23" t="s">
        <v>9</v>
      </c>
      <c r="P9" s="2"/>
      <c r="Q9" s="148"/>
      <c r="R9" s="90"/>
      <c r="S9" s="90"/>
      <c r="T9" s="90"/>
      <c r="U9" s="90"/>
    </row>
    <row r="10" spans="1:26" x14ac:dyDescent="0.55000000000000004">
      <c r="A10" s="8"/>
      <c r="B10" s="8"/>
      <c r="C10" s="8"/>
      <c r="D10" s="8"/>
      <c r="E10" s="8"/>
      <c r="F10" s="8"/>
      <c r="G10" s="7"/>
      <c r="H10" s="7"/>
      <c r="I10" s="7"/>
      <c r="J10" s="7"/>
      <c r="K10" s="7"/>
      <c r="L10" s="7"/>
      <c r="M10" s="7"/>
      <c r="N10" s="21"/>
      <c r="O10" s="23" t="s">
        <v>11</v>
      </c>
      <c r="P10" s="2"/>
      <c r="Q10" s="148"/>
      <c r="R10" s="90"/>
      <c r="S10" s="90"/>
      <c r="T10" s="90"/>
      <c r="U10" s="90"/>
    </row>
    <row r="11" spans="1:26" x14ac:dyDescent="0.55000000000000004">
      <c r="A11" s="8" t="s">
        <v>10</v>
      </c>
      <c r="B11" s="8"/>
      <c r="C11" s="8"/>
      <c r="D11" s="8"/>
      <c r="E11" s="8"/>
      <c r="F11" s="8"/>
      <c r="G11" s="7"/>
      <c r="H11" s="7"/>
      <c r="I11" s="7"/>
      <c r="J11" s="7"/>
      <c r="K11" s="7"/>
      <c r="L11" s="7"/>
      <c r="M11" s="7"/>
      <c r="N11" s="21"/>
      <c r="O11" s="23" t="s">
        <v>13</v>
      </c>
      <c r="P11" s="2"/>
      <c r="Q11" s="95" t="s">
        <v>15</v>
      </c>
      <c r="R11" s="148"/>
      <c r="S11" s="90"/>
      <c r="T11" s="90"/>
      <c r="U11" s="90"/>
    </row>
    <row r="12" spans="1:26" x14ac:dyDescent="0.55000000000000004">
      <c r="A12" s="8" t="s">
        <v>12</v>
      </c>
      <c r="B12" s="8"/>
      <c r="C12" s="8"/>
      <c r="D12" s="8"/>
      <c r="E12" s="8"/>
      <c r="F12" s="8"/>
      <c r="G12" s="21"/>
      <c r="H12" s="21"/>
      <c r="I12" s="21"/>
      <c r="J12" s="21"/>
      <c r="K12" s="21"/>
      <c r="L12" s="21"/>
      <c r="M12" s="21"/>
      <c r="N12" s="21"/>
      <c r="O12" s="21"/>
      <c r="P12" s="21"/>
      <c r="Q12" s="7"/>
      <c r="R12" s="7"/>
      <c r="S12" s="7"/>
      <c r="T12" s="7"/>
      <c r="U12" s="7"/>
    </row>
    <row r="13" spans="1:26" ht="28.5" customHeight="1" x14ac:dyDescent="0.55000000000000004">
      <c r="A13" s="26"/>
      <c r="B13" s="26" t="s">
        <v>53</v>
      </c>
      <c r="C13" s="92"/>
      <c r="D13" s="26" t="s">
        <v>0</v>
      </c>
      <c r="E13" s="92"/>
      <c r="F13" s="26" t="s">
        <v>5</v>
      </c>
      <c r="G13" s="92"/>
      <c r="H13" s="3" t="s">
        <v>52</v>
      </c>
      <c r="I13" s="28">
        <f>E4</f>
        <v>0</v>
      </c>
      <c r="J13" s="26" t="s">
        <v>51</v>
      </c>
      <c r="K13" s="92"/>
      <c r="L13" s="25" t="s">
        <v>169</v>
      </c>
      <c r="M13" s="26"/>
      <c r="N13" s="26"/>
      <c r="O13" s="26"/>
      <c r="P13" s="21"/>
      <c r="Q13" s="7"/>
      <c r="R13" s="7"/>
      <c r="S13" s="7"/>
      <c r="T13" s="7"/>
      <c r="U13" s="7"/>
    </row>
    <row r="14" spans="1:26" ht="38.5" customHeight="1" x14ac:dyDescent="0.55000000000000004">
      <c r="A14" s="25" t="s">
        <v>71</v>
      </c>
      <c r="B14" s="25"/>
      <c r="C14" s="25"/>
      <c r="D14" s="26"/>
      <c r="E14" s="26"/>
      <c r="F14" s="26"/>
      <c r="G14" s="26"/>
      <c r="H14" s="26"/>
      <c r="I14" s="26"/>
      <c r="J14" s="26"/>
      <c r="K14" s="26"/>
      <c r="L14" s="25"/>
      <c r="M14" s="26"/>
      <c r="N14" s="26"/>
      <c r="O14" s="26"/>
      <c r="P14" s="21"/>
      <c r="Q14" s="7"/>
      <c r="R14" s="7"/>
      <c r="S14" s="7"/>
      <c r="T14" s="7"/>
      <c r="U14" s="7"/>
    </row>
    <row r="15" spans="1:26" ht="55.5" customHeight="1" x14ac:dyDescent="0.55000000000000004">
      <c r="A15" s="247" t="s">
        <v>3</v>
      </c>
      <c r="B15" s="247"/>
      <c r="C15" s="247"/>
      <c r="D15" s="247"/>
      <c r="E15" s="247"/>
      <c r="F15" s="247"/>
      <c r="G15" s="247"/>
      <c r="H15" s="247"/>
      <c r="I15" s="247"/>
      <c r="J15" s="247"/>
      <c r="K15" s="247"/>
      <c r="L15" s="247"/>
      <c r="M15" s="247"/>
      <c r="N15" s="247"/>
      <c r="O15" s="247"/>
      <c r="P15" s="247"/>
      <c r="Q15" s="247"/>
      <c r="R15" s="247"/>
      <c r="S15" s="247"/>
      <c r="T15" s="247"/>
      <c r="U15" s="247"/>
    </row>
    <row r="16" spans="1:26" ht="18.5" customHeight="1" x14ac:dyDescent="0.55000000000000004">
      <c r="A16" s="126"/>
      <c r="B16" s="126"/>
      <c r="C16" s="126"/>
      <c r="D16" s="126"/>
      <c r="E16" s="126"/>
      <c r="F16" s="126"/>
      <c r="G16" s="126"/>
      <c r="H16" s="126"/>
      <c r="I16" s="126"/>
      <c r="J16" s="126"/>
      <c r="K16" s="126"/>
      <c r="L16" s="126"/>
      <c r="M16" s="126"/>
      <c r="N16" s="126"/>
      <c r="O16" s="126"/>
      <c r="P16" s="21"/>
      <c r="Q16" s="7"/>
      <c r="R16" s="7"/>
      <c r="S16" s="7"/>
      <c r="T16" s="7"/>
      <c r="U16" s="7"/>
    </row>
    <row r="17" spans="1:24" x14ac:dyDescent="0.55000000000000004">
      <c r="A17" s="6" t="s">
        <v>54</v>
      </c>
      <c r="B17" s="126"/>
      <c r="C17" s="126"/>
      <c r="D17" s="7"/>
      <c r="E17" s="42" t="s">
        <v>53</v>
      </c>
      <c r="F17" s="88"/>
      <c r="G17" s="126" t="s">
        <v>0</v>
      </c>
      <c r="H17" s="92"/>
      <c r="I17" s="126" t="s">
        <v>5</v>
      </c>
      <c r="J17" s="92"/>
      <c r="K17" s="126" t="s">
        <v>55</v>
      </c>
      <c r="L17" s="28" t="s">
        <v>53</v>
      </c>
      <c r="M17" s="88"/>
      <c r="N17" s="126" t="s">
        <v>0</v>
      </c>
      <c r="O17" s="92"/>
      <c r="P17" s="126" t="s">
        <v>5</v>
      </c>
      <c r="Q17" s="92"/>
      <c r="R17" s="126" t="s">
        <v>56</v>
      </c>
      <c r="S17" s="7"/>
      <c r="T17" s="7"/>
      <c r="U17" s="7"/>
    </row>
    <row r="18" spans="1:24" x14ac:dyDescent="0.55000000000000004">
      <c r="A18" s="6"/>
      <c r="B18" s="126"/>
      <c r="C18" s="126"/>
      <c r="E18" s="28"/>
      <c r="F18" s="28"/>
      <c r="G18" s="126"/>
      <c r="H18" s="28"/>
      <c r="I18" s="126"/>
      <c r="J18" s="28"/>
      <c r="K18" s="126"/>
      <c r="L18" s="28"/>
      <c r="M18" s="28"/>
      <c r="N18" s="126"/>
      <c r="O18" s="28"/>
      <c r="P18" s="126"/>
      <c r="Q18" s="28"/>
      <c r="R18" s="126"/>
      <c r="S18" s="7"/>
      <c r="T18" s="7"/>
      <c r="U18" s="7"/>
    </row>
    <row r="19" spans="1:24" x14ac:dyDescent="0.55000000000000004">
      <c r="A19" s="6" t="s">
        <v>58</v>
      </c>
      <c r="B19" s="126"/>
      <c r="C19" s="126"/>
      <c r="D19" s="126"/>
      <c r="E19" s="125" t="s">
        <v>57</v>
      </c>
      <c r="F19" s="92"/>
      <c r="G19" s="21" t="s">
        <v>1</v>
      </c>
      <c r="H19" s="21"/>
      <c r="I19" s="21"/>
      <c r="J19" s="21"/>
      <c r="K19" s="21"/>
      <c r="L19" s="21"/>
      <c r="M19" s="21"/>
      <c r="N19" s="21"/>
      <c r="O19" s="21"/>
      <c r="P19" s="21"/>
      <c r="Q19" s="7"/>
      <c r="R19" s="7"/>
      <c r="S19" s="7"/>
      <c r="T19" s="7"/>
      <c r="U19" s="7"/>
    </row>
    <row r="20" spans="1:24" x14ac:dyDescent="0.55000000000000004">
      <c r="A20" s="6"/>
      <c r="B20" s="126"/>
      <c r="C20" s="126"/>
      <c r="D20" s="126"/>
      <c r="E20" s="28"/>
      <c r="F20" s="28"/>
      <c r="G20" s="22"/>
      <c r="H20" s="21"/>
      <c r="I20" s="21"/>
      <c r="J20" s="21"/>
      <c r="K20" s="21"/>
      <c r="L20" s="21"/>
      <c r="M20" s="21"/>
      <c r="N20" s="21"/>
      <c r="O20" s="21"/>
      <c r="P20" s="21"/>
      <c r="Q20" s="7"/>
      <c r="R20" s="75"/>
      <c r="S20" s="7"/>
      <c r="T20" s="7"/>
      <c r="U20" s="7"/>
    </row>
    <row r="21" spans="1:24" ht="28" customHeight="1" x14ac:dyDescent="0.55000000000000004">
      <c r="A21" s="25" t="s">
        <v>63</v>
      </c>
      <c r="B21" s="26"/>
      <c r="C21" s="26"/>
      <c r="D21" s="26"/>
      <c r="E21" s="6" t="s">
        <v>59</v>
      </c>
      <c r="F21" s="92"/>
      <c r="G21" s="26" t="s">
        <v>60</v>
      </c>
      <c r="H21" s="93" t="s">
        <v>120</v>
      </c>
      <c r="I21" s="23" t="s">
        <v>61</v>
      </c>
      <c r="J21" s="21"/>
      <c r="K21" s="91"/>
      <c r="L21" s="21" t="s">
        <v>60</v>
      </c>
      <c r="M21" s="93" t="s">
        <v>120</v>
      </c>
      <c r="N21" s="21"/>
      <c r="O21" s="21" t="s">
        <v>62</v>
      </c>
      <c r="P21" s="21"/>
      <c r="Q21" s="7"/>
      <c r="R21" s="91"/>
      <c r="S21" s="7" t="s">
        <v>16</v>
      </c>
      <c r="T21" s="93" t="s">
        <v>120</v>
      </c>
      <c r="U21" s="27" t="s">
        <v>69</v>
      </c>
    </row>
    <row r="22" spans="1:24" ht="28" customHeight="1" x14ac:dyDescent="0.55000000000000004">
      <c r="A22" s="25"/>
      <c r="B22" s="26"/>
      <c r="C22" s="26"/>
      <c r="D22" s="26"/>
      <c r="E22" s="25"/>
      <c r="F22" s="3"/>
      <c r="G22" s="26"/>
      <c r="H22" s="22"/>
      <c r="I22" s="23"/>
      <c r="J22" s="21"/>
      <c r="K22" s="22"/>
      <c r="L22" s="21"/>
      <c r="M22" s="22"/>
      <c r="N22" s="21"/>
      <c r="O22" s="21"/>
      <c r="P22" s="21"/>
      <c r="Q22" s="7"/>
      <c r="R22" s="27"/>
      <c r="S22" s="7"/>
      <c r="T22" s="27"/>
      <c r="U22" s="27"/>
    </row>
    <row r="23" spans="1:24" ht="20.149999999999999" customHeight="1" x14ac:dyDescent="0.55000000000000004">
      <c r="A23" s="6" t="s">
        <v>68</v>
      </c>
      <c r="B23" s="125"/>
      <c r="C23" s="125"/>
      <c r="D23" s="125"/>
      <c r="E23" s="126">
        <f>H23+K23+O23</f>
        <v>0</v>
      </c>
      <c r="F23" s="6" t="s">
        <v>64</v>
      </c>
      <c r="G23" s="125"/>
      <c r="H23" s="94"/>
      <c r="I23" s="21" t="s">
        <v>65</v>
      </c>
      <c r="J23" s="21"/>
      <c r="K23" s="94"/>
      <c r="L23" s="75" t="s">
        <v>66</v>
      </c>
      <c r="M23" s="21"/>
      <c r="N23" s="21"/>
      <c r="O23" s="94"/>
      <c r="P23" s="21" t="s">
        <v>67</v>
      </c>
      <c r="Q23" s="7"/>
      <c r="R23" s="7"/>
      <c r="S23" s="7"/>
      <c r="T23" s="27"/>
      <c r="U23" s="7"/>
    </row>
    <row r="24" spans="1:24" ht="20.149999999999999" customHeight="1" x14ac:dyDescent="0.55000000000000004">
      <c r="A24" s="6"/>
      <c r="B24" s="125"/>
      <c r="C24" s="125"/>
      <c r="D24" s="125"/>
      <c r="E24" s="125"/>
      <c r="F24" s="6"/>
      <c r="G24" s="125"/>
      <c r="H24" s="22"/>
      <c r="I24" s="21"/>
      <c r="J24" s="21"/>
      <c r="K24" s="22"/>
      <c r="L24" s="21"/>
      <c r="M24" s="21"/>
      <c r="N24" s="21"/>
      <c r="O24" s="22"/>
      <c r="P24" s="21"/>
      <c r="Q24" s="7"/>
      <c r="R24" s="7"/>
      <c r="S24" s="7"/>
      <c r="T24" s="27"/>
      <c r="U24" s="7"/>
    </row>
    <row r="25" spans="1:24" s="10" customFormat="1" ht="19" customHeight="1" x14ac:dyDescent="0.55000000000000004">
      <c r="A25" s="75" t="s">
        <v>145</v>
      </c>
      <c r="B25" s="143"/>
      <c r="C25" s="75"/>
      <c r="D25" s="75"/>
      <c r="E25" s="75"/>
      <c r="F25" s="75"/>
      <c r="G25" s="75"/>
      <c r="H25" s="75"/>
      <c r="I25" s="75"/>
      <c r="J25" s="75"/>
      <c r="K25" s="75"/>
      <c r="L25" s="75"/>
      <c r="M25" s="75"/>
      <c r="N25" s="75"/>
      <c r="O25" s="75"/>
      <c r="P25" s="75"/>
      <c r="Q25" s="75"/>
      <c r="R25" s="75"/>
      <c r="S25" s="75"/>
      <c r="T25" s="75"/>
      <c r="U25" s="75"/>
      <c r="V25" s="5"/>
    </row>
    <row r="26" spans="1:24" s="10" customFormat="1" ht="19" customHeight="1" x14ac:dyDescent="0.55000000000000004">
      <c r="A26" s="75"/>
      <c r="B26" s="248"/>
      <c r="C26" s="248"/>
      <c r="D26" s="248"/>
      <c r="E26" s="249" t="s">
        <v>146</v>
      </c>
      <c r="F26" s="249"/>
      <c r="G26" s="249"/>
      <c r="H26" s="249"/>
      <c r="I26" s="249" t="s">
        <v>147</v>
      </c>
      <c r="J26" s="249"/>
      <c r="K26" s="249"/>
      <c r="L26" s="249"/>
      <c r="M26" s="248" t="s">
        <v>148</v>
      </c>
      <c r="N26" s="248"/>
      <c r="O26" s="248"/>
      <c r="P26" s="248"/>
      <c r="Q26" s="248" t="s">
        <v>149</v>
      </c>
      <c r="R26" s="248"/>
      <c r="S26" s="248"/>
      <c r="T26" s="248"/>
      <c r="U26" s="144"/>
      <c r="V26" s="5"/>
    </row>
    <row r="27" spans="1:24" ht="21" customHeight="1" x14ac:dyDescent="0.55000000000000004">
      <c r="A27" s="75"/>
      <c r="B27" s="238" t="s">
        <v>150</v>
      </c>
      <c r="C27" s="238"/>
      <c r="D27" s="238"/>
      <c r="E27" s="241">
        <f>'2‐⑧第3四半期'!E8</f>
        <v>0</v>
      </c>
      <c r="F27" s="241"/>
      <c r="G27" s="241"/>
      <c r="H27" s="145" t="s">
        <v>151</v>
      </c>
      <c r="I27" s="241">
        <f>'2‐⑧第4四半期'!E9</f>
        <v>0</v>
      </c>
      <c r="J27" s="241"/>
      <c r="K27" s="241"/>
      <c r="L27" s="146" t="s">
        <v>14</v>
      </c>
      <c r="M27" s="241">
        <f>'2‐⑧第4四半期'!E10</f>
        <v>0</v>
      </c>
      <c r="N27" s="241"/>
      <c r="O27" s="241"/>
      <c r="P27" s="146" t="s">
        <v>14</v>
      </c>
      <c r="Q27" s="240">
        <f>SUM(E27,I27,M27)</f>
        <v>0</v>
      </c>
      <c r="R27" s="240"/>
      <c r="S27" s="240"/>
      <c r="T27" s="146" t="s">
        <v>14</v>
      </c>
      <c r="U27" s="144"/>
    </row>
    <row r="28" spans="1:24" ht="28" customHeight="1" x14ac:dyDescent="0.55000000000000004">
      <c r="A28" s="75"/>
      <c r="B28" s="238" t="s">
        <v>152</v>
      </c>
      <c r="C28" s="238"/>
      <c r="D28" s="238"/>
      <c r="E28" s="241">
        <f>'2‐⑧第4四半期'!E22</f>
        <v>0</v>
      </c>
      <c r="F28" s="241"/>
      <c r="G28" s="241"/>
      <c r="H28" s="145" t="s">
        <v>151</v>
      </c>
      <c r="I28" s="241">
        <f>'2‐⑧第4四半期'!E40</f>
        <v>0</v>
      </c>
      <c r="J28" s="241"/>
      <c r="K28" s="241"/>
      <c r="L28" s="146" t="s">
        <v>14</v>
      </c>
      <c r="M28" s="241">
        <f>'2‐⑧第4四半期'!E43</f>
        <v>0</v>
      </c>
      <c r="N28" s="241"/>
      <c r="O28" s="241"/>
      <c r="P28" s="146" t="s">
        <v>14</v>
      </c>
      <c r="Q28" s="240">
        <f>SUM(E28,I28,M28)</f>
        <v>0</v>
      </c>
      <c r="R28" s="240"/>
      <c r="S28" s="240"/>
      <c r="T28" s="146" t="s">
        <v>14</v>
      </c>
      <c r="U28" s="75"/>
    </row>
    <row r="29" spans="1:24" ht="20.149999999999999" customHeight="1" x14ac:dyDescent="0.55000000000000004">
      <c r="A29" s="75"/>
      <c r="B29" s="238" t="s">
        <v>153</v>
      </c>
      <c r="C29" s="238"/>
      <c r="D29" s="238"/>
      <c r="E29" s="239">
        <f>E27-E28</f>
        <v>0</v>
      </c>
      <c r="F29" s="239"/>
      <c r="G29" s="239"/>
      <c r="H29" s="145" t="s">
        <v>151</v>
      </c>
      <c r="I29" s="239">
        <f>I27-I28</f>
        <v>0</v>
      </c>
      <c r="J29" s="239"/>
      <c r="K29" s="239"/>
      <c r="L29" s="146" t="s">
        <v>14</v>
      </c>
      <c r="M29" s="239">
        <f>M27-M28</f>
        <v>0</v>
      </c>
      <c r="N29" s="239"/>
      <c r="O29" s="239"/>
      <c r="P29" s="146" t="s">
        <v>14</v>
      </c>
      <c r="Q29" s="250">
        <f>SUM(E29,I29,M29)</f>
        <v>0</v>
      </c>
      <c r="R29" s="250"/>
      <c r="S29" s="250"/>
      <c r="T29" s="146" t="s">
        <v>14</v>
      </c>
      <c r="U29" s="147"/>
    </row>
    <row r="30" spans="1:24" ht="48.5" customHeight="1" x14ac:dyDescent="0.55000000000000004">
      <c r="A30" s="75" t="s">
        <v>154</v>
      </c>
      <c r="B30" s="143"/>
      <c r="C30" s="75"/>
      <c r="D30" s="75"/>
      <c r="E30" s="75"/>
      <c r="F30" s="75"/>
      <c r="G30" s="75"/>
      <c r="H30" s="75"/>
      <c r="I30" s="75"/>
      <c r="J30" s="75"/>
      <c r="K30" s="75"/>
      <c r="L30" s="75"/>
      <c r="M30" s="75"/>
      <c r="N30" s="75"/>
      <c r="O30" s="75"/>
      <c r="P30" s="75"/>
      <c r="Q30" s="75"/>
      <c r="R30" s="75"/>
      <c r="S30" s="75"/>
      <c r="T30" s="75"/>
      <c r="U30" s="75"/>
    </row>
    <row r="31" spans="1:24" ht="28" customHeight="1" x14ac:dyDescent="0.55000000000000004">
      <c r="A31" s="75"/>
      <c r="B31" s="237" t="s">
        <v>155</v>
      </c>
      <c r="C31" s="237"/>
      <c r="D31" s="237"/>
      <c r="E31" s="237"/>
      <c r="F31" s="237"/>
      <c r="G31" s="75"/>
      <c r="H31" s="75"/>
      <c r="I31" s="75"/>
      <c r="J31" s="75"/>
      <c r="K31" s="75"/>
      <c r="L31" s="75"/>
      <c r="M31" s="75"/>
      <c r="N31" s="75"/>
      <c r="O31" s="75"/>
      <c r="P31" s="75"/>
      <c r="Q31" s="75"/>
      <c r="R31" s="75"/>
      <c r="S31" s="75"/>
      <c r="T31" s="75"/>
      <c r="U31" s="75"/>
      <c r="W31" s="7"/>
    </row>
    <row r="32" spans="1:24" ht="25" customHeight="1" x14ac:dyDescent="0.55000000000000004">
      <c r="A32" s="21"/>
      <c r="B32" s="237" t="s">
        <v>156</v>
      </c>
      <c r="C32" s="237"/>
      <c r="D32" s="237"/>
      <c r="E32" s="237"/>
      <c r="F32" s="237"/>
      <c r="G32" s="21"/>
      <c r="H32" s="21"/>
      <c r="I32" s="21"/>
      <c r="J32" s="21"/>
      <c r="K32" s="21"/>
      <c r="L32" s="21"/>
      <c r="M32" s="21"/>
      <c r="N32" s="21"/>
      <c r="O32" s="21"/>
      <c r="P32" s="21"/>
      <c r="Q32" s="21"/>
      <c r="R32" s="21"/>
      <c r="S32" s="21"/>
      <c r="T32" s="21"/>
      <c r="U32" s="21"/>
      <c r="W32" s="7"/>
      <c r="X32" s="7"/>
    </row>
    <row r="33" spans="23:24" ht="30" customHeight="1" x14ac:dyDescent="0.55000000000000004">
      <c r="W33" s="7"/>
      <c r="X33" s="7"/>
    </row>
    <row r="34" spans="23:24" ht="30" customHeight="1" x14ac:dyDescent="0.55000000000000004">
      <c r="W34" s="7"/>
      <c r="X34" s="7"/>
    </row>
    <row r="35" spans="23:24" ht="30" customHeight="1" x14ac:dyDescent="0.55000000000000004">
      <c r="W35" s="7"/>
      <c r="X35" s="7"/>
    </row>
    <row r="36" spans="23:24" ht="30" customHeight="1" x14ac:dyDescent="0.55000000000000004">
      <c r="W36" s="7"/>
      <c r="X36" s="7"/>
    </row>
    <row r="37" spans="23:24" ht="25" customHeight="1" x14ac:dyDescent="0.55000000000000004">
      <c r="W37" s="7"/>
      <c r="X37" s="7"/>
    </row>
    <row r="38" spans="23:24" ht="30" customHeight="1" x14ac:dyDescent="0.55000000000000004">
      <c r="W38" s="7"/>
      <c r="X38" s="7"/>
    </row>
    <row r="39" spans="23:24" ht="25" customHeight="1" x14ac:dyDescent="0.55000000000000004">
      <c r="W39" s="7"/>
      <c r="X39" s="7"/>
    </row>
    <row r="40" spans="23:24" ht="30" customHeight="1" x14ac:dyDescent="0.55000000000000004">
      <c r="W40" s="7"/>
      <c r="X40" s="7"/>
    </row>
    <row r="41" spans="23:24" ht="30" customHeight="1" x14ac:dyDescent="0.55000000000000004">
      <c r="W41" s="7"/>
      <c r="X41" s="7"/>
    </row>
    <row r="42" spans="23:24" ht="30" customHeight="1" x14ac:dyDescent="0.55000000000000004"/>
    <row r="43" spans="23:24" ht="30" customHeight="1" x14ac:dyDescent="0.55000000000000004"/>
    <row r="44" spans="23:24" ht="30" customHeight="1" x14ac:dyDescent="0.55000000000000004"/>
    <row r="45" spans="23:24" ht="43.5" customHeight="1" x14ac:dyDescent="0.55000000000000004"/>
    <row r="46" spans="23:24" ht="37" customHeight="1" x14ac:dyDescent="0.55000000000000004"/>
  </sheetData>
  <sheetProtection algorithmName="SHA-512" hashValue="AimFA/OgE2DuUELWqWYurwtVV7NHF1mf3B4BtnMYTcaUNDT1AEdr//ZwcmuYfjk1YqFFH+YkjFn9NeYqptcMdA==" saltValue="KWql7q1yMJq4bjD9IRSwEg==" spinCount="100000" sheet="1" insertRows="0"/>
  <mergeCells count="25">
    <mergeCell ref="B27:D27"/>
    <mergeCell ref="E27:G27"/>
    <mergeCell ref="A1:E1"/>
    <mergeCell ref="A7:E7"/>
    <mergeCell ref="A15:U15"/>
    <mergeCell ref="B26:D26"/>
    <mergeCell ref="E26:H26"/>
    <mergeCell ref="I26:L26"/>
    <mergeCell ref="M26:P26"/>
    <mergeCell ref="Q26:T26"/>
    <mergeCell ref="B28:D28"/>
    <mergeCell ref="E28:G28"/>
    <mergeCell ref="I28:K28"/>
    <mergeCell ref="M28:O28"/>
    <mergeCell ref="Q28:S28"/>
    <mergeCell ref="M29:O29"/>
    <mergeCell ref="Q29:S29"/>
    <mergeCell ref="I27:K27"/>
    <mergeCell ref="M27:O27"/>
    <mergeCell ref="Q27:S27"/>
    <mergeCell ref="B31:F31"/>
    <mergeCell ref="B32:F32"/>
    <mergeCell ref="B29:D29"/>
    <mergeCell ref="E29:G29"/>
    <mergeCell ref="I29:K29"/>
  </mergeCells>
  <phoneticPr fontId="4"/>
  <conditionalFormatting sqref="Q7:Q10 C13 E13 G13 I13 K13 F17 H17 J17 M17 O17 Q17 F19 F21 H21 K21 M21 O23 R21 T21 H23 K23">
    <cfRule type="containsBlanks" dxfId="32" priority="7">
      <formula>LEN(TRIM(C7))=0</formula>
    </cfRule>
  </conditionalFormatting>
  <conditionalFormatting sqref="R11">
    <cfRule type="containsBlanks" dxfId="31" priority="6">
      <formula>LEN(TRIM(R11))=0</formula>
    </cfRule>
  </conditionalFormatting>
  <conditionalFormatting sqref="Q11">
    <cfRule type="containsBlanks" dxfId="30" priority="1">
      <formula>LEN(TRIM(Q11))=0</formula>
    </cfRule>
    <cfRule type="containsText" dxfId="29" priority="5" operator="containsText" text="▼選択肢">
      <formula>NOT(ISERROR(SEARCH("▼選択肢",Q11)))</formula>
    </cfRule>
  </conditionalFormatting>
  <conditionalFormatting sqref="E4">
    <cfRule type="containsBlanks" dxfId="28" priority="4">
      <formula>LEN(TRIM(E4))=0</formula>
    </cfRule>
  </conditionalFormatting>
  <conditionalFormatting sqref="H21 M21 T21">
    <cfRule type="containsBlanks" dxfId="27" priority="2">
      <formula>LEN(TRIM(H21))=0</formula>
    </cfRule>
    <cfRule type="containsText" dxfId="26" priority="3" operator="containsText" text="▼選択">
      <formula>NOT(ISERROR(SEARCH("▼選択",H21)))</formula>
    </cfRule>
  </conditionalFormatting>
  <dataValidations count="4">
    <dataValidation type="whole" allowBlank="1" showInputMessage="1" showErrorMessage="1" sqref="O1 Q1 S1" xr:uid="{9435BD47-0FFA-431A-88E0-353B5F3AA067}">
      <formula1>0</formula1>
      <formula2>1000000</formula2>
    </dataValidation>
    <dataValidation type="whole" allowBlank="1" showInputMessage="1" showErrorMessage="1" sqref="E4 C13 E13 G13 K13 H17 J17 O17 Q17 F19 F21 K21 R21 H23 K23 O23" xr:uid="{A3B9716F-BAA8-4775-8AB8-D583A89F05FA}">
      <formula1>0</formula1>
      <formula2>1E+24</formula2>
    </dataValidation>
    <dataValidation type="list" allowBlank="1" showInputMessage="1" showErrorMessage="1" sqref="H21 M21 T21" xr:uid="{D611D386-8B6F-43FC-A792-8B1E0D62D068}">
      <formula1>"▼選択,’00,’05,’10,’15,’20,’25,’30,’35,’40,’45,’50,’55"</formula1>
    </dataValidation>
    <dataValidation type="list" allowBlank="1" showInputMessage="1" showErrorMessage="1" sqref="Q11" xr:uid="{C0DCD6B9-F5BE-448B-ABA5-EAD0FA24AB02}">
      <formula1>"▼選択肢,代表理事,代表,理事長,理事,会長,委員長"</formula1>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D562F-D1D4-48F8-9323-2A5C871E21BA}">
  <sheetPr codeName="Sheet7">
    <tabColor rgb="FFFF0000"/>
    <pageSetUpPr fitToPage="1"/>
  </sheetPr>
  <dimension ref="A1:X46"/>
  <sheetViews>
    <sheetView view="pageBreakPreview" zoomScale="60" zoomScaleNormal="45" workbookViewId="0">
      <selection activeCell="W15" sqref="W15"/>
    </sheetView>
  </sheetViews>
  <sheetFormatPr defaultColWidth="8.6640625" defaultRowHeight="18" x14ac:dyDescent="0.55000000000000004"/>
  <cols>
    <col min="1" max="1" width="8.08203125" style="5" customWidth="1"/>
    <col min="2" max="2" width="8.1640625" style="5" customWidth="1"/>
    <col min="3" max="3" width="13.1640625" style="5" customWidth="1"/>
    <col min="4" max="4" width="6.4140625" style="5" customWidth="1"/>
    <col min="5" max="5" width="7.58203125" style="5" customWidth="1"/>
    <col min="6" max="6" width="5.1640625" style="5" customWidth="1"/>
    <col min="7" max="9" width="7.58203125" style="5" customWidth="1"/>
    <col min="10" max="10" width="9.9140625" style="5" customWidth="1"/>
    <col min="11" max="13" width="7.58203125" style="5" customWidth="1"/>
    <col min="14" max="14" width="4.33203125" style="5" customWidth="1"/>
    <col min="15" max="15" width="10.33203125" style="5" customWidth="1"/>
    <col min="16" max="16" width="6" style="5" customWidth="1"/>
    <col min="17" max="17" width="8.1640625" style="5" customWidth="1"/>
    <col min="18" max="19" width="7.1640625" style="5" customWidth="1"/>
    <col min="20" max="20" width="7.4140625" style="5" customWidth="1"/>
    <col min="21" max="16384" width="8.6640625" style="5"/>
  </cols>
  <sheetData>
    <row r="1" spans="1:22" ht="21" customHeight="1" x14ac:dyDescent="0.55000000000000004">
      <c r="A1" s="245" t="s">
        <v>133</v>
      </c>
      <c r="B1" s="245"/>
      <c r="C1" s="245"/>
      <c r="D1" s="245"/>
      <c r="E1" s="245"/>
      <c r="F1" s="126"/>
      <c r="G1" s="21"/>
      <c r="H1" s="21"/>
      <c r="I1" s="21"/>
      <c r="J1" s="21"/>
      <c r="K1" s="7"/>
      <c r="L1" s="7"/>
      <c r="M1" s="7"/>
      <c r="N1" s="7" t="s">
        <v>53</v>
      </c>
      <c r="O1" s="124"/>
      <c r="P1" s="21" t="s">
        <v>4</v>
      </c>
      <c r="Q1" s="124"/>
      <c r="R1" s="21" t="s">
        <v>5</v>
      </c>
      <c r="S1" s="124"/>
      <c r="T1" s="21" t="s">
        <v>1</v>
      </c>
      <c r="V1" s="5" t="s">
        <v>80</v>
      </c>
    </row>
    <row r="2" spans="1:22" x14ac:dyDescent="0.55000000000000004">
      <c r="A2" s="1"/>
      <c r="B2" s="1"/>
      <c r="C2" s="1"/>
      <c r="D2" s="1"/>
      <c r="E2" s="1"/>
      <c r="F2" s="1"/>
      <c r="G2" s="21"/>
      <c r="H2" s="21"/>
      <c r="I2" s="21"/>
      <c r="J2" s="21"/>
      <c r="K2" s="7"/>
      <c r="L2" s="7"/>
      <c r="M2" s="7"/>
      <c r="N2" s="7"/>
      <c r="O2" s="21"/>
      <c r="P2" s="21"/>
      <c r="Q2" s="21"/>
      <c r="R2" s="21"/>
      <c r="S2" s="21"/>
      <c r="T2" s="21"/>
      <c r="U2" s="7"/>
    </row>
    <row r="3" spans="1:22" x14ac:dyDescent="0.55000000000000004">
      <c r="A3" s="9"/>
      <c r="B3" s="9"/>
      <c r="C3" s="9"/>
      <c r="D3" s="9"/>
      <c r="E3" s="9"/>
      <c r="F3" s="9"/>
      <c r="G3" s="21"/>
      <c r="H3" s="21"/>
      <c r="I3" s="21"/>
      <c r="J3" s="21"/>
      <c r="K3" s="21"/>
      <c r="L3" s="21"/>
      <c r="M3" s="21"/>
      <c r="N3" s="21"/>
      <c r="O3" s="21"/>
      <c r="P3" s="21"/>
      <c r="Q3" s="7"/>
      <c r="R3" s="7"/>
      <c r="S3" s="7"/>
      <c r="T3" s="7"/>
      <c r="U3" s="7"/>
    </row>
    <row r="4" spans="1:22" ht="20" x14ac:dyDescent="0.55000000000000004">
      <c r="A4" s="1"/>
      <c r="B4" s="1"/>
      <c r="C4" s="72"/>
      <c r="D4" s="73" t="s">
        <v>53</v>
      </c>
      <c r="E4" s="127">
        <v>6</v>
      </c>
      <c r="F4" s="73" t="s">
        <v>132</v>
      </c>
      <c r="G4" s="73"/>
      <c r="H4" s="73"/>
      <c r="I4" s="73"/>
      <c r="J4" s="73"/>
      <c r="K4" s="73"/>
      <c r="L4" s="73"/>
      <c r="M4" s="73"/>
      <c r="N4" s="73"/>
      <c r="O4" s="74"/>
      <c r="P4" s="74"/>
      <c r="Q4" s="74"/>
      <c r="R4" s="7"/>
      <c r="S4" s="7"/>
      <c r="T4" s="7"/>
      <c r="U4" s="7"/>
    </row>
    <row r="5" spans="1:22" x14ac:dyDescent="0.55000000000000004">
      <c r="A5" s="9"/>
      <c r="B5" s="9"/>
      <c r="C5" s="9"/>
      <c r="D5" s="9"/>
      <c r="E5" s="9"/>
      <c r="F5" s="9"/>
      <c r="G5" s="21"/>
      <c r="H5" s="21"/>
      <c r="I5" s="21"/>
      <c r="J5" s="21"/>
      <c r="K5" s="21"/>
      <c r="L5" s="21"/>
      <c r="M5" s="21"/>
      <c r="N5" s="21"/>
      <c r="O5" s="21"/>
      <c r="P5" s="21"/>
      <c r="Q5" s="7"/>
      <c r="R5" s="7"/>
      <c r="S5" s="7"/>
      <c r="T5" s="7"/>
      <c r="U5" s="7"/>
    </row>
    <row r="6" spans="1:22" x14ac:dyDescent="0.55000000000000004">
      <c r="A6" s="9"/>
      <c r="B6" s="9"/>
      <c r="C6" s="9"/>
      <c r="D6" s="9"/>
      <c r="E6" s="9"/>
      <c r="F6" s="9"/>
      <c r="G6" s="21"/>
      <c r="H6" s="21"/>
      <c r="I6" s="21"/>
      <c r="J6" s="21"/>
      <c r="K6" s="21"/>
      <c r="L6" s="21"/>
      <c r="M6" s="21"/>
      <c r="N6" s="21"/>
      <c r="O6" s="21"/>
      <c r="P6" s="21"/>
      <c r="Q6" s="7"/>
      <c r="R6" s="7"/>
      <c r="S6" s="7"/>
      <c r="T6" s="7"/>
      <c r="U6" s="7"/>
    </row>
    <row r="7" spans="1:22" ht="22.5" x14ac:dyDescent="0.65">
      <c r="A7" s="246" t="s">
        <v>2</v>
      </c>
      <c r="B7" s="246"/>
      <c r="C7" s="246"/>
      <c r="D7" s="246"/>
      <c r="E7" s="246"/>
      <c r="F7" s="8"/>
      <c r="G7" s="7"/>
      <c r="H7" s="7"/>
      <c r="I7" s="7"/>
      <c r="J7" s="7"/>
      <c r="K7" s="7"/>
      <c r="L7" s="7"/>
      <c r="M7" s="2" t="s">
        <v>6</v>
      </c>
      <c r="N7" s="2"/>
      <c r="O7" s="23" t="s">
        <v>167</v>
      </c>
      <c r="P7" s="2"/>
      <c r="Q7" s="83" t="s">
        <v>137</v>
      </c>
      <c r="R7" s="24"/>
      <c r="S7" s="24"/>
      <c r="T7" s="24"/>
      <c r="U7" s="89"/>
    </row>
    <row r="8" spans="1:22" ht="22.5" x14ac:dyDescent="0.65">
      <c r="A8" s="8" t="s">
        <v>7</v>
      </c>
      <c r="B8" s="8"/>
      <c r="C8" s="8"/>
      <c r="D8" s="8"/>
      <c r="E8" s="8"/>
      <c r="F8" s="8"/>
      <c r="G8" s="7"/>
      <c r="H8" s="7"/>
      <c r="I8" s="7"/>
      <c r="J8" s="7"/>
      <c r="K8" s="7"/>
      <c r="L8" s="7"/>
      <c r="M8" s="7"/>
      <c r="N8" s="21"/>
      <c r="O8" s="23" t="s">
        <v>168</v>
      </c>
      <c r="P8" s="2"/>
      <c r="Q8" s="83" t="s">
        <v>126</v>
      </c>
      <c r="R8" s="24"/>
      <c r="S8" s="24"/>
      <c r="T8" s="24"/>
      <c r="U8" s="90"/>
    </row>
    <row r="9" spans="1:22" ht="22.5" x14ac:dyDescent="0.65">
      <c r="A9" s="8" t="s">
        <v>8</v>
      </c>
      <c r="B9" s="8"/>
      <c r="C9" s="8"/>
      <c r="D9" s="8"/>
      <c r="E9" s="8"/>
      <c r="F9" s="8"/>
      <c r="G9" s="7"/>
      <c r="H9" s="7"/>
      <c r="I9" s="7"/>
      <c r="J9" s="7"/>
      <c r="K9" s="7"/>
      <c r="L9" s="7"/>
      <c r="M9" s="7"/>
      <c r="N9" s="21"/>
      <c r="O9" s="23" t="s">
        <v>9</v>
      </c>
      <c r="P9" s="2"/>
      <c r="Q9" s="83" t="s">
        <v>125</v>
      </c>
      <c r="R9" s="4"/>
      <c r="S9" s="4"/>
      <c r="T9" s="4"/>
      <c r="U9" s="90"/>
    </row>
    <row r="10" spans="1:22" ht="22.5" x14ac:dyDescent="0.65">
      <c r="A10" s="8"/>
      <c r="B10" s="8"/>
      <c r="C10" s="8"/>
      <c r="D10" s="8"/>
      <c r="E10" s="8"/>
      <c r="F10" s="8"/>
      <c r="G10" s="7"/>
      <c r="H10" s="7"/>
      <c r="I10" s="7"/>
      <c r="J10" s="7"/>
      <c r="K10" s="7"/>
      <c r="L10" s="7"/>
      <c r="M10" s="7"/>
      <c r="N10" s="21"/>
      <c r="O10" s="23" t="s">
        <v>11</v>
      </c>
      <c r="P10" s="2"/>
      <c r="Q10" s="83" t="s">
        <v>124</v>
      </c>
      <c r="R10" s="24"/>
      <c r="S10" s="24"/>
      <c r="T10" s="24"/>
      <c r="U10" s="90"/>
    </row>
    <row r="11" spans="1:22" ht="22.5" x14ac:dyDescent="0.65">
      <c r="A11" s="8" t="s">
        <v>10</v>
      </c>
      <c r="B11" s="8"/>
      <c r="C11" s="8"/>
      <c r="D11" s="8"/>
      <c r="E11" s="8"/>
      <c r="F11" s="8"/>
      <c r="G11" s="7"/>
      <c r="H11" s="7"/>
      <c r="I11" s="7"/>
      <c r="J11" s="7"/>
      <c r="K11" s="7"/>
      <c r="L11" s="7"/>
      <c r="M11" s="7"/>
      <c r="N11" s="21"/>
      <c r="O11" s="23" t="s">
        <v>13</v>
      </c>
      <c r="P11" s="2"/>
      <c r="Q11" s="84" t="s">
        <v>122</v>
      </c>
      <c r="R11" s="83" t="s">
        <v>123</v>
      </c>
      <c r="S11" s="24"/>
      <c r="T11" s="24"/>
      <c r="U11" s="90"/>
    </row>
    <row r="12" spans="1:22" x14ac:dyDescent="0.55000000000000004">
      <c r="A12" s="8" t="s">
        <v>12</v>
      </c>
      <c r="B12" s="8"/>
      <c r="C12" s="8"/>
      <c r="D12" s="8"/>
      <c r="E12" s="8"/>
      <c r="F12" s="8"/>
      <c r="G12" s="21"/>
      <c r="H12" s="21"/>
      <c r="I12" s="21"/>
      <c r="J12" s="21"/>
      <c r="K12" s="21"/>
      <c r="L12" s="21"/>
      <c r="M12" s="21"/>
      <c r="N12" s="21"/>
      <c r="O12" s="21"/>
      <c r="P12" s="21"/>
      <c r="Q12" s="7"/>
      <c r="R12" s="7"/>
      <c r="S12" s="7"/>
      <c r="T12" s="7"/>
      <c r="U12" s="7"/>
    </row>
    <row r="13" spans="1:22" ht="28.5" customHeight="1" x14ac:dyDescent="0.55000000000000004">
      <c r="A13" s="26"/>
      <c r="B13" s="26" t="s">
        <v>53</v>
      </c>
      <c r="C13" s="85">
        <v>6</v>
      </c>
      <c r="D13" s="26" t="s">
        <v>0</v>
      </c>
      <c r="E13" s="85" t="s">
        <v>121</v>
      </c>
      <c r="F13" s="26" t="s">
        <v>5</v>
      </c>
      <c r="G13" s="85" t="s">
        <v>121</v>
      </c>
      <c r="H13" s="3" t="s">
        <v>52</v>
      </c>
      <c r="I13" s="28">
        <f>E4</f>
        <v>6</v>
      </c>
      <c r="J13" s="26" t="s">
        <v>51</v>
      </c>
      <c r="K13" s="85" t="s">
        <v>127</v>
      </c>
      <c r="L13" s="25" t="s">
        <v>70</v>
      </c>
      <c r="M13" s="26"/>
      <c r="N13" s="26"/>
      <c r="O13" s="26"/>
      <c r="P13" s="21"/>
      <c r="Q13" s="7"/>
      <c r="R13" s="7"/>
      <c r="S13" s="7"/>
      <c r="T13" s="7"/>
      <c r="U13" s="7"/>
    </row>
    <row r="14" spans="1:22" ht="38.5" customHeight="1" x14ac:dyDescent="0.55000000000000004">
      <c r="A14" s="25" t="s">
        <v>71</v>
      </c>
      <c r="B14" s="25"/>
      <c r="C14" s="25"/>
      <c r="D14" s="26"/>
      <c r="E14" s="26"/>
      <c r="F14" s="26"/>
      <c r="G14" s="26"/>
      <c r="H14" s="26"/>
      <c r="I14" s="26"/>
      <c r="J14" s="26"/>
      <c r="K14" s="26"/>
      <c r="L14" s="25"/>
      <c r="M14" s="26"/>
      <c r="N14" s="26"/>
      <c r="O14" s="26"/>
      <c r="P14" s="21"/>
      <c r="Q14" s="7"/>
      <c r="R14" s="7"/>
      <c r="S14" s="7"/>
      <c r="T14" s="7"/>
      <c r="U14" s="7"/>
    </row>
    <row r="15" spans="1:22" ht="55.5" customHeight="1" x14ac:dyDescent="0.55000000000000004">
      <c r="A15" s="247" t="s">
        <v>3</v>
      </c>
      <c r="B15" s="247"/>
      <c r="C15" s="247"/>
      <c r="D15" s="247"/>
      <c r="E15" s="247"/>
      <c r="F15" s="247"/>
      <c r="G15" s="247"/>
      <c r="H15" s="247"/>
      <c r="I15" s="247"/>
      <c r="J15" s="247"/>
      <c r="K15" s="247"/>
      <c r="L15" s="247"/>
      <c r="M15" s="247"/>
      <c r="N15" s="247"/>
      <c r="O15" s="247"/>
      <c r="P15" s="247"/>
      <c r="Q15" s="247"/>
      <c r="R15" s="247"/>
      <c r="S15" s="247"/>
      <c r="T15" s="247"/>
      <c r="U15" s="247"/>
    </row>
    <row r="16" spans="1:22" ht="18.5" customHeight="1" x14ac:dyDescent="0.55000000000000004">
      <c r="A16" s="126"/>
      <c r="B16" s="126"/>
      <c r="C16" s="126"/>
      <c r="D16" s="126"/>
      <c r="E16" s="126"/>
      <c r="F16" s="126"/>
      <c r="G16" s="126"/>
      <c r="H16" s="126"/>
      <c r="I16" s="126"/>
      <c r="J16" s="126"/>
      <c r="K16" s="126"/>
      <c r="L16" s="126"/>
      <c r="M16" s="126"/>
      <c r="N16" s="126"/>
      <c r="O16" s="126"/>
      <c r="P16" s="21"/>
      <c r="Q16" s="7"/>
      <c r="R16" s="7"/>
      <c r="S16" s="7"/>
      <c r="T16" s="7"/>
      <c r="U16" s="7"/>
    </row>
    <row r="17" spans="1:24" ht="22.5" x14ac:dyDescent="0.55000000000000004">
      <c r="A17" s="6" t="s">
        <v>54</v>
      </c>
      <c r="B17" s="126"/>
      <c r="C17" s="126"/>
      <c r="D17" s="7"/>
      <c r="E17" s="42" t="s">
        <v>53</v>
      </c>
      <c r="F17" s="85">
        <f>E4</f>
        <v>6</v>
      </c>
      <c r="G17" s="126" t="s">
        <v>0</v>
      </c>
      <c r="H17" s="85">
        <v>4</v>
      </c>
      <c r="I17" s="126" t="s">
        <v>5</v>
      </c>
      <c r="J17" s="85">
        <v>1</v>
      </c>
      <c r="K17" s="126" t="s">
        <v>55</v>
      </c>
      <c r="L17" s="28" t="s">
        <v>53</v>
      </c>
      <c r="M17" s="85">
        <f>E4</f>
        <v>6</v>
      </c>
      <c r="N17" s="126" t="s">
        <v>0</v>
      </c>
      <c r="O17" s="85">
        <v>6</v>
      </c>
      <c r="P17" s="126" t="s">
        <v>5</v>
      </c>
      <c r="Q17" s="85">
        <v>30</v>
      </c>
      <c r="R17" s="126" t="s">
        <v>56</v>
      </c>
      <c r="S17" s="7"/>
      <c r="T17" s="7"/>
      <c r="U17" s="7"/>
    </row>
    <row r="18" spans="1:24" x14ac:dyDescent="0.55000000000000004">
      <c r="A18" s="6"/>
      <c r="B18" s="126"/>
      <c r="C18" s="126"/>
      <c r="E18" s="28"/>
      <c r="F18" s="28"/>
      <c r="G18" s="126"/>
      <c r="H18" s="28"/>
      <c r="I18" s="126"/>
      <c r="J18" s="28"/>
      <c r="K18" s="126"/>
      <c r="L18" s="28"/>
      <c r="M18" s="28"/>
      <c r="N18" s="126"/>
      <c r="O18" s="28"/>
      <c r="P18" s="126"/>
      <c r="Q18" s="28"/>
      <c r="R18" s="126"/>
      <c r="S18" s="7"/>
      <c r="T18" s="7"/>
      <c r="U18" s="7"/>
    </row>
    <row r="19" spans="1:24" ht="22.5" x14ac:dyDescent="0.55000000000000004">
      <c r="A19" s="6" t="s">
        <v>58</v>
      </c>
      <c r="B19" s="126"/>
      <c r="C19" s="126"/>
      <c r="D19" s="126"/>
      <c r="E19" s="125" t="s">
        <v>57</v>
      </c>
      <c r="F19" s="85">
        <v>5</v>
      </c>
      <c r="G19" s="21" t="s">
        <v>1</v>
      </c>
      <c r="H19" s="21"/>
      <c r="I19" s="21"/>
      <c r="J19" s="21"/>
      <c r="K19" s="21"/>
      <c r="L19" s="21"/>
      <c r="M19" s="21"/>
      <c r="N19" s="21"/>
      <c r="O19" s="21"/>
      <c r="P19" s="21"/>
      <c r="Q19" s="7"/>
      <c r="R19" s="7"/>
      <c r="S19" s="7"/>
      <c r="T19" s="7"/>
      <c r="U19" s="7"/>
    </row>
    <row r="20" spans="1:24" x14ac:dyDescent="0.55000000000000004">
      <c r="A20" s="6"/>
      <c r="B20" s="126"/>
      <c r="C20" s="126"/>
      <c r="D20" s="126"/>
      <c r="E20" s="28"/>
      <c r="F20" s="28"/>
      <c r="G20" s="22"/>
      <c r="H20" s="21"/>
      <c r="I20" s="21"/>
      <c r="J20" s="21"/>
      <c r="K20" s="21"/>
      <c r="L20" s="21"/>
      <c r="M20" s="21"/>
      <c r="N20" s="21"/>
      <c r="O20" s="21"/>
      <c r="P20" s="21"/>
      <c r="Q20" s="7"/>
      <c r="R20" s="75"/>
      <c r="S20" s="7"/>
      <c r="T20" s="7"/>
      <c r="U20" s="7"/>
    </row>
    <row r="21" spans="1:24" ht="28" customHeight="1" x14ac:dyDescent="0.55000000000000004">
      <c r="A21" s="25" t="s">
        <v>63</v>
      </c>
      <c r="B21" s="26"/>
      <c r="C21" s="26"/>
      <c r="D21" s="26"/>
      <c r="E21" s="6" t="s">
        <v>59</v>
      </c>
      <c r="F21" s="85">
        <v>10</v>
      </c>
      <c r="G21" s="26" t="s">
        <v>60</v>
      </c>
      <c r="H21" s="87" t="s">
        <v>128</v>
      </c>
      <c r="I21" s="23" t="s">
        <v>61</v>
      </c>
      <c r="J21" s="21"/>
      <c r="K21" s="82">
        <v>3</v>
      </c>
      <c r="L21" s="21" t="s">
        <v>60</v>
      </c>
      <c r="M21" s="87" t="s">
        <v>128</v>
      </c>
      <c r="N21" s="21"/>
      <c r="O21" s="21" t="s">
        <v>62</v>
      </c>
      <c r="P21" s="21"/>
      <c r="Q21" s="7"/>
      <c r="R21" s="82">
        <v>5</v>
      </c>
      <c r="S21" s="7" t="s">
        <v>16</v>
      </c>
      <c r="T21" s="87" t="s">
        <v>128</v>
      </c>
      <c r="U21" s="27" t="s">
        <v>69</v>
      </c>
    </row>
    <row r="22" spans="1:24" ht="28" customHeight="1" x14ac:dyDescent="0.55000000000000004">
      <c r="A22" s="25"/>
      <c r="B22" s="26"/>
      <c r="C22" s="26"/>
      <c r="D22" s="26"/>
      <c r="E22" s="25"/>
      <c r="F22" s="3"/>
      <c r="G22" s="26"/>
      <c r="H22" s="22"/>
      <c r="I22" s="23"/>
      <c r="J22" s="21"/>
      <c r="K22" s="22"/>
      <c r="L22" s="21"/>
      <c r="M22" s="22"/>
      <c r="N22" s="21"/>
      <c r="O22" s="21"/>
      <c r="P22" s="21"/>
      <c r="Q22" s="7"/>
      <c r="R22" s="27"/>
      <c r="S22" s="7"/>
      <c r="T22" s="27"/>
      <c r="U22" s="27"/>
    </row>
    <row r="23" spans="1:24" ht="20.149999999999999" customHeight="1" x14ac:dyDescent="0.65">
      <c r="A23" s="6" t="s">
        <v>68</v>
      </c>
      <c r="B23" s="125"/>
      <c r="C23" s="125"/>
      <c r="D23" s="125"/>
      <c r="E23" s="126">
        <f>H23+K23+O23</f>
        <v>5</v>
      </c>
      <c r="F23" s="6" t="s">
        <v>64</v>
      </c>
      <c r="G23" s="125"/>
      <c r="H23" s="86">
        <v>0</v>
      </c>
      <c r="I23" s="21" t="s">
        <v>65</v>
      </c>
      <c r="J23" s="21"/>
      <c r="K23" s="86">
        <v>5</v>
      </c>
      <c r="L23" s="21" t="s">
        <v>66</v>
      </c>
      <c r="M23" s="21"/>
      <c r="N23" s="21"/>
      <c r="O23" s="86">
        <v>0</v>
      </c>
      <c r="P23" s="21" t="s">
        <v>67</v>
      </c>
      <c r="Q23" s="7"/>
      <c r="R23" s="7"/>
      <c r="S23" s="7"/>
      <c r="T23" s="27"/>
      <c r="U23" s="7"/>
    </row>
    <row r="24" spans="1:24" ht="20.149999999999999" customHeight="1" x14ac:dyDescent="0.55000000000000004">
      <c r="A24" s="6"/>
      <c r="B24" s="125"/>
      <c r="C24" s="125"/>
      <c r="D24" s="125"/>
      <c r="E24" s="125"/>
      <c r="F24" s="6"/>
      <c r="G24" s="125"/>
      <c r="H24" s="22"/>
      <c r="I24" s="21"/>
      <c r="J24" s="21"/>
      <c r="K24" s="22"/>
      <c r="L24" s="21"/>
      <c r="M24" s="21"/>
      <c r="N24" s="21"/>
      <c r="O24" s="22"/>
      <c r="P24" s="21"/>
      <c r="Q24" s="7"/>
      <c r="R24" s="7"/>
      <c r="S24" s="7"/>
      <c r="T24" s="27"/>
      <c r="U24" s="7"/>
    </row>
    <row r="25" spans="1:24" s="10" customFormat="1" ht="19" customHeight="1" x14ac:dyDescent="0.55000000000000004">
      <c r="A25" s="75" t="s">
        <v>145</v>
      </c>
      <c r="B25" s="143"/>
      <c r="C25" s="75"/>
      <c r="D25" s="75"/>
      <c r="E25" s="75"/>
      <c r="F25" s="75"/>
      <c r="G25" s="75"/>
      <c r="H25" s="75"/>
      <c r="I25" s="75"/>
      <c r="J25" s="75"/>
      <c r="K25" s="75"/>
      <c r="L25" s="75"/>
      <c r="M25" s="75"/>
      <c r="N25" s="75"/>
      <c r="O25" s="75"/>
      <c r="P25" s="75"/>
      <c r="Q25" s="75"/>
      <c r="R25" s="75"/>
      <c r="S25" s="75"/>
      <c r="T25" s="75"/>
      <c r="U25" s="75"/>
      <c r="V25" s="5"/>
    </row>
    <row r="26" spans="1:24" s="10" customFormat="1" ht="19" customHeight="1" x14ac:dyDescent="0.55000000000000004">
      <c r="A26" s="75"/>
      <c r="B26" s="248"/>
      <c r="C26" s="248"/>
      <c r="D26" s="248"/>
      <c r="E26" s="249" t="s">
        <v>146</v>
      </c>
      <c r="F26" s="249"/>
      <c r="G26" s="249"/>
      <c r="H26" s="249"/>
      <c r="I26" s="249" t="s">
        <v>147</v>
      </c>
      <c r="J26" s="249"/>
      <c r="K26" s="249"/>
      <c r="L26" s="249"/>
      <c r="M26" s="248" t="s">
        <v>148</v>
      </c>
      <c r="N26" s="248"/>
      <c r="O26" s="248"/>
      <c r="P26" s="248"/>
      <c r="Q26" s="248" t="s">
        <v>149</v>
      </c>
      <c r="R26" s="248"/>
      <c r="S26" s="248"/>
      <c r="T26" s="248"/>
      <c r="U26" s="144"/>
      <c r="V26" s="5"/>
    </row>
    <row r="27" spans="1:24" ht="21" customHeight="1" x14ac:dyDescent="0.55000000000000004">
      <c r="A27" s="75"/>
      <c r="B27" s="238" t="s">
        <v>150</v>
      </c>
      <c r="C27" s="238"/>
      <c r="D27" s="238"/>
      <c r="E27" s="252">
        <v>753750</v>
      </c>
      <c r="F27" s="252"/>
      <c r="G27" s="252"/>
      <c r="H27" s="145" t="s">
        <v>151</v>
      </c>
      <c r="I27" s="252">
        <v>0</v>
      </c>
      <c r="J27" s="252"/>
      <c r="K27" s="252"/>
      <c r="L27" s="146" t="s">
        <v>14</v>
      </c>
      <c r="M27" s="252">
        <v>16000</v>
      </c>
      <c r="N27" s="252"/>
      <c r="O27" s="252"/>
      <c r="P27" s="146" t="s">
        <v>14</v>
      </c>
      <c r="Q27" s="253">
        <f>SUM(E27,I27,M27)</f>
        <v>769750</v>
      </c>
      <c r="R27" s="253"/>
      <c r="S27" s="253"/>
      <c r="T27" s="146" t="s">
        <v>14</v>
      </c>
      <c r="U27" s="144"/>
    </row>
    <row r="28" spans="1:24" ht="28" customHeight="1" x14ac:dyDescent="0.55000000000000004">
      <c r="A28" s="75"/>
      <c r="B28" s="238" t="s">
        <v>152</v>
      </c>
      <c r="C28" s="238"/>
      <c r="D28" s="238"/>
      <c r="E28" s="252">
        <v>825000</v>
      </c>
      <c r="F28" s="252"/>
      <c r="G28" s="252"/>
      <c r="H28" s="145" t="s">
        <v>151</v>
      </c>
      <c r="I28" s="252">
        <v>0</v>
      </c>
      <c r="J28" s="252"/>
      <c r="K28" s="252"/>
      <c r="L28" s="146" t="s">
        <v>14</v>
      </c>
      <c r="M28" s="252">
        <v>9600</v>
      </c>
      <c r="N28" s="252"/>
      <c r="O28" s="252"/>
      <c r="P28" s="146" t="s">
        <v>14</v>
      </c>
      <c r="Q28" s="253">
        <f t="shared" ref="Q28:Q29" si="0">SUM(E28,I28,M28)</f>
        <v>834600</v>
      </c>
      <c r="R28" s="253"/>
      <c r="S28" s="253"/>
      <c r="T28" s="146" t="s">
        <v>14</v>
      </c>
      <c r="U28" s="75"/>
    </row>
    <row r="29" spans="1:24" ht="20.149999999999999" customHeight="1" x14ac:dyDescent="0.55000000000000004">
      <c r="A29" s="75"/>
      <c r="B29" s="238" t="s">
        <v>153</v>
      </c>
      <c r="C29" s="238"/>
      <c r="D29" s="238"/>
      <c r="E29" s="239">
        <f>E27-E28</f>
        <v>-71250</v>
      </c>
      <c r="F29" s="239"/>
      <c r="G29" s="239"/>
      <c r="H29" s="145" t="s">
        <v>151</v>
      </c>
      <c r="I29" s="239">
        <v>0</v>
      </c>
      <c r="J29" s="239"/>
      <c r="K29" s="239"/>
      <c r="L29" s="146" t="s">
        <v>14</v>
      </c>
      <c r="M29" s="239">
        <v>6400</v>
      </c>
      <c r="N29" s="239"/>
      <c r="O29" s="239"/>
      <c r="P29" s="146" t="s">
        <v>14</v>
      </c>
      <c r="Q29" s="251">
        <f t="shared" si="0"/>
        <v>-64850</v>
      </c>
      <c r="R29" s="251"/>
      <c r="S29" s="251"/>
      <c r="T29" s="146" t="s">
        <v>14</v>
      </c>
      <c r="U29" s="147"/>
    </row>
    <row r="30" spans="1:24" ht="48.5" customHeight="1" x14ac:dyDescent="0.55000000000000004">
      <c r="A30" s="75" t="s">
        <v>154</v>
      </c>
      <c r="B30" s="143"/>
      <c r="C30" s="75"/>
      <c r="D30" s="75"/>
      <c r="E30" s="75"/>
      <c r="F30" s="75"/>
      <c r="G30" s="75"/>
      <c r="H30" s="75"/>
      <c r="I30" s="75"/>
      <c r="J30" s="75"/>
      <c r="K30" s="75"/>
      <c r="L30" s="75"/>
      <c r="M30" s="75"/>
      <c r="N30" s="75"/>
      <c r="O30" s="75"/>
      <c r="P30" s="75"/>
      <c r="Q30" s="75"/>
      <c r="R30" s="75"/>
      <c r="S30" s="75"/>
      <c r="T30" s="75"/>
      <c r="U30" s="75"/>
    </row>
    <row r="31" spans="1:24" ht="28" customHeight="1" x14ac:dyDescent="0.55000000000000004">
      <c r="A31" s="75"/>
      <c r="B31" s="237" t="s">
        <v>155</v>
      </c>
      <c r="C31" s="237"/>
      <c r="D31" s="237"/>
      <c r="E31" s="237"/>
      <c r="F31" s="237"/>
      <c r="G31" s="75"/>
      <c r="H31" s="75"/>
      <c r="I31" s="75"/>
      <c r="J31" s="75"/>
      <c r="K31" s="75"/>
      <c r="L31" s="75"/>
      <c r="M31" s="75"/>
      <c r="N31" s="75"/>
      <c r="O31" s="75"/>
      <c r="P31" s="75"/>
      <c r="Q31" s="75"/>
      <c r="R31" s="75"/>
      <c r="S31" s="75"/>
      <c r="T31" s="75"/>
      <c r="U31" s="75"/>
      <c r="W31" s="7"/>
    </row>
    <row r="32" spans="1:24" ht="25" customHeight="1" x14ac:dyDescent="0.55000000000000004">
      <c r="A32" s="21"/>
      <c r="B32" s="237" t="s">
        <v>156</v>
      </c>
      <c r="C32" s="237"/>
      <c r="D32" s="237"/>
      <c r="E32" s="237"/>
      <c r="F32" s="237"/>
      <c r="G32" s="21"/>
      <c r="H32" s="21"/>
      <c r="I32" s="21"/>
      <c r="J32" s="21"/>
      <c r="K32" s="21"/>
      <c r="L32" s="21"/>
      <c r="M32" s="21"/>
      <c r="N32" s="21"/>
      <c r="O32" s="21"/>
      <c r="P32" s="21"/>
      <c r="Q32" s="21"/>
      <c r="R32" s="21"/>
      <c r="S32" s="21"/>
      <c r="T32" s="21"/>
      <c r="U32" s="21"/>
      <c r="W32" s="7"/>
      <c r="X32" s="7"/>
    </row>
    <row r="33" spans="23:24" ht="30" customHeight="1" x14ac:dyDescent="0.55000000000000004">
      <c r="W33" s="7"/>
      <c r="X33" s="7"/>
    </row>
    <row r="34" spans="23:24" ht="30" customHeight="1" x14ac:dyDescent="0.55000000000000004">
      <c r="W34" s="7"/>
      <c r="X34" s="7"/>
    </row>
    <row r="35" spans="23:24" ht="30" customHeight="1" x14ac:dyDescent="0.55000000000000004">
      <c r="W35" s="7"/>
      <c r="X35" s="7"/>
    </row>
    <row r="36" spans="23:24" ht="30" customHeight="1" x14ac:dyDescent="0.55000000000000004">
      <c r="W36" s="7"/>
      <c r="X36" s="7"/>
    </row>
    <row r="37" spans="23:24" ht="25" customHeight="1" x14ac:dyDescent="0.55000000000000004">
      <c r="W37" s="7"/>
      <c r="X37" s="7"/>
    </row>
    <row r="38" spans="23:24" ht="30" customHeight="1" x14ac:dyDescent="0.55000000000000004">
      <c r="W38" s="7"/>
      <c r="X38" s="7"/>
    </row>
    <row r="39" spans="23:24" ht="25" customHeight="1" x14ac:dyDescent="0.55000000000000004">
      <c r="W39" s="7"/>
      <c r="X39" s="7"/>
    </row>
    <row r="40" spans="23:24" ht="30" customHeight="1" x14ac:dyDescent="0.55000000000000004">
      <c r="W40" s="7"/>
      <c r="X40" s="7"/>
    </row>
    <row r="41" spans="23:24" ht="30" customHeight="1" x14ac:dyDescent="0.55000000000000004">
      <c r="W41" s="7"/>
      <c r="X41" s="7"/>
    </row>
    <row r="42" spans="23:24" ht="30" customHeight="1" x14ac:dyDescent="0.55000000000000004"/>
    <row r="43" spans="23:24" ht="30" customHeight="1" x14ac:dyDescent="0.55000000000000004"/>
    <row r="44" spans="23:24" ht="30" customHeight="1" x14ac:dyDescent="0.55000000000000004"/>
    <row r="45" spans="23:24" ht="43.5" customHeight="1" x14ac:dyDescent="0.55000000000000004"/>
    <row r="46" spans="23:24" ht="37" customHeight="1" x14ac:dyDescent="0.55000000000000004"/>
  </sheetData>
  <sheetProtection insertRows="0"/>
  <mergeCells count="25">
    <mergeCell ref="B27:D27"/>
    <mergeCell ref="E27:G27"/>
    <mergeCell ref="A1:E1"/>
    <mergeCell ref="A7:E7"/>
    <mergeCell ref="A15:U15"/>
    <mergeCell ref="B26:D26"/>
    <mergeCell ref="E26:H26"/>
    <mergeCell ref="I26:L26"/>
    <mergeCell ref="M26:P26"/>
    <mergeCell ref="Q26:T26"/>
    <mergeCell ref="B28:D28"/>
    <mergeCell ref="E28:G28"/>
    <mergeCell ref="I28:K28"/>
    <mergeCell ref="M28:O28"/>
    <mergeCell ref="Q28:S28"/>
    <mergeCell ref="M29:O29"/>
    <mergeCell ref="Q29:S29"/>
    <mergeCell ref="I27:K27"/>
    <mergeCell ref="M27:O27"/>
    <mergeCell ref="Q27:S27"/>
    <mergeCell ref="B31:F31"/>
    <mergeCell ref="B32:F32"/>
    <mergeCell ref="B29:D29"/>
    <mergeCell ref="E29:G29"/>
    <mergeCell ref="I29:K29"/>
  </mergeCells>
  <phoneticPr fontId="4"/>
  <conditionalFormatting sqref="E4">
    <cfRule type="containsBlanks" dxfId="25" priority="14">
      <formula>LEN(TRIM(E4))=0</formula>
    </cfRule>
  </conditionalFormatting>
  <conditionalFormatting sqref="Q7:Q10">
    <cfRule type="containsBlanks" dxfId="24" priority="10">
      <formula>LEN(TRIM(Q7))=0</formula>
    </cfRule>
  </conditionalFormatting>
  <conditionalFormatting sqref="R11">
    <cfRule type="containsBlanks" dxfId="23" priority="9">
      <formula>LEN(TRIM(R11))=0</formula>
    </cfRule>
  </conditionalFormatting>
  <conditionalFormatting sqref="Q11">
    <cfRule type="containsText" dxfId="22" priority="8" operator="containsText" text="▼選択肢">
      <formula>NOT(ISERROR(SEARCH("▼選択肢",Q11)))</formula>
    </cfRule>
  </conditionalFormatting>
  <conditionalFormatting sqref="C13 E13 G13 I13 K13">
    <cfRule type="containsBlanks" dxfId="21" priority="7">
      <formula>LEN(TRIM(C13))=0</formula>
    </cfRule>
  </conditionalFormatting>
  <conditionalFormatting sqref="F17 H17 J17 M17 O17 Q17">
    <cfRule type="containsBlanks" dxfId="20" priority="6">
      <formula>LEN(TRIM(F17))=0</formula>
    </cfRule>
  </conditionalFormatting>
  <conditionalFormatting sqref="F19">
    <cfRule type="containsBlanks" dxfId="19" priority="5">
      <formula>LEN(TRIM(F19))=0</formula>
    </cfRule>
  </conditionalFormatting>
  <conditionalFormatting sqref="F21 H21 K21 M21 R21 T21">
    <cfRule type="containsBlanks" dxfId="18" priority="4">
      <formula>LEN(TRIM(F21))=0</formula>
    </cfRule>
  </conditionalFormatting>
  <conditionalFormatting sqref="H21 M21 T21">
    <cfRule type="containsBlanks" dxfId="17" priority="2">
      <formula>LEN(TRIM(H21))=0</formula>
    </cfRule>
    <cfRule type="containsText" dxfId="16" priority="3" operator="containsText" text="▼選択">
      <formula>NOT(ISERROR(SEARCH("▼選択",H21)))</formula>
    </cfRule>
  </conditionalFormatting>
  <conditionalFormatting sqref="O23 H23 K23">
    <cfRule type="containsBlanks" dxfId="15" priority="1">
      <formula>LEN(TRIM(H23))=0</formula>
    </cfRule>
  </conditionalFormatting>
  <dataValidations count="4">
    <dataValidation type="whole" allowBlank="1" showInputMessage="1" showErrorMessage="1" sqref="O1 Q1 S1" xr:uid="{77AABE21-43A6-4853-8C07-9BBEAFE770D5}">
      <formula1>0</formula1>
      <formula2>1000000</formula2>
    </dataValidation>
    <dataValidation type="whole" allowBlank="1" showInputMessage="1" showErrorMessage="1" sqref="E4" xr:uid="{6ADAD1CD-A502-4603-B01A-9FDFA3F82CFF}">
      <formula1>0</formula1>
      <formula2>1E+24</formula2>
    </dataValidation>
    <dataValidation type="list" allowBlank="1" showInputMessage="1" showErrorMessage="1" sqref="H21 M21 T21" xr:uid="{BCF73520-6B0F-4E78-B8AF-8438A82D66BE}">
      <formula1>"▼選択,’00,’05,’10,’15,’20,’25,’30,’35,’40,’45,’50,’55"</formula1>
    </dataValidation>
    <dataValidation type="list" allowBlank="1" showInputMessage="1" showErrorMessage="1" sqref="Q11" xr:uid="{06BAABC4-DC55-4186-BAA9-50049442D8CA}">
      <formula1>"▼選択肢,代表理事,代表,理事長,理事,会長,委員長"</formula1>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96E4D-FC2C-4E61-9179-520073DA4458}">
  <sheetPr>
    <tabColor theme="5" tint="-0.249977111117893"/>
    <pageSetUpPr fitToPage="1"/>
  </sheetPr>
  <dimension ref="A1:I48"/>
  <sheetViews>
    <sheetView view="pageBreakPreview" zoomScale="80" zoomScaleNormal="100" zoomScaleSheetLayoutView="80" workbookViewId="0">
      <selection activeCell="L16" sqref="L16"/>
    </sheetView>
  </sheetViews>
  <sheetFormatPr defaultColWidth="9" defaultRowHeight="17.5" x14ac:dyDescent="0.55000000000000004"/>
  <cols>
    <col min="1" max="3" width="4.25" style="13" customWidth="1"/>
    <col min="4" max="4" width="21.5" style="13" customWidth="1"/>
    <col min="5" max="5" width="27.1640625" style="13" customWidth="1"/>
    <col min="6" max="6" width="40" style="20" customWidth="1"/>
    <col min="7" max="7" width="1.5" style="20" customWidth="1"/>
    <col min="8" max="8" width="21.58203125" style="29" bestFit="1" customWidth="1"/>
    <col min="9" max="16384" width="9" style="13"/>
  </cols>
  <sheetData>
    <row r="1" spans="1:9" ht="14.25" customHeight="1" x14ac:dyDescent="0.55000000000000004">
      <c r="A1" s="11"/>
      <c r="B1" s="11"/>
      <c r="C1" s="11"/>
      <c r="D1" s="11"/>
      <c r="E1" s="11"/>
      <c r="F1" s="12" t="s">
        <v>138</v>
      </c>
      <c r="G1" s="12"/>
    </row>
    <row r="2" spans="1:9" ht="22.5" x14ac:dyDescent="0.55000000000000004">
      <c r="A2" s="201" t="s">
        <v>139</v>
      </c>
      <c r="B2" s="201"/>
      <c r="C2" s="201"/>
      <c r="D2" s="201"/>
      <c r="E2" s="201"/>
      <c r="F2" s="201"/>
      <c r="G2" s="128"/>
    </row>
    <row r="3" spans="1:9" x14ac:dyDescent="0.55000000000000004">
      <c r="A3" s="11"/>
      <c r="B3" s="11"/>
      <c r="C3" s="11"/>
      <c r="D3" s="11"/>
      <c r="E3" s="11"/>
      <c r="F3" s="14"/>
      <c r="G3" s="14"/>
    </row>
    <row r="4" spans="1:9" ht="18" customHeight="1" x14ac:dyDescent="0.55000000000000004">
      <c r="A4" s="11"/>
      <c r="B4" s="11"/>
      <c r="C4" s="11"/>
      <c r="D4" s="11"/>
      <c r="E4" s="15" t="s">
        <v>17</v>
      </c>
      <c r="F4" s="217">
        <f>'2‐⑦第1四半期'!Q7</f>
        <v>0</v>
      </c>
      <c r="G4" s="16"/>
      <c r="H4" s="13"/>
    </row>
    <row r="5" spans="1:9" ht="18" customHeight="1" x14ac:dyDescent="0.55000000000000004">
      <c r="A5" s="11" t="s">
        <v>18</v>
      </c>
      <c r="B5" s="11"/>
      <c r="C5" s="11"/>
      <c r="D5" s="11"/>
      <c r="E5" s="11"/>
      <c r="F5" s="12" t="s">
        <v>19</v>
      </c>
      <c r="G5" s="12"/>
    </row>
    <row r="6" spans="1:9" ht="18" customHeight="1" x14ac:dyDescent="0.55000000000000004">
      <c r="A6" s="256" t="s">
        <v>20</v>
      </c>
      <c r="B6" s="257"/>
      <c r="C6" s="257"/>
      <c r="D6" s="257"/>
      <c r="E6" s="17" t="s">
        <v>50</v>
      </c>
      <c r="F6" s="30" t="s">
        <v>21</v>
      </c>
      <c r="G6" s="16"/>
      <c r="H6" s="31" t="s">
        <v>72</v>
      </c>
    </row>
    <row r="7" spans="1:9" ht="18" customHeight="1" x14ac:dyDescent="0.55000000000000004">
      <c r="A7" s="258" t="s">
        <v>22</v>
      </c>
      <c r="B7" s="188" t="s">
        <v>140</v>
      </c>
      <c r="C7" s="188"/>
      <c r="D7" s="188"/>
      <c r="E7" s="184">
        <f>SUM(E8:E10)</f>
        <v>0</v>
      </c>
      <c r="F7" s="33"/>
      <c r="G7" s="16"/>
      <c r="H7" s="13" t="s">
        <v>23</v>
      </c>
    </row>
    <row r="8" spans="1:9" ht="18" customHeight="1" x14ac:dyDescent="0.55000000000000004">
      <c r="A8" s="259"/>
      <c r="B8" s="202"/>
      <c r="C8" s="206" t="s">
        <v>161</v>
      </c>
      <c r="D8" s="207"/>
      <c r="E8" s="185"/>
      <c r="F8" s="43"/>
      <c r="G8" s="14"/>
      <c r="H8" s="13"/>
    </row>
    <row r="9" spans="1:9" ht="18" customHeight="1" x14ac:dyDescent="0.55000000000000004">
      <c r="A9" s="259"/>
      <c r="B9" s="202"/>
      <c r="C9" s="208" t="s">
        <v>159</v>
      </c>
      <c r="D9" s="209"/>
      <c r="E9" s="186"/>
      <c r="F9" s="43"/>
      <c r="G9" s="14"/>
      <c r="H9" s="13"/>
    </row>
    <row r="10" spans="1:9" ht="18" customHeight="1" x14ac:dyDescent="0.55000000000000004">
      <c r="A10" s="259"/>
      <c r="B10" s="203"/>
      <c r="C10" s="212" t="s">
        <v>160</v>
      </c>
      <c r="D10" s="213"/>
      <c r="E10" s="177"/>
      <c r="F10" s="130"/>
      <c r="G10" s="14"/>
      <c r="H10" s="11"/>
      <c r="I10" s="11"/>
    </row>
    <row r="11" spans="1:9" ht="18" customHeight="1" x14ac:dyDescent="0.55000000000000004">
      <c r="A11" s="259"/>
      <c r="B11" s="190" t="s">
        <v>24</v>
      </c>
      <c r="C11" s="190"/>
      <c r="D11" s="191"/>
      <c r="E11" s="150"/>
      <c r="F11" s="44"/>
      <c r="G11" s="14"/>
      <c r="H11" s="13"/>
    </row>
    <row r="12" spans="1:9" ht="18" customHeight="1" x14ac:dyDescent="0.55000000000000004">
      <c r="A12" s="259"/>
      <c r="B12" s="188" t="s">
        <v>25</v>
      </c>
      <c r="C12" s="188"/>
      <c r="D12" s="205"/>
      <c r="E12" s="169">
        <f>SUM(E13:E17)</f>
        <v>0</v>
      </c>
      <c r="F12" s="129"/>
      <c r="G12" s="14"/>
      <c r="H12" s="13" t="s">
        <v>23</v>
      </c>
    </row>
    <row r="13" spans="1:9" ht="18" customHeight="1" x14ac:dyDescent="0.55000000000000004">
      <c r="A13" s="259"/>
      <c r="B13" s="178"/>
      <c r="C13" s="206" t="s">
        <v>26</v>
      </c>
      <c r="D13" s="207"/>
      <c r="E13" s="152"/>
      <c r="F13" s="45"/>
      <c r="G13" s="14"/>
      <c r="H13" s="13"/>
    </row>
    <row r="14" spans="1:9" ht="18" customHeight="1" x14ac:dyDescent="0.55000000000000004">
      <c r="A14" s="259"/>
      <c r="B14" s="178"/>
      <c r="C14" s="208" t="s">
        <v>27</v>
      </c>
      <c r="D14" s="209"/>
      <c r="E14" s="153"/>
      <c r="F14" s="46"/>
      <c r="G14" s="14"/>
      <c r="H14" s="13"/>
    </row>
    <row r="15" spans="1:9" ht="18" customHeight="1" x14ac:dyDescent="0.55000000000000004">
      <c r="A15" s="259"/>
      <c r="B15" s="178"/>
      <c r="C15" s="208" t="s">
        <v>28</v>
      </c>
      <c r="D15" s="209"/>
      <c r="E15" s="153"/>
      <c r="F15" s="46"/>
      <c r="G15" s="14"/>
      <c r="H15" s="13"/>
    </row>
    <row r="16" spans="1:9" ht="18" customHeight="1" x14ac:dyDescent="0.55000000000000004">
      <c r="A16" s="259"/>
      <c r="B16" s="178"/>
      <c r="C16" s="208" t="s">
        <v>29</v>
      </c>
      <c r="D16" s="209"/>
      <c r="E16" s="153"/>
      <c r="F16" s="46"/>
      <c r="G16" s="14"/>
      <c r="H16" s="13"/>
    </row>
    <row r="17" spans="1:8" ht="18" customHeight="1" thickBot="1" x14ac:dyDescent="0.6">
      <c r="A17" s="260"/>
      <c r="B17" s="204"/>
      <c r="C17" s="210" t="s">
        <v>30</v>
      </c>
      <c r="D17" s="211"/>
      <c r="E17" s="154"/>
      <c r="F17" s="47"/>
      <c r="G17" s="14"/>
      <c r="H17" s="13"/>
    </row>
    <row r="18" spans="1:8" ht="18" customHeight="1" thickTop="1" x14ac:dyDescent="0.55000000000000004">
      <c r="A18" s="198" t="s">
        <v>163</v>
      </c>
      <c r="B18" s="199"/>
      <c r="C18" s="199"/>
      <c r="D18" s="200"/>
      <c r="E18" s="170">
        <f>SUM(E7,E11,E12)</f>
        <v>0</v>
      </c>
      <c r="F18" s="130"/>
      <c r="G18" s="14"/>
      <c r="H18" s="13" t="s">
        <v>23</v>
      </c>
    </row>
    <row r="19" spans="1:8" ht="17.25" customHeight="1" x14ac:dyDescent="0.55000000000000004">
      <c r="A19" s="164"/>
      <c r="B19" s="157"/>
      <c r="C19" s="131"/>
      <c r="D19" s="131"/>
      <c r="E19" s="15"/>
      <c r="F19" s="132"/>
      <c r="G19" s="16"/>
      <c r="H19" s="13"/>
    </row>
    <row r="20" spans="1:8" ht="18" customHeight="1" x14ac:dyDescent="0.55000000000000004">
      <c r="A20" s="133" t="s">
        <v>31</v>
      </c>
      <c r="B20" s="134"/>
      <c r="C20" s="134"/>
      <c r="D20" s="131"/>
      <c r="E20" s="15"/>
      <c r="F20" s="132"/>
      <c r="G20" s="14"/>
      <c r="H20" s="13"/>
    </row>
    <row r="21" spans="1:8" ht="18" customHeight="1" x14ac:dyDescent="0.55000000000000004">
      <c r="A21" s="256" t="s">
        <v>20</v>
      </c>
      <c r="B21" s="257"/>
      <c r="C21" s="257"/>
      <c r="D21" s="257"/>
      <c r="E21" s="17" t="s">
        <v>50</v>
      </c>
      <c r="F21" s="30" t="s">
        <v>21</v>
      </c>
      <c r="G21" s="14"/>
      <c r="H21" s="13"/>
    </row>
    <row r="22" spans="1:8" ht="18" customHeight="1" x14ac:dyDescent="0.55000000000000004">
      <c r="A22" s="258" t="s">
        <v>32</v>
      </c>
      <c r="B22" s="188" t="s">
        <v>161</v>
      </c>
      <c r="C22" s="190"/>
      <c r="D22" s="191"/>
      <c r="E22" s="163">
        <f>SUM(E23,E24,E37)</f>
        <v>0</v>
      </c>
      <c r="F22" s="181"/>
      <c r="G22" s="14"/>
      <c r="H22" s="13" t="s">
        <v>23</v>
      </c>
    </row>
    <row r="23" spans="1:8" ht="18" customHeight="1" x14ac:dyDescent="0.55000000000000004">
      <c r="A23" s="259"/>
      <c r="B23" s="158"/>
      <c r="C23" s="189" t="s">
        <v>162</v>
      </c>
      <c r="D23" s="191"/>
      <c r="E23" s="232"/>
      <c r="F23" s="44"/>
      <c r="G23" s="14"/>
      <c r="H23" s="13"/>
    </row>
    <row r="24" spans="1:8" ht="18" customHeight="1" x14ac:dyDescent="0.55000000000000004">
      <c r="A24" s="259"/>
      <c r="B24" s="158"/>
      <c r="C24" s="192" t="s">
        <v>161</v>
      </c>
      <c r="D24" s="193"/>
      <c r="E24" s="163">
        <f>SUM(E25:E36)</f>
        <v>0</v>
      </c>
      <c r="F24" s="44"/>
      <c r="G24" s="14"/>
      <c r="H24" s="13" t="s">
        <v>23</v>
      </c>
    </row>
    <row r="25" spans="1:8" ht="18" customHeight="1" x14ac:dyDescent="0.55000000000000004">
      <c r="A25" s="259"/>
      <c r="B25" s="158"/>
      <c r="C25" s="159">
        <v>1</v>
      </c>
      <c r="D25" s="218" t="s">
        <v>33</v>
      </c>
      <c r="E25" s="151"/>
      <c r="F25" s="45"/>
      <c r="G25" s="14"/>
    </row>
    <row r="26" spans="1:8" ht="18" customHeight="1" x14ac:dyDescent="0.55000000000000004">
      <c r="A26" s="259"/>
      <c r="B26" s="158"/>
      <c r="C26" s="159">
        <v>2</v>
      </c>
      <c r="D26" s="219" t="s">
        <v>34</v>
      </c>
      <c r="E26" s="233"/>
      <c r="F26" s="46"/>
      <c r="G26" s="14"/>
    </row>
    <row r="27" spans="1:8" ht="18" customHeight="1" x14ac:dyDescent="0.55000000000000004">
      <c r="A27" s="259"/>
      <c r="B27" s="158"/>
      <c r="C27" s="159">
        <v>3</v>
      </c>
      <c r="D27" s="219" t="s">
        <v>35</v>
      </c>
      <c r="E27" s="233"/>
      <c r="F27" s="46"/>
      <c r="G27" s="14"/>
    </row>
    <row r="28" spans="1:8" ht="18" customHeight="1" x14ac:dyDescent="0.55000000000000004">
      <c r="A28" s="259"/>
      <c r="B28" s="158"/>
      <c r="C28" s="159">
        <v>4</v>
      </c>
      <c r="D28" s="219" t="s">
        <v>36</v>
      </c>
      <c r="E28" s="233"/>
      <c r="F28" s="46"/>
      <c r="G28" s="14"/>
    </row>
    <row r="29" spans="1:8" ht="18" customHeight="1" x14ac:dyDescent="0.55000000000000004">
      <c r="A29" s="259"/>
      <c r="B29" s="158"/>
      <c r="C29" s="159">
        <v>5</v>
      </c>
      <c r="D29" s="219" t="s">
        <v>37</v>
      </c>
      <c r="E29" s="233"/>
      <c r="F29" s="46"/>
      <c r="G29" s="14"/>
    </row>
    <row r="30" spans="1:8" ht="18" customHeight="1" x14ac:dyDescent="0.55000000000000004">
      <c r="A30" s="259"/>
      <c r="B30" s="158"/>
      <c r="C30" s="159">
        <v>6</v>
      </c>
      <c r="D30" s="219" t="s">
        <v>38</v>
      </c>
      <c r="E30" s="233"/>
      <c r="F30" s="46"/>
      <c r="G30" s="14"/>
    </row>
    <row r="31" spans="1:8" ht="18" customHeight="1" x14ac:dyDescent="0.55000000000000004">
      <c r="A31" s="259"/>
      <c r="B31" s="158"/>
      <c r="C31" s="159">
        <v>7</v>
      </c>
      <c r="D31" s="219" t="s">
        <v>39</v>
      </c>
      <c r="E31" s="233"/>
      <c r="F31" s="46"/>
      <c r="G31" s="14"/>
    </row>
    <row r="32" spans="1:8" ht="18" customHeight="1" x14ac:dyDescent="0.55000000000000004">
      <c r="A32" s="259"/>
      <c r="B32" s="158"/>
      <c r="C32" s="159">
        <v>8</v>
      </c>
      <c r="D32" s="219" t="s">
        <v>40</v>
      </c>
      <c r="E32" s="233"/>
      <c r="F32" s="46"/>
      <c r="G32" s="14"/>
    </row>
    <row r="33" spans="1:9" ht="18" customHeight="1" x14ac:dyDescent="0.55000000000000004">
      <c r="A33" s="259"/>
      <c r="B33" s="158"/>
      <c r="C33" s="159">
        <v>9</v>
      </c>
      <c r="D33" s="219" t="s">
        <v>41</v>
      </c>
      <c r="E33" s="233"/>
      <c r="F33" s="46"/>
      <c r="G33" s="14"/>
    </row>
    <row r="34" spans="1:9" ht="18" customHeight="1" x14ac:dyDescent="0.55000000000000004">
      <c r="A34" s="259"/>
      <c r="B34" s="158"/>
      <c r="C34" s="159">
        <v>10</v>
      </c>
      <c r="D34" s="219" t="s">
        <v>142</v>
      </c>
      <c r="E34" s="233"/>
      <c r="F34" s="46"/>
      <c r="G34" s="14"/>
    </row>
    <row r="35" spans="1:9" ht="18" customHeight="1" x14ac:dyDescent="0.55000000000000004">
      <c r="A35" s="259"/>
      <c r="B35" s="158"/>
      <c r="C35" s="159">
        <v>11</v>
      </c>
      <c r="D35" s="219" t="s">
        <v>42</v>
      </c>
      <c r="E35" s="233"/>
      <c r="F35" s="46"/>
      <c r="G35" s="14"/>
    </row>
    <row r="36" spans="1:9" ht="18" customHeight="1" x14ac:dyDescent="0.55000000000000004">
      <c r="A36" s="259"/>
      <c r="B36" s="158"/>
      <c r="C36" s="160">
        <v>12</v>
      </c>
      <c r="D36" s="220" t="s">
        <v>43</v>
      </c>
      <c r="E36" s="234"/>
      <c r="F36" s="135"/>
      <c r="G36" s="14"/>
    </row>
    <row r="37" spans="1:9" ht="18" customHeight="1" x14ac:dyDescent="0.55000000000000004">
      <c r="A37" s="259"/>
      <c r="B37" s="158"/>
      <c r="C37" s="187" t="s">
        <v>44</v>
      </c>
      <c r="D37" s="194"/>
      <c r="E37" s="171">
        <f>SUM(E38:E39)</f>
        <v>0</v>
      </c>
      <c r="F37" s="129"/>
      <c r="G37" s="14"/>
      <c r="H37" s="13" t="s">
        <v>23</v>
      </c>
    </row>
    <row r="38" spans="1:9" ht="18" customHeight="1" x14ac:dyDescent="0.55000000000000004">
      <c r="A38" s="259"/>
      <c r="B38" s="158"/>
      <c r="C38" s="164"/>
      <c r="D38" s="221" t="s">
        <v>157</v>
      </c>
      <c r="E38" s="183"/>
      <c r="F38" s="129"/>
      <c r="G38" s="14"/>
      <c r="H38" s="13"/>
    </row>
    <row r="39" spans="1:9" ht="18" customHeight="1" x14ac:dyDescent="0.55000000000000004">
      <c r="A39" s="259"/>
      <c r="B39" s="158"/>
      <c r="C39" s="164"/>
      <c r="D39" s="222" t="s">
        <v>25</v>
      </c>
      <c r="E39" s="235"/>
      <c r="F39" s="44"/>
      <c r="G39" s="14"/>
      <c r="H39" s="13"/>
    </row>
    <row r="40" spans="1:9" ht="18" customHeight="1" x14ac:dyDescent="0.55000000000000004">
      <c r="A40" s="259"/>
      <c r="B40" s="187" t="s">
        <v>45</v>
      </c>
      <c r="C40" s="190"/>
      <c r="D40" s="191"/>
      <c r="E40" s="172">
        <f>SUM(E41:E42)</f>
        <v>0</v>
      </c>
      <c r="F40" s="130"/>
      <c r="G40" s="14"/>
      <c r="H40" s="13" t="s">
        <v>23</v>
      </c>
    </row>
    <row r="41" spans="1:9" ht="18" customHeight="1" x14ac:dyDescent="0.55000000000000004">
      <c r="A41" s="259"/>
      <c r="B41" s="178"/>
      <c r="C41" s="195" t="s">
        <v>46</v>
      </c>
      <c r="D41" s="195"/>
      <c r="E41" s="151"/>
      <c r="F41" s="45"/>
      <c r="G41" s="14"/>
      <c r="H41" s="13"/>
    </row>
    <row r="42" spans="1:9" ht="18" customHeight="1" x14ac:dyDescent="0.55000000000000004">
      <c r="A42" s="259"/>
      <c r="B42" s="179"/>
      <c r="C42" s="196" t="s">
        <v>47</v>
      </c>
      <c r="D42" s="197"/>
      <c r="E42" s="155"/>
      <c r="F42" s="149"/>
      <c r="G42" s="14"/>
      <c r="H42" s="13"/>
    </row>
    <row r="43" spans="1:9" ht="18" customHeight="1" thickBot="1" x14ac:dyDescent="0.6">
      <c r="A43" s="260"/>
      <c r="B43" s="214" t="s">
        <v>158</v>
      </c>
      <c r="C43" s="214"/>
      <c r="D43" s="214"/>
      <c r="E43" s="182"/>
      <c r="F43" s="161"/>
      <c r="G43" s="14"/>
      <c r="H43" s="11"/>
      <c r="I43" s="11"/>
    </row>
    <row r="44" spans="1:9" ht="18" customHeight="1" thickTop="1" thickBot="1" x14ac:dyDescent="0.6">
      <c r="A44" s="215" t="s">
        <v>141</v>
      </c>
      <c r="B44" s="215"/>
      <c r="C44" s="215"/>
      <c r="D44" s="216"/>
      <c r="E44" s="173">
        <f>SUM(E22,E40,E43)</f>
        <v>0</v>
      </c>
      <c r="F44" s="162"/>
      <c r="G44" s="14"/>
      <c r="H44" s="13" t="s">
        <v>23</v>
      </c>
    </row>
    <row r="45" spans="1:9" ht="18" customHeight="1" thickTop="1" x14ac:dyDescent="0.55000000000000004">
      <c r="A45" s="261" t="s">
        <v>48</v>
      </c>
      <c r="B45" s="262"/>
      <c r="C45" s="262"/>
      <c r="D45" s="263"/>
      <c r="E45" s="174">
        <f>E18-E44</f>
        <v>0</v>
      </c>
      <c r="F45" s="130"/>
      <c r="G45" s="14"/>
      <c r="H45" s="13" t="s">
        <v>23</v>
      </c>
    </row>
    <row r="46" spans="1:9" ht="18" customHeight="1" x14ac:dyDescent="0.55000000000000004">
      <c r="A46" s="264" t="s">
        <v>49</v>
      </c>
      <c r="B46" s="264"/>
      <c r="C46" s="264"/>
      <c r="D46" s="264"/>
      <c r="E46" s="175">
        <f>E7-E44</f>
        <v>0</v>
      </c>
      <c r="F46" s="44"/>
      <c r="G46" s="14"/>
      <c r="H46" s="13" t="s">
        <v>23</v>
      </c>
    </row>
    <row r="47" spans="1:9" ht="18" customHeight="1" x14ac:dyDescent="0.55000000000000004">
      <c r="A47" s="255" t="s">
        <v>73</v>
      </c>
      <c r="B47" s="255"/>
      <c r="C47" s="255"/>
      <c r="D47" s="255"/>
      <c r="E47" s="176">
        <v>0</v>
      </c>
      <c r="F47" s="44"/>
      <c r="H47" s="13" t="s">
        <v>23</v>
      </c>
    </row>
    <row r="48" spans="1:9" ht="18" customHeight="1" x14ac:dyDescent="0.55000000000000004">
      <c r="A48" s="254" t="s">
        <v>74</v>
      </c>
      <c r="B48" s="254"/>
      <c r="C48" s="255"/>
      <c r="D48" s="255"/>
      <c r="E48" s="175">
        <f>E7-E44+E47</f>
        <v>0</v>
      </c>
      <c r="F48" s="44"/>
      <c r="H48" s="13" t="s">
        <v>23</v>
      </c>
    </row>
  </sheetData>
  <sheetProtection algorithmName="SHA-512" hashValue="fNNl9LDlXwGPNHlEEPb0CSeLen1oYgzEf3KbKqIm7EjtyWeckCXYhqW1yPlJulpXGN3v/Dy3+3q5TBKueSh8pg==" saltValue="MTwXAmoRNHJvrYzsI1jTDg==" spinCount="100000" sheet="1" objects="1" scenarios="1" formatRows="0" insertRows="0" deleteRows="0"/>
  <mergeCells count="8">
    <mergeCell ref="A48:D48"/>
    <mergeCell ref="A21:D21"/>
    <mergeCell ref="A22:A43"/>
    <mergeCell ref="A6:D6"/>
    <mergeCell ref="A7:A17"/>
    <mergeCell ref="A45:D45"/>
    <mergeCell ref="A46:D46"/>
    <mergeCell ref="A47:D47"/>
  </mergeCells>
  <phoneticPr fontId="4"/>
  <printOptions horizontalCentered="1"/>
  <pageMargins left="0.70866141732283472" right="0.70866141732283472" top="0.74803149606299213" bottom="0.74803149606299213" header="0.31496062992125984" footer="0.31496062992125984"/>
  <pageSetup paperSize="9" scale="79" orientation="portrait" r:id="rId1"/>
  <headerFooter>
    <oddHeader>&amp;F</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23D40-3816-4093-920A-A299EB5A5C05}">
  <sheetPr>
    <tabColor theme="5" tint="-0.249977111117893"/>
    <pageSetUpPr fitToPage="1"/>
  </sheetPr>
  <dimension ref="A1:I48"/>
  <sheetViews>
    <sheetView view="pageBreakPreview" zoomScale="80" zoomScaleNormal="70" zoomScaleSheetLayoutView="80" workbookViewId="0">
      <selection activeCell="B23" sqref="B23"/>
    </sheetView>
  </sheetViews>
  <sheetFormatPr defaultColWidth="9" defaultRowHeight="17.5" x14ac:dyDescent="0.55000000000000004"/>
  <cols>
    <col min="1" max="2" width="4.08203125" style="13" customWidth="1"/>
    <col min="3" max="3" width="5" style="13" customWidth="1"/>
    <col min="4" max="4" width="21.5" style="13" customWidth="1"/>
    <col min="5" max="5" width="27.1640625" style="13" customWidth="1"/>
    <col min="6" max="6" width="40" style="20" customWidth="1"/>
    <col min="7" max="7" width="1.5" style="231" customWidth="1"/>
    <col min="8" max="8" width="21.58203125" style="225" bestFit="1" customWidth="1"/>
    <col min="9" max="16384" width="9" style="226"/>
  </cols>
  <sheetData>
    <row r="1" spans="1:9" ht="14.25" customHeight="1" x14ac:dyDescent="0.55000000000000004">
      <c r="A1" s="11"/>
      <c r="B1" s="11"/>
      <c r="C1" s="11"/>
      <c r="D1" s="11"/>
      <c r="E1" s="11"/>
      <c r="F1" s="12" t="s">
        <v>138</v>
      </c>
      <c r="G1" s="224"/>
    </row>
    <row r="2" spans="1:9" ht="22.5" x14ac:dyDescent="0.55000000000000004">
      <c r="A2" s="201" t="s">
        <v>164</v>
      </c>
      <c r="B2" s="201"/>
      <c r="C2" s="201"/>
      <c r="D2" s="201"/>
      <c r="E2" s="201"/>
      <c r="F2" s="201"/>
      <c r="G2" s="227"/>
    </row>
    <row r="3" spans="1:9" x14ac:dyDescent="0.55000000000000004">
      <c r="A3" s="11"/>
      <c r="B3" s="11"/>
      <c r="C3" s="11"/>
      <c r="D3" s="11"/>
      <c r="E3" s="11"/>
      <c r="F3" s="14"/>
      <c r="G3" s="228"/>
    </row>
    <row r="4" spans="1:9" ht="18" customHeight="1" x14ac:dyDescent="0.55000000000000004">
      <c r="A4" s="11"/>
      <c r="B4" s="11"/>
      <c r="C4" s="11"/>
      <c r="D4" s="11"/>
      <c r="E4" s="15" t="s">
        <v>17</v>
      </c>
      <c r="F4" s="217">
        <f>'2‐⑦第1四半期'!Q7</f>
        <v>0</v>
      </c>
      <c r="G4" s="229"/>
      <c r="H4" s="226"/>
    </row>
    <row r="5" spans="1:9" ht="18" customHeight="1" x14ac:dyDescent="0.55000000000000004">
      <c r="A5" s="11" t="s">
        <v>18</v>
      </c>
      <c r="B5" s="11"/>
      <c r="C5" s="11"/>
      <c r="D5" s="11"/>
      <c r="E5" s="11"/>
      <c r="F5" s="12" t="s">
        <v>19</v>
      </c>
      <c r="G5" s="224"/>
    </row>
    <row r="6" spans="1:9" ht="18" customHeight="1" x14ac:dyDescent="0.55000000000000004">
      <c r="A6" s="256" t="s">
        <v>20</v>
      </c>
      <c r="B6" s="257"/>
      <c r="C6" s="257"/>
      <c r="D6" s="257"/>
      <c r="E6" s="17" t="s">
        <v>50</v>
      </c>
      <c r="F6" s="30" t="s">
        <v>21</v>
      </c>
      <c r="G6" s="229"/>
      <c r="H6" s="230" t="s">
        <v>72</v>
      </c>
    </row>
    <row r="7" spans="1:9" ht="18" customHeight="1" x14ac:dyDescent="0.55000000000000004">
      <c r="A7" s="258" t="s">
        <v>22</v>
      </c>
      <c r="B7" s="188" t="s">
        <v>140</v>
      </c>
      <c r="C7" s="188"/>
      <c r="D7" s="188"/>
      <c r="E7" s="184">
        <f>SUM(E8:E10)</f>
        <v>0</v>
      </c>
      <c r="F7" s="33"/>
      <c r="G7" s="229"/>
      <c r="H7" s="226" t="s">
        <v>23</v>
      </c>
    </row>
    <row r="8" spans="1:9" ht="18" customHeight="1" x14ac:dyDescent="0.55000000000000004">
      <c r="A8" s="259"/>
      <c r="B8" s="202"/>
      <c r="C8" s="206" t="s">
        <v>161</v>
      </c>
      <c r="D8" s="207"/>
      <c r="E8" s="185"/>
      <c r="F8" s="43"/>
      <c r="G8" s="228"/>
      <c r="H8" s="226"/>
    </row>
    <row r="9" spans="1:9" ht="18" customHeight="1" x14ac:dyDescent="0.55000000000000004">
      <c r="A9" s="259"/>
      <c r="B9" s="202"/>
      <c r="C9" s="208" t="s">
        <v>159</v>
      </c>
      <c r="D9" s="209"/>
      <c r="E9" s="186"/>
      <c r="F9" s="43"/>
      <c r="G9" s="228"/>
      <c r="H9" s="226"/>
    </row>
    <row r="10" spans="1:9" ht="18" customHeight="1" x14ac:dyDescent="0.55000000000000004">
      <c r="A10" s="259"/>
      <c r="B10" s="203"/>
      <c r="C10" s="212" t="s">
        <v>160</v>
      </c>
      <c r="D10" s="213"/>
      <c r="E10" s="177"/>
      <c r="F10" s="130"/>
      <c r="G10" s="228"/>
      <c r="H10" s="223"/>
      <c r="I10" s="223"/>
    </row>
    <row r="11" spans="1:9" ht="18" customHeight="1" x14ac:dyDescent="0.55000000000000004">
      <c r="A11" s="259"/>
      <c r="B11" s="190" t="s">
        <v>24</v>
      </c>
      <c r="C11" s="190"/>
      <c r="D11" s="191"/>
      <c r="E11" s="150"/>
      <c r="F11" s="44"/>
      <c r="G11" s="228"/>
      <c r="H11" s="226"/>
    </row>
    <row r="12" spans="1:9" ht="18" customHeight="1" x14ac:dyDescent="0.55000000000000004">
      <c r="A12" s="259"/>
      <c r="B12" s="188" t="s">
        <v>25</v>
      </c>
      <c r="C12" s="188"/>
      <c r="D12" s="205"/>
      <c r="E12" s="169">
        <f>SUM(E13:E17)</f>
        <v>0</v>
      </c>
      <c r="F12" s="129"/>
      <c r="G12" s="228"/>
      <c r="H12" s="226" t="s">
        <v>23</v>
      </c>
    </row>
    <row r="13" spans="1:9" ht="18" customHeight="1" x14ac:dyDescent="0.55000000000000004">
      <c r="A13" s="259"/>
      <c r="B13" s="178"/>
      <c r="C13" s="206" t="s">
        <v>26</v>
      </c>
      <c r="D13" s="207"/>
      <c r="E13" s="152"/>
      <c r="F13" s="45"/>
      <c r="G13" s="228"/>
      <c r="H13" s="226"/>
    </row>
    <row r="14" spans="1:9" ht="18" customHeight="1" x14ac:dyDescent="0.55000000000000004">
      <c r="A14" s="259"/>
      <c r="B14" s="178"/>
      <c r="C14" s="208" t="s">
        <v>27</v>
      </c>
      <c r="D14" s="209"/>
      <c r="E14" s="153"/>
      <c r="F14" s="46"/>
      <c r="G14" s="228"/>
      <c r="H14" s="226"/>
    </row>
    <row r="15" spans="1:9" ht="18" customHeight="1" x14ac:dyDescent="0.55000000000000004">
      <c r="A15" s="259"/>
      <c r="B15" s="178"/>
      <c r="C15" s="208" t="s">
        <v>28</v>
      </c>
      <c r="D15" s="209"/>
      <c r="E15" s="153"/>
      <c r="F15" s="46"/>
      <c r="G15" s="228"/>
      <c r="H15" s="226"/>
    </row>
    <row r="16" spans="1:9" ht="18" customHeight="1" x14ac:dyDescent="0.55000000000000004">
      <c r="A16" s="259"/>
      <c r="B16" s="178"/>
      <c r="C16" s="208" t="s">
        <v>29</v>
      </c>
      <c r="D16" s="209"/>
      <c r="E16" s="153"/>
      <c r="F16" s="46"/>
      <c r="G16" s="228"/>
      <c r="H16" s="226"/>
    </row>
    <row r="17" spans="1:8" ht="18" customHeight="1" thickBot="1" x14ac:dyDescent="0.6">
      <c r="A17" s="260"/>
      <c r="B17" s="204"/>
      <c r="C17" s="210" t="s">
        <v>30</v>
      </c>
      <c r="D17" s="211"/>
      <c r="E17" s="154"/>
      <c r="F17" s="47"/>
      <c r="G17" s="228"/>
      <c r="H17" s="226"/>
    </row>
    <row r="18" spans="1:8" ht="18" customHeight="1" thickTop="1" x14ac:dyDescent="0.55000000000000004">
      <c r="A18" s="198" t="s">
        <v>163</v>
      </c>
      <c r="B18" s="199"/>
      <c r="C18" s="199"/>
      <c r="D18" s="200"/>
      <c r="E18" s="170">
        <f>SUM(E7,E11,E12)</f>
        <v>0</v>
      </c>
      <c r="F18" s="130"/>
      <c r="G18" s="228"/>
      <c r="H18" s="226" t="s">
        <v>23</v>
      </c>
    </row>
    <row r="19" spans="1:8" ht="17.25" customHeight="1" x14ac:dyDescent="0.55000000000000004">
      <c r="A19" s="164"/>
      <c r="B19" s="157"/>
      <c r="C19" s="131"/>
      <c r="D19" s="131"/>
      <c r="E19" s="15"/>
      <c r="F19" s="132"/>
      <c r="G19" s="229"/>
      <c r="H19" s="226"/>
    </row>
    <row r="20" spans="1:8" ht="18" customHeight="1" x14ac:dyDescent="0.55000000000000004">
      <c r="A20" s="133" t="s">
        <v>31</v>
      </c>
      <c r="B20" s="134"/>
      <c r="C20" s="134"/>
      <c r="D20" s="131"/>
      <c r="E20" s="15"/>
      <c r="F20" s="132"/>
      <c r="G20" s="228"/>
      <c r="H20" s="226"/>
    </row>
    <row r="21" spans="1:8" ht="18" customHeight="1" x14ac:dyDescent="0.55000000000000004">
      <c r="A21" s="256" t="s">
        <v>20</v>
      </c>
      <c r="B21" s="257"/>
      <c r="C21" s="257"/>
      <c r="D21" s="257"/>
      <c r="E21" s="17" t="s">
        <v>50</v>
      </c>
      <c r="F21" s="30" t="s">
        <v>21</v>
      </c>
      <c r="G21" s="228"/>
      <c r="H21" s="226"/>
    </row>
    <row r="22" spans="1:8" ht="18" customHeight="1" x14ac:dyDescent="0.55000000000000004">
      <c r="A22" s="258" t="s">
        <v>32</v>
      </c>
      <c r="B22" s="188" t="s">
        <v>161</v>
      </c>
      <c r="C22" s="190"/>
      <c r="D22" s="191"/>
      <c r="E22" s="163">
        <f>SUM(E23,E24,E37)</f>
        <v>0</v>
      </c>
      <c r="F22" s="181"/>
      <c r="G22" s="228"/>
      <c r="H22" s="226" t="s">
        <v>23</v>
      </c>
    </row>
    <row r="23" spans="1:8" ht="18" customHeight="1" x14ac:dyDescent="0.55000000000000004">
      <c r="A23" s="259"/>
      <c r="B23" s="158"/>
      <c r="C23" s="189" t="s">
        <v>162</v>
      </c>
      <c r="D23" s="191"/>
      <c r="E23" s="232"/>
      <c r="F23" s="44"/>
      <c r="G23" s="228"/>
      <c r="H23" s="226"/>
    </row>
    <row r="24" spans="1:8" ht="18" customHeight="1" x14ac:dyDescent="0.55000000000000004">
      <c r="A24" s="259"/>
      <c r="B24" s="158"/>
      <c r="C24" s="192" t="s">
        <v>161</v>
      </c>
      <c r="D24" s="193"/>
      <c r="E24" s="163">
        <f>SUM(E25:E36)</f>
        <v>0</v>
      </c>
      <c r="F24" s="44"/>
      <c r="G24" s="228"/>
      <c r="H24" s="226" t="s">
        <v>23</v>
      </c>
    </row>
    <row r="25" spans="1:8" ht="18" customHeight="1" x14ac:dyDescent="0.55000000000000004">
      <c r="A25" s="259"/>
      <c r="B25" s="158"/>
      <c r="C25" s="159">
        <v>1</v>
      </c>
      <c r="D25" s="218" t="s">
        <v>33</v>
      </c>
      <c r="E25" s="151"/>
      <c r="F25" s="45"/>
      <c r="G25" s="228"/>
    </row>
    <row r="26" spans="1:8" ht="18" customHeight="1" x14ac:dyDescent="0.55000000000000004">
      <c r="A26" s="259"/>
      <c r="B26" s="158"/>
      <c r="C26" s="159">
        <v>2</v>
      </c>
      <c r="D26" s="219" t="s">
        <v>34</v>
      </c>
      <c r="E26" s="233"/>
      <c r="F26" s="46"/>
      <c r="G26" s="228"/>
    </row>
    <row r="27" spans="1:8" ht="18" customHeight="1" x14ac:dyDescent="0.55000000000000004">
      <c r="A27" s="259"/>
      <c r="B27" s="158"/>
      <c r="C27" s="159">
        <v>3</v>
      </c>
      <c r="D27" s="219" t="s">
        <v>35</v>
      </c>
      <c r="E27" s="233"/>
      <c r="F27" s="46"/>
      <c r="G27" s="228"/>
    </row>
    <row r="28" spans="1:8" ht="18" customHeight="1" x14ac:dyDescent="0.55000000000000004">
      <c r="A28" s="259"/>
      <c r="B28" s="158"/>
      <c r="C28" s="159">
        <v>4</v>
      </c>
      <c r="D28" s="219" t="s">
        <v>36</v>
      </c>
      <c r="E28" s="233"/>
      <c r="F28" s="46"/>
      <c r="G28" s="228"/>
    </row>
    <row r="29" spans="1:8" ht="18" customHeight="1" x14ac:dyDescent="0.55000000000000004">
      <c r="A29" s="259"/>
      <c r="B29" s="158"/>
      <c r="C29" s="159">
        <v>5</v>
      </c>
      <c r="D29" s="219" t="s">
        <v>37</v>
      </c>
      <c r="E29" s="233"/>
      <c r="F29" s="46"/>
      <c r="G29" s="228"/>
    </row>
    <row r="30" spans="1:8" ht="18" customHeight="1" x14ac:dyDescent="0.55000000000000004">
      <c r="A30" s="259"/>
      <c r="B30" s="158"/>
      <c r="C30" s="159">
        <v>6</v>
      </c>
      <c r="D30" s="219" t="s">
        <v>38</v>
      </c>
      <c r="E30" s="233"/>
      <c r="F30" s="46"/>
      <c r="G30" s="228"/>
    </row>
    <row r="31" spans="1:8" ht="18" customHeight="1" x14ac:dyDescent="0.55000000000000004">
      <c r="A31" s="259"/>
      <c r="B31" s="158"/>
      <c r="C31" s="159">
        <v>7</v>
      </c>
      <c r="D31" s="219" t="s">
        <v>39</v>
      </c>
      <c r="E31" s="233"/>
      <c r="F31" s="46"/>
      <c r="G31" s="228"/>
    </row>
    <row r="32" spans="1:8" ht="18" customHeight="1" x14ac:dyDescent="0.55000000000000004">
      <c r="A32" s="259"/>
      <c r="B32" s="158"/>
      <c r="C32" s="159">
        <v>8</v>
      </c>
      <c r="D32" s="219" t="s">
        <v>40</v>
      </c>
      <c r="E32" s="233"/>
      <c r="F32" s="46"/>
      <c r="G32" s="228"/>
    </row>
    <row r="33" spans="1:9" ht="18" customHeight="1" x14ac:dyDescent="0.55000000000000004">
      <c r="A33" s="259"/>
      <c r="B33" s="158"/>
      <c r="C33" s="159">
        <v>9</v>
      </c>
      <c r="D33" s="219" t="s">
        <v>41</v>
      </c>
      <c r="E33" s="233"/>
      <c r="F33" s="46"/>
      <c r="G33" s="228"/>
    </row>
    <row r="34" spans="1:9" ht="18" customHeight="1" x14ac:dyDescent="0.55000000000000004">
      <c r="A34" s="259"/>
      <c r="B34" s="158"/>
      <c r="C34" s="159">
        <v>10</v>
      </c>
      <c r="D34" s="219" t="s">
        <v>142</v>
      </c>
      <c r="E34" s="233"/>
      <c r="F34" s="46"/>
      <c r="G34" s="228"/>
    </row>
    <row r="35" spans="1:9" ht="18" customHeight="1" x14ac:dyDescent="0.55000000000000004">
      <c r="A35" s="259"/>
      <c r="B35" s="158"/>
      <c r="C35" s="159">
        <v>11</v>
      </c>
      <c r="D35" s="219" t="s">
        <v>42</v>
      </c>
      <c r="E35" s="233"/>
      <c r="F35" s="46"/>
      <c r="G35" s="228"/>
    </row>
    <row r="36" spans="1:9" ht="18" customHeight="1" x14ac:dyDescent="0.55000000000000004">
      <c r="A36" s="259"/>
      <c r="B36" s="158"/>
      <c r="C36" s="160">
        <v>12</v>
      </c>
      <c r="D36" s="220" t="s">
        <v>43</v>
      </c>
      <c r="E36" s="234"/>
      <c r="F36" s="135"/>
      <c r="G36" s="228"/>
    </row>
    <row r="37" spans="1:9" ht="18" customHeight="1" x14ac:dyDescent="0.55000000000000004">
      <c r="A37" s="259"/>
      <c r="B37" s="158"/>
      <c r="C37" s="187" t="s">
        <v>44</v>
      </c>
      <c r="D37" s="194"/>
      <c r="E37" s="171">
        <f>SUM(E38:E39)</f>
        <v>0</v>
      </c>
      <c r="F37" s="129"/>
      <c r="G37" s="228"/>
      <c r="H37" s="226" t="s">
        <v>23</v>
      </c>
    </row>
    <row r="38" spans="1:9" ht="18" customHeight="1" x14ac:dyDescent="0.55000000000000004">
      <c r="A38" s="259"/>
      <c r="B38" s="158"/>
      <c r="C38" s="164"/>
      <c r="D38" s="221" t="s">
        <v>157</v>
      </c>
      <c r="E38" s="183"/>
      <c r="F38" s="129"/>
      <c r="G38" s="228"/>
      <c r="H38" s="226"/>
    </row>
    <row r="39" spans="1:9" ht="18" customHeight="1" x14ac:dyDescent="0.55000000000000004">
      <c r="A39" s="259"/>
      <c r="B39" s="158"/>
      <c r="C39" s="164"/>
      <c r="D39" s="222" t="s">
        <v>25</v>
      </c>
      <c r="E39" s="235"/>
      <c r="F39" s="44"/>
      <c r="G39" s="228"/>
      <c r="H39" s="226"/>
    </row>
    <row r="40" spans="1:9" ht="18" customHeight="1" x14ac:dyDescent="0.55000000000000004">
      <c r="A40" s="259"/>
      <c r="B40" s="187" t="s">
        <v>45</v>
      </c>
      <c r="C40" s="190"/>
      <c r="D40" s="191"/>
      <c r="E40" s="172">
        <f>SUM(E41:E42)</f>
        <v>0</v>
      </c>
      <c r="F40" s="130"/>
      <c r="G40" s="228"/>
      <c r="H40" s="226" t="s">
        <v>23</v>
      </c>
    </row>
    <row r="41" spans="1:9" ht="18" customHeight="1" x14ac:dyDescent="0.55000000000000004">
      <c r="A41" s="259"/>
      <c r="B41" s="178"/>
      <c r="C41" s="195" t="s">
        <v>46</v>
      </c>
      <c r="D41" s="195"/>
      <c r="E41" s="151"/>
      <c r="F41" s="45"/>
      <c r="G41" s="228"/>
      <c r="H41" s="226"/>
    </row>
    <row r="42" spans="1:9" ht="18" customHeight="1" x14ac:dyDescent="0.55000000000000004">
      <c r="A42" s="259"/>
      <c r="B42" s="179"/>
      <c r="C42" s="196" t="s">
        <v>47</v>
      </c>
      <c r="D42" s="197"/>
      <c r="E42" s="155"/>
      <c r="F42" s="149"/>
      <c r="G42" s="228"/>
      <c r="H42" s="226"/>
    </row>
    <row r="43" spans="1:9" ht="18" customHeight="1" thickBot="1" x14ac:dyDescent="0.6">
      <c r="A43" s="260"/>
      <c r="B43" s="214" t="s">
        <v>158</v>
      </c>
      <c r="C43" s="214"/>
      <c r="D43" s="214"/>
      <c r="E43" s="182"/>
      <c r="F43" s="161"/>
      <c r="G43" s="228"/>
      <c r="H43" s="223"/>
      <c r="I43" s="223"/>
    </row>
    <row r="44" spans="1:9" ht="18" customHeight="1" thickTop="1" thickBot="1" x14ac:dyDescent="0.6">
      <c r="A44" s="215" t="s">
        <v>141</v>
      </c>
      <c r="B44" s="215"/>
      <c r="C44" s="215"/>
      <c r="D44" s="216"/>
      <c r="E44" s="173">
        <f>SUM(E22,E40,E43)</f>
        <v>0</v>
      </c>
      <c r="F44" s="162"/>
      <c r="G44" s="228"/>
      <c r="H44" s="226" t="s">
        <v>23</v>
      </c>
    </row>
    <row r="45" spans="1:9" ht="18" customHeight="1" thickTop="1" x14ac:dyDescent="0.55000000000000004">
      <c r="A45" s="261" t="s">
        <v>48</v>
      </c>
      <c r="B45" s="262"/>
      <c r="C45" s="262"/>
      <c r="D45" s="263"/>
      <c r="E45" s="174">
        <f>E18-E44</f>
        <v>0</v>
      </c>
      <c r="F45" s="130"/>
      <c r="G45" s="228"/>
      <c r="H45" s="226" t="s">
        <v>23</v>
      </c>
    </row>
    <row r="46" spans="1:9" ht="18" customHeight="1" x14ac:dyDescent="0.55000000000000004">
      <c r="A46" s="264" t="s">
        <v>49</v>
      </c>
      <c r="B46" s="264"/>
      <c r="C46" s="264"/>
      <c r="D46" s="264"/>
      <c r="E46" s="175">
        <f>E7-E44</f>
        <v>0</v>
      </c>
      <c r="F46" s="44"/>
      <c r="G46" s="228"/>
      <c r="H46" s="226" t="s">
        <v>23</v>
      </c>
    </row>
    <row r="47" spans="1:9" ht="18" customHeight="1" x14ac:dyDescent="0.55000000000000004">
      <c r="A47" s="255" t="s">
        <v>73</v>
      </c>
      <c r="B47" s="255"/>
      <c r="C47" s="255"/>
      <c r="D47" s="255"/>
      <c r="E47" s="175">
        <f>'2‐⑧第1四半期'!E48</f>
        <v>0</v>
      </c>
      <c r="F47" s="44"/>
      <c r="H47" s="226" t="s">
        <v>23</v>
      </c>
    </row>
    <row r="48" spans="1:9" ht="18" customHeight="1" x14ac:dyDescent="0.55000000000000004">
      <c r="A48" s="254" t="s">
        <v>74</v>
      </c>
      <c r="B48" s="254"/>
      <c r="C48" s="255"/>
      <c r="D48" s="255"/>
      <c r="E48" s="175">
        <f>E7-E44+E47</f>
        <v>0</v>
      </c>
      <c r="F48" s="44"/>
      <c r="H48" s="226" t="s">
        <v>23</v>
      </c>
    </row>
  </sheetData>
  <sheetProtection algorithmName="SHA-512" hashValue="a3KdC1qMUaC3c1arX4cbfRkladbzpqUuKNkxs5RrAwxlUU8p84RXf7StLYK7TCdDP5E4zJUafudt4MWstFiFvg==" saltValue="V9dZeA31LW3d+1F/AlO24A==" spinCount="100000" sheet="1" objects="1" scenarios="1" formatRows="0" insertRows="0" deleteRows="0"/>
  <mergeCells count="8">
    <mergeCell ref="A46:D46"/>
    <mergeCell ref="A47:D47"/>
    <mergeCell ref="A48:D48"/>
    <mergeCell ref="A6:D6"/>
    <mergeCell ref="A7:A17"/>
    <mergeCell ref="A21:D21"/>
    <mergeCell ref="A22:A43"/>
    <mergeCell ref="A45:D45"/>
  </mergeCells>
  <phoneticPr fontId="4"/>
  <printOptions horizontalCentered="1"/>
  <pageMargins left="0.70866141732283472" right="0.70866141732283472" top="0.74803149606299213" bottom="0.74803149606299213" header="0.31496062992125984" footer="0.31496062992125984"/>
  <pageSetup paperSize="9" scale="79" orientation="portrait" r:id="rId1"/>
  <headerFooter>
    <oddHeader>&amp;F</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5FC44-387E-4F3B-AB6B-F63D6A511321}">
  <sheetPr>
    <tabColor theme="5" tint="-0.249977111117893"/>
  </sheetPr>
  <dimension ref="A1:I48"/>
  <sheetViews>
    <sheetView view="pageBreakPreview" zoomScale="80" zoomScaleNormal="100" zoomScaleSheetLayoutView="80" workbookViewId="0">
      <selection activeCell="K8" sqref="K8"/>
    </sheetView>
  </sheetViews>
  <sheetFormatPr defaultColWidth="9" defaultRowHeight="17.5" x14ac:dyDescent="0.55000000000000004"/>
  <cols>
    <col min="1" max="2" width="4.08203125" style="13" customWidth="1"/>
    <col min="3" max="3" width="5" style="13" customWidth="1"/>
    <col min="4" max="4" width="21.5" style="13" customWidth="1"/>
    <col min="5" max="5" width="27.1640625" style="13" customWidth="1"/>
    <col min="6" max="6" width="40" style="20" customWidth="1"/>
    <col min="7" max="7" width="1.5" style="20" customWidth="1"/>
    <col min="8" max="8" width="21.58203125" style="29" bestFit="1" customWidth="1"/>
    <col min="9" max="16384" width="9" style="13"/>
  </cols>
  <sheetData>
    <row r="1" spans="1:9" ht="14.25" customHeight="1" x14ac:dyDescent="0.55000000000000004">
      <c r="A1" s="11"/>
      <c r="B1" s="11"/>
      <c r="C1" s="11"/>
      <c r="D1" s="11"/>
      <c r="E1" s="11"/>
      <c r="F1" s="12" t="s">
        <v>138</v>
      </c>
      <c r="G1" s="12"/>
    </row>
    <row r="2" spans="1:9" ht="22.5" x14ac:dyDescent="0.55000000000000004">
      <c r="A2" s="201" t="s">
        <v>165</v>
      </c>
      <c r="B2" s="201"/>
      <c r="C2" s="201"/>
      <c r="D2" s="201"/>
      <c r="E2" s="201"/>
      <c r="F2" s="201"/>
      <c r="G2" s="128"/>
    </row>
    <row r="3" spans="1:9" x14ac:dyDescent="0.55000000000000004">
      <c r="A3" s="11"/>
      <c r="B3" s="11"/>
      <c r="C3" s="11"/>
      <c r="D3" s="11"/>
      <c r="E3" s="11"/>
      <c r="F3" s="14"/>
      <c r="G3" s="14"/>
    </row>
    <row r="4" spans="1:9" ht="18" customHeight="1" x14ac:dyDescent="0.55000000000000004">
      <c r="A4" s="11"/>
      <c r="B4" s="11"/>
      <c r="C4" s="11"/>
      <c r="D4" s="11"/>
      <c r="E4" s="15" t="s">
        <v>17</v>
      </c>
      <c r="F4" s="217">
        <f>'2‐⑦第1四半期'!Q7</f>
        <v>0</v>
      </c>
      <c r="G4" s="16"/>
      <c r="H4" s="13"/>
    </row>
    <row r="5" spans="1:9" ht="18" customHeight="1" x14ac:dyDescent="0.55000000000000004">
      <c r="A5" s="11" t="s">
        <v>18</v>
      </c>
      <c r="B5" s="11"/>
      <c r="C5" s="11"/>
      <c r="D5" s="11"/>
      <c r="E5" s="11"/>
      <c r="F5" s="12" t="s">
        <v>19</v>
      </c>
      <c r="G5" s="12"/>
    </row>
    <row r="6" spans="1:9" ht="18" customHeight="1" x14ac:dyDescent="0.55000000000000004">
      <c r="A6" s="256" t="s">
        <v>20</v>
      </c>
      <c r="B6" s="257"/>
      <c r="C6" s="257"/>
      <c r="D6" s="257"/>
      <c r="E6" s="17" t="s">
        <v>50</v>
      </c>
      <c r="F6" s="30" t="s">
        <v>21</v>
      </c>
      <c r="G6" s="16"/>
      <c r="H6" s="31" t="s">
        <v>72</v>
      </c>
    </row>
    <row r="7" spans="1:9" ht="18" customHeight="1" x14ac:dyDescent="0.55000000000000004">
      <c r="A7" s="258" t="s">
        <v>22</v>
      </c>
      <c r="B7" s="188" t="s">
        <v>140</v>
      </c>
      <c r="C7" s="188"/>
      <c r="D7" s="188"/>
      <c r="E7" s="184">
        <f>SUM(E8:E10)</f>
        <v>0</v>
      </c>
      <c r="F7" s="33"/>
      <c r="G7" s="16"/>
      <c r="H7" s="13" t="s">
        <v>23</v>
      </c>
    </row>
    <row r="8" spans="1:9" ht="18" customHeight="1" x14ac:dyDescent="0.55000000000000004">
      <c r="A8" s="259"/>
      <c r="B8" s="202"/>
      <c r="C8" s="206" t="s">
        <v>161</v>
      </c>
      <c r="D8" s="207"/>
      <c r="E8" s="185"/>
      <c r="F8" s="43"/>
      <c r="G8" s="14"/>
      <c r="H8" s="13"/>
    </row>
    <row r="9" spans="1:9" ht="18" customHeight="1" x14ac:dyDescent="0.55000000000000004">
      <c r="A9" s="259"/>
      <c r="B9" s="202"/>
      <c r="C9" s="208" t="s">
        <v>159</v>
      </c>
      <c r="D9" s="209"/>
      <c r="E9" s="186"/>
      <c r="F9" s="43"/>
      <c r="G9" s="14"/>
      <c r="H9" s="13"/>
    </row>
    <row r="10" spans="1:9" ht="18" customHeight="1" x14ac:dyDescent="0.55000000000000004">
      <c r="A10" s="259"/>
      <c r="B10" s="203"/>
      <c r="C10" s="212" t="s">
        <v>160</v>
      </c>
      <c r="D10" s="213"/>
      <c r="E10" s="177"/>
      <c r="F10" s="130"/>
      <c r="G10" s="14"/>
      <c r="H10" s="11"/>
      <c r="I10" s="11"/>
    </row>
    <row r="11" spans="1:9" ht="18" customHeight="1" x14ac:dyDescent="0.55000000000000004">
      <c r="A11" s="259"/>
      <c r="B11" s="190" t="s">
        <v>24</v>
      </c>
      <c r="C11" s="190"/>
      <c r="D11" s="191"/>
      <c r="E11" s="150"/>
      <c r="F11" s="44"/>
      <c r="G11" s="14"/>
      <c r="H11" s="13"/>
    </row>
    <row r="12" spans="1:9" ht="18" customHeight="1" x14ac:dyDescent="0.55000000000000004">
      <c r="A12" s="259"/>
      <c r="B12" s="188" t="s">
        <v>25</v>
      </c>
      <c r="C12" s="188"/>
      <c r="D12" s="205"/>
      <c r="E12" s="169">
        <f>SUM(E13:E17)</f>
        <v>0</v>
      </c>
      <c r="F12" s="129"/>
      <c r="G12" s="14"/>
      <c r="H12" s="13" t="s">
        <v>23</v>
      </c>
    </row>
    <row r="13" spans="1:9" ht="18" customHeight="1" x14ac:dyDescent="0.55000000000000004">
      <c r="A13" s="259"/>
      <c r="B13" s="178"/>
      <c r="C13" s="206" t="s">
        <v>26</v>
      </c>
      <c r="D13" s="207"/>
      <c r="E13" s="152"/>
      <c r="F13" s="45"/>
      <c r="G13" s="14"/>
      <c r="H13" s="13"/>
    </row>
    <row r="14" spans="1:9" ht="18" customHeight="1" x14ac:dyDescent="0.55000000000000004">
      <c r="A14" s="259"/>
      <c r="B14" s="178"/>
      <c r="C14" s="208" t="s">
        <v>27</v>
      </c>
      <c r="D14" s="209"/>
      <c r="E14" s="153"/>
      <c r="F14" s="46"/>
      <c r="G14" s="14"/>
      <c r="H14" s="13"/>
    </row>
    <row r="15" spans="1:9" ht="18" customHeight="1" x14ac:dyDescent="0.55000000000000004">
      <c r="A15" s="259"/>
      <c r="B15" s="178"/>
      <c r="C15" s="208" t="s">
        <v>28</v>
      </c>
      <c r="D15" s="209"/>
      <c r="E15" s="153"/>
      <c r="F15" s="46"/>
      <c r="G15" s="14"/>
      <c r="H15" s="13"/>
    </row>
    <row r="16" spans="1:9" ht="18" customHeight="1" x14ac:dyDescent="0.55000000000000004">
      <c r="A16" s="259"/>
      <c r="B16" s="178"/>
      <c r="C16" s="208" t="s">
        <v>29</v>
      </c>
      <c r="D16" s="209"/>
      <c r="E16" s="153"/>
      <c r="F16" s="46"/>
      <c r="G16" s="14"/>
      <c r="H16" s="13"/>
    </row>
    <row r="17" spans="1:8" ht="18" customHeight="1" thickBot="1" x14ac:dyDescent="0.6">
      <c r="A17" s="260"/>
      <c r="B17" s="204"/>
      <c r="C17" s="210" t="s">
        <v>30</v>
      </c>
      <c r="D17" s="211"/>
      <c r="E17" s="154"/>
      <c r="F17" s="47"/>
      <c r="G17" s="14"/>
      <c r="H17" s="13"/>
    </row>
    <row r="18" spans="1:8" ht="18" customHeight="1" thickTop="1" x14ac:dyDescent="0.55000000000000004">
      <c r="A18" s="198" t="s">
        <v>163</v>
      </c>
      <c r="B18" s="199"/>
      <c r="C18" s="199"/>
      <c r="D18" s="200"/>
      <c r="E18" s="170">
        <f>SUM(E7,E11,E12)</f>
        <v>0</v>
      </c>
      <c r="F18" s="130"/>
      <c r="G18" s="14"/>
      <c r="H18" s="13" t="s">
        <v>23</v>
      </c>
    </row>
    <row r="19" spans="1:8" ht="17.25" customHeight="1" x14ac:dyDescent="0.55000000000000004">
      <c r="A19" s="164"/>
      <c r="B19" s="157"/>
      <c r="C19" s="131"/>
      <c r="D19" s="131"/>
      <c r="E19" s="15"/>
      <c r="F19" s="132"/>
      <c r="G19" s="16"/>
      <c r="H19" s="13"/>
    </row>
    <row r="20" spans="1:8" ht="18" customHeight="1" x14ac:dyDescent="0.55000000000000004">
      <c r="A20" s="133" t="s">
        <v>31</v>
      </c>
      <c r="B20" s="134"/>
      <c r="C20" s="134"/>
      <c r="D20" s="131"/>
      <c r="E20" s="15"/>
      <c r="F20" s="132"/>
      <c r="G20" s="14"/>
      <c r="H20" s="13"/>
    </row>
    <row r="21" spans="1:8" ht="18" customHeight="1" x14ac:dyDescent="0.55000000000000004">
      <c r="A21" s="256" t="s">
        <v>20</v>
      </c>
      <c r="B21" s="257"/>
      <c r="C21" s="257"/>
      <c r="D21" s="257"/>
      <c r="E21" s="17" t="s">
        <v>50</v>
      </c>
      <c r="F21" s="30" t="s">
        <v>21</v>
      </c>
      <c r="G21" s="14"/>
      <c r="H21" s="13"/>
    </row>
    <row r="22" spans="1:8" ht="18" customHeight="1" x14ac:dyDescent="0.55000000000000004">
      <c r="A22" s="258" t="s">
        <v>32</v>
      </c>
      <c r="B22" s="188" t="s">
        <v>161</v>
      </c>
      <c r="C22" s="190"/>
      <c r="D22" s="191"/>
      <c r="E22" s="163">
        <f>SUM(E23,E24,E37)</f>
        <v>0</v>
      </c>
      <c r="F22" s="181"/>
      <c r="G22" s="14"/>
      <c r="H22" s="13" t="s">
        <v>23</v>
      </c>
    </row>
    <row r="23" spans="1:8" ht="18" customHeight="1" x14ac:dyDescent="0.55000000000000004">
      <c r="A23" s="259"/>
      <c r="B23" s="158"/>
      <c r="C23" s="189" t="s">
        <v>162</v>
      </c>
      <c r="D23" s="191"/>
      <c r="E23" s="232"/>
      <c r="F23" s="44"/>
      <c r="G23" s="14"/>
      <c r="H23" s="13"/>
    </row>
    <row r="24" spans="1:8" ht="18" customHeight="1" x14ac:dyDescent="0.55000000000000004">
      <c r="A24" s="259"/>
      <c r="B24" s="158"/>
      <c r="C24" s="192" t="s">
        <v>161</v>
      </c>
      <c r="D24" s="193"/>
      <c r="E24" s="163">
        <f>SUM(E25:E36)</f>
        <v>0</v>
      </c>
      <c r="F24" s="44"/>
      <c r="G24" s="14"/>
      <c r="H24" s="13" t="s">
        <v>23</v>
      </c>
    </row>
    <row r="25" spans="1:8" ht="18" customHeight="1" x14ac:dyDescent="0.55000000000000004">
      <c r="A25" s="259"/>
      <c r="B25" s="158"/>
      <c r="C25" s="159">
        <v>1</v>
      </c>
      <c r="D25" s="218" t="s">
        <v>33</v>
      </c>
      <c r="E25" s="151"/>
      <c r="F25" s="45"/>
      <c r="G25" s="14"/>
    </row>
    <row r="26" spans="1:8" ht="18" customHeight="1" x14ac:dyDescent="0.55000000000000004">
      <c r="A26" s="259"/>
      <c r="B26" s="158"/>
      <c r="C26" s="159">
        <v>2</v>
      </c>
      <c r="D26" s="219" t="s">
        <v>34</v>
      </c>
      <c r="E26" s="233"/>
      <c r="F26" s="46"/>
      <c r="G26" s="14"/>
    </row>
    <row r="27" spans="1:8" ht="18" customHeight="1" x14ac:dyDescent="0.55000000000000004">
      <c r="A27" s="259"/>
      <c r="B27" s="158"/>
      <c r="C27" s="159">
        <v>3</v>
      </c>
      <c r="D27" s="219" t="s">
        <v>35</v>
      </c>
      <c r="E27" s="233"/>
      <c r="F27" s="46"/>
      <c r="G27" s="14"/>
    </row>
    <row r="28" spans="1:8" ht="18" customHeight="1" x14ac:dyDescent="0.55000000000000004">
      <c r="A28" s="259"/>
      <c r="B28" s="158"/>
      <c r="C28" s="159">
        <v>4</v>
      </c>
      <c r="D28" s="219" t="s">
        <v>36</v>
      </c>
      <c r="E28" s="233"/>
      <c r="F28" s="46"/>
      <c r="G28" s="14"/>
    </row>
    <row r="29" spans="1:8" ht="18" customHeight="1" x14ac:dyDescent="0.55000000000000004">
      <c r="A29" s="259"/>
      <c r="B29" s="158"/>
      <c r="C29" s="159">
        <v>5</v>
      </c>
      <c r="D29" s="219" t="s">
        <v>37</v>
      </c>
      <c r="E29" s="233"/>
      <c r="F29" s="46"/>
      <c r="G29" s="14"/>
    </row>
    <row r="30" spans="1:8" ht="18" customHeight="1" x14ac:dyDescent="0.55000000000000004">
      <c r="A30" s="259"/>
      <c r="B30" s="158"/>
      <c r="C30" s="159">
        <v>6</v>
      </c>
      <c r="D30" s="219" t="s">
        <v>38</v>
      </c>
      <c r="E30" s="233"/>
      <c r="F30" s="46"/>
      <c r="G30" s="14"/>
    </row>
    <row r="31" spans="1:8" ht="18" customHeight="1" x14ac:dyDescent="0.55000000000000004">
      <c r="A31" s="259"/>
      <c r="B31" s="158"/>
      <c r="C31" s="159">
        <v>7</v>
      </c>
      <c r="D31" s="219" t="s">
        <v>39</v>
      </c>
      <c r="E31" s="233"/>
      <c r="F31" s="46"/>
      <c r="G31" s="14"/>
    </row>
    <row r="32" spans="1:8" ht="18" customHeight="1" x14ac:dyDescent="0.55000000000000004">
      <c r="A32" s="259"/>
      <c r="B32" s="158"/>
      <c r="C32" s="159">
        <v>8</v>
      </c>
      <c r="D32" s="219" t="s">
        <v>40</v>
      </c>
      <c r="E32" s="233"/>
      <c r="F32" s="46"/>
      <c r="G32" s="14"/>
    </row>
    <row r="33" spans="1:9" ht="18" customHeight="1" x14ac:dyDescent="0.55000000000000004">
      <c r="A33" s="259"/>
      <c r="B33" s="158"/>
      <c r="C33" s="159">
        <v>9</v>
      </c>
      <c r="D33" s="219" t="s">
        <v>41</v>
      </c>
      <c r="E33" s="233"/>
      <c r="F33" s="46"/>
      <c r="G33" s="14"/>
    </row>
    <row r="34" spans="1:9" ht="18" customHeight="1" x14ac:dyDescent="0.55000000000000004">
      <c r="A34" s="259"/>
      <c r="B34" s="158"/>
      <c r="C34" s="159">
        <v>10</v>
      </c>
      <c r="D34" s="219" t="s">
        <v>142</v>
      </c>
      <c r="E34" s="233"/>
      <c r="F34" s="46"/>
      <c r="G34" s="14"/>
    </row>
    <row r="35" spans="1:9" ht="18" customHeight="1" x14ac:dyDescent="0.55000000000000004">
      <c r="A35" s="259"/>
      <c r="B35" s="158"/>
      <c r="C35" s="159">
        <v>11</v>
      </c>
      <c r="D35" s="219" t="s">
        <v>42</v>
      </c>
      <c r="E35" s="233"/>
      <c r="F35" s="46"/>
      <c r="G35" s="14"/>
    </row>
    <row r="36" spans="1:9" ht="18" customHeight="1" x14ac:dyDescent="0.55000000000000004">
      <c r="A36" s="259"/>
      <c r="B36" s="158"/>
      <c r="C36" s="160">
        <v>12</v>
      </c>
      <c r="D36" s="220" t="s">
        <v>43</v>
      </c>
      <c r="E36" s="234"/>
      <c r="F36" s="135"/>
      <c r="G36" s="14"/>
    </row>
    <row r="37" spans="1:9" ht="18" customHeight="1" x14ac:dyDescent="0.55000000000000004">
      <c r="A37" s="259"/>
      <c r="B37" s="158"/>
      <c r="C37" s="187" t="s">
        <v>44</v>
      </c>
      <c r="D37" s="194"/>
      <c r="E37" s="171">
        <f>SUM(E38:E39)</f>
        <v>0</v>
      </c>
      <c r="F37" s="129"/>
      <c r="G37" s="14"/>
      <c r="H37" s="13" t="s">
        <v>23</v>
      </c>
    </row>
    <row r="38" spans="1:9" ht="18" customHeight="1" x14ac:dyDescent="0.55000000000000004">
      <c r="A38" s="259"/>
      <c r="B38" s="158"/>
      <c r="C38" s="164"/>
      <c r="D38" s="221" t="s">
        <v>157</v>
      </c>
      <c r="E38" s="183"/>
      <c r="F38" s="129"/>
      <c r="G38" s="14"/>
      <c r="H38" s="13"/>
    </row>
    <row r="39" spans="1:9" ht="18" customHeight="1" x14ac:dyDescent="0.55000000000000004">
      <c r="A39" s="259"/>
      <c r="B39" s="158"/>
      <c r="C39" s="164"/>
      <c r="D39" s="222" t="s">
        <v>25</v>
      </c>
      <c r="E39" s="235"/>
      <c r="F39" s="44"/>
      <c r="G39" s="14"/>
      <c r="H39" s="13"/>
    </row>
    <row r="40" spans="1:9" ht="18" customHeight="1" x14ac:dyDescent="0.55000000000000004">
      <c r="A40" s="259"/>
      <c r="B40" s="187" t="s">
        <v>45</v>
      </c>
      <c r="C40" s="190"/>
      <c r="D40" s="191"/>
      <c r="E40" s="172">
        <f>SUM(E41:E42)</f>
        <v>0</v>
      </c>
      <c r="F40" s="130"/>
      <c r="G40" s="14"/>
      <c r="H40" s="13" t="s">
        <v>23</v>
      </c>
    </row>
    <row r="41" spans="1:9" ht="18" customHeight="1" x14ac:dyDescent="0.55000000000000004">
      <c r="A41" s="259"/>
      <c r="B41" s="178"/>
      <c r="C41" s="195" t="s">
        <v>46</v>
      </c>
      <c r="D41" s="195"/>
      <c r="E41" s="151"/>
      <c r="F41" s="45"/>
      <c r="G41" s="14"/>
      <c r="H41" s="13"/>
    </row>
    <row r="42" spans="1:9" ht="18" customHeight="1" x14ac:dyDescent="0.55000000000000004">
      <c r="A42" s="259"/>
      <c r="B42" s="179"/>
      <c r="C42" s="196" t="s">
        <v>47</v>
      </c>
      <c r="D42" s="197"/>
      <c r="E42" s="155"/>
      <c r="F42" s="149"/>
      <c r="G42" s="14"/>
      <c r="H42" s="13"/>
    </row>
    <row r="43" spans="1:9" ht="18" customHeight="1" thickBot="1" x14ac:dyDescent="0.6">
      <c r="A43" s="260"/>
      <c r="B43" s="214" t="s">
        <v>158</v>
      </c>
      <c r="C43" s="214"/>
      <c r="D43" s="214"/>
      <c r="E43" s="182"/>
      <c r="F43" s="161"/>
      <c r="G43" s="14"/>
      <c r="H43" s="11" t="s">
        <v>23</v>
      </c>
      <c r="I43" s="11"/>
    </row>
    <row r="44" spans="1:9" ht="18" customHeight="1" thickTop="1" thickBot="1" x14ac:dyDescent="0.6">
      <c r="A44" s="215" t="s">
        <v>141</v>
      </c>
      <c r="B44" s="215"/>
      <c r="C44" s="215"/>
      <c r="D44" s="216"/>
      <c r="E44" s="173">
        <f>SUM(E22,E40,E43)</f>
        <v>0</v>
      </c>
      <c r="F44" s="162"/>
      <c r="G44" s="14"/>
      <c r="H44" s="13" t="s">
        <v>23</v>
      </c>
    </row>
    <row r="45" spans="1:9" ht="18" customHeight="1" thickTop="1" x14ac:dyDescent="0.55000000000000004">
      <c r="A45" s="261" t="s">
        <v>48</v>
      </c>
      <c r="B45" s="262"/>
      <c r="C45" s="262"/>
      <c r="D45" s="263"/>
      <c r="E45" s="174">
        <f>E18-E44</f>
        <v>0</v>
      </c>
      <c r="F45" s="130"/>
      <c r="G45" s="14"/>
      <c r="H45" s="13" t="s">
        <v>23</v>
      </c>
    </row>
    <row r="46" spans="1:9" ht="18" customHeight="1" x14ac:dyDescent="0.55000000000000004">
      <c r="A46" s="264" t="s">
        <v>49</v>
      </c>
      <c r="B46" s="264"/>
      <c r="C46" s="264"/>
      <c r="D46" s="264"/>
      <c r="E46" s="175">
        <f>E7-E44</f>
        <v>0</v>
      </c>
      <c r="F46" s="44"/>
      <c r="G46" s="14"/>
      <c r="H46" s="13" t="s">
        <v>23</v>
      </c>
    </row>
    <row r="47" spans="1:9" ht="18" customHeight="1" x14ac:dyDescent="0.55000000000000004">
      <c r="A47" s="255" t="s">
        <v>73</v>
      </c>
      <c r="B47" s="255"/>
      <c r="C47" s="255"/>
      <c r="D47" s="255"/>
      <c r="E47" s="175">
        <f>'2‐⑧第2四半期'!E48</f>
        <v>0</v>
      </c>
      <c r="F47" s="44"/>
      <c r="H47" s="13" t="s">
        <v>23</v>
      </c>
    </row>
    <row r="48" spans="1:9" ht="18" customHeight="1" x14ac:dyDescent="0.55000000000000004">
      <c r="A48" s="254" t="s">
        <v>74</v>
      </c>
      <c r="B48" s="254"/>
      <c r="C48" s="255"/>
      <c r="D48" s="255"/>
      <c r="E48" s="175">
        <f>E7-E44+E47</f>
        <v>0</v>
      </c>
      <c r="F48" s="44"/>
      <c r="H48" s="13" t="s">
        <v>23</v>
      </c>
    </row>
  </sheetData>
  <sheetProtection algorithmName="SHA-512" hashValue="n7FVWjpD0eSHfu/iuyO/VSDK2DzWVBJUHoEeQGGlOs0MDJ4jODmvPu9v6hzNiNACCwqv+t42BLgm91iPoNhrwg==" saltValue="KeipE52/pvJQ0NRcBMPpAg==" spinCount="100000" sheet="1" objects="1" scenarios="1" formatRows="0" insertRows="0" deleteRows="0"/>
  <mergeCells count="8">
    <mergeCell ref="A46:D46"/>
    <mergeCell ref="A47:D47"/>
    <mergeCell ref="A48:D48"/>
    <mergeCell ref="A6:D6"/>
    <mergeCell ref="A7:A17"/>
    <mergeCell ref="A21:D21"/>
    <mergeCell ref="A22:A43"/>
    <mergeCell ref="A45:D45"/>
  </mergeCells>
  <phoneticPr fontId="4"/>
  <pageMargins left="0.70866141732283472" right="0.70866141732283472" top="0.74803149606299213" bottom="0.74803149606299213" header="0.31496062992125984" footer="0.31496062992125984"/>
  <pageSetup paperSize="9" scale="75" orientation="portrait" r:id="rId1"/>
  <headerFooter>
    <oddHeader>&amp;F</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2F756-FF10-4254-A2EC-752E404305B0}">
  <sheetPr>
    <tabColor theme="5" tint="-0.249977111117893"/>
  </sheetPr>
  <dimension ref="A1:I48"/>
  <sheetViews>
    <sheetView view="pageBreakPreview" zoomScale="80" zoomScaleNormal="100" zoomScaleSheetLayoutView="80" workbookViewId="0">
      <selection activeCell="B22" sqref="B22"/>
    </sheetView>
  </sheetViews>
  <sheetFormatPr defaultColWidth="9" defaultRowHeight="17.5" x14ac:dyDescent="0.55000000000000004"/>
  <cols>
    <col min="1" max="2" width="4.08203125" style="13" customWidth="1"/>
    <col min="3" max="3" width="5" style="13" customWidth="1"/>
    <col min="4" max="4" width="21.5" style="13" customWidth="1"/>
    <col min="5" max="5" width="27.1640625" style="13" customWidth="1"/>
    <col min="6" max="6" width="40" style="20" customWidth="1"/>
    <col min="7" max="7" width="1.5" style="20" customWidth="1"/>
    <col min="8" max="8" width="21.58203125" style="29" bestFit="1" customWidth="1"/>
    <col min="9" max="16384" width="9" style="13"/>
  </cols>
  <sheetData>
    <row r="1" spans="1:9" ht="14.25" customHeight="1" x14ac:dyDescent="0.55000000000000004">
      <c r="A1" s="11"/>
      <c r="B1" s="11"/>
      <c r="C1" s="11"/>
      <c r="D1" s="11"/>
      <c r="E1" s="11"/>
      <c r="F1" s="12" t="s">
        <v>138</v>
      </c>
      <c r="G1" s="12"/>
    </row>
    <row r="2" spans="1:9" ht="22.5" x14ac:dyDescent="0.55000000000000004">
      <c r="A2" s="201" t="s">
        <v>166</v>
      </c>
      <c r="B2" s="201"/>
      <c r="C2" s="201"/>
      <c r="D2" s="201"/>
      <c r="E2" s="201"/>
      <c r="F2" s="201"/>
      <c r="G2" s="128"/>
    </row>
    <row r="3" spans="1:9" x14ac:dyDescent="0.55000000000000004">
      <c r="A3" s="11"/>
      <c r="B3" s="11"/>
      <c r="C3" s="11"/>
      <c r="D3" s="11"/>
      <c r="E3" s="11"/>
      <c r="F3" s="14"/>
      <c r="G3" s="14"/>
    </row>
    <row r="4" spans="1:9" ht="18" customHeight="1" x14ac:dyDescent="0.55000000000000004">
      <c r="A4" s="11"/>
      <c r="B4" s="11"/>
      <c r="C4" s="11"/>
      <c r="D4" s="11"/>
      <c r="E4" s="15" t="s">
        <v>17</v>
      </c>
      <c r="F4" s="217">
        <f>'2‐⑦第1四半期'!Q7</f>
        <v>0</v>
      </c>
      <c r="G4" s="16"/>
      <c r="H4" s="13"/>
    </row>
    <row r="5" spans="1:9" ht="18" customHeight="1" x14ac:dyDescent="0.55000000000000004">
      <c r="A5" s="11" t="s">
        <v>18</v>
      </c>
      <c r="B5" s="11"/>
      <c r="C5" s="11"/>
      <c r="D5" s="11"/>
      <c r="E5" s="11"/>
      <c r="F5" s="12" t="s">
        <v>19</v>
      </c>
      <c r="G5" s="12"/>
    </row>
    <row r="6" spans="1:9" ht="18" customHeight="1" x14ac:dyDescent="0.55000000000000004">
      <c r="A6" s="256" t="s">
        <v>20</v>
      </c>
      <c r="B6" s="257"/>
      <c r="C6" s="257"/>
      <c r="D6" s="257"/>
      <c r="E6" s="17" t="s">
        <v>50</v>
      </c>
      <c r="F6" s="30" t="s">
        <v>21</v>
      </c>
      <c r="G6" s="16"/>
      <c r="H6" s="31" t="s">
        <v>72</v>
      </c>
    </row>
    <row r="7" spans="1:9" ht="18" customHeight="1" x14ac:dyDescent="0.55000000000000004">
      <c r="A7" s="258" t="s">
        <v>22</v>
      </c>
      <c r="B7" s="188" t="s">
        <v>140</v>
      </c>
      <c r="C7" s="188"/>
      <c r="D7" s="188"/>
      <c r="E7" s="184">
        <f>SUM(E8:E10)</f>
        <v>0</v>
      </c>
      <c r="F7" s="33"/>
      <c r="G7" s="16"/>
      <c r="H7" s="13" t="s">
        <v>23</v>
      </c>
    </row>
    <row r="8" spans="1:9" ht="18" customHeight="1" x14ac:dyDescent="0.55000000000000004">
      <c r="A8" s="259"/>
      <c r="B8" s="202"/>
      <c r="C8" s="206" t="s">
        <v>161</v>
      </c>
      <c r="D8" s="207"/>
      <c r="E8" s="185"/>
      <c r="F8" s="43"/>
      <c r="G8" s="14"/>
      <c r="H8" s="13"/>
    </row>
    <row r="9" spans="1:9" ht="18" customHeight="1" x14ac:dyDescent="0.55000000000000004">
      <c r="A9" s="259"/>
      <c r="B9" s="202"/>
      <c r="C9" s="208" t="s">
        <v>159</v>
      </c>
      <c r="D9" s="209"/>
      <c r="E9" s="186"/>
      <c r="F9" s="43"/>
      <c r="G9" s="14"/>
      <c r="H9" s="13"/>
    </row>
    <row r="10" spans="1:9" ht="18" customHeight="1" x14ac:dyDescent="0.55000000000000004">
      <c r="A10" s="259"/>
      <c r="B10" s="203"/>
      <c r="C10" s="212" t="s">
        <v>160</v>
      </c>
      <c r="D10" s="213"/>
      <c r="E10" s="177"/>
      <c r="F10" s="130"/>
      <c r="G10" s="14"/>
      <c r="H10" s="11"/>
      <c r="I10" s="11"/>
    </row>
    <row r="11" spans="1:9" ht="18" customHeight="1" x14ac:dyDescent="0.55000000000000004">
      <c r="A11" s="259"/>
      <c r="B11" s="190" t="s">
        <v>24</v>
      </c>
      <c r="C11" s="190"/>
      <c r="D11" s="191"/>
      <c r="E11" s="150"/>
      <c r="F11" s="44"/>
      <c r="G11" s="14"/>
      <c r="H11" s="13"/>
    </row>
    <row r="12" spans="1:9" ht="18" customHeight="1" x14ac:dyDescent="0.55000000000000004">
      <c r="A12" s="259"/>
      <c r="B12" s="188" t="s">
        <v>25</v>
      </c>
      <c r="C12" s="188"/>
      <c r="D12" s="205"/>
      <c r="E12" s="169">
        <f>SUM(E13:E17)</f>
        <v>0</v>
      </c>
      <c r="F12" s="129"/>
      <c r="G12" s="14"/>
      <c r="H12" s="13" t="s">
        <v>23</v>
      </c>
    </row>
    <row r="13" spans="1:9" ht="18" customHeight="1" x14ac:dyDescent="0.55000000000000004">
      <c r="A13" s="259"/>
      <c r="B13" s="178"/>
      <c r="C13" s="206" t="s">
        <v>26</v>
      </c>
      <c r="D13" s="207"/>
      <c r="E13" s="152"/>
      <c r="F13" s="45"/>
      <c r="G13" s="14"/>
      <c r="H13" s="13"/>
    </row>
    <row r="14" spans="1:9" ht="18" customHeight="1" x14ac:dyDescent="0.55000000000000004">
      <c r="A14" s="259"/>
      <c r="B14" s="178"/>
      <c r="C14" s="208" t="s">
        <v>27</v>
      </c>
      <c r="D14" s="209"/>
      <c r="E14" s="153"/>
      <c r="F14" s="46"/>
      <c r="G14" s="14"/>
      <c r="H14" s="13"/>
    </row>
    <row r="15" spans="1:9" ht="18" customHeight="1" x14ac:dyDescent="0.55000000000000004">
      <c r="A15" s="259"/>
      <c r="B15" s="178"/>
      <c r="C15" s="208" t="s">
        <v>28</v>
      </c>
      <c r="D15" s="209"/>
      <c r="E15" s="153"/>
      <c r="F15" s="46"/>
      <c r="G15" s="14"/>
      <c r="H15" s="13"/>
    </row>
    <row r="16" spans="1:9" ht="18" customHeight="1" x14ac:dyDescent="0.55000000000000004">
      <c r="A16" s="259"/>
      <c r="B16" s="178"/>
      <c r="C16" s="208" t="s">
        <v>29</v>
      </c>
      <c r="D16" s="209"/>
      <c r="E16" s="153"/>
      <c r="F16" s="46"/>
      <c r="G16" s="14"/>
      <c r="H16" s="13"/>
    </row>
    <row r="17" spans="1:8" ht="18" customHeight="1" thickBot="1" x14ac:dyDescent="0.6">
      <c r="A17" s="260"/>
      <c r="B17" s="204"/>
      <c r="C17" s="210" t="s">
        <v>30</v>
      </c>
      <c r="D17" s="211"/>
      <c r="E17" s="154"/>
      <c r="F17" s="47"/>
      <c r="G17" s="14"/>
      <c r="H17" s="13"/>
    </row>
    <row r="18" spans="1:8" ht="18" customHeight="1" thickTop="1" x14ac:dyDescent="0.55000000000000004">
      <c r="A18" s="198" t="s">
        <v>163</v>
      </c>
      <c r="B18" s="199"/>
      <c r="C18" s="199"/>
      <c r="D18" s="200"/>
      <c r="E18" s="170">
        <f>SUM(E7,E11,E12)</f>
        <v>0</v>
      </c>
      <c r="F18" s="130"/>
      <c r="G18" s="14"/>
      <c r="H18" s="13" t="s">
        <v>23</v>
      </c>
    </row>
    <row r="19" spans="1:8" ht="17.25" customHeight="1" x14ac:dyDescent="0.55000000000000004">
      <c r="A19" s="164"/>
      <c r="B19" s="157"/>
      <c r="C19" s="131"/>
      <c r="D19" s="131"/>
      <c r="E19" s="15"/>
      <c r="F19" s="132"/>
      <c r="G19" s="16"/>
      <c r="H19" s="13"/>
    </row>
    <row r="20" spans="1:8" ht="18" customHeight="1" x14ac:dyDescent="0.55000000000000004">
      <c r="A20" s="133" t="s">
        <v>31</v>
      </c>
      <c r="B20" s="134"/>
      <c r="C20" s="134"/>
      <c r="D20" s="131"/>
      <c r="E20" s="15"/>
      <c r="F20" s="132"/>
      <c r="G20" s="14"/>
      <c r="H20" s="13"/>
    </row>
    <row r="21" spans="1:8" ht="18" customHeight="1" x14ac:dyDescent="0.55000000000000004">
      <c r="A21" s="256" t="s">
        <v>20</v>
      </c>
      <c r="B21" s="257"/>
      <c r="C21" s="257"/>
      <c r="D21" s="257"/>
      <c r="E21" s="17" t="s">
        <v>50</v>
      </c>
      <c r="F21" s="30" t="s">
        <v>21</v>
      </c>
      <c r="G21" s="14"/>
      <c r="H21" s="13"/>
    </row>
    <row r="22" spans="1:8" ht="18" customHeight="1" x14ac:dyDescent="0.55000000000000004">
      <c r="A22" s="258" t="s">
        <v>32</v>
      </c>
      <c r="B22" s="188" t="s">
        <v>161</v>
      </c>
      <c r="C22" s="190"/>
      <c r="D22" s="191"/>
      <c r="E22" s="163">
        <f>SUM(E23,E24,E37)</f>
        <v>0</v>
      </c>
      <c r="F22" s="181"/>
      <c r="G22" s="14"/>
      <c r="H22" s="13" t="s">
        <v>23</v>
      </c>
    </row>
    <row r="23" spans="1:8" ht="18" customHeight="1" x14ac:dyDescent="0.55000000000000004">
      <c r="A23" s="259"/>
      <c r="B23" s="158"/>
      <c r="C23" s="189" t="s">
        <v>162</v>
      </c>
      <c r="D23" s="191"/>
      <c r="E23" s="232"/>
      <c r="F23" s="44"/>
      <c r="G23" s="14"/>
      <c r="H23" s="13"/>
    </row>
    <row r="24" spans="1:8" ht="18" customHeight="1" x14ac:dyDescent="0.55000000000000004">
      <c r="A24" s="259"/>
      <c r="B24" s="158"/>
      <c r="C24" s="192" t="s">
        <v>161</v>
      </c>
      <c r="D24" s="193"/>
      <c r="E24" s="163">
        <f>SUM(E25:E36)</f>
        <v>0</v>
      </c>
      <c r="F24" s="44"/>
      <c r="G24" s="14"/>
      <c r="H24" s="13" t="s">
        <v>23</v>
      </c>
    </row>
    <row r="25" spans="1:8" ht="18" customHeight="1" x14ac:dyDescent="0.55000000000000004">
      <c r="A25" s="259"/>
      <c r="B25" s="158"/>
      <c r="C25" s="159">
        <v>1</v>
      </c>
      <c r="D25" s="218" t="s">
        <v>33</v>
      </c>
      <c r="E25" s="151"/>
      <c r="F25" s="45"/>
      <c r="G25" s="14"/>
    </row>
    <row r="26" spans="1:8" ht="18" customHeight="1" x14ac:dyDescent="0.55000000000000004">
      <c r="A26" s="259"/>
      <c r="B26" s="158"/>
      <c r="C26" s="159">
        <v>2</v>
      </c>
      <c r="D26" s="219" t="s">
        <v>34</v>
      </c>
      <c r="E26" s="233"/>
      <c r="F26" s="46"/>
      <c r="G26" s="14"/>
    </row>
    <row r="27" spans="1:8" ht="18" customHeight="1" x14ac:dyDescent="0.55000000000000004">
      <c r="A27" s="259"/>
      <c r="B27" s="158"/>
      <c r="C27" s="159">
        <v>3</v>
      </c>
      <c r="D27" s="219" t="s">
        <v>35</v>
      </c>
      <c r="E27" s="233"/>
      <c r="F27" s="46"/>
      <c r="G27" s="14"/>
    </row>
    <row r="28" spans="1:8" ht="18" customHeight="1" x14ac:dyDescent="0.55000000000000004">
      <c r="A28" s="259"/>
      <c r="B28" s="158"/>
      <c r="C28" s="159">
        <v>4</v>
      </c>
      <c r="D28" s="219" t="s">
        <v>36</v>
      </c>
      <c r="E28" s="233"/>
      <c r="F28" s="46"/>
      <c r="G28" s="14"/>
    </row>
    <row r="29" spans="1:8" ht="18" customHeight="1" x14ac:dyDescent="0.55000000000000004">
      <c r="A29" s="259"/>
      <c r="B29" s="158"/>
      <c r="C29" s="159">
        <v>5</v>
      </c>
      <c r="D29" s="219" t="s">
        <v>37</v>
      </c>
      <c r="E29" s="233"/>
      <c r="F29" s="46"/>
      <c r="G29" s="14"/>
    </row>
    <row r="30" spans="1:8" ht="18" customHeight="1" x14ac:dyDescent="0.55000000000000004">
      <c r="A30" s="259"/>
      <c r="B30" s="158"/>
      <c r="C30" s="159">
        <v>6</v>
      </c>
      <c r="D30" s="219" t="s">
        <v>38</v>
      </c>
      <c r="E30" s="233"/>
      <c r="F30" s="46"/>
      <c r="G30" s="14"/>
    </row>
    <row r="31" spans="1:8" ht="18" customHeight="1" x14ac:dyDescent="0.55000000000000004">
      <c r="A31" s="259"/>
      <c r="B31" s="158"/>
      <c r="C31" s="159">
        <v>7</v>
      </c>
      <c r="D31" s="219" t="s">
        <v>39</v>
      </c>
      <c r="E31" s="233"/>
      <c r="F31" s="46"/>
      <c r="G31" s="14"/>
    </row>
    <row r="32" spans="1:8" ht="18" customHeight="1" x14ac:dyDescent="0.55000000000000004">
      <c r="A32" s="259"/>
      <c r="B32" s="158"/>
      <c r="C32" s="159">
        <v>8</v>
      </c>
      <c r="D32" s="219" t="s">
        <v>40</v>
      </c>
      <c r="E32" s="233"/>
      <c r="F32" s="46"/>
      <c r="G32" s="14"/>
    </row>
    <row r="33" spans="1:9" ht="18" customHeight="1" x14ac:dyDescent="0.55000000000000004">
      <c r="A33" s="259"/>
      <c r="B33" s="158"/>
      <c r="C33" s="159">
        <v>9</v>
      </c>
      <c r="D33" s="219" t="s">
        <v>41</v>
      </c>
      <c r="E33" s="233"/>
      <c r="F33" s="46"/>
      <c r="G33" s="14"/>
    </row>
    <row r="34" spans="1:9" ht="18" customHeight="1" x14ac:dyDescent="0.55000000000000004">
      <c r="A34" s="259"/>
      <c r="B34" s="158"/>
      <c r="C34" s="159">
        <v>10</v>
      </c>
      <c r="D34" s="219" t="s">
        <v>142</v>
      </c>
      <c r="E34" s="233"/>
      <c r="F34" s="46"/>
      <c r="G34" s="14"/>
    </row>
    <row r="35" spans="1:9" ht="18" customHeight="1" x14ac:dyDescent="0.55000000000000004">
      <c r="A35" s="259"/>
      <c r="B35" s="158"/>
      <c r="C35" s="159">
        <v>11</v>
      </c>
      <c r="D35" s="219" t="s">
        <v>42</v>
      </c>
      <c r="E35" s="233"/>
      <c r="F35" s="46"/>
      <c r="G35" s="14"/>
    </row>
    <row r="36" spans="1:9" ht="18" customHeight="1" x14ac:dyDescent="0.55000000000000004">
      <c r="A36" s="259"/>
      <c r="B36" s="158"/>
      <c r="C36" s="160">
        <v>12</v>
      </c>
      <c r="D36" s="220" t="s">
        <v>43</v>
      </c>
      <c r="E36" s="234"/>
      <c r="F36" s="135"/>
      <c r="G36" s="14"/>
    </row>
    <row r="37" spans="1:9" ht="18" customHeight="1" x14ac:dyDescent="0.55000000000000004">
      <c r="A37" s="259"/>
      <c r="B37" s="158"/>
      <c r="C37" s="187" t="s">
        <v>44</v>
      </c>
      <c r="D37" s="194"/>
      <c r="E37" s="171">
        <f>SUM(E38:E39)</f>
        <v>0</v>
      </c>
      <c r="F37" s="129"/>
      <c r="G37" s="14"/>
      <c r="H37" s="13" t="s">
        <v>23</v>
      </c>
    </row>
    <row r="38" spans="1:9" ht="18" customHeight="1" x14ac:dyDescent="0.55000000000000004">
      <c r="A38" s="259"/>
      <c r="B38" s="158"/>
      <c r="C38" s="164"/>
      <c r="D38" s="221" t="s">
        <v>157</v>
      </c>
      <c r="E38" s="183"/>
      <c r="F38" s="129"/>
      <c r="G38" s="14"/>
      <c r="H38" s="13"/>
    </row>
    <row r="39" spans="1:9" ht="18" customHeight="1" x14ac:dyDescent="0.55000000000000004">
      <c r="A39" s="259"/>
      <c r="B39" s="158"/>
      <c r="C39" s="164"/>
      <c r="D39" s="222" t="s">
        <v>25</v>
      </c>
      <c r="E39" s="235"/>
      <c r="F39" s="44"/>
      <c r="G39" s="14"/>
      <c r="H39" s="13"/>
    </row>
    <row r="40" spans="1:9" ht="18" customHeight="1" x14ac:dyDescent="0.55000000000000004">
      <c r="A40" s="259"/>
      <c r="B40" s="187" t="s">
        <v>45</v>
      </c>
      <c r="C40" s="190"/>
      <c r="D40" s="191"/>
      <c r="E40" s="172">
        <f>SUM(E41:E42)</f>
        <v>0</v>
      </c>
      <c r="F40" s="130"/>
      <c r="G40" s="14"/>
      <c r="H40" s="13" t="s">
        <v>23</v>
      </c>
    </row>
    <row r="41" spans="1:9" ht="18" customHeight="1" x14ac:dyDescent="0.55000000000000004">
      <c r="A41" s="259"/>
      <c r="B41" s="178"/>
      <c r="C41" s="195" t="s">
        <v>46</v>
      </c>
      <c r="D41" s="195"/>
      <c r="E41" s="151"/>
      <c r="F41" s="45"/>
      <c r="G41" s="14"/>
      <c r="H41" s="13"/>
    </row>
    <row r="42" spans="1:9" ht="18" customHeight="1" x14ac:dyDescent="0.55000000000000004">
      <c r="A42" s="259"/>
      <c r="B42" s="179"/>
      <c r="C42" s="196" t="s">
        <v>47</v>
      </c>
      <c r="D42" s="197"/>
      <c r="E42" s="155"/>
      <c r="F42" s="149"/>
      <c r="G42" s="14"/>
      <c r="H42" s="13"/>
    </row>
    <row r="43" spans="1:9" ht="18" customHeight="1" thickBot="1" x14ac:dyDescent="0.6">
      <c r="A43" s="260"/>
      <c r="B43" s="214" t="s">
        <v>158</v>
      </c>
      <c r="C43" s="214"/>
      <c r="D43" s="214"/>
      <c r="E43" s="182"/>
      <c r="F43" s="161"/>
      <c r="G43" s="14"/>
      <c r="H43" s="11" t="s">
        <v>23</v>
      </c>
      <c r="I43" s="11"/>
    </row>
    <row r="44" spans="1:9" ht="18" customHeight="1" thickTop="1" thickBot="1" x14ac:dyDescent="0.6">
      <c r="A44" s="215" t="s">
        <v>141</v>
      </c>
      <c r="B44" s="215"/>
      <c r="C44" s="215"/>
      <c r="D44" s="216"/>
      <c r="E44" s="173">
        <f>SUM(E22,E40,E43)</f>
        <v>0</v>
      </c>
      <c r="F44" s="162"/>
      <c r="G44" s="14"/>
      <c r="H44" s="13" t="s">
        <v>23</v>
      </c>
    </row>
    <row r="45" spans="1:9" ht="18" customHeight="1" thickTop="1" x14ac:dyDescent="0.55000000000000004">
      <c r="A45" s="261" t="s">
        <v>48</v>
      </c>
      <c r="B45" s="262"/>
      <c r="C45" s="262"/>
      <c r="D45" s="263"/>
      <c r="E45" s="174">
        <f>E18-E44</f>
        <v>0</v>
      </c>
      <c r="F45" s="130"/>
      <c r="G45" s="14"/>
      <c r="H45" s="13" t="s">
        <v>23</v>
      </c>
    </row>
    <row r="46" spans="1:9" ht="18" customHeight="1" x14ac:dyDescent="0.55000000000000004">
      <c r="A46" s="264" t="s">
        <v>49</v>
      </c>
      <c r="B46" s="264"/>
      <c r="C46" s="264"/>
      <c r="D46" s="264"/>
      <c r="E46" s="175">
        <f>E7-E44</f>
        <v>0</v>
      </c>
      <c r="F46" s="44"/>
      <c r="G46" s="14"/>
      <c r="H46" s="13" t="s">
        <v>23</v>
      </c>
    </row>
    <row r="47" spans="1:9" ht="18" customHeight="1" x14ac:dyDescent="0.55000000000000004">
      <c r="A47" s="255" t="s">
        <v>73</v>
      </c>
      <c r="B47" s="255"/>
      <c r="C47" s="255"/>
      <c r="D47" s="255"/>
      <c r="E47" s="175">
        <f>'2‐⑧第3四半期'!E48</f>
        <v>0</v>
      </c>
      <c r="F47" s="44"/>
      <c r="H47" s="13" t="s">
        <v>23</v>
      </c>
    </row>
    <row r="48" spans="1:9" ht="18" customHeight="1" x14ac:dyDescent="0.55000000000000004">
      <c r="A48" s="254" t="s">
        <v>74</v>
      </c>
      <c r="B48" s="254"/>
      <c r="C48" s="255"/>
      <c r="D48" s="255"/>
      <c r="E48" s="175">
        <f>E7-E44+E47</f>
        <v>0</v>
      </c>
      <c r="F48" s="44"/>
      <c r="H48" s="13" t="s">
        <v>23</v>
      </c>
    </row>
  </sheetData>
  <sheetProtection algorithmName="SHA-512" hashValue="GDfSMPrp7oqo+n8eeUhU24nQ9G8FJJ0InPe+pj7xGsb8kGN77gmmbCDKUyDi4tLulDmRcNRv2Y2qp89HV8wZfQ==" saltValue="6FapwGyoo+z6Xnc2d7ZOZw==" spinCount="100000" sheet="1" objects="1" scenarios="1" formatRows="0" insertRows="0" deleteRows="0"/>
  <mergeCells count="8">
    <mergeCell ref="A46:D46"/>
    <mergeCell ref="A47:D47"/>
    <mergeCell ref="A48:D48"/>
    <mergeCell ref="A6:D6"/>
    <mergeCell ref="A7:A17"/>
    <mergeCell ref="A21:D21"/>
    <mergeCell ref="A22:A43"/>
    <mergeCell ref="A45:D45"/>
  </mergeCells>
  <phoneticPr fontId="4"/>
  <pageMargins left="0.70866141732283472" right="0.70866141732283472" top="0.74803149606299213" bottom="0.74803149606299213" header="0.31496062992125984" footer="0.31496062992125984"/>
  <pageSetup paperSize="9" scale="75" orientation="portrait" r:id="rId1"/>
  <headerFooter>
    <oddHeader>&amp;F</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2‐⑦第1四半期</vt:lpstr>
      <vt:lpstr>2‐⑦第2四半期 </vt:lpstr>
      <vt:lpstr>2‐⑦第3四半期 </vt:lpstr>
      <vt:lpstr>2‐⑦第4四半期 </vt:lpstr>
      <vt:lpstr>2‐⑦　記入例</vt:lpstr>
      <vt:lpstr>2‐⑧第1四半期</vt:lpstr>
      <vt:lpstr>2‐⑧第2四半期</vt:lpstr>
      <vt:lpstr>2‐⑧第3四半期</vt:lpstr>
      <vt:lpstr>2‐⑧第4四半期</vt:lpstr>
      <vt:lpstr>2‐⑧記入例</vt:lpstr>
      <vt:lpstr>【添付資料】チェックリスト</vt:lpstr>
      <vt:lpstr>【添付資料】領収証等貼付台紙</vt:lpstr>
      <vt:lpstr>【添付資料】領収証等貼付台紙 (記入例) </vt:lpstr>
      <vt:lpstr>（毎四半期）チェックリスト (2)</vt:lpstr>
      <vt:lpstr>'2‐⑦　記入例'!OLE_LINK2</vt:lpstr>
      <vt:lpstr>'2‐⑦第1四半期'!OLE_LINK2</vt:lpstr>
      <vt:lpstr>'2‐⑦第2四半期 '!OLE_LINK2</vt:lpstr>
      <vt:lpstr>'2‐⑦第3四半期 '!OLE_LINK2</vt:lpstr>
      <vt:lpstr>'2‐⑦第4四半期 '!OLE_LINK2</vt:lpstr>
      <vt:lpstr>'（毎四半期）チェックリスト (2)'!Print_Area</vt:lpstr>
      <vt:lpstr>【添付資料】チェックリスト!Print_Area</vt:lpstr>
      <vt:lpstr>【添付資料】領収証等貼付台紙!Print_Area</vt:lpstr>
      <vt:lpstr>'【添付資料】領収証等貼付台紙 (記入例) '!Print_Area</vt:lpstr>
      <vt:lpstr>'2‐⑦　記入例'!Print_Area</vt:lpstr>
      <vt:lpstr>'2‐⑦第1四半期'!Print_Area</vt:lpstr>
      <vt:lpstr>'2‐⑦第2四半期 '!Print_Area</vt:lpstr>
      <vt:lpstr>'2‐⑦第3四半期 '!Print_Area</vt:lpstr>
      <vt:lpstr>'2‐⑦第4四半期 '!Print_Area</vt:lpstr>
      <vt:lpstr>'2‐⑧記入例'!Print_Area</vt:lpstr>
      <vt:lpstr>'2‐⑧第1四半期'!Print_Area</vt:lpstr>
      <vt:lpstr>'2‐⑧第2四半期'!Print_Area</vt:lpstr>
      <vt:lpstr>'2‐⑧第3四半期'!Print_Area</vt:lpstr>
      <vt:lpstr>'2‐⑧第4四半期'!Print_Area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2024-07-19T00:06:01Z</dcterms:modified>
</cp:coreProperties>
</file>