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Setagaya.local\files\SEA02413\6年度\00-10 子ども・子育て支援担当\340　地区展開型ひろば・ほっと\110 事務説明会・次年度補助金様式集\R6年度\【常用】令和7年度補助金様式・手引き\02（ほっと）毎月提出する書類（毎月15日〆）\"/>
    </mc:Choice>
  </mc:AlternateContent>
  <xr:revisionPtr revIDLastSave="0" documentId="13_ncr:1_{8A7DAC5F-C318-4260-9F09-0769E34AC0F6}" xr6:coauthVersionLast="47" xr6:coauthVersionMax="47" xr10:uidLastSave="{00000000-0000-0000-0000-000000000000}"/>
  <bookViews>
    <workbookView xWindow="-110" yWindow="-110" windowWidth="19420" windowHeight="10420" tabRatio="708" activeTab="1" xr2:uid="{00000000-000D-0000-FFFF-FFFF00000000}"/>
  </bookViews>
  <sheets>
    <sheet name="記入例" sheetId="97" r:id="rId1"/>
    <sheet name="4月" sheetId="83" r:id="rId2"/>
    <sheet name="5月" sheetId="103" r:id="rId3"/>
    <sheet name="6月" sheetId="108" r:id="rId4"/>
    <sheet name="7月" sheetId="107" r:id="rId5"/>
    <sheet name="8月" sheetId="106" r:id="rId6"/>
    <sheet name="9月" sheetId="105" r:id="rId7"/>
    <sheet name="10月" sheetId="104" r:id="rId8"/>
    <sheet name="11月" sheetId="101" r:id="rId9"/>
    <sheet name="12月" sheetId="102" r:id="rId10"/>
    <sheet name="1月" sheetId="100" r:id="rId11"/>
    <sheet name="2月" sheetId="99" r:id="rId12"/>
    <sheet name="3月" sheetId="98" r:id="rId13"/>
    <sheet name="合計" sheetId="95" r:id="rId14"/>
    <sheet name="管理用" sheetId="96" state="hidden" r:id="rId15"/>
  </sheets>
  <externalReferences>
    <externalReference r:id="rId16"/>
  </externalReferences>
  <definedNames>
    <definedName name="_xlnm._FilterDatabase" localSheetId="14" hidden="1">管理用!#REF!</definedName>
    <definedName name="_xlnm.Print_Area" localSheetId="7">'10月'!$A$1:$BH$35</definedName>
    <definedName name="_xlnm.Print_Area" localSheetId="8">'11月'!$A$1:$BH$35</definedName>
    <definedName name="_xlnm.Print_Area" localSheetId="9">'12月'!$A$1:$BH$35</definedName>
    <definedName name="_xlnm.Print_Area" localSheetId="10">'1月'!$A$1:$BH$35</definedName>
    <definedName name="_xlnm.Print_Area" localSheetId="11">'2月'!$A$1:$BH$35</definedName>
    <definedName name="_xlnm.Print_Area" localSheetId="12">'3月'!$A$1:$BH$35</definedName>
    <definedName name="_xlnm.Print_Area" localSheetId="1">'4月'!$A$1:$BH$35</definedName>
    <definedName name="_xlnm.Print_Area" localSheetId="2">'5月'!$A$1:$BH$35</definedName>
    <definedName name="_xlnm.Print_Area" localSheetId="3">'6月'!$A$1:$BH$35</definedName>
    <definedName name="_xlnm.Print_Area" localSheetId="4">'7月'!$A$1:$BH$35</definedName>
    <definedName name="_xlnm.Print_Area" localSheetId="5">'8月'!$A$1:$BH$35</definedName>
    <definedName name="_xlnm.Print_Area" localSheetId="6">'9月'!$A$1:$BH$35</definedName>
    <definedName name="_xlnm.Print_Area" localSheetId="14">管理用!$A$1:$BQ$12</definedName>
    <definedName name="_xlnm.Print_Area" localSheetId="0">記入例!$A$1:$BH$35</definedName>
    <definedName name="_xlnm.Print_Area" localSheetId="13">合計!$A$1:$BH$35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W27" i="98" l="1"/>
  <c r="AW28" i="98"/>
  <c r="AW29" i="98"/>
  <c r="AW30" i="98"/>
  <c r="AW35" i="98" s="1"/>
  <c r="AW31" i="98"/>
  <c r="AW32" i="98"/>
  <c r="AW33" i="98"/>
  <c r="AW34" i="98"/>
  <c r="AW26" i="98"/>
  <c r="AV27" i="98"/>
  <c r="AV28" i="98"/>
  <c r="AV29" i="98"/>
  <c r="AV35" i="98" s="1"/>
  <c r="AV30" i="98"/>
  <c r="AV31" i="98"/>
  <c r="AV32" i="98"/>
  <c r="AV33" i="98"/>
  <c r="AV34" i="98"/>
  <c r="AV26" i="98"/>
  <c r="AX26" i="99"/>
  <c r="AW27" i="99"/>
  <c r="AW28" i="99"/>
  <c r="AW35" i="99" s="1"/>
  <c r="AW29" i="99"/>
  <c r="AW30" i="99"/>
  <c r="AW31" i="99"/>
  <c r="AW32" i="99"/>
  <c r="AW33" i="99"/>
  <c r="AW34" i="99"/>
  <c r="AW26" i="99"/>
  <c r="AV27" i="99"/>
  <c r="AV28" i="99"/>
  <c r="AV29" i="99"/>
  <c r="AV30" i="99"/>
  <c r="AV31" i="99"/>
  <c r="AV32" i="99"/>
  <c r="AV33" i="99"/>
  <c r="AV34" i="99"/>
  <c r="AV26" i="99"/>
  <c r="AW27" i="100"/>
  <c r="AW28" i="100"/>
  <c r="AW29" i="100"/>
  <c r="AW30" i="100"/>
  <c r="AW31" i="100"/>
  <c r="AW32" i="100"/>
  <c r="AW33" i="100"/>
  <c r="AW34" i="100"/>
  <c r="AW26" i="100"/>
  <c r="AV27" i="100"/>
  <c r="AV28" i="100"/>
  <c r="AV29" i="100"/>
  <c r="AV30" i="100"/>
  <c r="AV31" i="100"/>
  <c r="AV32" i="100"/>
  <c r="AV35" i="100" s="1"/>
  <c r="AV33" i="100"/>
  <c r="AY33" i="100" s="1"/>
  <c r="AV34" i="100"/>
  <c r="AV26" i="100"/>
  <c r="AW27" i="102"/>
  <c r="AW28" i="102"/>
  <c r="AW29" i="102"/>
  <c r="AW30" i="102"/>
  <c r="AW31" i="102"/>
  <c r="AW32" i="102"/>
  <c r="AW33" i="102"/>
  <c r="AW34" i="102"/>
  <c r="AW26" i="102"/>
  <c r="AV27" i="102"/>
  <c r="AV28" i="102"/>
  <c r="AV29" i="102"/>
  <c r="AV30" i="102"/>
  <c r="AV31" i="102"/>
  <c r="AV32" i="102"/>
  <c r="AV33" i="102"/>
  <c r="AV34" i="102"/>
  <c r="AV26" i="102"/>
  <c r="AX26" i="101"/>
  <c r="AW27" i="101"/>
  <c r="AW28" i="101"/>
  <c r="AW29" i="101"/>
  <c r="AW30" i="101"/>
  <c r="AW31" i="101"/>
  <c r="AW32" i="101"/>
  <c r="AW33" i="101"/>
  <c r="AW34" i="101"/>
  <c r="AW26" i="101"/>
  <c r="AV27" i="101"/>
  <c r="AV28" i="101"/>
  <c r="AV29" i="101"/>
  <c r="AV30" i="101"/>
  <c r="AV31" i="101"/>
  <c r="AV32" i="101"/>
  <c r="AV35" i="101" s="1"/>
  <c r="AV33" i="101"/>
  <c r="AV34" i="101"/>
  <c r="AV26" i="101"/>
  <c r="AU26" i="101"/>
  <c r="AW27" i="104"/>
  <c r="AW28" i="104"/>
  <c r="AW29" i="104"/>
  <c r="AW30" i="104"/>
  <c r="AW31" i="104"/>
  <c r="AW32" i="104"/>
  <c r="AW33" i="104"/>
  <c r="AY33" i="104" s="1"/>
  <c r="AW34" i="104"/>
  <c r="AW26" i="104"/>
  <c r="AV27" i="104"/>
  <c r="AV28" i="104"/>
  <c r="AV29" i="104"/>
  <c r="AV30" i="104"/>
  <c r="AV31" i="104"/>
  <c r="AV32" i="104"/>
  <c r="AV33" i="104"/>
  <c r="AV34" i="104"/>
  <c r="AV26" i="104"/>
  <c r="AW28" i="105"/>
  <c r="AW27" i="105"/>
  <c r="AY27" i="105" s="1"/>
  <c r="AW29" i="105"/>
  <c r="AW30" i="105"/>
  <c r="AW31" i="105"/>
  <c r="AW32" i="105"/>
  <c r="AW33" i="105"/>
  <c r="AW34" i="105"/>
  <c r="AW26" i="105"/>
  <c r="AV27" i="105"/>
  <c r="AV28" i="105"/>
  <c r="AV29" i="105"/>
  <c r="AV30" i="105"/>
  <c r="AV31" i="105"/>
  <c r="AV32" i="105"/>
  <c r="AV33" i="105"/>
  <c r="AV34" i="105"/>
  <c r="AV26" i="105"/>
  <c r="AV35" i="105" s="1"/>
  <c r="AW32" i="106"/>
  <c r="AW27" i="106"/>
  <c r="AW28" i="106"/>
  <c r="AW29" i="106"/>
  <c r="AW30" i="106"/>
  <c r="AW31" i="106"/>
  <c r="AW33" i="106"/>
  <c r="AW34" i="106"/>
  <c r="AW26" i="106"/>
  <c r="AV27" i="106"/>
  <c r="AV28" i="106"/>
  <c r="AV29" i="106"/>
  <c r="AV30" i="106"/>
  <c r="AY30" i="106" s="1"/>
  <c r="AV31" i="106"/>
  <c r="AV32" i="106"/>
  <c r="AV33" i="106"/>
  <c r="AV34" i="106"/>
  <c r="AV26" i="106"/>
  <c r="AU26" i="106"/>
  <c r="AW29" i="107"/>
  <c r="AX27" i="107"/>
  <c r="AV27" i="107"/>
  <c r="AW27" i="107"/>
  <c r="AW28" i="107"/>
  <c r="AY28" i="107" s="1"/>
  <c r="AY29" i="107"/>
  <c r="AW30" i="107"/>
  <c r="AW31" i="107"/>
  <c r="AW32" i="107"/>
  <c r="AW33" i="107"/>
  <c r="AW34" i="107"/>
  <c r="AW26" i="107"/>
  <c r="AV28" i="107"/>
  <c r="AV29" i="107"/>
  <c r="AV30" i="107"/>
  <c r="AV31" i="107"/>
  <c r="AV32" i="107"/>
  <c r="AV33" i="107"/>
  <c r="AV34" i="107"/>
  <c r="AV26" i="107"/>
  <c r="AX28" i="108"/>
  <c r="AW34" i="108"/>
  <c r="AW30" i="108"/>
  <c r="AW27" i="108"/>
  <c r="AW28" i="108"/>
  <c r="AW29" i="108"/>
  <c r="AW31" i="108"/>
  <c r="AW32" i="108"/>
  <c r="AW33" i="108"/>
  <c r="AW26" i="108"/>
  <c r="AW35" i="108" s="1"/>
  <c r="AV31" i="108"/>
  <c r="AV27" i="108"/>
  <c r="AV28" i="108"/>
  <c r="AV29" i="108"/>
  <c r="AY29" i="108" s="1"/>
  <c r="AV30" i="108"/>
  <c r="AV32" i="108"/>
  <c r="AV33" i="108"/>
  <c r="AY33" i="108" s="1"/>
  <c r="AV34" i="108"/>
  <c r="AV26" i="108"/>
  <c r="AU26" i="108"/>
  <c r="AX27" i="103"/>
  <c r="AW28" i="103"/>
  <c r="AW27" i="103"/>
  <c r="AW29" i="103"/>
  <c r="AW30" i="103"/>
  <c r="AW31" i="103"/>
  <c r="AW32" i="103"/>
  <c r="AW33" i="103"/>
  <c r="AW34" i="103"/>
  <c r="AY34" i="103" s="1"/>
  <c r="AW26" i="103"/>
  <c r="AV27" i="103"/>
  <c r="AV28" i="103"/>
  <c r="AV29" i="103"/>
  <c r="AV30" i="103"/>
  <c r="AV31" i="103"/>
  <c r="AV32" i="103"/>
  <c r="AV33" i="103"/>
  <c r="AV34" i="103"/>
  <c r="AS26" i="103"/>
  <c r="AT26" i="103"/>
  <c r="AU26" i="103"/>
  <c r="AV26" i="103"/>
  <c r="AK17" i="83"/>
  <c r="AO17" i="83"/>
  <c r="AY35" i="83"/>
  <c r="AY26" i="83"/>
  <c r="AS26" i="83"/>
  <c r="AT26" i="83"/>
  <c r="AU26" i="83"/>
  <c r="AV26" i="83"/>
  <c r="AW26" i="83"/>
  <c r="AX26" i="83"/>
  <c r="AW27" i="83"/>
  <c r="AW28" i="83"/>
  <c r="AW29" i="83"/>
  <c r="AW30" i="83"/>
  <c r="AW31" i="83"/>
  <c r="AW32" i="83"/>
  <c r="AW33" i="83"/>
  <c r="AW34" i="83"/>
  <c r="AV27" i="83"/>
  <c r="AV28" i="83"/>
  <c r="AV29" i="83"/>
  <c r="AV30" i="83"/>
  <c r="AV31" i="83"/>
  <c r="AV32" i="83"/>
  <c r="AV33" i="83"/>
  <c r="AV34" i="83"/>
  <c r="G27" i="95"/>
  <c r="G28" i="95"/>
  <c r="G29" i="95"/>
  <c r="G30" i="95"/>
  <c r="G31" i="95"/>
  <c r="G32" i="95"/>
  <c r="G33" i="95"/>
  <c r="G34" i="95"/>
  <c r="G26" i="95"/>
  <c r="F34" i="95"/>
  <c r="F33" i="95"/>
  <c r="F32" i="95"/>
  <c r="F31" i="95"/>
  <c r="F30" i="95"/>
  <c r="F29" i="95"/>
  <c r="F28" i="95"/>
  <c r="F27" i="95"/>
  <c r="F26" i="95"/>
  <c r="AO3" i="98"/>
  <c r="AO3" i="99"/>
  <c r="AO3" i="100"/>
  <c r="AO3" i="102"/>
  <c r="AO3" i="101"/>
  <c r="AO3" i="104"/>
  <c r="AO3" i="105"/>
  <c r="AO3" i="106"/>
  <c r="AO3" i="107"/>
  <c r="AO3" i="108"/>
  <c r="AO3" i="103"/>
  <c r="F35" i="97"/>
  <c r="AQ35" i="108"/>
  <c r="AP35" i="108"/>
  <c r="AO35" i="108"/>
  <c r="AN35" i="108"/>
  <c r="AR35" i="108" s="1"/>
  <c r="AM35" i="108"/>
  <c r="AK35" i="108"/>
  <c r="AJ35" i="108"/>
  <c r="AI35" i="108"/>
  <c r="AH35" i="108"/>
  <c r="AG35" i="108"/>
  <c r="AL35" i="108" s="1"/>
  <c r="AE35" i="108"/>
  <c r="AD35" i="108"/>
  <c r="AC35" i="108"/>
  <c r="AB35" i="108"/>
  <c r="AF35" i="108" s="1"/>
  <c r="AA35" i="108"/>
  <c r="Y35" i="108"/>
  <c r="X35" i="108"/>
  <c r="W35" i="108"/>
  <c r="V35" i="108"/>
  <c r="U35" i="108"/>
  <c r="Z35" i="108" s="1"/>
  <c r="S35" i="108"/>
  <c r="R35" i="108"/>
  <c r="Q35" i="108"/>
  <c r="P35" i="108"/>
  <c r="T35" i="108" s="1"/>
  <c r="O35" i="108"/>
  <c r="M35" i="108"/>
  <c r="L35" i="108"/>
  <c r="K35" i="108"/>
  <c r="J35" i="108"/>
  <c r="I35" i="108"/>
  <c r="N35" i="108" s="1"/>
  <c r="G35" i="108"/>
  <c r="F35" i="108"/>
  <c r="E35" i="108"/>
  <c r="D35" i="108"/>
  <c r="C35" i="108"/>
  <c r="AX34" i="108"/>
  <c r="AU34" i="108"/>
  <c r="AT34" i="108"/>
  <c r="AS34" i="108"/>
  <c r="AR34" i="108"/>
  <c r="AL34" i="108"/>
  <c r="AF34" i="108"/>
  <c r="Z34" i="108"/>
  <c r="T34" i="108"/>
  <c r="N34" i="108"/>
  <c r="H34" i="108"/>
  <c r="AX33" i="108"/>
  <c r="AU33" i="108"/>
  <c r="AT33" i="108"/>
  <c r="AS33" i="108"/>
  <c r="AR33" i="108"/>
  <c r="AL33" i="108"/>
  <c r="AF33" i="108"/>
  <c r="Z33" i="108"/>
  <c r="T33" i="108"/>
  <c r="N33" i="108"/>
  <c r="H33" i="108"/>
  <c r="AX32" i="108"/>
  <c r="AU32" i="108"/>
  <c r="AT32" i="108"/>
  <c r="AS32" i="108"/>
  <c r="AY32" i="108" s="1"/>
  <c r="AR32" i="108"/>
  <c r="AL32" i="108"/>
  <c r="AF32" i="108"/>
  <c r="Z32" i="108"/>
  <c r="T32" i="108"/>
  <c r="N32" i="108"/>
  <c r="H32" i="108"/>
  <c r="AX31" i="108"/>
  <c r="AU31" i="108"/>
  <c r="AY31" i="108" s="1"/>
  <c r="AT31" i="108"/>
  <c r="AS31" i="108"/>
  <c r="AR31" i="108"/>
  <c r="AL31" i="108"/>
  <c r="AF31" i="108"/>
  <c r="Z31" i="108"/>
  <c r="T31" i="108"/>
  <c r="N31" i="108"/>
  <c r="H31" i="108"/>
  <c r="AX30" i="108"/>
  <c r="AU30" i="108"/>
  <c r="AT30" i="108"/>
  <c r="AS30" i="108"/>
  <c r="AY30" i="108" s="1"/>
  <c r="AR30" i="108"/>
  <c r="AL30" i="108"/>
  <c r="AF30" i="108"/>
  <c r="Z30" i="108"/>
  <c r="T30" i="108"/>
  <c r="N30" i="108"/>
  <c r="H30" i="108"/>
  <c r="AX29" i="108"/>
  <c r="AU29" i="108"/>
  <c r="AT29" i="108"/>
  <c r="AS29" i="108"/>
  <c r="AR29" i="108"/>
  <c r="AL29" i="108"/>
  <c r="AF29" i="108"/>
  <c r="Z29" i="108"/>
  <c r="T29" i="108"/>
  <c r="N29" i="108"/>
  <c r="H29" i="108"/>
  <c r="AU28" i="108"/>
  <c r="AT28" i="108"/>
  <c r="AS28" i="108"/>
  <c r="AY28" i="108" s="1"/>
  <c r="AR28" i="108"/>
  <c r="AL28" i="108"/>
  <c r="AF28" i="108"/>
  <c r="Z28" i="108"/>
  <c r="T28" i="108"/>
  <c r="N28" i="108"/>
  <c r="H28" i="108"/>
  <c r="AX27" i="108"/>
  <c r="AU27" i="108"/>
  <c r="AT27" i="108"/>
  <c r="AS27" i="108"/>
  <c r="AY27" i="108" s="1"/>
  <c r="AR27" i="108"/>
  <c r="AL27" i="108"/>
  <c r="AF27" i="108"/>
  <c r="Z27" i="108"/>
  <c r="T27" i="108"/>
  <c r="N27" i="108"/>
  <c r="H27" i="108"/>
  <c r="BK26" i="108"/>
  <c r="AX26" i="108"/>
  <c r="AX35" i="108" s="1"/>
  <c r="AV35" i="108"/>
  <c r="AU35" i="108"/>
  <c r="AT26" i="108"/>
  <c r="AT35" i="108" s="1"/>
  <c r="AS26" i="108"/>
  <c r="AS35" i="108" s="1"/>
  <c r="AR26" i="108"/>
  <c r="AL26" i="108"/>
  <c r="AF26" i="108"/>
  <c r="Z26" i="108"/>
  <c r="T26" i="108"/>
  <c r="N26" i="108"/>
  <c r="H26" i="108"/>
  <c r="H35" i="108" s="1"/>
  <c r="AX17" i="108"/>
  <c r="AO17" i="108"/>
  <c r="AM17" i="108"/>
  <c r="AK17" i="108"/>
  <c r="AQ17" i="108" s="1"/>
  <c r="AI17" i="108"/>
  <c r="AG17" i="108"/>
  <c r="AE17" i="108"/>
  <c r="AC17" i="108"/>
  <c r="AA17" i="108"/>
  <c r="Y17" i="108"/>
  <c r="W17" i="108"/>
  <c r="U17" i="108"/>
  <c r="E17" i="108"/>
  <c r="C17" i="108"/>
  <c r="AQ16" i="108"/>
  <c r="AQ15" i="108"/>
  <c r="N15" i="108"/>
  <c r="L15" i="108"/>
  <c r="AQ14" i="108"/>
  <c r="AQ13" i="108"/>
  <c r="BE12" i="108"/>
  <c r="AQ12" i="108"/>
  <c r="AQ11" i="108"/>
  <c r="AQ10" i="108"/>
  <c r="AQ35" i="107"/>
  <c r="AP35" i="107"/>
  <c r="AO35" i="107"/>
  <c r="AN35" i="107"/>
  <c r="AM35" i="107"/>
  <c r="AR35" i="107" s="1"/>
  <c r="AK35" i="107"/>
  <c r="AJ35" i="107"/>
  <c r="AL35" i="107" s="1"/>
  <c r="AI35" i="107"/>
  <c r="AH35" i="107"/>
  <c r="AG35" i="107"/>
  <c r="AE35" i="107"/>
  <c r="AD35" i="107"/>
  <c r="AC35" i="107"/>
  <c r="AB35" i="107"/>
  <c r="AA35" i="107"/>
  <c r="AF35" i="107" s="1"/>
  <c r="Y35" i="107"/>
  <c r="X35" i="107"/>
  <c r="Z35" i="107" s="1"/>
  <c r="W35" i="107"/>
  <c r="V35" i="107"/>
  <c r="U35" i="107"/>
  <c r="S35" i="107"/>
  <c r="R35" i="107"/>
  <c r="Q35" i="107"/>
  <c r="P35" i="107"/>
  <c r="O35" i="107"/>
  <c r="T35" i="107" s="1"/>
  <c r="M35" i="107"/>
  <c r="L35" i="107"/>
  <c r="N35" i="107" s="1"/>
  <c r="K35" i="107"/>
  <c r="J35" i="107"/>
  <c r="I35" i="107"/>
  <c r="G35" i="107"/>
  <c r="F35" i="107"/>
  <c r="E35" i="107"/>
  <c r="D35" i="107"/>
  <c r="C35" i="107"/>
  <c r="AX34" i="107"/>
  <c r="AY34" i="107"/>
  <c r="AU34" i="107"/>
  <c r="AT34" i="107"/>
  <c r="AS34" i="107"/>
  <c r="AR34" i="107"/>
  <c r="AL34" i="107"/>
  <c r="AF34" i="107"/>
  <c r="Z34" i="107"/>
  <c r="T34" i="107"/>
  <c r="N34" i="107"/>
  <c r="H34" i="107"/>
  <c r="AY33" i="107"/>
  <c r="AX33" i="107"/>
  <c r="AU33" i="107"/>
  <c r="AT33" i="107"/>
  <c r="AS33" i="107"/>
  <c r="AR33" i="107"/>
  <c r="AL33" i="107"/>
  <c r="AF33" i="107"/>
  <c r="Z33" i="107"/>
  <c r="T33" i="107"/>
  <c r="N33" i="107"/>
  <c r="H33" i="107"/>
  <c r="AX32" i="107"/>
  <c r="AU32" i="107"/>
  <c r="AT32" i="107"/>
  <c r="AS32" i="107"/>
  <c r="AY32" i="107" s="1"/>
  <c r="AR32" i="107"/>
  <c r="AL32" i="107"/>
  <c r="AF32" i="107"/>
  <c r="Z32" i="107"/>
  <c r="T32" i="107"/>
  <c r="N32" i="107"/>
  <c r="H32" i="107"/>
  <c r="AX31" i="107"/>
  <c r="AU31" i="107"/>
  <c r="AT31" i="107"/>
  <c r="AS31" i="107"/>
  <c r="AY31" i="107" s="1"/>
  <c r="AR31" i="107"/>
  <c r="AL31" i="107"/>
  <c r="AF31" i="107"/>
  <c r="Z31" i="107"/>
  <c r="T31" i="107"/>
  <c r="N31" i="107"/>
  <c r="H31" i="107"/>
  <c r="AX30" i="107"/>
  <c r="AU30" i="107"/>
  <c r="AT30" i="107"/>
  <c r="AS30" i="107"/>
  <c r="AR30" i="107"/>
  <c r="AL30" i="107"/>
  <c r="AF30" i="107"/>
  <c r="Z30" i="107"/>
  <c r="T30" i="107"/>
  <c r="N30" i="107"/>
  <c r="H30" i="107"/>
  <c r="AX29" i="107"/>
  <c r="AU29" i="107"/>
  <c r="AT29" i="107"/>
  <c r="AS29" i="107"/>
  <c r="AR29" i="107"/>
  <c r="AL29" i="107"/>
  <c r="AF29" i="107"/>
  <c r="Z29" i="107"/>
  <c r="T29" i="107"/>
  <c r="N29" i="107"/>
  <c r="H29" i="107"/>
  <c r="AX28" i="107"/>
  <c r="AX35" i="107" s="1"/>
  <c r="AU28" i="107"/>
  <c r="AT28" i="107"/>
  <c r="AS28" i="107"/>
  <c r="AR28" i="107"/>
  <c r="AL28" i="107"/>
  <c r="AF28" i="107"/>
  <c r="Z28" i="107"/>
  <c r="T28" i="107"/>
  <c r="N28" i="107"/>
  <c r="H28" i="107"/>
  <c r="AU27" i="107"/>
  <c r="AT27" i="107"/>
  <c r="AS27" i="107"/>
  <c r="AR27" i="107"/>
  <c r="AL27" i="107"/>
  <c r="AF27" i="107"/>
  <c r="Z27" i="107"/>
  <c r="T27" i="107"/>
  <c r="N27" i="107"/>
  <c r="H27" i="107"/>
  <c r="AX26" i="107"/>
  <c r="AU26" i="107"/>
  <c r="AU35" i="107" s="1"/>
  <c r="AT26" i="107"/>
  <c r="AT35" i="107" s="1"/>
  <c r="AS26" i="107"/>
  <c r="AS35" i="107" s="1"/>
  <c r="AR26" i="107"/>
  <c r="AL26" i="107"/>
  <c r="AF26" i="107"/>
  <c r="Z26" i="107"/>
  <c r="T26" i="107"/>
  <c r="N26" i="107"/>
  <c r="H26" i="107"/>
  <c r="H35" i="107" s="1"/>
  <c r="AX17" i="107"/>
  <c r="AO17" i="107"/>
  <c r="AM17" i="107"/>
  <c r="AK17" i="107"/>
  <c r="AQ17" i="107" s="1"/>
  <c r="AI17" i="107"/>
  <c r="AG17" i="107"/>
  <c r="AE17" i="107"/>
  <c r="AC17" i="107"/>
  <c r="AA17" i="107"/>
  <c r="Y17" i="107"/>
  <c r="W17" i="107"/>
  <c r="U17" i="107"/>
  <c r="E17" i="107"/>
  <c r="C17" i="107"/>
  <c r="BK26" i="107" s="1"/>
  <c r="AQ16" i="107"/>
  <c r="AQ15" i="107"/>
  <c r="N15" i="107"/>
  <c r="L15" i="107"/>
  <c r="AQ14" i="107"/>
  <c r="AQ13" i="107"/>
  <c r="BE12" i="107"/>
  <c r="AQ12" i="107"/>
  <c r="AQ11" i="107"/>
  <c r="AQ10" i="107"/>
  <c r="AQ35" i="106"/>
  <c r="AP35" i="106"/>
  <c r="AR35" i="106" s="1"/>
  <c r="AO35" i="106"/>
  <c r="AN35" i="106"/>
  <c r="AM35" i="106"/>
  <c r="AK35" i="106"/>
  <c r="AJ35" i="106"/>
  <c r="AI35" i="106"/>
  <c r="AH35" i="106"/>
  <c r="AG35" i="106"/>
  <c r="AL35" i="106" s="1"/>
  <c r="AE35" i="106"/>
  <c r="AD35" i="106"/>
  <c r="AF35" i="106" s="1"/>
  <c r="AC35" i="106"/>
  <c r="AB35" i="106"/>
  <c r="AA35" i="106"/>
  <c r="Y35" i="106"/>
  <c r="X35" i="106"/>
  <c r="W35" i="106"/>
  <c r="V35" i="106"/>
  <c r="U35" i="106"/>
  <c r="Z35" i="106" s="1"/>
  <c r="S35" i="106"/>
  <c r="R35" i="106"/>
  <c r="T35" i="106" s="1"/>
  <c r="Q35" i="106"/>
  <c r="P35" i="106"/>
  <c r="O35" i="106"/>
  <c r="M35" i="106"/>
  <c r="L35" i="106"/>
  <c r="K35" i="106"/>
  <c r="J35" i="106"/>
  <c r="I35" i="106"/>
  <c r="N35" i="106" s="1"/>
  <c r="G35" i="106"/>
  <c r="F35" i="106"/>
  <c r="E35" i="106"/>
  <c r="D35" i="106"/>
  <c r="C35" i="106"/>
  <c r="AX34" i="106"/>
  <c r="AU34" i="106"/>
  <c r="AT34" i="106"/>
  <c r="AS34" i="106"/>
  <c r="AR34" i="106"/>
  <c r="AL34" i="106"/>
  <c r="AF34" i="106"/>
  <c r="Z34" i="106"/>
  <c r="T34" i="106"/>
  <c r="N34" i="106"/>
  <c r="H34" i="106"/>
  <c r="AX33" i="106"/>
  <c r="AU33" i="106"/>
  <c r="AT33" i="106"/>
  <c r="AS33" i="106"/>
  <c r="AR33" i="106"/>
  <c r="AL33" i="106"/>
  <c r="AF33" i="106"/>
  <c r="Z33" i="106"/>
  <c r="T33" i="106"/>
  <c r="N33" i="106"/>
  <c r="H33" i="106"/>
  <c r="AX32" i="106"/>
  <c r="AU32" i="106"/>
  <c r="AT32" i="106"/>
  <c r="AS32" i="106"/>
  <c r="AR32" i="106"/>
  <c r="AL32" i="106"/>
  <c r="AF32" i="106"/>
  <c r="Z32" i="106"/>
  <c r="T32" i="106"/>
  <c r="N32" i="106"/>
  <c r="H32" i="106"/>
  <c r="AX31" i="106"/>
  <c r="AW35" i="106"/>
  <c r="AU31" i="106"/>
  <c r="AT31" i="106"/>
  <c r="AS31" i="106"/>
  <c r="AR31" i="106"/>
  <c r="AL31" i="106"/>
  <c r="AF31" i="106"/>
  <c r="Z31" i="106"/>
  <c r="T31" i="106"/>
  <c r="N31" i="106"/>
  <c r="H31" i="106"/>
  <c r="AX30" i="106"/>
  <c r="AU30" i="106"/>
  <c r="AT30" i="106"/>
  <c r="AS30" i="106"/>
  <c r="AR30" i="106"/>
  <c r="AL30" i="106"/>
  <c r="AF30" i="106"/>
  <c r="Z30" i="106"/>
  <c r="T30" i="106"/>
  <c r="N30" i="106"/>
  <c r="H30" i="106"/>
  <c r="AX29" i="106"/>
  <c r="AU29" i="106"/>
  <c r="AY29" i="106" s="1"/>
  <c r="AT29" i="106"/>
  <c r="AS29" i="106"/>
  <c r="AR29" i="106"/>
  <c r="AL29" i="106"/>
  <c r="AF29" i="106"/>
  <c r="Z29" i="106"/>
  <c r="T29" i="106"/>
  <c r="N29" i="106"/>
  <c r="H29" i="106"/>
  <c r="AX28" i="106"/>
  <c r="AU28" i="106"/>
  <c r="AT28" i="106"/>
  <c r="AS28" i="106"/>
  <c r="AY28" i="106" s="1"/>
  <c r="AR28" i="106"/>
  <c r="AL28" i="106"/>
  <c r="AF28" i="106"/>
  <c r="Z28" i="106"/>
  <c r="T28" i="106"/>
  <c r="N28" i="106"/>
  <c r="H28" i="106"/>
  <c r="AX27" i="106"/>
  <c r="AV35" i="106"/>
  <c r="AU27" i="106"/>
  <c r="AT27" i="106"/>
  <c r="AS27" i="106"/>
  <c r="AY27" i="106" s="1"/>
  <c r="AR27" i="106"/>
  <c r="AL27" i="106"/>
  <c r="AF27" i="106"/>
  <c r="Z27" i="106"/>
  <c r="T27" i="106"/>
  <c r="N27" i="106"/>
  <c r="H27" i="106"/>
  <c r="BK26" i="106"/>
  <c r="AX26" i="106"/>
  <c r="AX35" i="106" s="1"/>
  <c r="AU35" i="106"/>
  <c r="AT26" i="106"/>
  <c r="AT35" i="106" s="1"/>
  <c r="AS26" i="106"/>
  <c r="AS35" i="106" s="1"/>
  <c r="AR26" i="106"/>
  <c r="AL26" i="106"/>
  <c r="AF26" i="106"/>
  <c r="Z26" i="106"/>
  <c r="T26" i="106"/>
  <c r="N26" i="106"/>
  <c r="H26" i="106"/>
  <c r="H35" i="106" s="1"/>
  <c r="AX17" i="106"/>
  <c r="AO17" i="106"/>
  <c r="AM17" i="106"/>
  <c r="AK17" i="106"/>
  <c r="AI17" i="106"/>
  <c r="AG17" i="106"/>
  <c r="AE17" i="106"/>
  <c r="AC17" i="106"/>
  <c r="AA17" i="106"/>
  <c r="Y17" i="106"/>
  <c r="W17" i="106"/>
  <c r="U17" i="106"/>
  <c r="E17" i="106"/>
  <c r="C17" i="106"/>
  <c r="AQ16" i="106"/>
  <c r="AQ15" i="106"/>
  <c r="N15" i="106"/>
  <c r="L15" i="106"/>
  <c r="AQ14" i="106"/>
  <c r="AQ13" i="106"/>
  <c r="BE12" i="106"/>
  <c r="AQ12" i="106"/>
  <c r="AQ11" i="106"/>
  <c r="AQ10" i="106"/>
  <c r="AQ35" i="105"/>
  <c r="AP35" i="105"/>
  <c r="AO35" i="105"/>
  <c r="AN35" i="105"/>
  <c r="AM35" i="105"/>
  <c r="AR35" i="105" s="1"/>
  <c r="AK35" i="105"/>
  <c r="AJ35" i="105"/>
  <c r="AI35" i="105"/>
  <c r="AH35" i="105"/>
  <c r="AL35" i="105" s="1"/>
  <c r="AG35" i="105"/>
  <c r="AE35" i="105"/>
  <c r="AD35" i="105"/>
  <c r="AC35" i="105"/>
  <c r="AB35" i="105"/>
  <c r="AA35" i="105"/>
  <c r="AF35" i="105" s="1"/>
  <c r="Y35" i="105"/>
  <c r="X35" i="105"/>
  <c r="W35" i="105"/>
  <c r="V35" i="105"/>
  <c r="Z35" i="105" s="1"/>
  <c r="U35" i="105"/>
  <c r="S35" i="105"/>
  <c r="R35" i="105"/>
  <c r="Q35" i="105"/>
  <c r="P35" i="105"/>
  <c r="O35" i="105"/>
  <c r="T35" i="105" s="1"/>
  <c r="M35" i="105"/>
  <c r="L35" i="105"/>
  <c r="K35" i="105"/>
  <c r="J35" i="105"/>
  <c r="N35" i="105" s="1"/>
  <c r="I35" i="105"/>
  <c r="G35" i="105"/>
  <c r="F35" i="105"/>
  <c r="E35" i="105"/>
  <c r="D35" i="105"/>
  <c r="C35" i="105"/>
  <c r="AX34" i="105"/>
  <c r="AU34" i="105"/>
  <c r="AY34" i="105" s="1"/>
  <c r="AT34" i="105"/>
  <c r="AS34" i="105"/>
  <c r="AR34" i="105"/>
  <c r="AL34" i="105"/>
  <c r="AF34" i="105"/>
  <c r="Z34" i="105"/>
  <c r="T34" i="105"/>
  <c r="N34" i="105"/>
  <c r="H34" i="105"/>
  <c r="AX33" i="105"/>
  <c r="AY33" i="105"/>
  <c r="AU33" i="105"/>
  <c r="AT33" i="105"/>
  <c r="AS33" i="105"/>
  <c r="AR33" i="105"/>
  <c r="AL33" i="105"/>
  <c r="AF33" i="105"/>
  <c r="Z33" i="105"/>
  <c r="T33" i="105"/>
  <c r="N33" i="105"/>
  <c r="H33" i="105"/>
  <c r="AY32" i="105"/>
  <c r="AX32" i="105"/>
  <c r="AU32" i="105"/>
  <c r="AT32" i="105"/>
  <c r="AS32" i="105"/>
  <c r="AR32" i="105"/>
  <c r="AL32" i="105"/>
  <c r="AF32" i="105"/>
  <c r="Z32" i="105"/>
  <c r="T32" i="105"/>
  <c r="N32" i="105"/>
  <c r="H32" i="105"/>
  <c r="AX31" i="105"/>
  <c r="AU31" i="105"/>
  <c r="AT31" i="105"/>
  <c r="AS31" i="105"/>
  <c r="AY31" i="105" s="1"/>
  <c r="AR31" i="105"/>
  <c r="AL31" i="105"/>
  <c r="AF31" i="105"/>
  <c r="Z31" i="105"/>
  <c r="T31" i="105"/>
  <c r="N31" i="105"/>
  <c r="H31" i="105"/>
  <c r="AX30" i="105"/>
  <c r="AU30" i="105"/>
  <c r="AT30" i="105"/>
  <c r="AS30" i="105"/>
  <c r="AY30" i="105" s="1"/>
  <c r="AR30" i="105"/>
  <c r="AL30" i="105"/>
  <c r="AF30" i="105"/>
  <c r="Z30" i="105"/>
  <c r="T30" i="105"/>
  <c r="N30" i="105"/>
  <c r="H30" i="105"/>
  <c r="AX29" i="105"/>
  <c r="AU29" i="105"/>
  <c r="AT29" i="105"/>
  <c r="AT35" i="105" s="1"/>
  <c r="AS29" i="105"/>
  <c r="AY29" i="105" s="1"/>
  <c r="AR29" i="105"/>
  <c r="AL29" i="105"/>
  <c r="AF29" i="105"/>
  <c r="Z29" i="105"/>
  <c r="T29" i="105"/>
  <c r="N29" i="105"/>
  <c r="H29" i="105"/>
  <c r="AX28" i="105"/>
  <c r="AX35" i="105" s="1"/>
  <c r="AU28" i="105"/>
  <c r="AT28" i="105"/>
  <c r="AS28" i="105"/>
  <c r="AY28" i="105" s="1"/>
  <c r="AR28" i="105"/>
  <c r="AL28" i="105"/>
  <c r="AF28" i="105"/>
  <c r="Z28" i="105"/>
  <c r="T28" i="105"/>
  <c r="N28" i="105"/>
  <c r="H28" i="105"/>
  <c r="AX27" i="105"/>
  <c r="AU27" i="105"/>
  <c r="AT27" i="105"/>
  <c r="AS27" i="105"/>
  <c r="AR27" i="105"/>
  <c r="AL27" i="105"/>
  <c r="AF27" i="105"/>
  <c r="Z27" i="105"/>
  <c r="T27" i="105"/>
  <c r="N27" i="105"/>
  <c r="H27" i="105"/>
  <c r="AX26" i="105"/>
  <c r="AU26" i="105"/>
  <c r="AT26" i="105"/>
  <c r="AS26" i="105"/>
  <c r="AS35" i="105" s="1"/>
  <c r="AR26" i="105"/>
  <c r="AL26" i="105"/>
  <c r="AF26" i="105"/>
  <c r="Z26" i="105"/>
  <c r="T26" i="105"/>
  <c r="N26" i="105"/>
  <c r="H26" i="105"/>
  <c r="H35" i="105" s="1"/>
  <c r="AX17" i="105"/>
  <c r="AO17" i="105"/>
  <c r="AM17" i="105"/>
  <c r="AK17" i="105"/>
  <c r="AI17" i="105"/>
  <c r="AG17" i="105"/>
  <c r="AE17" i="105"/>
  <c r="AC17" i="105"/>
  <c r="AA17" i="105"/>
  <c r="Y17" i="105"/>
  <c r="W17" i="105"/>
  <c r="U17" i="105"/>
  <c r="E17" i="105"/>
  <c r="C17" i="105"/>
  <c r="BK26" i="105" s="1"/>
  <c r="AQ16" i="105"/>
  <c r="AQ15" i="105"/>
  <c r="N15" i="105"/>
  <c r="L15" i="105"/>
  <c r="AQ14" i="105"/>
  <c r="AQ13" i="105"/>
  <c r="BE12" i="105"/>
  <c r="AQ12" i="105"/>
  <c r="AQ11" i="105"/>
  <c r="AQ10" i="105"/>
  <c r="AQ35" i="104"/>
  <c r="AP35" i="104"/>
  <c r="AO35" i="104"/>
  <c r="AN35" i="104"/>
  <c r="AM35" i="104"/>
  <c r="AR35" i="104" s="1"/>
  <c r="AK35" i="104"/>
  <c r="AJ35" i="104"/>
  <c r="AL35" i="104" s="1"/>
  <c r="AI35" i="104"/>
  <c r="AH35" i="104"/>
  <c r="AG35" i="104"/>
  <c r="AE35" i="104"/>
  <c r="AD35" i="104"/>
  <c r="AC35" i="104"/>
  <c r="AB35" i="104"/>
  <c r="AA35" i="104"/>
  <c r="AF35" i="104" s="1"/>
  <c r="Y35" i="104"/>
  <c r="X35" i="104"/>
  <c r="Z35" i="104" s="1"/>
  <c r="W35" i="104"/>
  <c r="V35" i="104"/>
  <c r="U35" i="104"/>
  <c r="S35" i="104"/>
  <c r="R35" i="104"/>
  <c r="Q35" i="104"/>
  <c r="P35" i="104"/>
  <c r="O35" i="104"/>
  <c r="T35" i="104" s="1"/>
  <c r="M35" i="104"/>
  <c r="L35" i="104"/>
  <c r="N35" i="104" s="1"/>
  <c r="K35" i="104"/>
  <c r="J35" i="104"/>
  <c r="I35" i="104"/>
  <c r="G35" i="104"/>
  <c r="F35" i="104"/>
  <c r="E35" i="104"/>
  <c r="D35" i="104"/>
  <c r="C35" i="104"/>
  <c r="AX34" i="104"/>
  <c r="AY34" i="104"/>
  <c r="AU34" i="104"/>
  <c r="AT34" i="104"/>
  <c r="AS34" i="104"/>
  <c r="AR34" i="104"/>
  <c r="AL34" i="104"/>
  <c r="AF34" i="104"/>
  <c r="Z34" i="104"/>
  <c r="T34" i="104"/>
  <c r="N34" i="104"/>
  <c r="H34" i="104"/>
  <c r="AX33" i="104"/>
  <c r="AU33" i="104"/>
  <c r="AT33" i="104"/>
  <c r="AS33" i="104"/>
  <c r="AR33" i="104"/>
  <c r="AL33" i="104"/>
  <c r="AF33" i="104"/>
  <c r="Z33" i="104"/>
  <c r="T33" i="104"/>
  <c r="N33" i="104"/>
  <c r="H33" i="104"/>
  <c r="AX32" i="104"/>
  <c r="AU32" i="104"/>
  <c r="AT32" i="104"/>
  <c r="AS32" i="104"/>
  <c r="AY32" i="104" s="1"/>
  <c r="AR32" i="104"/>
  <c r="AL32" i="104"/>
  <c r="AF32" i="104"/>
  <c r="Z32" i="104"/>
  <c r="T32" i="104"/>
  <c r="N32" i="104"/>
  <c r="H32" i="104"/>
  <c r="AX31" i="104"/>
  <c r="AU31" i="104"/>
  <c r="AT31" i="104"/>
  <c r="AS31" i="104"/>
  <c r="AY31" i="104" s="1"/>
  <c r="AR31" i="104"/>
  <c r="AL31" i="104"/>
  <c r="AF31" i="104"/>
  <c r="Z31" i="104"/>
  <c r="T31" i="104"/>
  <c r="N31" i="104"/>
  <c r="H31" i="104"/>
  <c r="AX30" i="104"/>
  <c r="AU30" i="104"/>
  <c r="AT30" i="104"/>
  <c r="AS30" i="104"/>
  <c r="AR30" i="104"/>
  <c r="AL30" i="104"/>
  <c r="AF30" i="104"/>
  <c r="Z30" i="104"/>
  <c r="T30" i="104"/>
  <c r="N30" i="104"/>
  <c r="H30" i="104"/>
  <c r="AX29" i="104"/>
  <c r="AU29" i="104"/>
  <c r="AT29" i="104"/>
  <c r="AS29" i="104"/>
  <c r="AR29" i="104"/>
  <c r="AL29" i="104"/>
  <c r="AF29" i="104"/>
  <c r="Z29" i="104"/>
  <c r="T29" i="104"/>
  <c r="N29" i="104"/>
  <c r="H29" i="104"/>
  <c r="AX28" i="104"/>
  <c r="AU28" i="104"/>
  <c r="AT28" i="104"/>
  <c r="AS28" i="104"/>
  <c r="AR28" i="104"/>
  <c r="AL28" i="104"/>
  <c r="AF28" i="104"/>
  <c r="Z28" i="104"/>
  <c r="T28" i="104"/>
  <c r="N28" i="104"/>
  <c r="H28" i="104"/>
  <c r="AX27" i="104"/>
  <c r="AU27" i="104"/>
  <c r="AT27" i="104"/>
  <c r="AS27" i="104"/>
  <c r="AR27" i="104"/>
  <c r="AL27" i="104"/>
  <c r="AF27" i="104"/>
  <c r="Z27" i="104"/>
  <c r="T27" i="104"/>
  <c r="N27" i="104"/>
  <c r="H27" i="104"/>
  <c r="AX26" i="104"/>
  <c r="AX35" i="104" s="1"/>
  <c r="AW35" i="104"/>
  <c r="AU26" i="104"/>
  <c r="AU35" i="104" s="1"/>
  <c r="AT26" i="104"/>
  <c r="AT35" i="104" s="1"/>
  <c r="AS26" i="104"/>
  <c r="AS35" i="104" s="1"/>
  <c r="AR26" i="104"/>
  <c r="AL26" i="104"/>
  <c r="AF26" i="104"/>
  <c r="Z26" i="104"/>
  <c r="T26" i="104"/>
  <c r="N26" i="104"/>
  <c r="H26" i="104"/>
  <c r="H35" i="104" s="1"/>
  <c r="AX17" i="104"/>
  <c r="AO17" i="104"/>
  <c r="AM17" i="104"/>
  <c r="AK17" i="104"/>
  <c r="AQ17" i="104" s="1"/>
  <c r="AI17" i="104"/>
  <c r="AG17" i="104"/>
  <c r="AE17" i="104"/>
  <c r="AC17" i="104"/>
  <c r="AA17" i="104"/>
  <c r="Y17" i="104"/>
  <c r="W17" i="104"/>
  <c r="U17" i="104"/>
  <c r="E17" i="104"/>
  <c r="C17" i="104"/>
  <c r="BK26" i="104" s="1"/>
  <c r="AQ16" i="104"/>
  <c r="AQ15" i="104"/>
  <c r="N15" i="104"/>
  <c r="L15" i="104"/>
  <c r="AQ14" i="104"/>
  <c r="AQ13" i="104"/>
  <c r="BE12" i="104"/>
  <c r="AQ12" i="104"/>
  <c r="AQ11" i="104"/>
  <c r="AQ10" i="104"/>
  <c r="AX35" i="103"/>
  <c r="AQ35" i="103"/>
  <c r="AP35" i="103"/>
  <c r="AO35" i="103"/>
  <c r="AN35" i="103"/>
  <c r="AM35" i="103"/>
  <c r="AR35" i="103" s="1"/>
  <c r="AL35" i="103"/>
  <c r="AK35" i="103"/>
  <c r="AJ35" i="103"/>
  <c r="AI35" i="103"/>
  <c r="AH35" i="103"/>
  <c r="AG35" i="103"/>
  <c r="AE35" i="103"/>
  <c r="AD35" i="103"/>
  <c r="AC35" i="103"/>
  <c r="AB35" i="103"/>
  <c r="AA35" i="103"/>
  <c r="AF35" i="103" s="1"/>
  <c r="Z35" i="103"/>
  <c r="Y35" i="103"/>
  <c r="X35" i="103"/>
  <c r="W35" i="103"/>
  <c r="V35" i="103"/>
  <c r="U35" i="103"/>
  <c r="S35" i="103"/>
  <c r="R35" i="103"/>
  <c r="Q35" i="103"/>
  <c r="P35" i="103"/>
  <c r="O35" i="103"/>
  <c r="T35" i="103" s="1"/>
  <c r="N35" i="103"/>
  <c r="M35" i="103"/>
  <c r="L35" i="103"/>
  <c r="K35" i="103"/>
  <c r="J35" i="103"/>
  <c r="I35" i="103"/>
  <c r="G35" i="103"/>
  <c r="F35" i="103"/>
  <c r="E35" i="103"/>
  <c r="D35" i="103"/>
  <c r="C35" i="103"/>
  <c r="AX34" i="103"/>
  <c r="AU34" i="103"/>
  <c r="AT34" i="103"/>
  <c r="AS34" i="103"/>
  <c r="AR34" i="103"/>
  <c r="AL34" i="103"/>
  <c r="AF34" i="103"/>
  <c r="Z34" i="103"/>
  <c r="T34" i="103"/>
  <c r="N34" i="103"/>
  <c r="H34" i="103"/>
  <c r="AX33" i="103"/>
  <c r="AU33" i="103"/>
  <c r="AT33" i="103"/>
  <c r="AS33" i="103"/>
  <c r="AR33" i="103"/>
  <c r="AL33" i="103"/>
  <c r="AF33" i="103"/>
  <c r="Z33" i="103"/>
  <c r="T33" i="103"/>
  <c r="N33" i="103"/>
  <c r="H33" i="103"/>
  <c r="AX32" i="103"/>
  <c r="AU32" i="103"/>
  <c r="AT32" i="103"/>
  <c r="AS32" i="103"/>
  <c r="AY32" i="103" s="1"/>
  <c r="AR32" i="103"/>
  <c r="AL32" i="103"/>
  <c r="AF32" i="103"/>
  <c r="Z32" i="103"/>
  <c r="T32" i="103"/>
  <c r="N32" i="103"/>
  <c r="H32" i="103"/>
  <c r="AX31" i="103"/>
  <c r="AU31" i="103"/>
  <c r="AT31" i="103"/>
  <c r="AS31" i="103"/>
  <c r="AY31" i="103" s="1"/>
  <c r="AR31" i="103"/>
  <c r="AL31" i="103"/>
  <c r="AF31" i="103"/>
  <c r="Z31" i="103"/>
  <c r="T31" i="103"/>
  <c r="N31" i="103"/>
  <c r="H31" i="103"/>
  <c r="AX30" i="103"/>
  <c r="AU30" i="103"/>
  <c r="AY30" i="103" s="1"/>
  <c r="AT30" i="103"/>
  <c r="AS30" i="103"/>
  <c r="AR30" i="103"/>
  <c r="AL30" i="103"/>
  <c r="AF30" i="103"/>
  <c r="Z30" i="103"/>
  <c r="T30" i="103"/>
  <c r="N30" i="103"/>
  <c r="H30" i="103"/>
  <c r="AX29" i="103"/>
  <c r="AU29" i="103"/>
  <c r="AT29" i="103"/>
  <c r="AS29" i="103"/>
  <c r="AR29" i="103"/>
  <c r="AL29" i="103"/>
  <c r="AF29" i="103"/>
  <c r="Z29" i="103"/>
  <c r="T29" i="103"/>
  <c r="N29" i="103"/>
  <c r="H29" i="103"/>
  <c r="AX28" i="103"/>
  <c r="AU28" i="103"/>
  <c r="AT28" i="103"/>
  <c r="AS28" i="103"/>
  <c r="AR28" i="103"/>
  <c r="AL28" i="103"/>
  <c r="AF28" i="103"/>
  <c r="Z28" i="103"/>
  <c r="T28" i="103"/>
  <c r="N28" i="103"/>
  <c r="H28" i="103"/>
  <c r="AU27" i="103"/>
  <c r="AT27" i="103"/>
  <c r="AS27" i="103"/>
  <c r="AY27" i="103" s="1"/>
  <c r="AR27" i="103"/>
  <c r="AL27" i="103"/>
  <c r="AF27" i="103"/>
  <c r="Z27" i="103"/>
  <c r="T27" i="103"/>
  <c r="N27" i="103"/>
  <c r="H27" i="103"/>
  <c r="AX26" i="103"/>
  <c r="AV35" i="103"/>
  <c r="AU35" i="103"/>
  <c r="AT35" i="103"/>
  <c r="AS35" i="103"/>
  <c r="AR26" i="103"/>
  <c r="AL26" i="103"/>
  <c r="AF26" i="103"/>
  <c r="Z26" i="103"/>
  <c r="T26" i="103"/>
  <c r="N26" i="103"/>
  <c r="H26" i="103"/>
  <c r="H35" i="103" s="1"/>
  <c r="AX17" i="103"/>
  <c r="AO17" i="103"/>
  <c r="AM17" i="103"/>
  <c r="AK17" i="103"/>
  <c r="AI17" i="103"/>
  <c r="AG17" i="103"/>
  <c r="AE17" i="103"/>
  <c r="AC17" i="103"/>
  <c r="AA17" i="103"/>
  <c r="Y17" i="103"/>
  <c r="W17" i="103"/>
  <c r="U17" i="103"/>
  <c r="E17" i="103"/>
  <c r="C17" i="103"/>
  <c r="BK26" i="103" s="1"/>
  <c r="AQ16" i="103"/>
  <c r="AQ15" i="103"/>
  <c r="N15" i="103"/>
  <c r="L15" i="103"/>
  <c r="AQ14" i="103"/>
  <c r="AQ13" i="103"/>
  <c r="BE12" i="103"/>
  <c r="AQ12" i="103"/>
  <c r="AQ11" i="103"/>
  <c r="AQ10" i="103"/>
  <c r="AV35" i="102"/>
  <c r="AQ35" i="102"/>
  <c r="AP35" i="102"/>
  <c r="AO35" i="102"/>
  <c r="AN35" i="102"/>
  <c r="AR35" i="102" s="1"/>
  <c r="AM35" i="102"/>
  <c r="AK35" i="102"/>
  <c r="AJ35" i="102"/>
  <c r="AI35" i="102"/>
  <c r="AH35" i="102"/>
  <c r="AG35" i="102"/>
  <c r="AL35" i="102" s="1"/>
  <c r="AE35" i="102"/>
  <c r="AD35" i="102"/>
  <c r="AC35" i="102"/>
  <c r="AB35" i="102"/>
  <c r="AF35" i="102" s="1"/>
  <c r="AA35" i="102"/>
  <c r="Y35" i="102"/>
  <c r="X35" i="102"/>
  <c r="W35" i="102"/>
  <c r="V35" i="102"/>
  <c r="U35" i="102"/>
  <c r="Z35" i="102" s="1"/>
  <c r="S35" i="102"/>
  <c r="R35" i="102"/>
  <c r="Q35" i="102"/>
  <c r="P35" i="102"/>
  <c r="T35" i="102" s="1"/>
  <c r="O35" i="102"/>
  <c r="M35" i="102"/>
  <c r="L35" i="102"/>
  <c r="K35" i="102"/>
  <c r="J35" i="102"/>
  <c r="I35" i="102"/>
  <c r="N35" i="102" s="1"/>
  <c r="G35" i="102"/>
  <c r="F35" i="102"/>
  <c r="E35" i="102"/>
  <c r="D35" i="102"/>
  <c r="C35" i="102"/>
  <c r="AX34" i="102"/>
  <c r="AW35" i="102"/>
  <c r="AU34" i="102"/>
  <c r="AT34" i="102"/>
  <c r="AS34" i="102"/>
  <c r="AR34" i="102"/>
  <c r="AL34" i="102"/>
  <c r="AF34" i="102"/>
  <c r="Z34" i="102"/>
  <c r="T34" i="102"/>
  <c r="N34" i="102"/>
  <c r="H34" i="102"/>
  <c r="AY33" i="102"/>
  <c r="AX33" i="102"/>
  <c r="AU33" i="102"/>
  <c r="AT33" i="102"/>
  <c r="AS33" i="102"/>
  <c r="AR33" i="102"/>
  <c r="AL33" i="102"/>
  <c r="AF33" i="102"/>
  <c r="Z33" i="102"/>
  <c r="T33" i="102"/>
  <c r="N33" i="102"/>
  <c r="H33" i="102"/>
  <c r="AX32" i="102"/>
  <c r="AU32" i="102"/>
  <c r="AT32" i="102"/>
  <c r="AS32" i="102"/>
  <c r="AY32" i="102" s="1"/>
  <c r="AR32" i="102"/>
  <c r="AL32" i="102"/>
  <c r="AF32" i="102"/>
  <c r="Z32" i="102"/>
  <c r="T32" i="102"/>
  <c r="N32" i="102"/>
  <c r="H32" i="102"/>
  <c r="AX31" i="102"/>
  <c r="AU31" i="102"/>
  <c r="AY31" i="102" s="1"/>
  <c r="AT31" i="102"/>
  <c r="AS31" i="102"/>
  <c r="AR31" i="102"/>
  <c r="AL31" i="102"/>
  <c r="AF31" i="102"/>
  <c r="Z31" i="102"/>
  <c r="T31" i="102"/>
  <c r="N31" i="102"/>
  <c r="H31" i="102"/>
  <c r="AX30" i="102"/>
  <c r="AU30" i="102"/>
  <c r="AT30" i="102"/>
  <c r="AS30" i="102"/>
  <c r="AR30" i="102"/>
  <c r="AL30" i="102"/>
  <c r="AF30" i="102"/>
  <c r="Z30" i="102"/>
  <c r="T30" i="102"/>
  <c r="N30" i="102"/>
  <c r="H30" i="102"/>
  <c r="AX29" i="102"/>
  <c r="AU29" i="102"/>
  <c r="AY29" i="102" s="1"/>
  <c r="AT29" i="102"/>
  <c r="AS29" i="102"/>
  <c r="AR29" i="102"/>
  <c r="AL29" i="102"/>
  <c r="AF29" i="102"/>
  <c r="Z29" i="102"/>
  <c r="T29" i="102"/>
  <c r="N29" i="102"/>
  <c r="H29" i="102"/>
  <c r="AX28" i="102"/>
  <c r="AU28" i="102"/>
  <c r="AT28" i="102"/>
  <c r="AS28" i="102"/>
  <c r="AR28" i="102"/>
  <c r="AL28" i="102"/>
  <c r="AF28" i="102"/>
  <c r="Z28" i="102"/>
  <c r="T28" i="102"/>
  <c r="N28" i="102"/>
  <c r="H28" i="102"/>
  <c r="AX27" i="102"/>
  <c r="AU27" i="102"/>
  <c r="AT27" i="102"/>
  <c r="AS27" i="102"/>
  <c r="AR27" i="102"/>
  <c r="AL27" i="102"/>
  <c r="AF27" i="102"/>
  <c r="Z27" i="102"/>
  <c r="T27" i="102"/>
  <c r="N27" i="102"/>
  <c r="H27" i="102"/>
  <c r="BK26" i="102"/>
  <c r="AX26" i="102"/>
  <c r="AX35" i="102" s="1"/>
  <c r="AU26" i="102"/>
  <c r="AU35" i="102" s="1"/>
  <c r="AT26" i="102"/>
  <c r="AT35" i="102" s="1"/>
  <c r="AS26" i="102"/>
  <c r="AS35" i="102" s="1"/>
  <c r="AR26" i="102"/>
  <c r="AL26" i="102"/>
  <c r="AF26" i="102"/>
  <c r="Z26" i="102"/>
  <c r="T26" i="102"/>
  <c r="N26" i="102"/>
  <c r="H26" i="102"/>
  <c r="H35" i="102" s="1"/>
  <c r="AX17" i="102"/>
  <c r="AO17" i="102"/>
  <c r="AM17" i="102"/>
  <c r="AK17" i="102"/>
  <c r="AI17" i="102"/>
  <c r="AG17" i="102"/>
  <c r="AE17" i="102"/>
  <c r="AC17" i="102"/>
  <c r="AA17" i="102"/>
  <c r="AQ17" i="102" s="1"/>
  <c r="Y17" i="102"/>
  <c r="W17" i="102"/>
  <c r="U17" i="102"/>
  <c r="E17" i="102"/>
  <c r="C17" i="102"/>
  <c r="AQ16" i="102"/>
  <c r="AQ15" i="102"/>
  <c r="N15" i="102"/>
  <c r="L15" i="102"/>
  <c r="AQ14" i="102"/>
  <c r="AQ13" i="102"/>
  <c r="BE12" i="102"/>
  <c r="AQ12" i="102"/>
  <c r="AQ11" i="102"/>
  <c r="AQ10" i="102"/>
  <c r="AQ35" i="101"/>
  <c r="AP35" i="101"/>
  <c r="AO35" i="101"/>
  <c r="AN35" i="101"/>
  <c r="AR35" i="101" s="1"/>
  <c r="AM35" i="101"/>
  <c r="AK35" i="101"/>
  <c r="AJ35" i="101"/>
  <c r="AI35" i="101"/>
  <c r="AH35" i="101"/>
  <c r="AL35" i="101" s="1"/>
  <c r="AG35" i="101"/>
  <c r="AE35" i="101"/>
  <c r="AD35" i="101"/>
  <c r="AC35" i="101"/>
  <c r="AB35" i="101"/>
  <c r="AF35" i="101" s="1"/>
  <c r="AA35" i="101"/>
  <c r="Y35" i="101"/>
  <c r="X35" i="101"/>
  <c r="W35" i="101"/>
  <c r="V35" i="101"/>
  <c r="Z35" i="101" s="1"/>
  <c r="U35" i="101"/>
  <c r="S35" i="101"/>
  <c r="R35" i="101"/>
  <c r="Q35" i="101"/>
  <c r="P35" i="101"/>
  <c r="T35" i="101" s="1"/>
  <c r="O35" i="101"/>
  <c r="M35" i="101"/>
  <c r="L35" i="101"/>
  <c r="K35" i="101"/>
  <c r="J35" i="101"/>
  <c r="N35" i="101" s="1"/>
  <c r="I35" i="101"/>
  <c r="G35" i="101"/>
  <c r="F35" i="101"/>
  <c r="E35" i="101"/>
  <c r="D35" i="101"/>
  <c r="C35" i="101"/>
  <c r="AX34" i="101"/>
  <c r="AU34" i="101"/>
  <c r="AT34" i="101"/>
  <c r="AS34" i="101"/>
  <c r="AR34" i="101"/>
  <c r="AL34" i="101"/>
  <c r="AF34" i="101"/>
  <c r="Z34" i="101"/>
  <c r="T34" i="101"/>
  <c r="N34" i="101"/>
  <c r="H34" i="101"/>
  <c r="AX33" i="101"/>
  <c r="AU33" i="101"/>
  <c r="AT33" i="101"/>
  <c r="AS33" i="101"/>
  <c r="AR33" i="101"/>
  <c r="AL33" i="101"/>
  <c r="AF33" i="101"/>
  <c r="Z33" i="101"/>
  <c r="T33" i="101"/>
  <c r="N33" i="101"/>
  <c r="H33" i="101"/>
  <c r="AX32" i="101"/>
  <c r="AU32" i="101"/>
  <c r="AT32" i="101"/>
  <c r="AS32" i="101"/>
  <c r="AR32" i="101"/>
  <c r="AL32" i="101"/>
  <c r="AF32" i="101"/>
  <c r="Z32" i="101"/>
  <c r="T32" i="101"/>
  <c r="N32" i="101"/>
  <c r="H32" i="101"/>
  <c r="AX31" i="101"/>
  <c r="AU31" i="101"/>
  <c r="AT31" i="101"/>
  <c r="AS31" i="101"/>
  <c r="AY31" i="101" s="1"/>
  <c r="AR31" i="101"/>
  <c r="AL31" i="101"/>
  <c r="AF31" i="101"/>
  <c r="Z31" i="101"/>
  <c r="T31" i="101"/>
  <c r="N31" i="101"/>
  <c r="H31" i="101"/>
  <c r="AX30" i="101"/>
  <c r="AU30" i="101"/>
  <c r="AT30" i="101"/>
  <c r="AS30" i="101"/>
  <c r="AY30" i="101" s="1"/>
  <c r="AR30" i="101"/>
  <c r="AL30" i="101"/>
  <c r="AF30" i="101"/>
  <c r="Z30" i="101"/>
  <c r="T30" i="101"/>
  <c r="N30" i="101"/>
  <c r="H30" i="101"/>
  <c r="AX29" i="101"/>
  <c r="AU29" i="101"/>
  <c r="AT29" i="101"/>
  <c r="AT35" i="101" s="1"/>
  <c r="AS29" i="101"/>
  <c r="AY29" i="101" s="1"/>
  <c r="AR29" i="101"/>
  <c r="AL29" i="101"/>
  <c r="AF29" i="101"/>
  <c r="Z29" i="101"/>
  <c r="T29" i="101"/>
  <c r="N29" i="101"/>
  <c r="H29" i="101"/>
  <c r="AX28" i="101"/>
  <c r="AX35" i="101" s="1"/>
  <c r="AU28" i="101"/>
  <c r="AT28" i="101"/>
  <c r="AY28" i="101" s="1"/>
  <c r="AS28" i="101"/>
  <c r="AR28" i="101"/>
  <c r="AL28" i="101"/>
  <c r="AF28" i="101"/>
  <c r="Z28" i="101"/>
  <c r="T28" i="101"/>
  <c r="N28" i="101"/>
  <c r="H28" i="101"/>
  <c r="AY27" i="101"/>
  <c r="AX27" i="101"/>
  <c r="AU27" i="101"/>
  <c r="AT27" i="101"/>
  <c r="AS27" i="101"/>
  <c r="AR27" i="101"/>
  <c r="AL27" i="101"/>
  <c r="AF27" i="101"/>
  <c r="Z27" i="101"/>
  <c r="T27" i="101"/>
  <c r="N27" i="101"/>
  <c r="H27" i="101"/>
  <c r="AW35" i="101"/>
  <c r="AT26" i="101"/>
  <c r="AS26" i="101"/>
  <c r="AS35" i="101" s="1"/>
  <c r="AR26" i="101"/>
  <c r="AL26" i="101"/>
  <c r="AF26" i="101"/>
  <c r="Z26" i="101"/>
  <c r="T26" i="101"/>
  <c r="N26" i="101"/>
  <c r="H26" i="101"/>
  <c r="H35" i="101" s="1"/>
  <c r="AX17" i="101"/>
  <c r="AO17" i="101"/>
  <c r="AM17" i="101"/>
  <c r="AK17" i="101"/>
  <c r="AI17" i="101"/>
  <c r="AG17" i="101"/>
  <c r="AE17" i="101"/>
  <c r="AC17" i="101"/>
  <c r="AA17" i="101"/>
  <c r="Y17" i="101"/>
  <c r="W17" i="101"/>
  <c r="U17" i="101"/>
  <c r="E17" i="101"/>
  <c r="C17" i="101"/>
  <c r="AQ16" i="101"/>
  <c r="AQ15" i="101"/>
  <c r="N15" i="101"/>
  <c r="L15" i="101"/>
  <c r="BK26" i="101" s="1"/>
  <c r="AQ14" i="101"/>
  <c r="AQ13" i="101"/>
  <c r="BE12" i="101"/>
  <c r="AQ12" i="101"/>
  <c r="AQ11" i="101"/>
  <c r="AQ10" i="101"/>
  <c r="AQ35" i="100"/>
  <c r="AP35" i="100"/>
  <c r="AO35" i="100"/>
  <c r="AN35" i="100"/>
  <c r="AM35" i="100"/>
  <c r="AR35" i="100" s="1"/>
  <c r="AK35" i="100"/>
  <c r="AJ35" i="100"/>
  <c r="AI35" i="100"/>
  <c r="AH35" i="100"/>
  <c r="AG35" i="100"/>
  <c r="AL35" i="100" s="1"/>
  <c r="AE35" i="100"/>
  <c r="AD35" i="100"/>
  <c r="AC35" i="100"/>
  <c r="AB35" i="100"/>
  <c r="AA35" i="100"/>
  <c r="AF35" i="100" s="1"/>
  <c r="Y35" i="100"/>
  <c r="X35" i="100"/>
  <c r="W35" i="100"/>
  <c r="V35" i="100"/>
  <c r="U35" i="100"/>
  <c r="Z35" i="100" s="1"/>
  <c r="S35" i="100"/>
  <c r="R35" i="100"/>
  <c r="Q35" i="100"/>
  <c r="P35" i="100"/>
  <c r="O35" i="100"/>
  <c r="T35" i="100" s="1"/>
  <c r="M35" i="100"/>
  <c r="L35" i="100"/>
  <c r="K35" i="100"/>
  <c r="J35" i="100"/>
  <c r="I35" i="100"/>
  <c r="N35" i="100" s="1"/>
  <c r="G35" i="100"/>
  <c r="F35" i="100"/>
  <c r="E35" i="100"/>
  <c r="D35" i="100"/>
  <c r="C35" i="100"/>
  <c r="AX34" i="100"/>
  <c r="AU34" i="100"/>
  <c r="AT34" i="100"/>
  <c r="AS34" i="100"/>
  <c r="AR34" i="100"/>
  <c r="AL34" i="100"/>
  <c r="AF34" i="100"/>
  <c r="Z34" i="100"/>
  <c r="T34" i="100"/>
  <c r="N34" i="100"/>
  <c r="H34" i="100"/>
  <c r="AX33" i="100"/>
  <c r="AU33" i="100"/>
  <c r="AT33" i="100"/>
  <c r="AS33" i="100"/>
  <c r="AR33" i="100"/>
  <c r="AL33" i="100"/>
  <c r="AF33" i="100"/>
  <c r="Z33" i="100"/>
  <c r="T33" i="100"/>
  <c r="N33" i="100"/>
  <c r="H33" i="100"/>
  <c r="AX32" i="100"/>
  <c r="AU32" i="100"/>
  <c r="AT32" i="100"/>
  <c r="AS32" i="100"/>
  <c r="AR32" i="100"/>
  <c r="AL32" i="100"/>
  <c r="AF32" i="100"/>
  <c r="Z32" i="100"/>
  <c r="T32" i="100"/>
  <c r="N32" i="100"/>
  <c r="H32" i="100"/>
  <c r="AX31" i="100"/>
  <c r="AU31" i="100"/>
  <c r="AT31" i="100"/>
  <c r="AS31" i="100"/>
  <c r="AR31" i="100"/>
  <c r="AL31" i="100"/>
  <c r="AF31" i="100"/>
  <c r="Z31" i="100"/>
  <c r="T31" i="100"/>
  <c r="N31" i="100"/>
  <c r="H31" i="100"/>
  <c r="AX30" i="100"/>
  <c r="AU30" i="100"/>
  <c r="AT30" i="100"/>
  <c r="AS30" i="100"/>
  <c r="AR30" i="100"/>
  <c r="AL30" i="100"/>
  <c r="AF30" i="100"/>
  <c r="Z30" i="100"/>
  <c r="T30" i="100"/>
  <c r="N30" i="100"/>
  <c r="H30" i="100"/>
  <c r="AY29" i="100"/>
  <c r="AX29" i="100"/>
  <c r="AU29" i="100"/>
  <c r="AT29" i="100"/>
  <c r="AS29" i="100"/>
  <c r="AR29" i="100"/>
  <c r="AL29" i="100"/>
  <c r="AF29" i="100"/>
  <c r="Z29" i="100"/>
  <c r="T29" i="100"/>
  <c r="N29" i="100"/>
  <c r="H29" i="100"/>
  <c r="AX28" i="100"/>
  <c r="AU28" i="100"/>
  <c r="AT28" i="100"/>
  <c r="AS28" i="100"/>
  <c r="AY28" i="100" s="1"/>
  <c r="AR28" i="100"/>
  <c r="AL28" i="100"/>
  <c r="AF28" i="100"/>
  <c r="Z28" i="100"/>
  <c r="T28" i="100"/>
  <c r="N28" i="100"/>
  <c r="H28" i="100"/>
  <c r="AX27" i="100"/>
  <c r="AU27" i="100"/>
  <c r="AT27" i="100"/>
  <c r="AS27" i="100"/>
  <c r="AY27" i="100" s="1"/>
  <c r="AR27" i="100"/>
  <c r="AL27" i="100"/>
  <c r="AF27" i="100"/>
  <c r="Z27" i="100"/>
  <c r="T27" i="100"/>
  <c r="N27" i="100"/>
  <c r="H27" i="100"/>
  <c r="AX26" i="100"/>
  <c r="AX35" i="100" s="1"/>
  <c r="AW35" i="100"/>
  <c r="AU26" i="100"/>
  <c r="AU35" i="100" s="1"/>
  <c r="AT26" i="100"/>
  <c r="AT35" i="100" s="1"/>
  <c r="AS26" i="100"/>
  <c r="AS35" i="100" s="1"/>
  <c r="AR26" i="100"/>
  <c r="AL26" i="100"/>
  <c r="AF26" i="100"/>
  <c r="Z26" i="100"/>
  <c r="T26" i="100"/>
  <c r="N26" i="100"/>
  <c r="H26" i="100"/>
  <c r="H35" i="100" s="1"/>
  <c r="AX17" i="100"/>
  <c r="AO17" i="100"/>
  <c r="AM17" i="100"/>
  <c r="AK17" i="100"/>
  <c r="AI17" i="100"/>
  <c r="AG17" i="100"/>
  <c r="AE17" i="100"/>
  <c r="AC17" i="100"/>
  <c r="AA17" i="100"/>
  <c r="Y17" i="100"/>
  <c r="W17" i="100"/>
  <c r="U17" i="100"/>
  <c r="E17" i="100"/>
  <c r="C17" i="100"/>
  <c r="BK26" i="100" s="1"/>
  <c r="AQ16" i="100"/>
  <c r="AQ15" i="100"/>
  <c r="N15" i="100"/>
  <c r="L15" i="100"/>
  <c r="AQ14" i="100"/>
  <c r="AQ13" i="100"/>
  <c r="BE12" i="100"/>
  <c r="AQ12" i="100"/>
  <c r="AQ11" i="100"/>
  <c r="AQ10" i="100"/>
  <c r="AV35" i="99"/>
  <c r="AQ35" i="99"/>
  <c r="AP35" i="99"/>
  <c r="AO35" i="99"/>
  <c r="AN35" i="99"/>
  <c r="AM35" i="99"/>
  <c r="AR35" i="99" s="1"/>
  <c r="AK35" i="99"/>
  <c r="AJ35" i="99"/>
  <c r="AL35" i="99" s="1"/>
  <c r="AI35" i="99"/>
  <c r="AH35" i="99"/>
  <c r="AG35" i="99"/>
  <c r="AE35" i="99"/>
  <c r="AD35" i="99"/>
  <c r="AC35" i="99"/>
  <c r="AB35" i="99"/>
  <c r="AA35" i="99"/>
  <c r="AF35" i="99" s="1"/>
  <c r="Y35" i="99"/>
  <c r="X35" i="99"/>
  <c r="Z35" i="99" s="1"/>
  <c r="W35" i="99"/>
  <c r="V35" i="99"/>
  <c r="U35" i="99"/>
  <c r="S35" i="99"/>
  <c r="R35" i="99"/>
  <c r="Q35" i="99"/>
  <c r="P35" i="99"/>
  <c r="O35" i="99"/>
  <c r="T35" i="99" s="1"/>
  <c r="M35" i="99"/>
  <c r="L35" i="99"/>
  <c r="N35" i="99" s="1"/>
  <c r="K35" i="99"/>
  <c r="J35" i="99"/>
  <c r="I35" i="99"/>
  <c r="G35" i="99"/>
  <c r="F35" i="99"/>
  <c r="E35" i="99"/>
  <c r="D35" i="99"/>
  <c r="C35" i="99"/>
  <c r="AX34" i="99"/>
  <c r="AY34" i="99"/>
  <c r="AU34" i="99"/>
  <c r="AT34" i="99"/>
  <c r="AS34" i="99"/>
  <c r="AR34" i="99"/>
  <c r="AL34" i="99"/>
  <c r="AF34" i="99"/>
  <c r="Z34" i="99"/>
  <c r="T34" i="99"/>
  <c r="N34" i="99"/>
  <c r="H34" i="99"/>
  <c r="AY33" i="99"/>
  <c r="AX33" i="99"/>
  <c r="AU33" i="99"/>
  <c r="AT33" i="99"/>
  <c r="AS33" i="99"/>
  <c r="AR33" i="99"/>
  <c r="AL33" i="99"/>
  <c r="AF33" i="99"/>
  <c r="Z33" i="99"/>
  <c r="T33" i="99"/>
  <c r="N33" i="99"/>
  <c r="H33" i="99"/>
  <c r="AX32" i="99"/>
  <c r="AU32" i="99"/>
  <c r="AT32" i="99"/>
  <c r="AS32" i="99"/>
  <c r="AY32" i="99" s="1"/>
  <c r="AR32" i="99"/>
  <c r="AL32" i="99"/>
  <c r="AF32" i="99"/>
  <c r="Z32" i="99"/>
  <c r="T32" i="99"/>
  <c r="N32" i="99"/>
  <c r="H32" i="99"/>
  <c r="AX31" i="99"/>
  <c r="AU31" i="99"/>
  <c r="AT31" i="99"/>
  <c r="AS31" i="99"/>
  <c r="AY31" i="99" s="1"/>
  <c r="AR31" i="99"/>
  <c r="AL31" i="99"/>
  <c r="AF31" i="99"/>
  <c r="Z31" i="99"/>
  <c r="T31" i="99"/>
  <c r="N31" i="99"/>
  <c r="H31" i="99"/>
  <c r="AX30" i="99"/>
  <c r="AU30" i="99"/>
  <c r="AT30" i="99"/>
  <c r="AS30" i="99"/>
  <c r="AR30" i="99"/>
  <c r="AL30" i="99"/>
  <c r="AF30" i="99"/>
  <c r="Z30" i="99"/>
  <c r="T30" i="99"/>
  <c r="N30" i="99"/>
  <c r="H30" i="99"/>
  <c r="AX29" i="99"/>
  <c r="AU29" i="99"/>
  <c r="AY29" i="99" s="1"/>
  <c r="AT29" i="99"/>
  <c r="AS29" i="99"/>
  <c r="AR29" i="99"/>
  <c r="AL29" i="99"/>
  <c r="AF29" i="99"/>
  <c r="Z29" i="99"/>
  <c r="T29" i="99"/>
  <c r="N29" i="99"/>
  <c r="H29" i="99"/>
  <c r="AX28" i="99"/>
  <c r="AU28" i="99"/>
  <c r="AT28" i="99"/>
  <c r="AS28" i="99"/>
  <c r="AR28" i="99"/>
  <c r="AL28" i="99"/>
  <c r="AF28" i="99"/>
  <c r="Z28" i="99"/>
  <c r="T28" i="99"/>
  <c r="N28" i="99"/>
  <c r="H28" i="99"/>
  <c r="AX27" i="99"/>
  <c r="AU27" i="99"/>
  <c r="AT27" i="99"/>
  <c r="AS27" i="99"/>
  <c r="AR27" i="99"/>
  <c r="AL27" i="99"/>
  <c r="AF27" i="99"/>
  <c r="Z27" i="99"/>
  <c r="T27" i="99"/>
  <c r="N27" i="99"/>
  <c r="H27" i="99"/>
  <c r="AU26" i="99"/>
  <c r="AU35" i="99" s="1"/>
  <c r="AT26" i="99"/>
  <c r="AT35" i="99" s="1"/>
  <c r="AS26" i="99"/>
  <c r="AS35" i="99" s="1"/>
  <c r="AR26" i="99"/>
  <c r="AL26" i="99"/>
  <c r="AF26" i="99"/>
  <c r="Z26" i="99"/>
  <c r="T26" i="99"/>
  <c r="N26" i="99"/>
  <c r="H26" i="99"/>
  <c r="H35" i="99" s="1"/>
  <c r="AX17" i="99"/>
  <c r="AO17" i="99"/>
  <c r="AM17" i="99"/>
  <c r="AK17" i="99"/>
  <c r="AI17" i="99"/>
  <c r="AG17" i="99"/>
  <c r="AE17" i="99"/>
  <c r="AC17" i="99"/>
  <c r="AA17" i="99"/>
  <c r="Y17" i="99"/>
  <c r="W17" i="99"/>
  <c r="U17" i="99"/>
  <c r="E17" i="99"/>
  <c r="C17" i="99"/>
  <c r="BK26" i="99" s="1"/>
  <c r="AQ16" i="99"/>
  <c r="AQ15" i="99"/>
  <c r="N15" i="99"/>
  <c r="L15" i="99"/>
  <c r="AQ14" i="99"/>
  <c r="AQ13" i="99"/>
  <c r="BE12" i="99"/>
  <c r="AQ12" i="99"/>
  <c r="AQ11" i="99"/>
  <c r="AQ10" i="99"/>
  <c r="AT35" i="98"/>
  <c r="AQ35" i="98"/>
  <c r="AP35" i="98"/>
  <c r="AO35" i="98"/>
  <c r="AN35" i="98"/>
  <c r="AM35" i="98"/>
  <c r="AR35" i="98" s="1"/>
  <c r="AK35" i="98"/>
  <c r="AJ35" i="98"/>
  <c r="AI35" i="98"/>
  <c r="AH35" i="98"/>
  <c r="AL35" i="98" s="1"/>
  <c r="AG35" i="98"/>
  <c r="AE35" i="98"/>
  <c r="AD35" i="98"/>
  <c r="AC35" i="98"/>
  <c r="AB35" i="98"/>
  <c r="AA35" i="98"/>
  <c r="AF35" i="98" s="1"/>
  <c r="Y35" i="98"/>
  <c r="X35" i="98"/>
  <c r="W35" i="98"/>
  <c r="V35" i="98"/>
  <c r="Z35" i="98" s="1"/>
  <c r="U35" i="98"/>
  <c r="S35" i="98"/>
  <c r="R35" i="98"/>
  <c r="Q35" i="98"/>
  <c r="P35" i="98"/>
  <c r="O35" i="98"/>
  <c r="T35" i="98" s="1"/>
  <c r="M35" i="98"/>
  <c r="L35" i="98"/>
  <c r="K35" i="98"/>
  <c r="J35" i="98"/>
  <c r="N35" i="98" s="1"/>
  <c r="I35" i="98"/>
  <c r="G35" i="98"/>
  <c r="F35" i="98"/>
  <c r="E35" i="98"/>
  <c r="D35" i="98"/>
  <c r="C35" i="98"/>
  <c r="AX34" i="98"/>
  <c r="AU34" i="98"/>
  <c r="AY34" i="98" s="1"/>
  <c r="AT34" i="98"/>
  <c r="AS34" i="98"/>
  <c r="AR34" i="98"/>
  <c r="AL34" i="98"/>
  <c r="AF34" i="98"/>
  <c r="Z34" i="98"/>
  <c r="T34" i="98"/>
  <c r="N34" i="98"/>
  <c r="H34" i="98"/>
  <c r="AX33" i="98"/>
  <c r="AY33" i="98"/>
  <c r="AU33" i="98"/>
  <c r="AT33" i="98"/>
  <c r="AS33" i="98"/>
  <c r="AR33" i="98"/>
  <c r="AL33" i="98"/>
  <c r="AF33" i="98"/>
  <c r="Z33" i="98"/>
  <c r="T33" i="98"/>
  <c r="N33" i="98"/>
  <c r="H33" i="98"/>
  <c r="AY32" i="98"/>
  <c r="AX32" i="98"/>
  <c r="AU32" i="98"/>
  <c r="AT32" i="98"/>
  <c r="AS32" i="98"/>
  <c r="AR32" i="98"/>
  <c r="AL32" i="98"/>
  <c r="AF32" i="98"/>
  <c r="Z32" i="98"/>
  <c r="T32" i="98"/>
  <c r="N32" i="98"/>
  <c r="H32" i="98"/>
  <c r="AX31" i="98"/>
  <c r="AU31" i="98"/>
  <c r="AT31" i="98"/>
  <c r="AS31" i="98"/>
  <c r="AY31" i="98" s="1"/>
  <c r="AR31" i="98"/>
  <c r="AL31" i="98"/>
  <c r="AF31" i="98"/>
  <c r="Z31" i="98"/>
  <c r="T31" i="98"/>
  <c r="N31" i="98"/>
  <c r="H31" i="98"/>
  <c r="AX30" i="98"/>
  <c r="AU30" i="98"/>
  <c r="AT30" i="98"/>
  <c r="AS30" i="98"/>
  <c r="AY30" i="98" s="1"/>
  <c r="AR30" i="98"/>
  <c r="AL30" i="98"/>
  <c r="AF30" i="98"/>
  <c r="Z30" i="98"/>
  <c r="T30" i="98"/>
  <c r="N30" i="98"/>
  <c r="H30" i="98"/>
  <c r="AX29" i="98"/>
  <c r="AU29" i="98"/>
  <c r="AU35" i="98" s="1"/>
  <c r="AT29" i="98"/>
  <c r="AS29" i="98"/>
  <c r="AR29" i="98"/>
  <c r="AL29" i="98"/>
  <c r="AF29" i="98"/>
  <c r="Z29" i="98"/>
  <c r="T29" i="98"/>
  <c r="N29" i="98"/>
  <c r="H29" i="98"/>
  <c r="AX28" i="98"/>
  <c r="AX35" i="98" s="1"/>
  <c r="AY28" i="98"/>
  <c r="AU28" i="98"/>
  <c r="AT28" i="98"/>
  <c r="AS28" i="98"/>
  <c r="AR28" i="98"/>
  <c r="AL28" i="98"/>
  <c r="AF28" i="98"/>
  <c r="Z28" i="98"/>
  <c r="T28" i="98"/>
  <c r="N28" i="98"/>
  <c r="H28" i="98"/>
  <c r="AY27" i="98"/>
  <c r="AX27" i="98"/>
  <c r="AU27" i="98"/>
  <c r="AT27" i="98"/>
  <c r="AS27" i="98"/>
  <c r="AR27" i="98"/>
  <c r="AL27" i="98"/>
  <c r="AF27" i="98"/>
  <c r="Z27" i="98"/>
  <c r="T27" i="98"/>
  <c r="N27" i="98"/>
  <c r="H27" i="98"/>
  <c r="AX26" i="98"/>
  <c r="AU26" i="98"/>
  <c r="AT26" i="98"/>
  <c r="AS26" i="98"/>
  <c r="AS35" i="98" s="1"/>
  <c r="AR26" i="98"/>
  <c r="AL26" i="98"/>
  <c r="AF26" i="98"/>
  <c r="Z26" i="98"/>
  <c r="T26" i="98"/>
  <c r="N26" i="98"/>
  <c r="H26" i="98"/>
  <c r="H35" i="98" s="1"/>
  <c r="AX17" i="98"/>
  <c r="AO17" i="98"/>
  <c r="AM17" i="98"/>
  <c r="AK17" i="98"/>
  <c r="AI17" i="98"/>
  <c r="AG17" i="98"/>
  <c r="AE17" i="98"/>
  <c r="AC17" i="98"/>
  <c r="AA17" i="98"/>
  <c r="Y17" i="98"/>
  <c r="W17" i="98"/>
  <c r="U17" i="98"/>
  <c r="E17" i="98"/>
  <c r="C17" i="98"/>
  <c r="BK26" i="98" s="1"/>
  <c r="AQ16" i="98"/>
  <c r="AQ15" i="98"/>
  <c r="N15" i="98"/>
  <c r="L15" i="98"/>
  <c r="AQ14" i="98"/>
  <c r="AQ13" i="98"/>
  <c r="BE12" i="98"/>
  <c r="AQ12" i="98"/>
  <c r="AQ11" i="98"/>
  <c r="AQ10" i="98"/>
  <c r="F35" i="83"/>
  <c r="AQ35" i="97"/>
  <c r="AP35" i="97"/>
  <c r="AO35" i="97"/>
  <c r="AN35" i="97"/>
  <c r="AM35" i="97"/>
  <c r="AK35" i="97"/>
  <c r="AJ35" i="97"/>
  <c r="AI35" i="97"/>
  <c r="AH35" i="97"/>
  <c r="AG35" i="97"/>
  <c r="AE35" i="97"/>
  <c r="AD35" i="97"/>
  <c r="AC35" i="97"/>
  <c r="AB35" i="97"/>
  <c r="AA35" i="97"/>
  <c r="AF35" i="97" s="1"/>
  <c r="Y35" i="97"/>
  <c r="X35" i="97"/>
  <c r="W35" i="97"/>
  <c r="V35" i="97"/>
  <c r="U35" i="97"/>
  <c r="T35" i="97"/>
  <c r="S35" i="97"/>
  <c r="R35" i="97"/>
  <c r="Q35" i="97"/>
  <c r="P35" i="97"/>
  <c r="O35" i="97"/>
  <c r="M35" i="97"/>
  <c r="L35" i="97"/>
  <c r="K35" i="97"/>
  <c r="J35" i="97"/>
  <c r="I35" i="97"/>
  <c r="G35" i="97"/>
  <c r="E35" i="97"/>
  <c r="D35" i="97"/>
  <c r="C35" i="97"/>
  <c r="AX34" i="97"/>
  <c r="AW34" i="97"/>
  <c r="AV34" i="97"/>
  <c r="AU34" i="97"/>
  <c r="AT34" i="97"/>
  <c r="AS34" i="97"/>
  <c r="AR34" i="97"/>
  <c r="AL34" i="97"/>
  <c r="AF34" i="97"/>
  <c r="Z34" i="97"/>
  <c r="T34" i="97"/>
  <c r="N34" i="97"/>
  <c r="H34" i="97"/>
  <c r="AX33" i="97"/>
  <c r="AW33" i="97"/>
  <c r="AV33" i="97"/>
  <c r="AU33" i="97"/>
  <c r="AT33" i="97"/>
  <c r="AS33" i="97"/>
  <c r="AR33" i="97"/>
  <c r="AL33" i="97"/>
  <c r="AF33" i="97"/>
  <c r="Z33" i="97"/>
  <c r="T33" i="97"/>
  <c r="N33" i="97"/>
  <c r="H33" i="97"/>
  <c r="AX32" i="97"/>
  <c r="AW32" i="97"/>
  <c r="AV32" i="97"/>
  <c r="AU32" i="97"/>
  <c r="AT32" i="97"/>
  <c r="AS32" i="97"/>
  <c r="AR32" i="97"/>
  <c r="AL32" i="97"/>
  <c r="AF32" i="97"/>
  <c r="Z32" i="97"/>
  <c r="T32" i="97"/>
  <c r="N32" i="97"/>
  <c r="H32" i="97"/>
  <c r="AX31" i="97"/>
  <c r="AW31" i="97"/>
  <c r="AV31" i="97"/>
  <c r="AU31" i="97"/>
  <c r="AT31" i="97"/>
  <c r="AS31" i="97"/>
  <c r="AR31" i="97"/>
  <c r="AL31" i="97"/>
  <c r="AF31" i="97"/>
  <c r="Z31" i="97"/>
  <c r="T31" i="97"/>
  <c r="N31" i="97"/>
  <c r="H31" i="97"/>
  <c r="AX30" i="97"/>
  <c r="AW30" i="97"/>
  <c r="AV30" i="97"/>
  <c r="AU30" i="97"/>
  <c r="AT30" i="97"/>
  <c r="AS30" i="97"/>
  <c r="AY30" i="97" s="1"/>
  <c r="AR30" i="97"/>
  <c r="AL30" i="97"/>
  <c r="AF30" i="97"/>
  <c r="Z30" i="97"/>
  <c r="T30" i="97"/>
  <c r="N30" i="97"/>
  <c r="H30" i="97"/>
  <c r="AX29" i="97"/>
  <c r="AW29" i="97"/>
  <c r="AV29" i="97"/>
  <c r="AU29" i="97"/>
  <c r="AT29" i="97"/>
  <c r="AS29" i="97"/>
  <c r="AR29" i="97"/>
  <c r="AL29" i="97"/>
  <c r="AF29" i="97"/>
  <c r="Z29" i="97"/>
  <c r="T29" i="97"/>
  <c r="N29" i="97"/>
  <c r="H29" i="97"/>
  <c r="AX28" i="97"/>
  <c r="AW28" i="97"/>
  <c r="AV28" i="97"/>
  <c r="AU28" i="97"/>
  <c r="AU35" i="97" s="1"/>
  <c r="AT28" i="97"/>
  <c r="AS28" i="97"/>
  <c r="AR28" i="97"/>
  <c r="AL28" i="97"/>
  <c r="AF28" i="97"/>
  <c r="Z28" i="97"/>
  <c r="T28" i="97"/>
  <c r="N28" i="97"/>
  <c r="H28" i="97"/>
  <c r="AX27" i="97"/>
  <c r="AW27" i="97"/>
  <c r="AV27" i="97"/>
  <c r="AU27" i="97"/>
  <c r="AT27" i="97"/>
  <c r="AS27" i="97"/>
  <c r="AR27" i="97"/>
  <c r="AL27" i="97"/>
  <c r="AF27" i="97"/>
  <c r="Z27" i="97"/>
  <c r="T27" i="97"/>
  <c r="N27" i="97"/>
  <c r="H27" i="97"/>
  <c r="AX26" i="97"/>
  <c r="AX35" i="97" s="1"/>
  <c r="AW26" i="97"/>
  <c r="AY26" i="97" s="1"/>
  <c r="AV26" i="97"/>
  <c r="AU26" i="97"/>
  <c r="AT26" i="97"/>
  <c r="AS26" i="97"/>
  <c r="AR26" i="97"/>
  <c r="AL26" i="97"/>
  <c r="AF26" i="97"/>
  <c r="Z26" i="97"/>
  <c r="T26" i="97"/>
  <c r="N26" i="97"/>
  <c r="H26" i="97"/>
  <c r="AX17" i="97"/>
  <c r="AO17" i="97"/>
  <c r="AM17" i="97"/>
  <c r="AK17" i="97"/>
  <c r="AI17" i="97"/>
  <c r="AG17" i="97"/>
  <c r="AE17" i="97"/>
  <c r="AC17" i="97"/>
  <c r="AA17" i="97"/>
  <c r="Y17" i="97"/>
  <c r="W17" i="97"/>
  <c r="U17" i="97"/>
  <c r="E17" i="97"/>
  <c r="C17" i="97"/>
  <c r="AQ16" i="97"/>
  <c r="AQ15" i="97"/>
  <c r="N15" i="97"/>
  <c r="L15" i="97"/>
  <c r="AQ14" i="97"/>
  <c r="AQ13" i="97"/>
  <c r="BE12" i="97"/>
  <c r="AQ12" i="97"/>
  <c r="AQ11" i="97"/>
  <c r="AQ10" i="97"/>
  <c r="AQ12" i="83"/>
  <c r="A14" i="96"/>
  <c r="A12" i="96"/>
  <c r="AX2" i="96"/>
  <c r="A1" i="96"/>
  <c r="AY29" i="98" l="1"/>
  <c r="AY28" i="99"/>
  <c r="AY27" i="99"/>
  <c r="AY30" i="99"/>
  <c r="AY30" i="100"/>
  <c r="AY31" i="100"/>
  <c r="AY34" i="100"/>
  <c r="AY32" i="100"/>
  <c r="AY28" i="102"/>
  <c r="AY27" i="102"/>
  <c r="AY30" i="102"/>
  <c r="AY34" i="102"/>
  <c r="AY34" i="101"/>
  <c r="AY33" i="101"/>
  <c r="AY32" i="101"/>
  <c r="AY29" i="104"/>
  <c r="AY30" i="104"/>
  <c r="AV35" i="104"/>
  <c r="AY27" i="104"/>
  <c r="AY28" i="104"/>
  <c r="AW35" i="105"/>
  <c r="AY32" i="106"/>
  <c r="AY34" i="106"/>
  <c r="AY33" i="106"/>
  <c r="AW35" i="107"/>
  <c r="AY27" i="107"/>
  <c r="AV35" i="107"/>
  <c r="AY30" i="107"/>
  <c r="AY34" i="108"/>
  <c r="AW35" i="103"/>
  <c r="AY33" i="103"/>
  <c r="AY28" i="103"/>
  <c r="AY29" i="103"/>
  <c r="AQ17" i="99"/>
  <c r="AQ17" i="100"/>
  <c r="BK28" i="102"/>
  <c r="AQ17" i="101"/>
  <c r="AQ17" i="105"/>
  <c r="AQ17" i="106"/>
  <c r="AQ17" i="98"/>
  <c r="F35" i="95"/>
  <c r="H35" i="97"/>
  <c r="BK28" i="97" s="1"/>
  <c r="AY27" i="97"/>
  <c r="Z35" i="97"/>
  <c r="AW35" i="97"/>
  <c r="AL35" i="97"/>
  <c r="N35" i="97"/>
  <c r="AY34" i="97"/>
  <c r="AV35" i="97"/>
  <c r="AT35" i="97"/>
  <c r="AR35" i="97"/>
  <c r="BK26" i="97"/>
  <c r="AY31" i="97"/>
  <c r="AY33" i="97"/>
  <c r="AS35" i="97"/>
  <c r="AY32" i="97"/>
  <c r="AQ17" i="97"/>
  <c r="AY28" i="97"/>
  <c r="AY29" i="97"/>
  <c r="AQ17" i="103"/>
  <c r="BK28" i="103"/>
  <c r="BK28" i="108"/>
  <c r="AY26" i="108"/>
  <c r="AY35" i="108" s="1"/>
  <c r="BK27" i="108" s="1"/>
  <c r="BK28" i="107"/>
  <c r="AY26" i="107"/>
  <c r="AY35" i="107" s="1"/>
  <c r="BK27" i="107" s="1"/>
  <c r="BK28" i="106"/>
  <c r="AY31" i="106"/>
  <c r="AY26" i="106"/>
  <c r="AY35" i="106" s="1"/>
  <c r="BK27" i="106" s="1"/>
  <c r="BK28" i="105"/>
  <c r="AY26" i="105"/>
  <c r="AY35" i="105" s="1"/>
  <c r="AU35" i="105"/>
  <c r="BK28" i="104"/>
  <c r="AY26" i="104"/>
  <c r="AY26" i="103"/>
  <c r="AY26" i="102"/>
  <c r="BK28" i="101"/>
  <c r="AY26" i="101"/>
  <c r="AU35" i="101"/>
  <c r="BK28" i="100"/>
  <c r="AY26" i="100"/>
  <c r="BK28" i="99"/>
  <c r="AX35" i="99"/>
  <c r="AY26" i="99"/>
  <c r="AY35" i="99" s="1"/>
  <c r="BK27" i="99" s="1"/>
  <c r="BK28" i="98"/>
  <c r="AY26" i="98"/>
  <c r="AY35" i="98" s="1"/>
  <c r="AK10" i="95"/>
  <c r="AK11" i="95"/>
  <c r="AK12" i="95"/>
  <c r="AK13" i="95"/>
  <c r="AK14" i="95"/>
  <c r="AK15" i="95"/>
  <c r="AK16" i="95"/>
  <c r="AY35" i="100" l="1"/>
  <c r="BK27" i="100" s="1"/>
  <c r="AY35" i="102"/>
  <c r="BK27" i="102" s="1"/>
  <c r="AY35" i="101"/>
  <c r="BK27" i="101" s="1"/>
  <c r="AY35" i="104"/>
  <c r="BK27" i="104" s="1"/>
  <c r="AY35" i="103"/>
  <c r="BK27" i="103" s="1"/>
  <c r="BK27" i="105"/>
  <c r="BK27" i="98"/>
  <c r="AY35" i="97"/>
  <c r="BK27" i="97" s="1"/>
  <c r="AK17" i="95"/>
  <c r="AG12" i="95"/>
  <c r="AA11" i="95"/>
  <c r="AE13" i="95"/>
  <c r="AQ10" i="83" l="1"/>
  <c r="AO3" i="95"/>
  <c r="BE12" i="83"/>
  <c r="AQ35" i="83"/>
  <c r="AP35" i="83"/>
  <c r="AO35" i="83"/>
  <c r="AN35" i="83"/>
  <c r="AM35" i="83"/>
  <c r="AK35" i="83"/>
  <c r="AJ35" i="83"/>
  <c r="AI35" i="83"/>
  <c r="AH35" i="83"/>
  <c r="AG35" i="83"/>
  <c r="AE35" i="83"/>
  <c r="AD35" i="83"/>
  <c r="AC35" i="83"/>
  <c r="AB35" i="83"/>
  <c r="AA35" i="83"/>
  <c r="Y35" i="83"/>
  <c r="X35" i="83"/>
  <c r="W35" i="83"/>
  <c r="V35" i="83"/>
  <c r="U35" i="83"/>
  <c r="S35" i="83"/>
  <c r="R35" i="83"/>
  <c r="Q35" i="83"/>
  <c r="P35" i="83"/>
  <c r="O35" i="83"/>
  <c r="M35" i="83"/>
  <c r="L35" i="83"/>
  <c r="K35" i="83"/>
  <c r="J35" i="83"/>
  <c r="I35" i="83"/>
  <c r="G35" i="83"/>
  <c r="E35" i="83"/>
  <c r="D35" i="83"/>
  <c r="C35" i="83"/>
  <c r="AX34" i="83"/>
  <c r="AU34" i="83"/>
  <c r="AT34" i="83"/>
  <c r="AS34" i="83"/>
  <c r="AR34" i="83"/>
  <c r="AL34" i="83"/>
  <c r="AF34" i="83"/>
  <c r="Z34" i="83"/>
  <c r="T34" i="83"/>
  <c r="N34" i="83"/>
  <c r="H34" i="83"/>
  <c r="AX33" i="83"/>
  <c r="AU33" i="83"/>
  <c r="AT33" i="83"/>
  <c r="AS33" i="83"/>
  <c r="AR33" i="83"/>
  <c r="AL33" i="83"/>
  <c r="AF33" i="83"/>
  <c r="Z33" i="83"/>
  <c r="T33" i="83"/>
  <c r="N33" i="83"/>
  <c r="H33" i="83"/>
  <c r="AX32" i="83"/>
  <c r="AU32" i="83"/>
  <c r="AT32" i="83"/>
  <c r="AS32" i="83"/>
  <c r="AR32" i="83"/>
  <c r="AL32" i="83"/>
  <c r="AF32" i="83"/>
  <c r="Z32" i="83"/>
  <c r="T32" i="83"/>
  <c r="N32" i="83"/>
  <c r="H32" i="83"/>
  <c r="AX31" i="83"/>
  <c r="AU31" i="83"/>
  <c r="AT31" i="83"/>
  <c r="AS31" i="83"/>
  <c r="AR31" i="83"/>
  <c r="AL31" i="83"/>
  <c r="AF31" i="83"/>
  <c r="Z31" i="83"/>
  <c r="T31" i="83"/>
  <c r="N31" i="83"/>
  <c r="H31" i="83"/>
  <c r="AX30" i="83"/>
  <c r="AU30" i="83"/>
  <c r="AT30" i="83"/>
  <c r="AS30" i="83"/>
  <c r="AR30" i="83"/>
  <c r="AL30" i="83"/>
  <c r="AF30" i="83"/>
  <c r="Z30" i="83"/>
  <c r="T30" i="83"/>
  <c r="N30" i="83"/>
  <c r="H30" i="83"/>
  <c r="AX29" i="83"/>
  <c r="AU29" i="83"/>
  <c r="AT29" i="83"/>
  <c r="AS29" i="83"/>
  <c r="AR29" i="83"/>
  <c r="AL29" i="83"/>
  <c r="AF29" i="83"/>
  <c r="Z29" i="83"/>
  <c r="T29" i="83"/>
  <c r="N29" i="83"/>
  <c r="H29" i="83"/>
  <c r="AX28" i="83"/>
  <c r="AU28" i="83"/>
  <c r="AT28" i="83"/>
  <c r="AS28" i="83"/>
  <c r="AR28" i="83"/>
  <c r="AL28" i="83"/>
  <c r="AF28" i="83"/>
  <c r="Z28" i="83"/>
  <c r="T28" i="83"/>
  <c r="N28" i="83"/>
  <c r="H28" i="83"/>
  <c r="AX27" i="83"/>
  <c r="AU27" i="83"/>
  <c r="AT27" i="83"/>
  <c r="AS27" i="83"/>
  <c r="AR27" i="83"/>
  <c r="AL27" i="83"/>
  <c r="AF27" i="83"/>
  <c r="Z27" i="83"/>
  <c r="T27" i="83"/>
  <c r="N27" i="83"/>
  <c r="H27" i="83"/>
  <c r="AR26" i="83"/>
  <c r="AL26" i="83"/>
  <c r="AF26" i="83"/>
  <c r="Z26" i="83"/>
  <c r="T26" i="83"/>
  <c r="N26" i="83"/>
  <c r="H26" i="83"/>
  <c r="AX17" i="83"/>
  <c r="AM17" i="83"/>
  <c r="AI17" i="83"/>
  <c r="AG17" i="83"/>
  <c r="AE17" i="83"/>
  <c r="AC17" i="83"/>
  <c r="AA17" i="83"/>
  <c r="Y17" i="83"/>
  <c r="W17" i="83"/>
  <c r="U17" i="83"/>
  <c r="E17" i="83"/>
  <c r="C17" i="83"/>
  <c r="AQ16" i="83"/>
  <c r="AQ15" i="83"/>
  <c r="N15" i="83"/>
  <c r="L15" i="83"/>
  <c r="AQ14" i="83"/>
  <c r="AQ13" i="83"/>
  <c r="AQ11" i="83"/>
  <c r="BK26" i="83" l="1"/>
  <c r="Z35" i="83"/>
  <c r="T35" i="83"/>
  <c r="N35" i="83"/>
  <c r="AY27" i="83"/>
  <c r="AY33" i="83"/>
  <c r="AW35" i="83"/>
  <c r="AY32" i="83"/>
  <c r="AF35" i="83"/>
  <c r="AY29" i="83"/>
  <c r="AU35" i="83"/>
  <c r="AY30" i="83"/>
  <c r="AV35" i="83"/>
  <c r="AY31" i="83"/>
  <c r="AL35" i="83"/>
  <c r="AY34" i="83"/>
  <c r="AX35" i="83"/>
  <c r="AT35" i="83"/>
  <c r="AS35" i="83"/>
  <c r="H35" i="83"/>
  <c r="AR35" i="83"/>
  <c r="AQ17" i="83"/>
  <c r="AY28" i="83"/>
  <c r="BK28" i="83" l="1"/>
  <c r="BK27" i="83"/>
  <c r="D30" i="95" l="1"/>
  <c r="Q33" i="95"/>
  <c r="D32" i="95"/>
  <c r="AN28" i="95"/>
  <c r="P29" i="95"/>
  <c r="Y13" i="95"/>
  <c r="AX14" i="95"/>
  <c r="AP26" i="95"/>
  <c r="AD30" i="95"/>
  <c r="D33" i="95"/>
  <c r="AK33" i="95"/>
  <c r="AA30" i="95"/>
  <c r="AO11" i="95"/>
  <c r="AP34" i="95"/>
  <c r="L11" i="95"/>
  <c r="AI15" i="95"/>
  <c r="AQ27" i="95"/>
  <c r="AK30" i="95"/>
  <c r="D28" i="95"/>
  <c r="C15" i="95"/>
  <c r="AP28" i="95"/>
  <c r="AE34" i="95"/>
  <c r="AQ32" i="95"/>
  <c r="AC33" i="95"/>
  <c r="AK32" i="95"/>
  <c r="AC30" i="95"/>
  <c r="AA13" i="95"/>
  <c r="AX11" i="95"/>
  <c r="AI31" i="95"/>
  <c r="AO26" i="95"/>
  <c r="AB27" i="95"/>
  <c r="S31" i="95"/>
  <c r="AM32" i="95"/>
  <c r="L32" i="95"/>
  <c r="V26" i="95"/>
  <c r="E30" i="95"/>
  <c r="AI27" i="95"/>
  <c r="V28" i="95"/>
  <c r="AO31" i="95"/>
  <c r="I32" i="95"/>
  <c r="AP27" i="95"/>
  <c r="AI30" i="95"/>
  <c r="X29" i="95"/>
  <c r="E29" i="95"/>
  <c r="AB28" i="95"/>
  <c r="K30" i="95"/>
  <c r="AO10" i="95"/>
  <c r="AO34" i="95"/>
  <c r="Q28" i="95"/>
  <c r="AM31" i="95"/>
  <c r="E33" i="95"/>
  <c r="AK29" i="95"/>
  <c r="R33" i="95"/>
  <c r="AQ33" i="95"/>
  <c r="AP32" i="95"/>
  <c r="AN26" i="95"/>
  <c r="AA29" i="95"/>
  <c r="U27" i="95"/>
  <c r="U16" i="95"/>
  <c r="AG33" i="95"/>
  <c r="AM34" i="95"/>
  <c r="AK27" i="95"/>
  <c r="AE10" i="95"/>
  <c r="S30" i="95"/>
  <c r="AC27" i="95"/>
  <c r="AH32" i="95"/>
  <c r="AH27" i="95"/>
  <c r="L14" i="95"/>
  <c r="AK28" i="95"/>
  <c r="AK26" i="95"/>
  <c r="AO14" i="95"/>
  <c r="AH31" i="95"/>
  <c r="V32" i="95"/>
  <c r="C29" i="95"/>
  <c r="W31" i="95"/>
  <c r="O34" i="95"/>
  <c r="AP29" i="95"/>
  <c r="P34" i="95"/>
  <c r="L27" i="95"/>
  <c r="AA15" i="95"/>
  <c r="P33" i="95"/>
  <c r="AE29" i="95"/>
  <c r="AX10" i="95"/>
  <c r="AJ29" i="95"/>
  <c r="AO27" i="95"/>
  <c r="AQ29" i="95"/>
  <c r="AE28" i="95"/>
  <c r="AH33" i="95"/>
  <c r="V33" i="95"/>
  <c r="AG11" i="95"/>
  <c r="J30" i="95"/>
  <c r="AE26" i="95"/>
  <c r="W13" i="95"/>
  <c r="AB32" i="95"/>
  <c r="AO16" i="95"/>
  <c r="U31" i="95"/>
  <c r="I27" i="95"/>
  <c r="AO32" i="95"/>
  <c r="AJ26" i="95"/>
  <c r="AQ34" i="95"/>
  <c r="I33" i="95"/>
  <c r="AC29" i="95"/>
  <c r="BE11" i="95"/>
  <c r="AO12" i="95"/>
  <c r="AM13" i="95"/>
  <c r="AM11" i="95"/>
  <c r="J32" i="95"/>
  <c r="AC32" i="95"/>
  <c r="AM27" i="95"/>
  <c r="E31" i="95"/>
  <c r="N11" i="95"/>
  <c r="M33" i="95"/>
  <c r="AD34" i="95"/>
  <c r="L12" i="95"/>
  <c r="W33" i="95"/>
  <c r="W28" i="95"/>
  <c r="AJ28" i="95"/>
  <c r="D29" i="95"/>
  <c r="AI12" i="95"/>
  <c r="AN31" i="95"/>
  <c r="W32" i="95"/>
  <c r="C14" i="95"/>
  <c r="AA33" i="95"/>
  <c r="AO29" i="95"/>
  <c r="E34" i="95"/>
  <c r="U29" i="95"/>
  <c r="AG29" i="95"/>
  <c r="D27" i="95"/>
  <c r="Q31" i="95"/>
  <c r="AQ28" i="95"/>
  <c r="Y30" i="95"/>
  <c r="E32" i="95"/>
  <c r="K27" i="95"/>
  <c r="M32" i="95"/>
  <c r="AC15" i="95"/>
  <c r="O26" i="95"/>
  <c r="AB29" i="95"/>
  <c r="AM28" i="95"/>
  <c r="AQ31" i="95"/>
  <c r="AO33" i="95"/>
  <c r="U28" i="95"/>
  <c r="J29" i="95"/>
  <c r="AI14" i="95"/>
  <c r="AI16" i="95"/>
  <c r="AJ34" i="95"/>
  <c r="AP33" i="95"/>
  <c r="X30" i="95"/>
  <c r="K29" i="95"/>
  <c r="Y26" i="95"/>
  <c r="K34" i="95"/>
  <c r="AI26" i="95"/>
  <c r="AC31" i="95"/>
  <c r="AG14" i="95"/>
  <c r="AD31" i="95"/>
  <c r="AG15" i="95"/>
  <c r="Y34" i="95"/>
  <c r="AG31" i="95"/>
  <c r="D34" i="95"/>
  <c r="AE33" i="95"/>
  <c r="E26" i="95"/>
  <c r="AB34" i="95"/>
  <c r="AC14" i="95"/>
  <c r="W29" i="95"/>
  <c r="AG16" i="95"/>
  <c r="P28" i="95"/>
  <c r="C34" i="95"/>
  <c r="AS34" i="95" s="1"/>
  <c r="AH30" i="95"/>
  <c r="AE14" i="95"/>
  <c r="AG32" i="95"/>
  <c r="AB31" i="95"/>
  <c r="AX16" i="95"/>
  <c r="X27" i="95"/>
  <c r="V29" i="95"/>
  <c r="Y11" i="95"/>
  <c r="R30" i="95"/>
  <c r="AD28" i="95"/>
  <c r="AM12" i="95"/>
  <c r="D26" i="95"/>
  <c r="AA34" i="95"/>
  <c r="AM16" i="95"/>
  <c r="Y31" i="95"/>
  <c r="AC13" i="95"/>
  <c r="O33" i="95"/>
  <c r="AN32" i="95"/>
  <c r="X34" i="95"/>
  <c r="Y12" i="95"/>
  <c r="C10" i="95"/>
  <c r="AO13" i="95"/>
  <c r="Y28" i="95"/>
  <c r="AM14" i="95"/>
  <c r="BE10" i="95"/>
  <c r="R29" i="95"/>
  <c r="AA28" i="95"/>
  <c r="AG27" i="95"/>
  <c r="U33" i="95"/>
  <c r="M31" i="95"/>
  <c r="Y16" i="95"/>
  <c r="AI34" i="95"/>
  <c r="O29" i="95"/>
  <c r="C28" i="95"/>
  <c r="AS28" i="95" s="1"/>
  <c r="W27" i="95"/>
  <c r="AG13" i="95"/>
  <c r="V34" i="95"/>
  <c r="AA10" i="95"/>
  <c r="W34" i="95"/>
  <c r="N14" i="95"/>
  <c r="AD33" i="95"/>
  <c r="AE15" i="95"/>
  <c r="U30" i="95"/>
  <c r="AM15" i="95"/>
  <c r="X31" i="95"/>
  <c r="AC12" i="95"/>
  <c r="S27" i="95"/>
  <c r="W16" i="95"/>
  <c r="O28" i="95"/>
  <c r="W10" i="95"/>
  <c r="AI28" i="95"/>
  <c r="L34" i="95"/>
  <c r="Q30" i="95"/>
  <c r="C11" i="95"/>
  <c r="AA26" i="95"/>
  <c r="M26" i="95"/>
  <c r="AI11" i="95"/>
  <c r="Y33" i="95"/>
  <c r="AJ32" i="95"/>
  <c r="W30" i="95"/>
  <c r="AO28" i="95"/>
  <c r="AI13" i="95"/>
  <c r="AE32" i="95"/>
  <c r="AE27" i="95"/>
  <c r="AA16" i="95"/>
  <c r="N13" i="95"/>
  <c r="P30" i="95"/>
  <c r="R26" i="95"/>
  <c r="Y29" i="95"/>
  <c r="W11" i="95"/>
  <c r="Q27" i="95"/>
  <c r="AC11" i="95"/>
  <c r="R27" i="95"/>
  <c r="W15" i="95"/>
  <c r="R32" i="95"/>
  <c r="E16" i="95"/>
  <c r="S32" i="95"/>
  <c r="E11" i="95"/>
  <c r="M28" i="95"/>
  <c r="AJ33" i="95"/>
  <c r="D31" i="95"/>
  <c r="N10" i="95"/>
  <c r="C12" i="95"/>
  <c r="U32" i="95"/>
  <c r="U11" i="95"/>
  <c r="M29" i="95"/>
  <c r="AD26" i="95"/>
  <c r="E13" i="95"/>
  <c r="AN34" i="95"/>
  <c r="I30" i="95"/>
  <c r="J26" i="95"/>
  <c r="S26" i="95"/>
  <c r="L31" i="95"/>
  <c r="AJ27" i="95"/>
  <c r="W12" i="95"/>
  <c r="Y32" i="95"/>
  <c r="X33" i="95"/>
  <c r="K32" i="95"/>
  <c r="AQ30" i="95"/>
  <c r="AC34" i="95"/>
  <c r="AH29" i="95"/>
  <c r="AC10" i="95"/>
  <c r="Y10" i="95"/>
  <c r="AI29" i="95"/>
  <c r="S33" i="95"/>
  <c r="AC28" i="95"/>
  <c r="O32" i="95"/>
  <c r="AN33" i="95"/>
  <c r="Y27" i="95"/>
  <c r="I29" i="95"/>
  <c r="AC16" i="95"/>
  <c r="AJ31" i="95"/>
  <c r="W26" i="95"/>
  <c r="Y15" i="95"/>
  <c r="AK31" i="95"/>
  <c r="X26" i="95"/>
  <c r="J34" i="95"/>
  <c r="U14" i="95"/>
  <c r="AB30" i="95"/>
  <c r="C31" i="95"/>
  <c r="AS31" i="95" s="1"/>
  <c r="U34" i="95"/>
  <c r="N12" i="95"/>
  <c r="O30" i="95"/>
  <c r="AJ30" i="95"/>
  <c r="AM33" i="95"/>
  <c r="P32" i="95"/>
  <c r="W14" i="95"/>
  <c r="Q32" i="95"/>
  <c r="E15" i="95"/>
  <c r="AP30" i="95"/>
  <c r="AP31" i="95"/>
  <c r="AX13" i="95"/>
  <c r="Q26" i="95"/>
  <c r="C13" i="95"/>
  <c r="C26" i="95"/>
  <c r="AS26" i="95" s="1"/>
  <c r="I26" i="95"/>
  <c r="C32" i="95"/>
  <c r="AS32" i="95" s="1"/>
  <c r="AM10" i="95"/>
  <c r="L26" i="95"/>
  <c r="AD29" i="95"/>
  <c r="P27" i="95"/>
  <c r="V31" i="95"/>
  <c r="AO15" i="95"/>
  <c r="AG30" i="95"/>
  <c r="AI32" i="95"/>
  <c r="O27" i="95"/>
  <c r="M34" i="95"/>
  <c r="E12" i="95"/>
  <c r="AE30" i="95"/>
  <c r="Q34" i="95"/>
  <c r="AX15" i="95"/>
  <c r="V30" i="95"/>
  <c r="Y14" i="95"/>
  <c r="R28" i="95"/>
  <c r="I34" i="95"/>
  <c r="U15" i="95"/>
  <c r="AC26" i="95"/>
  <c r="AH34" i="95"/>
  <c r="S28" i="95"/>
  <c r="L13" i="95"/>
  <c r="AD32" i="95"/>
  <c r="J27" i="95"/>
  <c r="AX12" i="95"/>
  <c r="S29" i="95"/>
  <c r="S34" i="95"/>
  <c r="P26" i="95"/>
  <c r="J31" i="95"/>
  <c r="E10" i="95"/>
  <c r="E14" i="95"/>
  <c r="AE31" i="95"/>
  <c r="K28" i="95"/>
  <c r="L28" i="95"/>
  <c r="AH28" i="95"/>
  <c r="L33" i="95"/>
  <c r="AA31" i="95"/>
  <c r="AA27" i="95"/>
  <c r="C16" i="95"/>
  <c r="AE16" i="95"/>
  <c r="AA14" i="95"/>
  <c r="AE12" i="95"/>
  <c r="AH26" i="95"/>
  <c r="AA32" i="95"/>
  <c r="AK34" i="95"/>
  <c r="Q29" i="95"/>
  <c r="E28" i="95"/>
  <c r="AN27" i="95"/>
  <c r="AB33" i="95"/>
  <c r="M27" i="95"/>
  <c r="AQ26" i="95"/>
  <c r="X32" i="95"/>
  <c r="K31" i="95"/>
  <c r="U12" i="95"/>
  <c r="AG34" i="95"/>
  <c r="O31" i="95"/>
  <c r="E27" i="95"/>
  <c r="U13" i="95"/>
  <c r="AN29" i="95"/>
  <c r="X28" i="95"/>
  <c r="AD27" i="95"/>
  <c r="P31" i="95"/>
  <c r="AM29" i="95"/>
  <c r="AB26" i="95"/>
  <c r="L29" i="95"/>
  <c r="AA12" i="95"/>
  <c r="R34" i="95"/>
  <c r="AG26" i="95"/>
  <c r="L30" i="95"/>
  <c r="L10" i="95"/>
  <c r="M30" i="95"/>
  <c r="AG10" i="95"/>
  <c r="C27" i="95"/>
  <c r="AS27" i="95" s="1"/>
  <c r="R31" i="95"/>
  <c r="AM30" i="95"/>
  <c r="I28" i="95"/>
  <c r="AN30" i="95"/>
  <c r="J28" i="95"/>
  <c r="AO30" i="95"/>
  <c r="J33" i="95"/>
  <c r="AG28" i="95"/>
  <c r="K33" i="95"/>
  <c r="AI33" i="95"/>
  <c r="C30" i="95"/>
  <c r="AS30" i="95" s="1"/>
  <c r="V27" i="95"/>
  <c r="AI10" i="95"/>
  <c r="I31" i="95"/>
  <c r="C33" i="95"/>
  <c r="AS33" i="95" s="1"/>
  <c r="AM26" i="95"/>
  <c r="U26" i="95"/>
  <c r="K26" i="95"/>
  <c r="U10" i="95"/>
  <c r="AE11" i="95"/>
  <c r="T27" i="95" l="1"/>
  <c r="AV32" i="95"/>
  <c r="AR28" i="95"/>
  <c r="AF32" i="95"/>
  <c r="AL34" i="95"/>
  <c r="AL30" i="95"/>
  <c r="AM35" i="95"/>
  <c r="H34" i="95"/>
  <c r="AF28" i="95"/>
  <c r="AL31" i="95"/>
  <c r="AF29" i="95"/>
  <c r="AX32" i="95"/>
  <c r="AL26" i="95"/>
  <c r="AU29" i="95"/>
  <c r="AF33" i="95"/>
  <c r="AW27" i="95"/>
  <c r="AW32" i="95"/>
  <c r="Z28" i="95"/>
  <c r="AN35" i="95"/>
  <c r="J35" i="95"/>
  <c r="AW26" i="95"/>
  <c r="T33" i="95"/>
  <c r="N27" i="95"/>
  <c r="AX27" i="95"/>
  <c r="AL28" i="95"/>
  <c r="AW30" i="95"/>
  <c r="AR29" i="95"/>
  <c r="AU28" i="95"/>
  <c r="W35" i="95"/>
  <c r="T32" i="95"/>
  <c r="AX33" i="95"/>
  <c r="AF30" i="95"/>
  <c r="U35" i="95"/>
  <c r="R35" i="95"/>
  <c r="Y17" i="95"/>
  <c r="AC17" i="95"/>
  <c r="AR26" i="95"/>
  <c r="AX28" i="95"/>
  <c r="Z29" i="95"/>
  <c r="Y35" i="95"/>
  <c r="AF26" i="95"/>
  <c r="AW34" i="95"/>
  <c r="AV29" i="95"/>
  <c r="AE17" i="95"/>
  <c r="N34" i="95"/>
  <c r="T34" i="95"/>
  <c r="AV33" i="95"/>
  <c r="T31" i="95"/>
  <c r="AU26" i="95"/>
  <c r="AI17" i="95"/>
  <c r="Z31" i="95"/>
  <c r="AF31" i="95"/>
  <c r="AX30" i="95"/>
  <c r="AO35" i="95"/>
  <c r="H30" i="95"/>
  <c r="N29" i="95"/>
  <c r="L15" i="95"/>
  <c r="AD35" i="95"/>
  <c r="H31" i="95"/>
  <c r="N30" i="95"/>
  <c r="M35" i="95"/>
  <c r="C17" i="95"/>
  <c r="N32" i="95"/>
  <c r="AT27" i="95"/>
  <c r="H29" i="95"/>
  <c r="AQ13" i="95"/>
  <c r="AB35" i="95"/>
  <c r="AL29" i="95"/>
  <c r="AL33" i="95"/>
  <c r="T28" i="95"/>
  <c r="H33" i="95"/>
  <c r="AW28" i="95"/>
  <c r="AM17" i="95"/>
  <c r="AQ14" i="95"/>
  <c r="X35" i="95"/>
  <c r="AX29" i="95"/>
  <c r="AE35" i="95"/>
  <c r="AL27" i="95"/>
  <c r="Z30" i="95"/>
  <c r="T26" i="95"/>
  <c r="AQ16" i="95"/>
  <c r="AV34" i="95"/>
  <c r="AU34" i="95"/>
  <c r="AT32" i="95"/>
  <c r="AW33" i="95"/>
  <c r="AV30" i="95"/>
  <c r="Z33" i="95"/>
  <c r="E35" i="95"/>
  <c r="AA17" i="95"/>
  <c r="AU32" i="95"/>
  <c r="AQ11" i="95"/>
  <c r="AI35" i="95"/>
  <c r="AR33" i="95"/>
  <c r="AK35" i="95"/>
  <c r="Z27" i="95"/>
  <c r="V35" i="95"/>
  <c r="AU33" i="95"/>
  <c r="AW29" i="95"/>
  <c r="AR31" i="95"/>
  <c r="AG35" i="95"/>
  <c r="AT31" i="95"/>
  <c r="AX31" i="95"/>
  <c r="Z32" i="95"/>
  <c r="AU30" i="95"/>
  <c r="AR32" i="95"/>
  <c r="AR30" i="95"/>
  <c r="AQ12" i="95"/>
  <c r="AH35" i="95"/>
  <c r="N33" i="95"/>
  <c r="AG17" i="95"/>
  <c r="L35" i="95"/>
  <c r="AT29" i="95"/>
  <c r="AT28" i="95"/>
  <c r="H32" i="95"/>
  <c r="W17" i="95"/>
  <c r="AL32" i="95"/>
  <c r="AW31" i="95"/>
  <c r="E17" i="95"/>
  <c r="AC35" i="95"/>
  <c r="O35" i="95"/>
  <c r="T30" i="95"/>
  <c r="N15" i="95"/>
  <c r="AF34" i="95"/>
  <c r="AV27" i="95"/>
  <c r="AQ15" i="95"/>
  <c r="S35" i="95"/>
  <c r="D35" i="95"/>
  <c r="AJ35" i="95"/>
  <c r="P35" i="95"/>
  <c r="Q35" i="95"/>
  <c r="Z34" i="95"/>
  <c r="AR27" i="95"/>
  <c r="AP35" i="95"/>
  <c r="H26" i="95"/>
  <c r="AT26" i="95"/>
  <c r="AX34" i="95"/>
  <c r="AQ35" i="95"/>
  <c r="AR34" i="95"/>
  <c r="AX17" i="95"/>
  <c r="AQ10" i="95"/>
  <c r="BE12" i="95"/>
  <c r="AO17" i="95"/>
  <c r="AT34" i="95"/>
  <c r="H28" i="95"/>
  <c r="AU27" i="95"/>
  <c r="AV31" i="95"/>
  <c r="AT30" i="95"/>
  <c r="AF27" i="95"/>
  <c r="T29" i="95"/>
  <c r="H27" i="95"/>
  <c r="N26" i="95"/>
  <c r="AT33" i="95"/>
  <c r="AV28" i="95"/>
  <c r="I35" i="95"/>
  <c r="N28" i="95"/>
  <c r="U17" i="95"/>
  <c r="N31" i="95"/>
  <c r="AU31" i="95"/>
  <c r="AX26" i="95"/>
  <c r="K35" i="95"/>
  <c r="C35" i="95"/>
  <c r="AS29" i="95"/>
  <c r="AV26" i="95"/>
  <c r="G35" i="95"/>
  <c r="AA35" i="95"/>
  <c r="Z26" i="95"/>
  <c r="BK26" i="95" l="1"/>
  <c r="AY30" i="95"/>
  <c r="AY31" i="95"/>
  <c r="AY34" i="95"/>
  <c r="AL35" i="95"/>
  <c r="Z35" i="95"/>
  <c r="AW35" i="95"/>
  <c r="AU35" i="95"/>
  <c r="AY27" i="95"/>
  <c r="AX35" i="95"/>
  <c r="AR35" i="95"/>
  <c r="AF35" i="95"/>
  <c r="AY33" i="95"/>
  <c r="AY28" i="95"/>
  <c r="T35" i="95"/>
  <c r="AY29" i="95"/>
  <c r="AY32" i="95"/>
  <c r="H35" i="95"/>
  <c r="AQ17" i="95"/>
  <c r="AV35" i="95"/>
  <c r="AT35" i="95"/>
  <c r="AY26" i="95"/>
  <c r="AS35" i="95"/>
  <c r="N35" i="95"/>
  <c r="BK28" i="95" l="1"/>
  <c r="AY35" i="95"/>
  <c r="BK27" i="95" s="1"/>
</calcChain>
</file>

<file path=xl/sharedStrings.xml><?xml version="1.0" encoding="utf-8"?>
<sst xmlns="http://schemas.openxmlformats.org/spreadsheetml/2006/main" count="4010" uniqueCount="128">
  <si>
    <t>世田谷区長　殿</t>
    <rPh sb="0" eb="3">
      <t>セタガヤ</t>
    </rPh>
    <rPh sb="3" eb="5">
      <t>クチョウ</t>
    </rPh>
    <rPh sb="6" eb="7">
      <t>トノ</t>
    </rPh>
    <phoneticPr fontId="2"/>
  </si>
  <si>
    <t>施設名</t>
    <rPh sb="0" eb="2">
      <t>シセツ</t>
    </rPh>
    <rPh sb="2" eb="3">
      <t>メイ</t>
    </rPh>
    <phoneticPr fontId="2"/>
  </si>
  <si>
    <t>１．利用児の年齢</t>
    <rPh sb="2" eb="4">
      <t>リヨウ</t>
    </rPh>
    <rPh sb="4" eb="5">
      <t>ジ</t>
    </rPh>
    <rPh sb="6" eb="8">
      <t>ネンレイ</t>
    </rPh>
    <phoneticPr fontId="2"/>
  </si>
  <si>
    <t>２．利用児の地域</t>
    <rPh sb="2" eb="4">
      <t>リヨウ</t>
    </rPh>
    <rPh sb="4" eb="5">
      <t>ジ</t>
    </rPh>
    <rPh sb="6" eb="8">
      <t>チイキ</t>
    </rPh>
    <phoneticPr fontId="2"/>
  </si>
  <si>
    <t>３．理由別利用日数</t>
    <rPh sb="2" eb="4">
      <t>リユウ</t>
    </rPh>
    <rPh sb="4" eb="5">
      <t>ベツ</t>
    </rPh>
    <rPh sb="5" eb="7">
      <t>リヨウ</t>
    </rPh>
    <rPh sb="7" eb="9">
      <t>ニッスウ</t>
    </rPh>
    <phoneticPr fontId="2"/>
  </si>
  <si>
    <t>５．利用児の曜日</t>
    <rPh sb="2" eb="4">
      <t>リヨウ</t>
    </rPh>
    <rPh sb="4" eb="5">
      <t>ジ</t>
    </rPh>
    <rPh sb="6" eb="8">
      <t>ヨウビ</t>
    </rPh>
    <phoneticPr fontId="2"/>
  </si>
  <si>
    <t>６．利用児の料金区分</t>
    <rPh sb="2" eb="4">
      <t>リヨウ</t>
    </rPh>
    <rPh sb="4" eb="5">
      <t>ジ</t>
    </rPh>
    <rPh sb="6" eb="10">
      <t>リョウキンクブン</t>
    </rPh>
    <phoneticPr fontId="2"/>
  </si>
  <si>
    <t>区分</t>
    <rPh sb="0" eb="2">
      <t>クブン</t>
    </rPh>
    <phoneticPr fontId="2"/>
  </si>
  <si>
    <t>利用児童数</t>
    <rPh sb="0" eb="2">
      <t>リヨウ</t>
    </rPh>
    <rPh sb="2" eb="4">
      <t>ジドウ</t>
    </rPh>
    <rPh sb="4" eb="5">
      <t>スウ</t>
    </rPh>
    <phoneticPr fontId="2"/>
  </si>
  <si>
    <t>通院</t>
    <rPh sb="0" eb="2">
      <t>ツウイン</t>
    </rPh>
    <phoneticPr fontId="2"/>
  </si>
  <si>
    <t>出産</t>
    <rPh sb="0" eb="2">
      <t>シュッサン</t>
    </rPh>
    <phoneticPr fontId="2"/>
  </si>
  <si>
    <t>看護</t>
    <rPh sb="0" eb="2">
      <t>カンゴ</t>
    </rPh>
    <phoneticPr fontId="2"/>
  </si>
  <si>
    <t>冠婚葬祭</t>
    <rPh sb="0" eb="2">
      <t>カンコン</t>
    </rPh>
    <rPh sb="2" eb="4">
      <t>ソウサイ</t>
    </rPh>
    <phoneticPr fontId="2"/>
  </si>
  <si>
    <t>勉強</t>
    <rPh sb="0" eb="2">
      <t>ベンキョウ</t>
    </rPh>
    <phoneticPr fontId="2"/>
  </si>
  <si>
    <t>就職活動</t>
    <rPh sb="0" eb="2">
      <t>シュウショク</t>
    </rPh>
    <rPh sb="2" eb="4">
      <t>カツドウ</t>
    </rPh>
    <phoneticPr fontId="2"/>
  </si>
  <si>
    <t>就労</t>
    <rPh sb="0" eb="2">
      <t>シュウロウ</t>
    </rPh>
    <phoneticPr fontId="2"/>
  </si>
  <si>
    <t>学校等の</t>
    <rPh sb="0" eb="2">
      <t>ガッコウ</t>
    </rPh>
    <rPh sb="2" eb="3">
      <t>ナド</t>
    </rPh>
    <phoneticPr fontId="2"/>
  </si>
  <si>
    <t>家事</t>
    <rPh sb="0" eb="2">
      <t>カジ</t>
    </rPh>
    <phoneticPr fontId="2"/>
  </si>
  <si>
    <t>保護者の</t>
    <rPh sb="0" eb="3">
      <t>ホゴシャ</t>
    </rPh>
    <phoneticPr fontId="2"/>
  </si>
  <si>
    <t>その他</t>
    <rPh sb="2" eb="3">
      <t>タ</t>
    </rPh>
    <phoneticPr fontId="2"/>
  </si>
  <si>
    <t>合計</t>
    <rPh sb="0" eb="2">
      <t>ゴウケイ</t>
    </rPh>
    <phoneticPr fontId="2"/>
  </si>
  <si>
    <t>利用日数</t>
    <phoneticPr fontId="2"/>
  </si>
  <si>
    <t>実人数</t>
    <rPh sb="0" eb="1">
      <t>ジツ</t>
    </rPh>
    <rPh sb="1" eb="3">
      <t>ニンズウ</t>
    </rPh>
    <phoneticPr fontId="2"/>
  </si>
  <si>
    <t>利用日数</t>
    <rPh sb="0" eb="2">
      <t>リヨウ</t>
    </rPh>
    <rPh sb="2" eb="4">
      <t>ニッスウ</t>
    </rPh>
    <phoneticPr fontId="2"/>
  </si>
  <si>
    <t>公的行事</t>
    <rPh sb="0" eb="2">
      <t>コウテキ</t>
    </rPh>
    <rPh sb="2" eb="4">
      <t>ギョウジ</t>
    </rPh>
    <phoneticPr fontId="2"/>
  </si>
  <si>
    <t>ﾘﾌﾚｯｼｭ</t>
    <phoneticPr fontId="2"/>
  </si>
  <si>
    <t>0歳</t>
    <rPh sb="1" eb="2">
      <t>サイ</t>
    </rPh>
    <phoneticPr fontId="2"/>
  </si>
  <si>
    <t>人</t>
    <rPh sb="0" eb="1">
      <t>ニン</t>
    </rPh>
    <phoneticPr fontId="2"/>
  </si>
  <si>
    <t>日</t>
    <rPh sb="0" eb="1">
      <t>ニチ</t>
    </rPh>
    <phoneticPr fontId="2"/>
  </si>
  <si>
    <t>世田谷</t>
    <rPh sb="0" eb="3">
      <t>セタガヤ</t>
    </rPh>
    <phoneticPr fontId="2"/>
  </si>
  <si>
    <t>月</t>
    <rPh sb="0" eb="1">
      <t>ゲツ</t>
    </rPh>
    <phoneticPr fontId="2"/>
  </si>
  <si>
    <t>日</t>
    <rPh sb="0" eb="1">
      <t>ヒ</t>
    </rPh>
    <phoneticPr fontId="2"/>
  </si>
  <si>
    <t>通常料金</t>
    <rPh sb="0" eb="2">
      <t>ツウジョウ</t>
    </rPh>
    <rPh sb="2" eb="4">
      <t>リョウキン</t>
    </rPh>
    <phoneticPr fontId="2"/>
  </si>
  <si>
    <t>1歳</t>
    <rPh sb="1" eb="2">
      <t>サイ</t>
    </rPh>
    <phoneticPr fontId="2"/>
  </si>
  <si>
    <t>日</t>
    <phoneticPr fontId="2"/>
  </si>
  <si>
    <t>北沢</t>
    <rPh sb="0" eb="2">
      <t>キタザワ</t>
    </rPh>
    <phoneticPr fontId="2"/>
  </si>
  <si>
    <t>火</t>
    <rPh sb="0" eb="1">
      <t>カ</t>
    </rPh>
    <phoneticPr fontId="2"/>
  </si>
  <si>
    <t>割引料金</t>
    <rPh sb="0" eb="4">
      <t>ワリビキリョウキン</t>
    </rPh>
    <phoneticPr fontId="2"/>
  </si>
  <si>
    <t>2歳</t>
    <rPh sb="1" eb="2">
      <t>サイ</t>
    </rPh>
    <phoneticPr fontId="2"/>
  </si>
  <si>
    <t>玉川</t>
    <rPh sb="0" eb="1">
      <t>タマ</t>
    </rPh>
    <rPh sb="1" eb="2">
      <t>カワ</t>
    </rPh>
    <phoneticPr fontId="2"/>
  </si>
  <si>
    <t>日</t>
  </si>
  <si>
    <t>水</t>
    <rPh sb="0" eb="1">
      <t>スイ</t>
    </rPh>
    <phoneticPr fontId="2"/>
  </si>
  <si>
    <t>合　計</t>
    <rPh sb="0" eb="1">
      <t>ゴウ</t>
    </rPh>
    <rPh sb="2" eb="3">
      <t>ケイ</t>
    </rPh>
    <phoneticPr fontId="2"/>
  </si>
  <si>
    <t>3歳</t>
    <rPh sb="1" eb="2">
      <t>サイ</t>
    </rPh>
    <phoneticPr fontId="2"/>
  </si>
  <si>
    <t>砧</t>
    <rPh sb="0" eb="1">
      <t>キヌタ</t>
    </rPh>
    <phoneticPr fontId="2"/>
  </si>
  <si>
    <t>木</t>
    <rPh sb="0" eb="1">
      <t>モク</t>
    </rPh>
    <phoneticPr fontId="2"/>
  </si>
  <si>
    <t>4歳</t>
    <rPh sb="1" eb="2">
      <t>サイ</t>
    </rPh>
    <phoneticPr fontId="2"/>
  </si>
  <si>
    <t>烏山</t>
    <rPh sb="0" eb="2">
      <t>カラスヤマ</t>
    </rPh>
    <phoneticPr fontId="2"/>
  </si>
  <si>
    <t>金</t>
    <rPh sb="0" eb="1">
      <t>キン</t>
    </rPh>
    <phoneticPr fontId="2"/>
  </si>
  <si>
    <t>5歳</t>
    <rPh sb="1" eb="2">
      <t>サイ</t>
    </rPh>
    <phoneticPr fontId="2"/>
  </si>
  <si>
    <t>土</t>
    <rPh sb="0" eb="1">
      <t>ド</t>
    </rPh>
    <phoneticPr fontId="2"/>
  </si>
  <si>
    <t>6歳</t>
    <rPh sb="1" eb="2">
      <t>サイ</t>
    </rPh>
    <phoneticPr fontId="2"/>
  </si>
  <si>
    <t>日・祝</t>
    <rPh sb="0" eb="1">
      <t>ヒ</t>
    </rPh>
    <rPh sb="2" eb="3">
      <t>イワイ</t>
    </rPh>
    <phoneticPr fontId="2"/>
  </si>
  <si>
    <t>４．年齢別預け入れの時間帯と利用時間</t>
    <rPh sb="2" eb="4">
      <t>ネンレイ</t>
    </rPh>
    <rPh sb="4" eb="5">
      <t>ベツ</t>
    </rPh>
    <rPh sb="5" eb="6">
      <t>アズ</t>
    </rPh>
    <rPh sb="7" eb="8">
      <t>イ</t>
    </rPh>
    <rPh sb="10" eb="13">
      <t>ジカンタイ</t>
    </rPh>
    <rPh sb="14" eb="16">
      <t>リヨウ</t>
    </rPh>
    <rPh sb="16" eb="18">
      <t>ジカン</t>
    </rPh>
    <phoneticPr fontId="2"/>
  </si>
  <si>
    <t>時間帯</t>
    <rPh sb="0" eb="3">
      <t>ジカンタイ</t>
    </rPh>
    <phoneticPr fontId="2"/>
  </si>
  <si>
    <t>1H</t>
  </si>
  <si>
    <t>2H</t>
  </si>
  <si>
    <t>3H</t>
  </si>
  <si>
    <t>4H</t>
    <phoneticPr fontId="2"/>
  </si>
  <si>
    <t>2H</t>
    <phoneticPr fontId="2"/>
  </si>
  <si>
    <t>3H</t>
    <phoneticPr fontId="2"/>
  </si>
  <si>
    <t>5H</t>
    <phoneticPr fontId="2"/>
  </si>
  <si>
    <t>6H</t>
    <phoneticPr fontId="2"/>
  </si>
  <si>
    <t>8時～</t>
    <rPh sb="1" eb="2">
      <t>ジ</t>
    </rPh>
    <phoneticPr fontId="2"/>
  </si>
  <si>
    <t>9時～</t>
    <rPh sb="1" eb="2">
      <t>ジ</t>
    </rPh>
    <phoneticPr fontId="2"/>
  </si>
  <si>
    <t>10時～</t>
    <rPh sb="2" eb="3">
      <t>ジ</t>
    </rPh>
    <phoneticPr fontId="2"/>
  </si>
  <si>
    <t>11時～</t>
    <rPh sb="2" eb="3">
      <t>ジ</t>
    </rPh>
    <phoneticPr fontId="2"/>
  </si>
  <si>
    <t>12時～</t>
    <rPh sb="2" eb="3">
      <t>ジ</t>
    </rPh>
    <phoneticPr fontId="2"/>
  </si>
  <si>
    <t>13時～</t>
    <rPh sb="2" eb="3">
      <t>ジ</t>
    </rPh>
    <phoneticPr fontId="2"/>
  </si>
  <si>
    <t>14時～</t>
    <rPh sb="2" eb="3">
      <t>ジ</t>
    </rPh>
    <phoneticPr fontId="2"/>
  </si>
  <si>
    <t>15時～</t>
    <rPh sb="2" eb="3">
      <t>ジ</t>
    </rPh>
    <phoneticPr fontId="2"/>
  </si>
  <si>
    <t>16時～</t>
    <rPh sb="2" eb="3">
      <t>ジ</t>
    </rPh>
    <phoneticPr fontId="2"/>
  </si>
  <si>
    <t>世田谷区ほっとステイ事業実施状況報告書（４月分）</t>
    <rPh sb="0" eb="4">
      <t>セタガヤク</t>
    </rPh>
    <rPh sb="10" eb="12">
      <t>ジギョウ</t>
    </rPh>
    <rPh sb="12" eb="14">
      <t>ジッシ</t>
    </rPh>
    <rPh sb="14" eb="16">
      <t>ジョウキョウ</t>
    </rPh>
    <rPh sb="16" eb="19">
      <t>ホウコクショ</t>
    </rPh>
    <rPh sb="21" eb="22">
      <t>ツキ</t>
    </rPh>
    <rPh sb="22" eb="23">
      <t>ブン</t>
    </rPh>
    <phoneticPr fontId="2"/>
  </si>
  <si>
    <t>←4月のみ施設名を入力してください。</t>
    <rPh sb="2" eb="3">
      <t>ガツ</t>
    </rPh>
    <rPh sb="5" eb="8">
      <t>シセツメイ</t>
    </rPh>
    <rPh sb="9" eb="11">
      <t>ニュウリョク</t>
    </rPh>
    <phoneticPr fontId="2"/>
  </si>
  <si>
    <t>4Ｈ</t>
    <phoneticPr fontId="2"/>
  </si>
  <si>
    <t>一時預かり事業費補助金所要額施設別内訳書</t>
    <rPh sb="0" eb="2">
      <t>イチジ</t>
    </rPh>
    <rPh sb="2" eb="3">
      <t>アズ</t>
    </rPh>
    <rPh sb="5" eb="8">
      <t>ジギョウヒ</t>
    </rPh>
    <rPh sb="8" eb="11">
      <t>ホジョキン</t>
    </rPh>
    <rPh sb="11" eb="13">
      <t>ショヨウ</t>
    </rPh>
    <rPh sb="13" eb="14">
      <t>ガク</t>
    </rPh>
    <rPh sb="14" eb="16">
      <t>シセツ</t>
    </rPh>
    <rPh sb="16" eb="17">
      <t>ベツ</t>
    </rPh>
    <rPh sb="17" eb="20">
      <t>ウチワケショ</t>
    </rPh>
    <phoneticPr fontId="2"/>
  </si>
  <si>
    <t>区市町村名</t>
    <rPh sb="0" eb="4">
      <t>クシチョウソン</t>
    </rPh>
    <rPh sb="4" eb="5">
      <t>メイ</t>
    </rPh>
    <phoneticPr fontId="2"/>
  </si>
  <si>
    <t>施設別利用予定児童数一覧</t>
    <phoneticPr fontId="9"/>
  </si>
  <si>
    <t>実施施設名</t>
    <rPh sb="0" eb="2">
      <t>ジッシ</t>
    </rPh>
    <rPh sb="2" eb="4">
      <t>シセツ</t>
    </rPh>
    <rPh sb="4" eb="5">
      <t>メイ</t>
    </rPh>
    <phoneticPr fontId="2"/>
  </si>
  <si>
    <t>利用見込児童数（延べ人数）</t>
    <rPh sb="0" eb="2">
      <t>リヨウ</t>
    </rPh>
    <rPh sb="2" eb="4">
      <t>ミコ</t>
    </rPh>
    <rPh sb="4" eb="6">
      <t>ジドウ</t>
    </rPh>
    <rPh sb="6" eb="7">
      <t>スウ</t>
    </rPh>
    <rPh sb="8" eb="9">
      <t>ノ</t>
    </rPh>
    <rPh sb="10" eb="12">
      <t>ニンズウ</t>
    </rPh>
    <phoneticPr fontId="2"/>
  </si>
  <si>
    <t>４月</t>
    <rPh sb="1" eb="2">
      <t>ガツ</t>
    </rPh>
    <phoneticPr fontId="2"/>
  </si>
  <si>
    <t>５月</t>
    <rPh sb="1" eb="2">
      <t>ガツ</t>
    </rPh>
    <phoneticPr fontId="2"/>
  </si>
  <si>
    <t>６月</t>
    <rPh sb="1" eb="2">
      <t>ガツ</t>
    </rPh>
    <phoneticPr fontId="2"/>
  </si>
  <si>
    <t xml:space="preserve">特別利用保育等対象児童及び緊急一時預かり対象児童以外
</t>
    <phoneticPr fontId="2"/>
  </si>
  <si>
    <t>特別利用保育等対象</t>
    <phoneticPr fontId="9"/>
  </si>
  <si>
    <t>平日</t>
    <rPh sb="0" eb="2">
      <t>ヘイジツ</t>
    </rPh>
    <phoneticPr fontId="9"/>
  </si>
  <si>
    <t>長期休業日（８時間未満）</t>
    <rPh sb="0" eb="2">
      <t>チョウキ</t>
    </rPh>
    <rPh sb="2" eb="5">
      <t>キュウギョウビ</t>
    </rPh>
    <rPh sb="7" eb="9">
      <t>ジカン</t>
    </rPh>
    <rPh sb="9" eb="11">
      <t>ミマン</t>
    </rPh>
    <phoneticPr fontId="9"/>
  </si>
  <si>
    <t>長期休業日（８時間以上）</t>
    <rPh sb="0" eb="2">
      <t>チョウキ</t>
    </rPh>
    <rPh sb="2" eb="5">
      <t>キュウギョウビ</t>
    </rPh>
    <rPh sb="7" eb="9">
      <t>ジカン</t>
    </rPh>
    <rPh sb="9" eb="11">
      <t>イジョウ</t>
    </rPh>
    <phoneticPr fontId="9"/>
  </si>
  <si>
    <t>休日</t>
    <rPh sb="0" eb="2">
      <t>キュウジツ</t>
    </rPh>
    <phoneticPr fontId="9"/>
  </si>
  <si>
    <t>うち長時間</t>
    <rPh sb="2" eb="5">
      <t>チョウジカン</t>
    </rPh>
    <phoneticPr fontId="9"/>
  </si>
  <si>
    <t>Ａ</t>
    <phoneticPr fontId="2"/>
  </si>
  <si>
    <t>B</t>
    <phoneticPr fontId="9"/>
  </si>
  <si>
    <t>C</t>
    <phoneticPr fontId="9"/>
  </si>
  <si>
    <t>2時間未満D</t>
    <rPh sb="1" eb="3">
      <t>ジカン</t>
    </rPh>
    <rPh sb="3" eb="5">
      <t>ミマン</t>
    </rPh>
    <phoneticPr fontId="9"/>
  </si>
  <si>
    <t>2～3時間E</t>
    <rPh sb="3" eb="5">
      <t>ジカン</t>
    </rPh>
    <phoneticPr fontId="9"/>
  </si>
  <si>
    <t>3時間以上F</t>
    <rPh sb="1" eb="3">
      <t>ジカン</t>
    </rPh>
    <rPh sb="3" eb="5">
      <t>イジョウ</t>
    </rPh>
    <phoneticPr fontId="9"/>
  </si>
  <si>
    <t>G</t>
    <phoneticPr fontId="9"/>
  </si>
  <si>
    <t>2時間未満H</t>
    <rPh sb="1" eb="3">
      <t>ジカン</t>
    </rPh>
    <rPh sb="3" eb="5">
      <t>ミマン</t>
    </rPh>
    <phoneticPr fontId="9"/>
  </si>
  <si>
    <t>2～3時間 I</t>
    <rPh sb="3" eb="5">
      <t>ジカン</t>
    </rPh>
    <phoneticPr fontId="9"/>
  </si>
  <si>
    <t>3時間以上J</t>
    <rPh sb="1" eb="3">
      <t>ジカン</t>
    </rPh>
    <rPh sb="3" eb="5">
      <t>イジョウ</t>
    </rPh>
    <phoneticPr fontId="9"/>
  </si>
  <si>
    <t>K</t>
    <phoneticPr fontId="9"/>
  </si>
  <si>
    <t>2時間未満L</t>
    <rPh sb="1" eb="3">
      <t>ジカン</t>
    </rPh>
    <rPh sb="3" eb="5">
      <t>ミマン</t>
    </rPh>
    <phoneticPr fontId="9"/>
  </si>
  <si>
    <t>2～3時間M</t>
    <rPh sb="3" eb="5">
      <t>ジカン</t>
    </rPh>
    <phoneticPr fontId="9"/>
  </si>
  <si>
    <t>3時間以上N</t>
    <rPh sb="1" eb="3">
      <t>ジカン</t>
    </rPh>
    <rPh sb="3" eb="5">
      <t>イジョウ</t>
    </rPh>
    <phoneticPr fontId="9"/>
  </si>
  <si>
    <t>O</t>
    <phoneticPr fontId="9"/>
  </si>
  <si>
    <t>2時間未満P</t>
    <rPh sb="1" eb="3">
      <t>ジカン</t>
    </rPh>
    <rPh sb="3" eb="5">
      <t>ミマン</t>
    </rPh>
    <phoneticPr fontId="9"/>
  </si>
  <si>
    <t>2～3時間Q</t>
    <rPh sb="3" eb="5">
      <t>ジカン</t>
    </rPh>
    <phoneticPr fontId="9"/>
  </si>
  <si>
    <t>3時間以上R</t>
    <rPh sb="1" eb="3">
      <t>ジカン</t>
    </rPh>
    <rPh sb="3" eb="5">
      <t>イジョウ</t>
    </rPh>
    <phoneticPr fontId="9"/>
  </si>
  <si>
    <t>世田谷区ほっとステイ事業実施状況報告書(令和７年度）</t>
    <rPh sb="0" eb="4">
      <t>セタガヤク</t>
    </rPh>
    <rPh sb="10" eb="12">
      <t>ジギョウ</t>
    </rPh>
    <rPh sb="12" eb="14">
      <t>ジッシ</t>
    </rPh>
    <rPh sb="14" eb="16">
      <t>ジョウキョウ</t>
    </rPh>
    <rPh sb="16" eb="19">
      <t>ホウコクショ</t>
    </rPh>
    <rPh sb="20" eb="22">
      <t>レイワ</t>
    </rPh>
    <rPh sb="23" eb="25">
      <t>ネンド</t>
    </rPh>
    <phoneticPr fontId="2"/>
  </si>
  <si>
    <t>６．利用児の料金区分</t>
    <phoneticPr fontId="2"/>
  </si>
  <si>
    <t>５．利用児の曜日</t>
    <phoneticPr fontId="2"/>
  </si>
  <si>
    <t>一致箇所確認欄</t>
    <rPh sb="0" eb="4">
      <t>イッチカショ</t>
    </rPh>
    <rPh sb="4" eb="7">
      <t>カクニンラン</t>
    </rPh>
    <phoneticPr fontId="2"/>
  </si>
  <si>
    <t>ピンク</t>
    <phoneticPr fontId="2"/>
  </si>
  <si>
    <t>黄緑</t>
    <rPh sb="0" eb="2">
      <t>キミドリ</t>
    </rPh>
    <phoneticPr fontId="2"/>
  </si>
  <si>
    <t>オレンジ</t>
    <phoneticPr fontId="2"/>
  </si>
  <si>
    <t>１－⑪</t>
    <phoneticPr fontId="2"/>
  </si>
  <si>
    <t>世田谷区ほっとステイ事業実施状況報告書（３月分）</t>
    <rPh sb="0" eb="4">
      <t>セタガヤク</t>
    </rPh>
    <rPh sb="10" eb="12">
      <t>ジギョウ</t>
    </rPh>
    <rPh sb="12" eb="14">
      <t>ジッシ</t>
    </rPh>
    <rPh sb="14" eb="16">
      <t>ジョウキョウ</t>
    </rPh>
    <rPh sb="16" eb="19">
      <t>ホウコクショ</t>
    </rPh>
    <rPh sb="21" eb="22">
      <t>ツキ</t>
    </rPh>
    <rPh sb="22" eb="23">
      <t>ブン</t>
    </rPh>
    <phoneticPr fontId="2"/>
  </si>
  <si>
    <t>世田谷区ほっとステイ事業実施状況報告書（２月分）</t>
    <rPh sb="0" eb="4">
      <t>セタガヤク</t>
    </rPh>
    <rPh sb="10" eb="12">
      <t>ジギョウ</t>
    </rPh>
    <rPh sb="12" eb="14">
      <t>ジッシ</t>
    </rPh>
    <rPh sb="14" eb="16">
      <t>ジョウキョウ</t>
    </rPh>
    <rPh sb="16" eb="19">
      <t>ホウコクショ</t>
    </rPh>
    <rPh sb="21" eb="22">
      <t>ツキ</t>
    </rPh>
    <rPh sb="22" eb="23">
      <t>ブン</t>
    </rPh>
    <phoneticPr fontId="2"/>
  </si>
  <si>
    <t>世田谷区ほっとステイ事業実施状況報告書（１月分）</t>
    <rPh sb="0" eb="4">
      <t>セタガヤク</t>
    </rPh>
    <rPh sb="10" eb="12">
      <t>ジギョウ</t>
    </rPh>
    <rPh sb="12" eb="14">
      <t>ジッシ</t>
    </rPh>
    <rPh sb="14" eb="16">
      <t>ジョウキョウ</t>
    </rPh>
    <rPh sb="16" eb="19">
      <t>ホウコクショ</t>
    </rPh>
    <rPh sb="21" eb="22">
      <t>ツキ</t>
    </rPh>
    <rPh sb="22" eb="23">
      <t>ブン</t>
    </rPh>
    <phoneticPr fontId="2"/>
  </si>
  <si>
    <t>世田谷区ほっとステイ事業実施状況報告書（１２月分）</t>
    <rPh sb="0" eb="4">
      <t>セタガヤク</t>
    </rPh>
    <rPh sb="10" eb="12">
      <t>ジギョウ</t>
    </rPh>
    <rPh sb="12" eb="14">
      <t>ジッシ</t>
    </rPh>
    <rPh sb="14" eb="16">
      <t>ジョウキョウ</t>
    </rPh>
    <rPh sb="16" eb="19">
      <t>ホウコクショ</t>
    </rPh>
    <rPh sb="22" eb="23">
      <t>ツキ</t>
    </rPh>
    <rPh sb="23" eb="24">
      <t>ブン</t>
    </rPh>
    <phoneticPr fontId="2"/>
  </si>
  <si>
    <t>世田谷区ほっとステイ事業実施状況報告書（１１月分）</t>
    <rPh sb="0" eb="4">
      <t>セタガヤク</t>
    </rPh>
    <rPh sb="10" eb="12">
      <t>ジギョウ</t>
    </rPh>
    <rPh sb="12" eb="14">
      <t>ジッシ</t>
    </rPh>
    <rPh sb="14" eb="16">
      <t>ジョウキョウ</t>
    </rPh>
    <rPh sb="16" eb="19">
      <t>ホウコクショ</t>
    </rPh>
    <rPh sb="22" eb="23">
      <t>ツキ</t>
    </rPh>
    <rPh sb="23" eb="24">
      <t>ブン</t>
    </rPh>
    <phoneticPr fontId="2"/>
  </si>
  <si>
    <t>世田谷区ほっとステイ事業実施状況報告書（１０月分）</t>
    <rPh sb="0" eb="4">
      <t>セタガヤク</t>
    </rPh>
    <rPh sb="10" eb="12">
      <t>ジギョウ</t>
    </rPh>
    <rPh sb="12" eb="14">
      <t>ジッシ</t>
    </rPh>
    <rPh sb="14" eb="16">
      <t>ジョウキョウ</t>
    </rPh>
    <rPh sb="16" eb="19">
      <t>ホウコクショ</t>
    </rPh>
    <rPh sb="22" eb="23">
      <t>ツキ</t>
    </rPh>
    <rPh sb="23" eb="24">
      <t>ブン</t>
    </rPh>
    <phoneticPr fontId="2"/>
  </si>
  <si>
    <t>世田谷区ほっとステイ事業実施状況報告書（９月分）</t>
    <rPh sb="0" eb="4">
      <t>セタガヤク</t>
    </rPh>
    <rPh sb="10" eb="12">
      <t>ジギョウ</t>
    </rPh>
    <rPh sb="12" eb="14">
      <t>ジッシ</t>
    </rPh>
    <rPh sb="14" eb="16">
      <t>ジョウキョウ</t>
    </rPh>
    <rPh sb="16" eb="19">
      <t>ホウコクショ</t>
    </rPh>
    <rPh sb="21" eb="22">
      <t>ツキ</t>
    </rPh>
    <rPh sb="22" eb="23">
      <t>ブン</t>
    </rPh>
    <phoneticPr fontId="2"/>
  </si>
  <si>
    <t>世田谷区ほっとステイ事業実施状況報告書（８月分）</t>
    <rPh sb="0" eb="4">
      <t>セタガヤク</t>
    </rPh>
    <rPh sb="10" eb="12">
      <t>ジギョウ</t>
    </rPh>
    <rPh sb="12" eb="14">
      <t>ジッシ</t>
    </rPh>
    <rPh sb="14" eb="16">
      <t>ジョウキョウ</t>
    </rPh>
    <rPh sb="16" eb="19">
      <t>ホウコクショ</t>
    </rPh>
    <rPh sb="21" eb="22">
      <t>ツキ</t>
    </rPh>
    <rPh sb="22" eb="23">
      <t>ブン</t>
    </rPh>
    <phoneticPr fontId="2"/>
  </si>
  <si>
    <t>世田谷区ほっとステイ事業実施状況報告書（７月分）</t>
    <rPh sb="0" eb="4">
      <t>セタガヤク</t>
    </rPh>
    <rPh sb="10" eb="12">
      <t>ジギョウ</t>
    </rPh>
    <rPh sb="12" eb="14">
      <t>ジッシ</t>
    </rPh>
    <rPh sb="14" eb="16">
      <t>ジョウキョウ</t>
    </rPh>
    <rPh sb="16" eb="19">
      <t>ホウコクショ</t>
    </rPh>
    <rPh sb="21" eb="22">
      <t>ツキ</t>
    </rPh>
    <rPh sb="22" eb="23">
      <t>ブン</t>
    </rPh>
    <phoneticPr fontId="2"/>
  </si>
  <si>
    <t>世田谷区ほっとステイ事業実施状況報告書（６月分）</t>
    <rPh sb="0" eb="4">
      <t>セタガヤク</t>
    </rPh>
    <rPh sb="10" eb="12">
      <t>ジギョウ</t>
    </rPh>
    <rPh sb="12" eb="14">
      <t>ジッシ</t>
    </rPh>
    <rPh sb="14" eb="16">
      <t>ジョウキョウ</t>
    </rPh>
    <rPh sb="16" eb="19">
      <t>ホウコクショ</t>
    </rPh>
    <rPh sb="21" eb="22">
      <t>ツキ</t>
    </rPh>
    <rPh sb="22" eb="23">
      <t>ブン</t>
    </rPh>
    <phoneticPr fontId="2"/>
  </si>
  <si>
    <t>世田谷区ほっとステイ事業実施状況報告書（５月分）</t>
    <rPh sb="0" eb="4">
      <t>セタガヤク</t>
    </rPh>
    <rPh sb="10" eb="12">
      <t>ジギョウ</t>
    </rPh>
    <rPh sb="12" eb="14">
      <t>ジッシ</t>
    </rPh>
    <rPh sb="14" eb="16">
      <t>ジョウキョウ</t>
    </rPh>
    <rPh sb="16" eb="19">
      <t>ホウコクショ</t>
    </rPh>
    <rPh sb="21" eb="22">
      <t>ツキ</t>
    </rPh>
    <rPh sb="22" eb="23">
      <t>ブン</t>
    </rPh>
    <phoneticPr fontId="2"/>
  </si>
  <si>
    <t>5Ｈ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</si>
</sst>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&quot;日&quot;"/>
    <numFmt numFmtId="177" formatCode="0_ "/>
    <numFmt numFmtId="178" formatCode="0_);[Red]\(0\)"/>
    <numFmt numFmtId="179" formatCode="#,##0_);[Red]\(#,##0\)"/>
    <numFmt numFmtId="180" formatCode="#,##0_ ;[Red]\-#,##0\ "/>
  </numFmts>
  <fonts count="17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rgb="FFFF0000"/>
      <name val="メイリオ"/>
      <family val="3"/>
      <charset val="128"/>
    </font>
    <font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8"/>
      <name val="ＭＳ Ｐゴシック"/>
      <family val="3"/>
      <charset val="128"/>
      <scheme val="minor"/>
    </font>
    <font>
      <sz val="8.5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sz val="12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B7B7"/>
        <bgColor indexed="64"/>
      </patternFill>
    </fill>
  </fills>
  <borders count="8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thin">
        <color auto="1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4">
    <xf numFmtId="0" fontId="0" fillId="0" borderId="0"/>
    <xf numFmtId="0" fontId="8" fillId="0" borderId="0"/>
    <xf numFmtId="38" fontId="8" fillId="0" borderId="0" applyFont="0" applyFill="0" applyBorder="0" applyAlignment="0" applyProtection="0"/>
    <xf numFmtId="0" fontId="1" fillId="0" borderId="0">
      <alignment vertical="center"/>
    </xf>
  </cellStyleXfs>
  <cellXfs count="300">
    <xf numFmtId="0" fontId="0" fillId="0" borderId="0" xfId="0"/>
    <xf numFmtId="0" fontId="0" fillId="0" borderId="49" xfId="0" applyBorder="1" applyAlignment="1" applyProtection="1">
      <alignment vertical="center"/>
      <protection locked="0"/>
    </xf>
    <xf numFmtId="177" fontId="0" fillId="2" borderId="24" xfId="0" applyNumberFormat="1" applyFill="1" applyBorder="1" applyAlignment="1" applyProtection="1">
      <alignment vertical="center"/>
      <protection locked="0"/>
    </xf>
    <xf numFmtId="177" fontId="0" fillId="0" borderId="24" xfId="0" applyNumberFormat="1" applyBorder="1" applyAlignment="1" applyProtection="1">
      <alignment vertical="center"/>
      <protection locked="0"/>
    </xf>
    <xf numFmtId="0" fontId="0" fillId="0" borderId="49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50" xfId="0" applyBorder="1" applyAlignment="1" applyProtection="1">
      <alignment vertical="center"/>
      <protection locked="0"/>
    </xf>
    <xf numFmtId="177" fontId="0" fillId="2" borderId="27" xfId="0" applyNumberFormat="1" applyFill="1" applyBorder="1" applyAlignment="1" applyProtection="1">
      <alignment vertical="center"/>
      <protection locked="0"/>
    </xf>
    <xf numFmtId="177" fontId="0" fillId="0" borderId="27" xfId="0" applyNumberFormat="1" applyBorder="1" applyAlignment="1" applyProtection="1">
      <alignment vertical="center"/>
      <protection locked="0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51" xfId="0" applyBorder="1" applyAlignment="1" applyProtection="1">
      <alignment vertical="center"/>
      <protection locked="0"/>
    </xf>
    <xf numFmtId="177" fontId="0" fillId="0" borderId="43" xfId="0" applyNumberFormat="1" applyBorder="1" applyAlignment="1" applyProtection="1">
      <alignment vertical="center"/>
      <protection locked="0"/>
    </xf>
    <xf numFmtId="177" fontId="0" fillId="2" borderId="43" xfId="0" applyNumberFormat="1" applyFill="1" applyBorder="1" applyAlignment="1" applyProtection="1">
      <alignment vertical="center"/>
      <protection locked="0"/>
    </xf>
    <xf numFmtId="0" fontId="0" fillId="0" borderId="51" xfId="0" applyBorder="1" applyAlignment="1" applyProtection="1">
      <alignment horizontal="center" vertical="center"/>
      <protection locked="0"/>
    </xf>
    <xf numFmtId="0" fontId="0" fillId="0" borderId="43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12" xfId="0" applyBorder="1" applyAlignment="1" applyProtection="1">
      <alignment horizontal="center" vertical="center"/>
      <protection locked="0"/>
    </xf>
    <xf numFmtId="0" fontId="0" fillId="0" borderId="11" xfId="0" applyBorder="1" applyAlignment="1" applyProtection="1">
      <alignment horizontal="center" vertical="center"/>
      <protection locked="0"/>
    </xf>
    <xf numFmtId="0" fontId="0" fillId="0" borderId="41" xfId="0" applyBorder="1" applyAlignment="1" applyProtection="1">
      <alignment horizontal="center" vertical="center"/>
      <protection locked="0"/>
    </xf>
    <xf numFmtId="0" fontId="0" fillId="0" borderId="42" xfId="0" applyBorder="1" applyAlignment="1" applyProtection="1">
      <alignment horizontal="center" vertical="center"/>
      <protection locked="0"/>
    </xf>
    <xf numFmtId="0" fontId="0" fillId="0" borderId="39" xfId="0" applyBorder="1" applyAlignment="1" applyProtection="1">
      <alignment horizontal="center" vertical="center"/>
      <protection locked="0"/>
    </xf>
    <xf numFmtId="0" fontId="7" fillId="0" borderId="61" xfId="0" applyFont="1" applyBorder="1" applyAlignment="1" applyProtection="1">
      <alignment vertical="center"/>
      <protection locked="0"/>
    </xf>
    <xf numFmtId="0" fontId="7" fillId="0" borderId="0" xfId="1" applyFont="1" applyAlignment="1">
      <alignment vertical="center"/>
    </xf>
    <xf numFmtId="179" fontId="10" fillId="0" borderId="0" xfId="1" applyNumberFormat="1" applyFont="1" applyAlignment="1">
      <alignment vertical="center" shrinkToFit="1"/>
    </xf>
    <xf numFmtId="0" fontId="10" fillId="0" borderId="68" xfId="1" applyFont="1" applyBorder="1" applyAlignment="1">
      <alignment horizontal="center" vertical="center" wrapText="1"/>
    </xf>
    <xf numFmtId="0" fontId="10" fillId="0" borderId="70" xfId="1" applyFont="1" applyBorder="1" applyAlignment="1">
      <alignment horizontal="center" vertical="center" wrapText="1"/>
    </xf>
    <xf numFmtId="0" fontId="10" fillId="5" borderId="3" xfId="1" applyFont="1" applyFill="1" applyBorder="1" applyAlignment="1">
      <alignment vertical="center"/>
    </xf>
    <xf numFmtId="0" fontId="10" fillId="5" borderId="76" xfId="1" applyFont="1" applyFill="1" applyBorder="1" applyAlignment="1">
      <alignment vertical="center"/>
    </xf>
    <xf numFmtId="0" fontId="10" fillId="5" borderId="3" xfId="1" applyFont="1" applyFill="1" applyBorder="1" applyAlignment="1">
      <alignment horizontal="left" vertical="center"/>
    </xf>
    <xf numFmtId="0" fontId="10" fillId="5" borderId="76" xfId="1" applyFont="1" applyFill="1" applyBorder="1" applyAlignment="1">
      <alignment vertical="center" wrapText="1"/>
    </xf>
    <xf numFmtId="0" fontId="10" fillId="5" borderId="63" xfId="1" applyFont="1" applyFill="1" applyBorder="1" applyAlignment="1">
      <alignment vertical="center" wrapText="1"/>
    </xf>
    <xf numFmtId="0" fontId="10" fillId="5" borderId="64" xfId="1" applyFont="1" applyFill="1" applyBorder="1" applyAlignment="1">
      <alignment horizontal="left" vertical="center"/>
    </xf>
    <xf numFmtId="0" fontId="10" fillId="5" borderId="0" xfId="1" applyFont="1" applyFill="1" applyAlignment="1">
      <alignment horizontal="left" vertical="center"/>
    </xf>
    <xf numFmtId="0" fontId="10" fillId="0" borderId="4" xfId="1" applyFont="1" applyBorder="1" applyAlignment="1">
      <alignment horizontal="right" vertical="center" wrapText="1"/>
    </xf>
    <xf numFmtId="0" fontId="10" fillId="5" borderId="71" xfId="1" applyFont="1" applyFill="1" applyBorder="1" applyAlignment="1">
      <alignment horizontal="right" vertical="center" wrapText="1"/>
    </xf>
    <xf numFmtId="0" fontId="10" fillId="5" borderId="2" xfId="1" applyFont="1" applyFill="1" applyBorder="1" applyAlignment="1">
      <alignment horizontal="right" vertical="center" wrapText="1"/>
    </xf>
    <xf numFmtId="0" fontId="12" fillId="5" borderId="6" xfId="1" applyFont="1" applyFill="1" applyBorder="1" applyAlignment="1">
      <alignment horizontal="center" vertical="center" wrapText="1" shrinkToFit="1"/>
    </xf>
    <xf numFmtId="0" fontId="13" fillId="5" borderId="6" xfId="1" applyFont="1" applyFill="1" applyBorder="1" applyAlignment="1">
      <alignment horizontal="center" vertical="center" wrapText="1" shrinkToFit="1"/>
    </xf>
    <xf numFmtId="0" fontId="12" fillId="5" borderId="1" xfId="1" applyFont="1" applyFill="1" applyBorder="1" applyAlignment="1">
      <alignment horizontal="center" vertical="center" wrapText="1" shrinkToFit="1"/>
    </xf>
    <xf numFmtId="0" fontId="14" fillId="0" borderId="77" xfId="1" applyFont="1" applyBorder="1" applyAlignment="1">
      <alignment horizontal="right" vertical="center" wrapText="1"/>
    </xf>
    <xf numFmtId="0" fontId="14" fillId="5" borderId="78" xfId="1" applyFont="1" applyFill="1" applyBorder="1" applyAlignment="1">
      <alignment horizontal="right" vertical="center" shrinkToFit="1"/>
    </xf>
    <xf numFmtId="0" fontId="14" fillId="5" borderId="77" xfId="1" applyFont="1" applyFill="1" applyBorder="1" applyAlignment="1">
      <alignment horizontal="right" vertical="center" shrinkToFit="1"/>
    </xf>
    <xf numFmtId="0" fontId="7" fillId="6" borderId="4" xfId="1" applyFont="1" applyFill="1" applyBorder="1" applyAlignment="1">
      <alignment horizontal="left" vertical="center" wrapText="1"/>
    </xf>
    <xf numFmtId="180" fontId="7" fillId="0" borderId="71" xfId="2" applyNumberFormat="1" applyFont="1" applyFill="1" applyBorder="1" applyAlignment="1">
      <alignment vertical="center"/>
    </xf>
    <xf numFmtId="180" fontId="7" fillId="0" borderId="6" xfId="2" applyNumberFormat="1" applyFont="1" applyFill="1" applyBorder="1" applyAlignment="1">
      <alignment vertical="center"/>
    </xf>
    <xf numFmtId="0" fontId="10" fillId="0" borderId="0" xfId="1" applyFont="1" applyAlignment="1">
      <alignment vertical="center"/>
    </xf>
    <xf numFmtId="179" fontId="7" fillId="0" borderId="0" xfId="1" applyNumberFormat="1" applyFont="1" applyAlignment="1">
      <alignment vertical="center" shrinkToFit="1"/>
    </xf>
    <xf numFmtId="0" fontId="15" fillId="0" borderId="0" xfId="1" applyFont="1" applyAlignment="1">
      <alignment vertical="center"/>
    </xf>
    <xf numFmtId="0" fontId="10" fillId="0" borderId="1" xfId="1" applyFont="1" applyBorder="1" applyAlignment="1">
      <alignment vertical="center"/>
    </xf>
    <xf numFmtId="38" fontId="10" fillId="0" borderId="1" xfId="2" applyFont="1" applyFill="1" applyBorder="1" applyAlignment="1">
      <alignment vertical="center"/>
    </xf>
    <xf numFmtId="0" fontId="10" fillId="0" borderId="0" xfId="1" applyFont="1" applyAlignment="1">
      <alignment vertical="center" wrapText="1"/>
    </xf>
    <xf numFmtId="0" fontId="14" fillId="0" borderId="0" xfId="1" applyFont="1" applyAlignment="1">
      <alignment vertical="center"/>
    </xf>
    <xf numFmtId="0" fontId="0" fillId="0" borderId="0" xfId="0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0" fillId="0" borderId="0" xfId="0" applyAlignment="1" applyProtection="1">
      <alignment vertical="center" shrinkToFit="1"/>
    </xf>
    <xf numFmtId="0" fontId="7" fillId="0" borderId="61" xfId="0" applyFont="1" applyBorder="1" applyAlignment="1" applyProtection="1">
      <alignment vertical="center"/>
    </xf>
    <xf numFmtId="0" fontId="6" fillId="0" borderId="62" xfId="0" applyFont="1" applyBorder="1" applyAlignment="1" applyProtection="1">
      <alignment vertical="center"/>
    </xf>
    <xf numFmtId="0" fontId="6" fillId="0" borderId="63" xfId="0" applyFont="1" applyBorder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horizontal="center" vertical="center"/>
    </xf>
    <xf numFmtId="0" fontId="0" fillId="0" borderId="49" xfId="0" applyBorder="1" applyAlignment="1" applyProtection="1">
      <alignment vertical="center"/>
    </xf>
    <xf numFmtId="0" fontId="0" fillId="4" borderId="22" xfId="0" applyFill="1" applyBorder="1" applyAlignment="1" applyProtection="1">
      <alignment horizontal="center" vertical="center" shrinkToFit="1"/>
    </xf>
    <xf numFmtId="177" fontId="0" fillId="2" borderId="24" xfId="0" applyNumberFormat="1" applyFill="1" applyBorder="1" applyAlignment="1" applyProtection="1">
      <alignment vertical="center"/>
    </xf>
    <xf numFmtId="176" fontId="0" fillId="2" borderId="47" xfId="0" applyNumberFormat="1" applyFill="1" applyBorder="1" applyAlignment="1" applyProtection="1">
      <alignment horizontal="center" vertical="center" shrinkToFit="1"/>
    </xf>
    <xf numFmtId="177" fontId="0" fillId="0" borderId="24" xfId="0" applyNumberFormat="1" applyBorder="1" applyAlignment="1" applyProtection="1">
      <alignment vertical="center"/>
    </xf>
    <xf numFmtId="176" fontId="0" fillId="4" borderId="47" xfId="0" applyNumberFormat="1" applyFill="1" applyBorder="1" applyAlignment="1" applyProtection="1">
      <alignment horizontal="center" vertical="center" shrinkToFit="1"/>
    </xf>
    <xf numFmtId="0" fontId="0" fillId="0" borderId="49" xfId="0" applyBorder="1" applyAlignment="1" applyProtection="1">
      <alignment horizontal="center" vertical="center"/>
    </xf>
    <xf numFmtId="0" fontId="0" fillId="4" borderId="22" xfId="0" applyFill="1" applyBorder="1" applyAlignment="1" applyProtection="1">
      <alignment horizontal="center" vertical="center"/>
    </xf>
    <xf numFmtId="0" fontId="0" fillId="0" borderId="24" xfId="0" applyBorder="1" applyAlignment="1" applyProtection="1">
      <alignment horizontal="center" vertical="center"/>
    </xf>
    <xf numFmtId="0" fontId="0" fillId="4" borderId="46" xfId="0" applyFill="1" applyBorder="1" applyAlignment="1" applyProtection="1">
      <alignment horizontal="center" vertical="center"/>
    </xf>
    <xf numFmtId="0" fontId="0" fillId="2" borderId="49" xfId="0" applyFill="1" applyBorder="1" applyAlignment="1" applyProtection="1">
      <alignment vertical="center" shrinkToFit="1"/>
    </xf>
    <xf numFmtId="0" fontId="0" fillId="2" borderId="47" xfId="0" applyFill="1" applyBorder="1" applyAlignment="1" applyProtection="1">
      <alignment horizontal="center" vertical="center" shrinkToFit="1"/>
    </xf>
    <xf numFmtId="0" fontId="0" fillId="4" borderId="47" xfId="0" applyFill="1" applyBorder="1" applyAlignment="1" applyProtection="1">
      <alignment horizontal="center" vertical="center" shrinkToFit="1"/>
    </xf>
    <xf numFmtId="0" fontId="0" fillId="0" borderId="50" xfId="0" applyBorder="1" applyAlignment="1" applyProtection="1">
      <alignment vertical="center"/>
    </xf>
    <xf numFmtId="0" fontId="0" fillId="4" borderId="18" xfId="0" applyFill="1" applyBorder="1" applyAlignment="1" applyProtection="1">
      <alignment horizontal="center" vertical="center" shrinkToFit="1"/>
    </xf>
    <xf numFmtId="177" fontId="0" fillId="2" borderId="27" xfId="0" applyNumberFormat="1" applyFill="1" applyBorder="1" applyAlignment="1" applyProtection="1">
      <alignment vertical="center"/>
    </xf>
    <xf numFmtId="176" fontId="0" fillId="2" borderId="48" xfId="0" applyNumberFormat="1" applyFill="1" applyBorder="1" applyAlignment="1" applyProtection="1">
      <alignment horizontal="center" vertical="center" shrinkToFit="1"/>
    </xf>
    <xf numFmtId="177" fontId="0" fillId="0" borderId="27" xfId="0" applyNumberFormat="1" applyBorder="1" applyAlignment="1" applyProtection="1">
      <alignment vertical="center"/>
    </xf>
    <xf numFmtId="176" fontId="0" fillId="4" borderId="48" xfId="0" applyNumberFormat="1" applyFill="1" applyBorder="1" applyAlignment="1" applyProtection="1">
      <alignment horizontal="center" vertical="center" shrinkToFit="1"/>
    </xf>
    <xf numFmtId="0" fontId="0" fillId="0" borderId="50" xfId="0" applyBorder="1" applyAlignment="1" applyProtection="1">
      <alignment horizontal="center" vertical="center"/>
    </xf>
    <xf numFmtId="0" fontId="0" fillId="4" borderId="18" xfId="0" applyFill="1" applyBorder="1" applyAlignment="1" applyProtection="1">
      <alignment horizontal="center" vertical="center"/>
    </xf>
    <xf numFmtId="0" fontId="0" fillId="0" borderId="27" xfId="0" applyBorder="1" applyAlignment="1" applyProtection="1">
      <alignment horizontal="center" vertical="center"/>
    </xf>
    <xf numFmtId="0" fontId="0" fillId="0" borderId="56" xfId="0" applyBorder="1" applyAlignment="1" applyProtection="1">
      <alignment horizontal="center" vertical="center"/>
    </xf>
    <xf numFmtId="0" fontId="0" fillId="4" borderId="56" xfId="0" applyFill="1" applyBorder="1" applyAlignment="1" applyProtection="1">
      <alignment horizontal="center" vertical="center"/>
    </xf>
    <xf numFmtId="0" fontId="0" fillId="2" borderId="50" xfId="0" applyFill="1" applyBorder="1" applyAlignment="1" applyProtection="1">
      <alignment vertical="center" shrinkToFit="1"/>
    </xf>
    <xf numFmtId="0" fontId="0" fillId="2" borderId="48" xfId="0" applyFill="1" applyBorder="1" applyAlignment="1" applyProtection="1">
      <alignment horizontal="center" vertical="center" shrinkToFit="1"/>
    </xf>
    <xf numFmtId="0" fontId="0" fillId="4" borderId="48" xfId="0" applyFill="1" applyBorder="1" applyAlignment="1" applyProtection="1">
      <alignment horizontal="center" vertical="center" shrinkToFit="1"/>
    </xf>
    <xf numFmtId="0" fontId="3" fillId="3" borderId="2" xfId="0" applyFont="1" applyFill="1" applyBorder="1" applyAlignment="1" applyProtection="1">
      <alignment horizontal="center" vertical="center" shrinkToFit="1"/>
    </xf>
    <xf numFmtId="0" fontId="0" fillId="3" borderId="5" xfId="0" applyFill="1" applyBorder="1" applyAlignment="1" applyProtection="1">
      <alignment horizontal="center" vertical="center" shrinkToFit="1"/>
    </xf>
    <xf numFmtId="0" fontId="0" fillId="0" borderId="0" xfId="0" applyAlignment="1" applyProtection="1">
      <alignment horizontal="center" vertical="center" shrinkToFit="1"/>
    </xf>
    <xf numFmtId="0" fontId="0" fillId="0" borderId="51" xfId="0" applyBorder="1" applyAlignment="1" applyProtection="1">
      <alignment vertical="center"/>
    </xf>
    <xf numFmtId="0" fontId="0" fillId="4" borderId="41" xfId="0" applyFill="1" applyBorder="1" applyAlignment="1" applyProtection="1">
      <alignment horizontal="center" vertical="center" shrinkToFit="1"/>
    </xf>
    <xf numFmtId="177" fontId="0" fillId="0" borderId="43" xfId="0" applyNumberFormat="1" applyBorder="1" applyAlignment="1" applyProtection="1">
      <alignment vertical="center"/>
    </xf>
    <xf numFmtId="176" fontId="0" fillId="4" borderId="52" xfId="0" applyNumberFormat="1" applyFill="1" applyBorder="1" applyAlignment="1" applyProtection="1">
      <alignment horizontal="center" vertical="center" shrinkToFit="1"/>
    </xf>
    <xf numFmtId="0" fontId="3" fillId="7" borderId="2" xfId="0" applyFont="1" applyFill="1" applyBorder="1" applyAlignment="1" applyProtection="1">
      <alignment vertical="center" shrinkToFit="1"/>
    </xf>
    <xf numFmtId="0" fontId="3" fillId="7" borderId="28" xfId="0" applyFont="1" applyFill="1" applyBorder="1" applyAlignment="1" applyProtection="1">
      <alignment horizontal="center" vertical="center" shrinkToFit="1"/>
    </xf>
    <xf numFmtId="178" fontId="3" fillId="3" borderId="30" xfId="0" applyNumberFormat="1" applyFont="1" applyFill="1" applyBorder="1" applyAlignment="1" applyProtection="1">
      <alignment vertical="center" shrinkToFit="1"/>
    </xf>
    <xf numFmtId="176" fontId="3" fillId="3" borderId="5" xfId="0" applyNumberFormat="1" applyFont="1" applyFill="1" applyBorder="1" applyAlignment="1" applyProtection="1">
      <alignment horizontal="center" vertical="center" shrinkToFit="1"/>
    </xf>
    <xf numFmtId="177" fontId="0" fillId="2" borderId="43" xfId="0" applyNumberFormat="1" applyFill="1" applyBorder="1" applyAlignment="1" applyProtection="1">
      <alignment vertical="center"/>
    </xf>
    <xf numFmtId="176" fontId="0" fillId="2" borderId="52" xfId="0" applyNumberFormat="1" applyFill="1" applyBorder="1" applyAlignment="1" applyProtection="1">
      <alignment horizontal="center" vertical="center" shrinkToFit="1"/>
    </xf>
    <xf numFmtId="0" fontId="0" fillId="0" borderId="51" xfId="0" applyBorder="1" applyAlignment="1" applyProtection="1">
      <alignment horizontal="center" vertical="center"/>
    </xf>
    <xf numFmtId="0" fontId="0" fillId="4" borderId="41" xfId="0" applyFill="1" applyBorder="1" applyAlignment="1" applyProtection="1">
      <alignment horizontal="center" vertical="center"/>
    </xf>
    <xf numFmtId="0" fontId="0" fillId="0" borderId="43" xfId="0" applyBorder="1" applyAlignment="1" applyProtection="1">
      <alignment horizontal="center" vertical="center"/>
    </xf>
    <xf numFmtId="0" fontId="0" fillId="0" borderId="57" xfId="0" applyBorder="1" applyAlignment="1" applyProtection="1">
      <alignment horizontal="center" vertical="center"/>
    </xf>
    <xf numFmtId="0" fontId="0" fillId="4" borderId="57" xfId="0" applyFill="1" applyBorder="1" applyAlignment="1" applyProtection="1">
      <alignment horizontal="center" vertical="center"/>
    </xf>
    <xf numFmtId="0" fontId="0" fillId="2" borderId="51" xfId="0" applyFill="1" applyBorder="1" applyAlignment="1" applyProtection="1">
      <alignment vertical="center" shrinkToFit="1"/>
    </xf>
    <xf numFmtId="0" fontId="0" fillId="2" borderId="52" xfId="0" applyFill="1" applyBorder="1" applyAlignment="1" applyProtection="1">
      <alignment horizontal="center" vertical="center" shrinkToFit="1"/>
    </xf>
    <xf numFmtId="0" fontId="0" fillId="4" borderId="52" xfId="0" applyFill="1" applyBorder="1" applyAlignment="1" applyProtection="1">
      <alignment horizontal="center" vertical="center" shrinkToFit="1"/>
    </xf>
    <xf numFmtId="0" fontId="3" fillId="7" borderId="1" xfId="0" applyFont="1" applyFill="1" applyBorder="1" applyAlignment="1" applyProtection="1">
      <alignment vertical="center" shrinkToFit="1"/>
    </xf>
    <xf numFmtId="0" fontId="3" fillId="7" borderId="53" xfId="0" applyFont="1" applyFill="1" applyBorder="1" applyAlignment="1" applyProtection="1">
      <alignment horizontal="center" vertical="center" shrinkToFit="1"/>
    </xf>
    <xf numFmtId="176" fontId="3" fillId="3" borderId="54" xfId="0" applyNumberFormat="1" applyFont="1" applyFill="1" applyBorder="1" applyAlignment="1" applyProtection="1">
      <alignment horizontal="center" vertical="center" shrinkToFit="1"/>
    </xf>
    <xf numFmtId="0" fontId="3" fillId="4" borderId="2" xfId="0" applyFont="1" applyFill="1" applyBorder="1" applyAlignment="1" applyProtection="1">
      <alignment horizontal="center" vertical="center" shrinkToFit="1"/>
    </xf>
    <xf numFmtId="0" fontId="3" fillId="4" borderId="28" xfId="0" applyFont="1" applyFill="1" applyBorder="1" applyAlignment="1" applyProtection="1">
      <alignment horizontal="center" vertical="center" shrinkToFit="1"/>
    </xf>
    <xf numFmtId="0" fontId="3" fillId="4" borderId="55" xfId="0" applyFont="1" applyFill="1" applyBorder="1" applyAlignment="1" applyProtection="1">
      <alignment horizontal="center" vertical="center" shrinkToFit="1"/>
    </xf>
    <xf numFmtId="0" fontId="3" fillId="4" borderId="30" xfId="0" applyFont="1" applyFill="1" applyBorder="1" applyAlignment="1" applyProtection="1">
      <alignment horizontal="center" vertical="center" shrinkToFit="1"/>
    </xf>
    <xf numFmtId="0" fontId="3" fillId="4" borderId="1" xfId="0" applyFont="1" applyFill="1" applyBorder="1" applyAlignment="1" applyProtection="1">
      <alignment horizontal="center" vertical="center" shrinkToFit="1"/>
    </xf>
    <xf numFmtId="0" fontId="3" fillId="3" borderId="2" xfId="0" applyFont="1" applyFill="1" applyBorder="1" applyAlignment="1" applyProtection="1">
      <alignment vertical="center" shrinkToFit="1"/>
    </xf>
    <xf numFmtId="0" fontId="3" fillId="0" borderId="0" xfId="0" applyFont="1" applyAlignment="1" applyProtection="1">
      <alignment horizontal="center" vertical="center" shrinkToFit="1"/>
    </xf>
    <xf numFmtId="0" fontId="3" fillId="0" borderId="0" xfId="0" applyFont="1" applyAlignment="1" applyProtection="1">
      <alignment vertical="center" shrinkToFit="1"/>
    </xf>
    <xf numFmtId="178" fontId="3" fillId="0" borderId="0" xfId="0" applyNumberFormat="1" applyFont="1" applyAlignment="1" applyProtection="1">
      <alignment vertical="center" shrinkToFit="1"/>
    </xf>
    <xf numFmtId="176" fontId="3" fillId="0" borderId="0" xfId="0" applyNumberFormat="1" applyFont="1" applyAlignment="1" applyProtection="1">
      <alignment vertical="center" shrinkToFit="1"/>
    </xf>
    <xf numFmtId="0" fontId="3" fillId="0" borderId="0" xfId="0" applyFont="1" applyAlignment="1" applyProtection="1">
      <alignment horizontal="center" vertical="center" wrapText="1" shrinkToFit="1"/>
    </xf>
    <xf numFmtId="0" fontId="0" fillId="0" borderId="0" xfId="0" applyBorder="1" applyAlignment="1" applyProtection="1">
      <alignment vertical="center"/>
    </xf>
    <xf numFmtId="0" fontId="16" fillId="0" borderId="61" xfId="0" applyFont="1" applyBorder="1" applyProtection="1"/>
    <xf numFmtId="0" fontId="16" fillId="0" borderId="62" xfId="0" applyFont="1" applyBorder="1" applyProtection="1"/>
    <xf numFmtId="0" fontId="0" fillId="0" borderId="62" xfId="0" applyBorder="1" applyAlignment="1" applyProtection="1">
      <alignment vertical="center"/>
    </xf>
    <xf numFmtId="0" fontId="0" fillId="0" borderId="63" xfId="0" applyBorder="1" applyAlignment="1" applyProtection="1">
      <alignment vertical="center"/>
    </xf>
    <xf numFmtId="0" fontId="0" fillId="4" borderId="28" xfId="0" applyFill="1" applyBorder="1" applyAlignment="1" applyProtection="1">
      <alignment horizontal="center" vertical="center" shrinkToFit="1"/>
    </xf>
    <xf numFmtId="0" fontId="0" fillId="4" borderId="29" xfId="0" applyFill="1" applyBorder="1" applyAlignment="1" applyProtection="1">
      <alignment horizontal="center" vertical="center" shrinkToFit="1"/>
    </xf>
    <xf numFmtId="0" fontId="0" fillId="4" borderId="30" xfId="0" applyFill="1" applyBorder="1" applyAlignment="1" applyProtection="1">
      <alignment horizontal="center" vertical="center" shrinkToFit="1"/>
    </xf>
    <xf numFmtId="0" fontId="0" fillId="4" borderId="6" xfId="0" applyFill="1" applyBorder="1" applyAlignment="1" applyProtection="1">
      <alignment horizontal="center" vertical="center" shrinkToFit="1"/>
    </xf>
    <xf numFmtId="0" fontId="0" fillId="4" borderId="31" xfId="0" applyFill="1" applyBorder="1" applyAlignment="1" applyProtection="1">
      <alignment horizontal="center" vertical="center" shrinkToFit="1"/>
    </xf>
    <xf numFmtId="0" fontId="16" fillId="0" borderId="3" xfId="0" applyFont="1" applyBorder="1" applyProtection="1"/>
    <xf numFmtId="0" fontId="16" fillId="0" borderId="76" xfId="0" applyFont="1" applyBorder="1" applyProtection="1"/>
    <xf numFmtId="0" fontId="0" fillId="0" borderId="76" xfId="0" applyBorder="1" applyAlignment="1" applyProtection="1">
      <alignment vertical="center"/>
    </xf>
    <xf numFmtId="0" fontId="0" fillId="0" borderId="7" xfId="0" applyBorder="1" applyAlignment="1" applyProtection="1">
      <alignment vertical="center"/>
    </xf>
    <xf numFmtId="0" fontId="0" fillId="0" borderId="22" xfId="0" applyBorder="1" applyAlignment="1" applyProtection="1">
      <alignment horizontal="center" vertical="center"/>
    </xf>
    <xf numFmtId="0" fontId="0" fillId="0" borderId="23" xfId="0" applyBorder="1" applyAlignment="1" applyProtection="1">
      <alignment horizontal="center" vertical="center"/>
    </xf>
    <xf numFmtId="0" fontId="0" fillId="0" borderId="26" xfId="0" applyBorder="1" applyAlignment="1" applyProtection="1">
      <alignment horizontal="center" vertical="center"/>
    </xf>
    <xf numFmtId="0" fontId="0" fillId="4" borderId="44" xfId="0" applyFill="1" applyBorder="1" applyAlignment="1" applyProtection="1">
      <alignment horizontal="center" vertical="center" shrinkToFit="1"/>
    </xf>
    <xf numFmtId="0" fontId="0" fillId="0" borderId="20" xfId="0" applyBorder="1" applyAlignment="1" applyProtection="1">
      <alignment horizontal="center" vertical="center"/>
    </xf>
    <xf numFmtId="0" fontId="0" fillId="4" borderId="23" xfId="0" applyFill="1" applyBorder="1" applyAlignment="1" applyProtection="1">
      <alignment horizontal="center" vertical="center" shrinkToFit="1"/>
    </xf>
    <xf numFmtId="0" fontId="0" fillId="4" borderId="26" xfId="0" applyFill="1" applyBorder="1" applyAlignment="1" applyProtection="1">
      <alignment horizontal="center" vertical="center" shrinkToFit="1"/>
    </xf>
    <xf numFmtId="0" fontId="0" fillId="0" borderId="64" xfId="0" applyBorder="1" applyProtection="1"/>
    <xf numFmtId="0" fontId="0" fillId="0" borderId="0" xfId="0" applyBorder="1" applyProtection="1"/>
    <xf numFmtId="0" fontId="0" fillId="0" borderId="79" xfId="0" applyBorder="1" applyAlignment="1" applyProtection="1">
      <alignment vertical="center"/>
    </xf>
    <xf numFmtId="0" fontId="0" fillId="0" borderId="18" xfId="0" applyBorder="1" applyAlignment="1" applyProtection="1">
      <alignment horizontal="center" vertical="center"/>
    </xf>
    <xf numFmtId="0" fontId="0" fillId="0" borderId="12" xfId="0" applyBorder="1" applyAlignment="1" applyProtection="1">
      <alignment horizontal="center" vertical="center"/>
    </xf>
    <xf numFmtId="0" fontId="0" fillId="4" borderId="45" xfId="0" applyFill="1" applyBorder="1" applyAlignment="1" applyProtection="1">
      <alignment horizontal="center" vertical="center" shrinkToFit="1"/>
    </xf>
    <xf numFmtId="0" fontId="0" fillId="0" borderId="11" xfId="0" applyBorder="1" applyAlignment="1" applyProtection="1">
      <alignment horizontal="center" vertical="center"/>
    </xf>
    <xf numFmtId="0" fontId="0" fillId="4" borderId="12" xfId="0" applyFill="1" applyBorder="1" applyAlignment="1" applyProtection="1">
      <alignment horizontal="center" vertical="center" shrinkToFit="1"/>
    </xf>
    <xf numFmtId="0" fontId="0" fillId="4" borderId="27" xfId="0" applyFill="1" applyBorder="1" applyAlignment="1" applyProtection="1">
      <alignment horizontal="center" vertical="center" shrinkToFit="1"/>
    </xf>
    <xf numFmtId="0" fontId="0" fillId="0" borderId="2" xfId="0" applyBorder="1" applyProtection="1"/>
    <xf numFmtId="0" fontId="0" fillId="0" borderId="1" xfId="0" applyBorder="1" applyProtection="1"/>
    <xf numFmtId="0" fontId="0" fillId="0" borderId="1" xfId="0" applyBorder="1" applyAlignment="1" applyProtection="1">
      <alignment vertical="center"/>
    </xf>
    <xf numFmtId="0" fontId="0" fillId="0" borderId="5" xfId="0" applyBorder="1" applyAlignment="1" applyProtection="1">
      <alignment vertical="center"/>
    </xf>
    <xf numFmtId="0" fontId="0" fillId="0" borderId="41" xfId="0" applyBorder="1" applyAlignment="1" applyProtection="1">
      <alignment horizontal="center" vertical="center"/>
    </xf>
    <xf numFmtId="0" fontId="0" fillId="0" borderId="42" xfId="0" applyBorder="1" applyAlignment="1" applyProtection="1">
      <alignment horizontal="center" vertical="center"/>
    </xf>
    <xf numFmtId="0" fontId="0" fillId="4" borderId="38" xfId="0" applyFill="1" applyBorder="1" applyAlignment="1" applyProtection="1">
      <alignment horizontal="center" vertical="center" shrinkToFit="1"/>
    </xf>
    <xf numFmtId="0" fontId="0" fillId="0" borderId="39" xfId="0" applyBorder="1" applyAlignment="1" applyProtection="1">
      <alignment horizontal="center" vertical="center"/>
    </xf>
    <xf numFmtId="0" fontId="0" fillId="4" borderId="42" xfId="0" applyFill="1" applyBorder="1" applyAlignment="1" applyProtection="1">
      <alignment horizontal="center" vertical="center" shrinkToFit="1"/>
    </xf>
    <xf numFmtId="0" fontId="0" fillId="4" borderId="43" xfId="0" applyFill="1" applyBorder="1" applyAlignment="1" applyProtection="1">
      <alignment horizontal="center" vertical="center" shrinkToFit="1"/>
    </xf>
    <xf numFmtId="0" fontId="3" fillId="2" borderId="4" xfId="0" applyFont="1" applyFill="1" applyBorder="1" applyAlignment="1" applyProtection="1">
      <alignment horizontal="center" vertical="center" shrinkToFit="1"/>
    </xf>
    <xf numFmtId="0" fontId="3" fillId="3" borderId="4" xfId="0" applyFont="1" applyFill="1" applyBorder="1" applyAlignment="1" applyProtection="1">
      <alignment horizontal="center" vertical="center" shrinkToFit="1"/>
    </xf>
    <xf numFmtId="0" fontId="0" fillId="0" borderId="56" xfId="0" applyBorder="1" applyAlignment="1" applyProtection="1">
      <alignment horizontal="center" vertical="center"/>
      <protection locked="0"/>
    </xf>
    <xf numFmtId="0" fontId="0" fillId="0" borderId="57" xfId="0" applyBorder="1" applyAlignment="1" applyProtection="1">
      <alignment horizontal="center" vertical="center"/>
      <protection locked="0"/>
    </xf>
    <xf numFmtId="0" fontId="0" fillId="0" borderId="3" xfId="0" applyBorder="1" applyAlignment="1" applyProtection="1">
      <alignment vertical="center"/>
    </xf>
    <xf numFmtId="0" fontId="0" fillId="0" borderId="22" xfId="0" applyBorder="1" applyAlignment="1" applyProtection="1">
      <alignment horizontal="center" vertical="center" shrinkToFit="1"/>
    </xf>
    <xf numFmtId="176" fontId="0" fillId="0" borderId="47" xfId="0" applyNumberFormat="1" applyBorder="1" applyAlignment="1" applyProtection="1">
      <alignment horizontal="center" vertical="center" shrinkToFit="1"/>
    </xf>
    <xf numFmtId="0" fontId="0" fillId="0" borderId="24" xfId="0" applyFill="1" applyBorder="1" applyAlignment="1" applyProtection="1">
      <alignment horizontal="center" vertical="center"/>
    </xf>
    <xf numFmtId="0" fontId="0" fillId="0" borderId="22" xfId="0" applyFill="1" applyBorder="1" applyAlignment="1" applyProtection="1">
      <alignment horizontal="center" vertical="center"/>
    </xf>
    <xf numFmtId="0" fontId="0" fillId="0" borderId="46" xfId="0" applyBorder="1" applyAlignment="1" applyProtection="1">
      <alignment horizontal="center" vertical="center"/>
    </xf>
    <xf numFmtId="0" fontId="0" fillId="0" borderId="47" xfId="0" applyBorder="1" applyAlignment="1" applyProtection="1">
      <alignment horizontal="center" vertical="center" shrinkToFit="1"/>
    </xf>
    <xf numFmtId="0" fontId="0" fillId="0" borderId="18" xfId="0" applyBorder="1" applyAlignment="1" applyProtection="1">
      <alignment horizontal="center" vertical="center" shrinkToFit="1"/>
    </xf>
    <xf numFmtId="176" fontId="0" fillId="0" borderId="48" xfId="0" applyNumberFormat="1" applyBorder="1" applyAlignment="1" applyProtection="1">
      <alignment horizontal="center" vertical="center" shrinkToFit="1"/>
    </xf>
    <xf numFmtId="0" fontId="0" fillId="0" borderId="27" xfId="0" applyFill="1" applyBorder="1" applyAlignment="1" applyProtection="1">
      <alignment horizontal="center" vertical="center"/>
    </xf>
    <xf numFmtId="0" fontId="0" fillId="0" borderId="18" xfId="0" applyFill="1" applyBorder="1" applyAlignment="1" applyProtection="1">
      <alignment horizontal="center" vertical="center"/>
    </xf>
    <xf numFmtId="0" fontId="0" fillId="0" borderId="48" xfId="0" applyBorder="1" applyAlignment="1" applyProtection="1">
      <alignment horizontal="center" vertical="center" shrinkToFit="1"/>
    </xf>
    <xf numFmtId="0" fontId="0" fillId="0" borderId="64" xfId="0" applyBorder="1" applyAlignment="1" applyProtection="1">
      <alignment vertical="center"/>
    </xf>
    <xf numFmtId="0" fontId="0" fillId="0" borderId="59" xfId="0" applyBorder="1" applyAlignment="1" applyProtection="1">
      <alignment vertical="center"/>
    </xf>
    <xf numFmtId="0" fontId="0" fillId="0" borderId="41" xfId="0" applyBorder="1" applyAlignment="1" applyProtection="1">
      <alignment horizontal="center" vertical="center" shrinkToFit="1"/>
    </xf>
    <xf numFmtId="176" fontId="0" fillId="0" borderId="52" xfId="0" applyNumberFormat="1" applyBorder="1" applyAlignment="1" applyProtection="1">
      <alignment horizontal="center" vertical="center" shrinkToFit="1"/>
    </xf>
    <xf numFmtId="177" fontId="0" fillId="2" borderId="60" xfId="0" applyNumberFormat="1" applyFill="1" applyBorder="1" applyAlignment="1" applyProtection="1">
      <alignment vertical="center"/>
    </xf>
    <xf numFmtId="0" fontId="0" fillId="0" borderId="43" xfId="0" applyFill="1" applyBorder="1" applyAlignment="1" applyProtection="1">
      <alignment horizontal="center" vertical="center"/>
    </xf>
    <xf numFmtId="0" fontId="0" fillId="0" borderId="41" xfId="0" applyFill="1" applyBorder="1" applyAlignment="1" applyProtection="1">
      <alignment horizontal="center" vertical="center"/>
    </xf>
    <xf numFmtId="0" fontId="0" fillId="0" borderId="52" xfId="0" applyBorder="1" applyAlignment="1" applyProtection="1">
      <alignment horizontal="center" vertical="center" shrinkToFit="1"/>
    </xf>
    <xf numFmtId="0" fontId="3" fillId="7" borderId="65" xfId="0" applyFont="1" applyFill="1" applyBorder="1" applyAlignment="1" applyProtection="1">
      <alignment vertical="center" shrinkToFit="1"/>
    </xf>
    <xf numFmtId="178" fontId="3" fillId="3" borderId="55" xfId="0" applyNumberFormat="1" applyFont="1" applyFill="1" applyBorder="1" applyAlignment="1" applyProtection="1">
      <alignment vertical="center" shrinkToFit="1"/>
    </xf>
    <xf numFmtId="0" fontId="3" fillId="0" borderId="2" xfId="0" applyFont="1" applyBorder="1" applyAlignment="1" applyProtection="1">
      <alignment horizontal="center" vertical="center" shrinkToFit="1"/>
    </xf>
    <xf numFmtId="0" fontId="3" fillId="0" borderId="28" xfId="0" applyFont="1" applyBorder="1" applyAlignment="1" applyProtection="1">
      <alignment horizontal="center" vertical="center" shrinkToFit="1"/>
    </xf>
    <xf numFmtId="0" fontId="3" fillId="0" borderId="55" xfId="0" applyFont="1" applyBorder="1" applyAlignment="1" applyProtection="1">
      <alignment horizontal="center" vertical="center" shrinkToFit="1"/>
    </xf>
    <xf numFmtId="0" fontId="3" fillId="0" borderId="30" xfId="0" applyFont="1" applyBorder="1" applyAlignment="1" applyProtection="1">
      <alignment horizontal="center" vertical="center" shrinkToFit="1"/>
    </xf>
    <xf numFmtId="0" fontId="3" fillId="0" borderId="30" xfId="0" applyFont="1" applyFill="1" applyBorder="1" applyAlignment="1" applyProtection="1">
      <alignment horizontal="center" vertical="center" shrinkToFit="1"/>
    </xf>
    <xf numFmtId="0" fontId="3" fillId="0" borderId="28" xfId="0" applyFont="1" applyFill="1" applyBorder="1" applyAlignment="1" applyProtection="1">
      <alignment horizontal="center" vertical="center" shrinkToFit="1"/>
    </xf>
    <xf numFmtId="0" fontId="3" fillId="0" borderId="1" xfId="0" applyFont="1" applyBorder="1" applyAlignment="1" applyProtection="1">
      <alignment horizontal="center" vertical="center" shrinkToFit="1"/>
    </xf>
    <xf numFmtId="0" fontId="0" fillId="0" borderId="44" xfId="0" applyBorder="1" applyAlignment="1" applyProtection="1">
      <alignment horizontal="center" vertical="center" shrinkToFit="1"/>
    </xf>
    <xf numFmtId="0" fontId="0" fillId="0" borderId="23" xfId="0" applyBorder="1" applyAlignment="1" applyProtection="1">
      <alignment horizontal="center" vertical="center" shrinkToFit="1"/>
    </xf>
    <xf numFmtId="0" fontId="0" fillId="0" borderId="26" xfId="0" applyBorder="1" applyAlignment="1" applyProtection="1">
      <alignment horizontal="center" vertical="center" shrinkToFit="1"/>
    </xf>
    <xf numFmtId="0" fontId="0" fillId="0" borderId="45" xfId="0" applyBorder="1" applyAlignment="1" applyProtection="1">
      <alignment horizontal="center" vertical="center" shrinkToFit="1"/>
    </xf>
    <xf numFmtId="0" fontId="0" fillId="0" borderId="12" xfId="0" applyBorder="1" applyAlignment="1" applyProtection="1">
      <alignment horizontal="center" vertical="center" shrinkToFit="1"/>
    </xf>
    <xf numFmtId="0" fontId="0" fillId="0" borderId="27" xfId="0" applyBorder="1" applyAlignment="1" applyProtection="1">
      <alignment horizontal="center" vertical="center" shrinkToFit="1"/>
    </xf>
    <xf numFmtId="0" fontId="0" fillId="0" borderId="40" xfId="0" applyBorder="1" applyAlignment="1" applyProtection="1">
      <alignment horizontal="center" vertical="center"/>
    </xf>
    <xf numFmtId="0" fontId="0" fillId="0" borderId="38" xfId="0" applyBorder="1" applyAlignment="1" applyProtection="1">
      <alignment horizontal="center" vertical="center" shrinkToFit="1"/>
    </xf>
    <xf numFmtId="0" fontId="0" fillId="0" borderId="42" xfId="0" applyBorder="1" applyAlignment="1" applyProtection="1">
      <alignment horizontal="center" vertical="center" shrinkToFit="1"/>
    </xf>
    <xf numFmtId="0" fontId="0" fillId="0" borderId="43" xfId="0" applyBorder="1" applyAlignment="1" applyProtection="1">
      <alignment horizontal="center" vertical="center" shrinkToFit="1"/>
    </xf>
    <xf numFmtId="0" fontId="0" fillId="0" borderId="28" xfId="0" applyBorder="1" applyAlignment="1" applyProtection="1">
      <alignment horizontal="center" vertical="center" shrinkToFit="1"/>
    </xf>
    <xf numFmtId="0" fontId="0" fillId="0" borderId="29" xfId="0" applyBorder="1" applyAlignment="1" applyProtection="1">
      <alignment horizontal="center" vertical="center" shrinkToFit="1"/>
    </xf>
    <xf numFmtId="0" fontId="0" fillId="0" borderId="30" xfId="0" applyBorder="1" applyAlignment="1" applyProtection="1">
      <alignment horizontal="center" vertical="center" shrinkToFit="1"/>
    </xf>
    <xf numFmtId="0" fontId="0" fillId="0" borderId="31" xfId="0" applyBorder="1" applyAlignment="1" applyProtection="1">
      <alignment horizontal="center" vertical="center" shrinkToFit="1"/>
    </xf>
    <xf numFmtId="0" fontId="0" fillId="0" borderId="0" xfId="0" applyAlignment="1" applyProtection="1">
      <alignment horizontal="center" vertical="center"/>
      <protection locked="0"/>
    </xf>
    <xf numFmtId="0" fontId="0" fillId="4" borderId="20" xfId="0" applyFill="1" applyBorder="1" applyAlignment="1" applyProtection="1">
      <alignment horizontal="center" vertical="center" shrinkToFit="1"/>
    </xf>
    <xf numFmtId="0" fontId="0" fillId="4" borderId="21" xfId="0" applyFill="1" applyBorder="1" applyAlignment="1" applyProtection="1">
      <alignment horizontal="center" vertical="center" shrinkToFit="1"/>
    </xf>
    <xf numFmtId="0" fontId="0" fillId="4" borderId="39" xfId="0" applyFill="1" applyBorder="1" applyAlignment="1" applyProtection="1">
      <alignment horizontal="center" vertical="center" shrinkToFit="1"/>
    </xf>
    <xf numFmtId="0" fontId="0" fillId="4" borderId="40" xfId="0" applyFill="1" applyBorder="1" applyAlignment="1" applyProtection="1">
      <alignment horizontal="center" vertical="center" shrinkToFit="1"/>
    </xf>
    <xf numFmtId="0" fontId="0" fillId="4" borderId="11" xfId="0" applyFill="1" applyBorder="1" applyAlignment="1" applyProtection="1">
      <alignment horizontal="center" vertical="center" shrinkToFit="1"/>
    </xf>
    <xf numFmtId="0" fontId="0" fillId="4" borderId="13" xfId="0" applyFill="1" applyBorder="1" applyAlignment="1" applyProtection="1">
      <alignment horizontal="center" vertical="center" shrinkToFit="1"/>
    </xf>
    <xf numFmtId="0" fontId="0" fillId="4" borderId="8" xfId="0" applyFill="1" applyBorder="1" applyAlignment="1" applyProtection="1">
      <alignment horizontal="center" vertical="center" shrinkToFit="1"/>
    </xf>
    <xf numFmtId="0" fontId="0" fillId="4" borderId="10" xfId="0" applyFill="1" applyBorder="1" applyAlignment="1" applyProtection="1">
      <alignment horizontal="center" vertical="center" shrinkToFit="1"/>
    </xf>
    <xf numFmtId="0" fontId="3" fillId="4" borderId="31" xfId="0" applyFont="1" applyFill="1" applyBorder="1" applyAlignment="1" applyProtection="1">
      <alignment horizontal="center" vertical="center" shrinkToFit="1"/>
    </xf>
    <xf numFmtId="0" fontId="3" fillId="4" borderId="32" xfId="0" applyFont="1" applyFill="1" applyBorder="1" applyAlignment="1" applyProtection="1">
      <alignment horizontal="center" vertical="center" shrinkToFit="1"/>
    </xf>
    <xf numFmtId="0" fontId="0" fillId="4" borderId="33" xfId="0" applyFill="1" applyBorder="1" applyAlignment="1" applyProtection="1">
      <alignment horizontal="center" vertical="center" shrinkToFit="1"/>
    </xf>
    <xf numFmtId="0" fontId="0" fillId="4" borderId="34" xfId="0" applyFill="1" applyBorder="1" applyAlignment="1" applyProtection="1">
      <alignment horizontal="center" vertical="center" shrinkToFit="1"/>
    </xf>
    <xf numFmtId="0" fontId="0" fillId="4" borderId="36" xfId="0" applyFill="1" applyBorder="1" applyAlignment="1" applyProtection="1">
      <alignment horizontal="center" vertical="center" shrinkToFit="1"/>
    </xf>
    <xf numFmtId="0" fontId="0" fillId="4" borderId="37" xfId="0" applyFill="1" applyBorder="1" applyAlignment="1" applyProtection="1">
      <alignment horizontal="center" vertical="center" shrinkToFit="1"/>
    </xf>
    <xf numFmtId="0" fontId="0" fillId="0" borderId="0" xfId="0" applyAlignment="1" applyProtection="1">
      <alignment horizontal="center" vertical="center"/>
    </xf>
    <xf numFmtId="0" fontId="0" fillId="0" borderId="0" xfId="0" applyAlignment="1" applyProtection="1">
      <alignment horizontal="left" vertical="center"/>
    </xf>
    <xf numFmtId="0" fontId="0" fillId="4" borderId="14" xfId="0" applyFill="1" applyBorder="1" applyAlignment="1" applyProtection="1">
      <alignment horizontal="center" vertical="center" shrinkToFit="1"/>
    </xf>
    <xf numFmtId="0" fontId="0" fillId="4" borderId="16" xfId="0" applyFill="1" applyBorder="1" applyAlignment="1" applyProtection="1">
      <alignment horizontal="center" vertical="center" shrinkToFit="1"/>
    </xf>
    <xf numFmtId="0" fontId="0" fillId="4" borderId="35" xfId="0" applyFill="1" applyBorder="1" applyAlignment="1" applyProtection="1">
      <alignment horizontal="center" vertical="center" shrinkToFit="1"/>
    </xf>
    <xf numFmtId="0" fontId="0" fillId="0" borderId="0" xfId="0" applyAlignment="1" applyProtection="1">
      <alignment horizontal="center" vertical="center" shrinkToFit="1"/>
    </xf>
    <xf numFmtId="0" fontId="0" fillId="4" borderId="31" xfId="0" applyFill="1" applyBorder="1" applyAlignment="1" applyProtection="1">
      <alignment horizontal="center" vertical="center" shrinkToFit="1"/>
    </xf>
    <xf numFmtId="0" fontId="0" fillId="4" borderId="32" xfId="0" applyFill="1" applyBorder="1" applyAlignment="1" applyProtection="1">
      <alignment horizontal="center" vertical="center" shrinkToFit="1"/>
    </xf>
    <xf numFmtId="0" fontId="0" fillId="4" borderId="3" xfId="0" applyFill="1" applyBorder="1" applyAlignment="1" applyProtection="1">
      <alignment horizontal="center" vertical="center"/>
    </xf>
    <xf numFmtId="0" fontId="0" fillId="4" borderId="7" xfId="0" applyFill="1" applyBorder="1" applyAlignment="1" applyProtection="1">
      <alignment horizontal="center" vertical="center"/>
    </xf>
    <xf numFmtId="0" fontId="0" fillId="4" borderId="2" xfId="0" applyFill="1" applyBorder="1" applyAlignment="1" applyProtection="1">
      <alignment horizontal="center" vertical="center"/>
    </xf>
    <xf numFmtId="0" fontId="0" fillId="4" borderId="5" xfId="0" applyFill="1" applyBorder="1" applyAlignment="1" applyProtection="1">
      <alignment horizontal="center" vertical="center"/>
    </xf>
    <xf numFmtId="0" fontId="0" fillId="4" borderId="17" xfId="0" applyFill="1" applyBorder="1" applyAlignment="1" applyProtection="1">
      <alignment horizontal="center" vertical="center" shrinkToFit="1"/>
    </xf>
    <xf numFmtId="0" fontId="0" fillId="4" borderId="19" xfId="0" applyFill="1" applyBorder="1" applyAlignment="1" applyProtection="1">
      <alignment horizontal="center" vertical="center" shrinkToFit="1"/>
    </xf>
    <xf numFmtId="0" fontId="0" fillId="4" borderId="15" xfId="0" applyFill="1" applyBorder="1" applyAlignment="1" applyProtection="1">
      <alignment horizontal="center" vertical="center" shrinkToFit="1"/>
    </xf>
    <xf numFmtId="0" fontId="5" fillId="4" borderId="29" xfId="0" applyFont="1" applyFill="1" applyBorder="1" applyAlignment="1" applyProtection="1">
      <alignment horizontal="center" vertical="center"/>
    </xf>
    <xf numFmtId="0" fontId="5" fillId="4" borderId="58" xfId="0" applyFont="1" applyFill="1" applyBorder="1" applyAlignment="1" applyProtection="1">
      <alignment horizontal="center" vertical="center"/>
    </xf>
    <xf numFmtId="0" fontId="0" fillId="4" borderId="66" xfId="0" applyFill="1" applyBorder="1" applyAlignment="1" applyProtection="1">
      <alignment horizontal="center" vertical="center"/>
    </xf>
    <xf numFmtId="0" fontId="0" fillId="4" borderId="67" xfId="0" applyFill="1" applyBorder="1" applyAlignment="1" applyProtection="1">
      <alignment horizontal="center" vertical="center"/>
    </xf>
    <xf numFmtId="0" fontId="0" fillId="4" borderId="30" xfId="0" applyFill="1" applyBorder="1" applyAlignment="1" applyProtection="1">
      <alignment horizontal="center" vertical="center"/>
    </xf>
    <xf numFmtId="0" fontId="0" fillId="4" borderId="28" xfId="0" applyFill="1" applyBorder="1" applyAlignment="1" applyProtection="1">
      <alignment horizontal="center" vertical="center"/>
    </xf>
    <xf numFmtId="0" fontId="0" fillId="4" borderId="9" xfId="0" applyFill="1" applyBorder="1" applyAlignment="1" applyProtection="1">
      <alignment horizontal="center" vertical="center"/>
    </xf>
    <xf numFmtId="0" fontId="0" fillId="4" borderId="24" xfId="0" applyFill="1" applyBorder="1" applyAlignment="1" applyProtection="1">
      <alignment horizontal="center" vertical="center"/>
    </xf>
    <xf numFmtId="0" fontId="0" fillId="4" borderId="15" xfId="0" applyFill="1" applyBorder="1" applyAlignment="1" applyProtection="1">
      <alignment horizontal="center" vertical="center"/>
    </xf>
    <xf numFmtId="0" fontId="0" fillId="4" borderId="25" xfId="0" applyFill="1" applyBorder="1" applyAlignment="1" applyProtection="1">
      <alignment horizontal="center" vertical="center"/>
    </xf>
    <xf numFmtId="0" fontId="0" fillId="4" borderId="8" xfId="0" applyFill="1" applyBorder="1" applyAlignment="1" applyProtection="1">
      <alignment horizontal="center" vertical="center"/>
    </xf>
    <xf numFmtId="0" fontId="0" fillId="4" borderId="10" xfId="0" applyFill="1" applyBorder="1" applyAlignment="1" applyProtection="1">
      <alignment horizontal="center" vertical="center"/>
    </xf>
    <xf numFmtId="0" fontId="0" fillId="4" borderId="14" xfId="0" applyFill="1" applyBorder="1" applyAlignment="1" applyProtection="1">
      <alignment horizontal="center" vertical="center"/>
    </xf>
    <xf numFmtId="0" fontId="0" fillId="4" borderId="16" xfId="0" applyFill="1" applyBorder="1" applyAlignment="1" applyProtection="1">
      <alignment horizontal="center" vertical="center"/>
    </xf>
    <xf numFmtId="0" fontId="0" fillId="4" borderId="25" xfId="0" applyFill="1" applyBorder="1" applyAlignment="1" applyProtection="1">
      <alignment horizontal="center" vertical="center" shrinkToFit="1"/>
    </xf>
    <xf numFmtId="0" fontId="0" fillId="4" borderId="82" xfId="0" applyFill="1" applyBorder="1" applyAlignment="1" applyProtection="1">
      <alignment horizontal="center" vertical="center" shrinkToFit="1"/>
    </xf>
    <xf numFmtId="58" fontId="0" fillId="0" borderId="0" xfId="0" applyNumberForma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0" fillId="0" borderId="61" xfId="0" applyBorder="1" applyAlignment="1" applyProtection="1">
      <alignment horizontal="center" vertical="center"/>
    </xf>
    <xf numFmtId="0" fontId="0" fillId="0" borderId="63" xfId="0" applyBorder="1" applyAlignment="1" applyProtection="1">
      <alignment horizontal="center" vertical="center"/>
    </xf>
    <xf numFmtId="0" fontId="0" fillId="4" borderId="9" xfId="0" applyFill="1" applyBorder="1" applyAlignment="1" applyProtection="1">
      <alignment horizontal="center" vertical="center" shrinkToFit="1"/>
    </xf>
    <xf numFmtId="0" fontId="0" fillId="4" borderId="17" xfId="0" applyFill="1" applyBorder="1" applyAlignment="1" applyProtection="1">
      <alignment horizontal="center" vertical="center"/>
    </xf>
    <xf numFmtId="0" fontId="0" fillId="4" borderId="19" xfId="0" applyFill="1" applyBorder="1" applyAlignment="1" applyProtection="1">
      <alignment horizontal="center" vertical="center"/>
    </xf>
    <xf numFmtId="0" fontId="0" fillId="4" borderId="9" xfId="0" applyFill="1" applyBorder="1" applyAlignment="1" applyProtection="1">
      <alignment horizontal="center" vertical="center" wrapText="1"/>
    </xf>
    <xf numFmtId="0" fontId="0" fillId="4" borderId="15" xfId="0" applyFill="1" applyBorder="1" applyAlignment="1" applyProtection="1">
      <alignment horizontal="center" vertical="center" wrapText="1"/>
    </xf>
    <xf numFmtId="0" fontId="0" fillId="4" borderId="49" xfId="0" applyFill="1" applyBorder="1" applyAlignment="1" applyProtection="1">
      <alignment horizontal="center" vertical="center" shrinkToFit="1"/>
    </xf>
    <xf numFmtId="0" fontId="0" fillId="4" borderId="80" xfId="0" applyFill="1" applyBorder="1" applyAlignment="1" applyProtection="1">
      <alignment horizontal="center" vertical="center" shrinkToFit="1"/>
    </xf>
    <xf numFmtId="0" fontId="0" fillId="4" borderId="81" xfId="0" applyFill="1" applyBorder="1" applyAlignment="1" applyProtection="1">
      <alignment horizontal="center" vertical="center" shrinkToFit="1"/>
    </xf>
    <xf numFmtId="0" fontId="0" fillId="0" borderId="11" xfId="0" applyBorder="1" applyAlignment="1" applyProtection="1">
      <alignment horizontal="center" vertical="center" shrinkToFit="1"/>
    </xf>
    <xf numFmtId="0" fontId="0" fillId="0" borderId="13" xfId="0" applyBorder="1" applyAlignment="1" applyProtection="1">
      <alignment horizontal="center" vertical="center" shrinkToFit="1"/>
    </xf>
    <xf numFmtId="0" fontId="0" fillId="0" borderId="8" xfId="0" applyBorder="1" applyAlignment="1" applyProtection="1">
      <alignment horizontal="center" vertical="center" shrinkToFit="1"/>
    </xf>
    <xf numFmtId="0" fontId="0" fillId="0" borderId="10" xfId="0" applyBorder="1" applyAlignment="1" applyProtection="1">
      <alignment horizontal="center" vertical="center" shrinkToFit="1"/>
    </xf>
    <xf numFmtId="0" fontId="0" fillId="0" borderId="20" xfId="0" applyBorder="1" applyAlignment="1" applyProtection="1">
      <alignment horizontal="center" vertical="center" shrinkToFit="1"/>
    </xf>
    <xf numFmtId="0" fontId="0" fillId="0" borderId="21" xfId="0" applyBorder="1" applyAlignment="1" applyProtection="1">
      <alignment horizontal="center" vertical="center" shrinkToFit="1"/>
    </xf>
    <xf numFmtId="0" fontId="0" fillId="0" borderId="31" xfId="0" applyBorder="1" applyAlignment="1" applyProtection="1">
      <alignment horizontal="center" vertical="center" shrinkToFit="1"/>
    </xf>
    <xf numFmtId="0" fontId="0" fillId="0" borderId="32" xfId="0" applyBorder="1" applyAlignment="1" applyProtection="1">
      <alignment horizontal="center" vertical="center" shrinkToFit="1"/>
    </xf>
    <xf numFmtId="0" fontId="3" fillId="0" borderId="31" xfId="0" applyFont="1" applyBorder="1" applyAlignment="1" applyProtection="1">
      <alignment horizontal="center" vertical="center" shrinkToFit="1"/>
    </xf>
    <xf numFmtId="0" fontId="3" fillId="0" borderId="32" xfId="0" applyFont="1" applyBorder="1" applyAlignment="1" applyProtection="1">
      <alignment horizontal="center" vertical="center" shrinkToFit="1"/>
    </xf>
    <xf numFmtId="0" fontId="0" fillId="0" borderId="39" xfId="0" applyBorder="1" applyAlignment="1" applyProtection="1">
      <alignment horizontal="center" vertical="center" shrinkToFit="1"/>
    </xf>
    <xf numFmtId="0" fontId="0" fillId="0" borderId="40" xfId="0" applyBorder="1" applyAlignment="1" applyProtection="1">
      <alignment horizontal="center" vertical="center" shrinkToFit="1"/>
    </xf>
    <xf numFmtId="0" fontId="15" fillId="0" borderId="0" xfId="1" applyFont="1" applyAlignment="1">
      <alignment horizontal="center" vertical="center"/>
    </xf>
    <xf numFmtId="38" fontId="10" fillId="6" borderId="1" xfId="2" applyFont="1" applyFill="1" applyBorder="1" applyAlignment="1">
      <alignment horizontal="left" vertical="center"/>
    </xf>
    <xf numFmtId="0" fontId="10" fillId="0" borderId="69" xfId="1" applyFont="1" applyBorder="1" applyAlignment="1">
      <alignment horizontal="center" vertical="center"/>
    </xf>
    <xf numFmtId="0" fontId="10" fillId="0" borderId="62" xfId="1" applyFont="1" applyBorder="1" applyAlignment="1">
      <alignment horizontal="center" vertical="center"/>
    </xf>
    <xf numFmtId="0" fontId="10" fillId="0" borderId="63" xfId="1" applyFont="1" applyBorder="1" applyAlignment="1">
      <alignment horizontal="center" vertical="center"/>
    </xf>
    <xf numFmtId="179" fontId="10" fillId="0" borderId="71" xfId="1" applyNumberFormat="1" applyFont="1" applyBorder="1" applyAlignment="1">
      <alignment horizontal="center" vertical="center" shrinkToFit="1"/>
    </xf>
    <xf numFmtId="179" fontId="10" fillId="0" borderId="1" xfId="1" applyNumberFormat="1" applyFont="1" applyBorder="1" applyAlignment="1">
      <alignment horizontal="center" vertical="center" shrinkToFit="1"/>
    </xf>
    <xf numFmtId="179" fontId="10" fillId="0" borderId="72" xfId="1" applyNumberFormat="1" applyFont="1" applyBorder="1" applyAlignment="1">
      <alignment horizontal="center" vertical="center" shrinkToFit="1"/>
    </xf>
    <xf numFmtId="179" fontId="10" fillId="0" borderId="5" xfId="1" applyNumberFormat="1" applyFont="1" applyBorder="1" applyAlignment="1">
      <alignment horizontal="center" vertical="center" shrinkToFit="1"/>
    </xf>
    <xf numFmtId="0" fontId="10" fillId="5" borderId="61" xfId="1" applyFont="1" applyFill="1" applyBorder="1" applyAlignment="1">
      <alignment horizontal="center" vertical="center" wrapText="1"/>
    </xf>
    <xf numFmtId="0" fontId="10" fillId="5" borderId="62" xfId="1" applyFont="1" applyFill="1" applyBorder="1" applyAlignment="1">
      <alignment horizontal="center" vertical="center" wrapText="1"/>
    </xf>
    <xf numFmtId="0" fontId="10" fillId="5" borderId="63" xfId="1" applyFont="1" applyFill="1" applyBorder="1" applyAlignment="1">
      <alignment horizontal="center" vertical="center" wrapText="1"/>
    </xf>
    <xf numFmtId="0" fontId="10" fillId="5" borderId="6" xfId="1" applyFont="1" applyFill="1" applyBorder="1" applyAlignment="1">
      <alignment horizontal="center" vertical="center" wrapText="1"/>
    </xf>
    <xf numFmtId="0" fontId="11" fillId="5" borderId="73" xfId="1" applyFont="1" applyFill="1" applyBorder="1" applyAlignment="1">
      <alignment horizontal="center" vertical="center" wrapText="1"/>
    </xf>
    <xf numFmtId="0" fontId="11" fillId="5" borderId="75" xfId="1" applyFont="1" applyFill="1" applyBorder="1" applyAlignment="1">
      <alignment horizontal="center" vertical="center" wrapText="1"/>
    </xf>
    <xf numFmtId="0" fontId="10" fillId="5" borderId="74" xfId="1" applyFont="1" applyFill="1" applyBorder="1" applyAlignment="1">
      <alignment horizontal="center" vertical="center" wrapText="1"/>
    </xf>
  </cellXfs>
  <cellStyles count="4">
    <cellStyle name="桁区切り 2" xfId="2" xr:uid="{73195F82-D96F-4722-A1B0-DE642D290341}"/>
    <cellStyle name="標準" xfId="0" builtinId="0"/>
    <cellStyle name="標準 10" xfId="1" xr:uid="{9DDF2E44-1CD2-4B87-B028-A23DB0E9FF45}"/>
    <cellStyle name="標準 2" xfId="3" xr:uid="{578450F2-2718-43E8-B633-B50A365B900E}"/>
  </cellStyles>
  <dxfs count="9">
    <dxf>
      <font>
        <color theme="8" tint="0.59996337778862885"/>
      </font>
    </dxf>
    <dxf>
      <font>
        <color theme="0"/>
      </font>
    </dxf>
    <dxf>
      <font>
        <color theme="8" tint="0.59996337778862885"/>
      </font>
    </dxf>
    <dxf>
      <font>
        <color theme="8" tint="0.59996337778862885"/>
      </font>
    </dxf>
    <dxf>
      <font>
        <color theme="0"/>
      </font>
    </dxf>
    <dxf>
      <font>
        <color theme="8" tint="0.59996337778862885"/>
      </font>
    </dxf>
    <dxf>
      <fill>
        <patternFill>
          <bgColor rgb="FFFFFF00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</dxfs>
  <tableStyles count="0" defaultTableStyle="TableStyleMedium9" defaultPivotStyle="PivotStyleLight16"/>
  <colors>
    <mruColors>
      <color rgb="FFFFB7B7"/>
      <color rgb="FFE1B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61</xdr:col>
      <xdr:colOff>103188</xdr:colOff>
      <xdr:row>5</xdr:row>
      <xdr:rowOff>103187</xdr:rowOff>
    </xdr:from>
    <xdr:to>
      <xdr:col>76</xdr:col>
      <xdr:colOff>206376</xdr:colOff>
      <xdr:row>9</xdr:row>
      <xdr:rowOff>206375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8821556E-2077-4D05-AF83-C14B78383FC5}"/>
            </a:ext>
          </a:extLst>
        </xdr:cNvPr>
        <xdr:cNvSpPr txBox="1"/>
      </xdr:nvSpPr>
      <xdr:spPr>
        <a:xfrm>
          <a:off x="14797088" y="1246187"/>
          <a:ext cx="4300538" cy="1017588"/>
        </a:xfrm>
        <a:prstGeom prst="rect">
          <a:avLst/>
        </a:prstGeom>
        <a:solidFill>
          <a:schemeClr val="accent1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>
              <a:latin typeface="メイリオ" panose="020B0604030504040204" pitchFamily="50" charset="-128"/>
              <a:ea typeface="メイリオ" panose="020B0604030504040204" pitchFamily="50" charset="-128"/>
            </a:rPr>
            <a:t>ピンク・黄緑・オレンジ色のセルが</a:t>
          </a:r>
          <a:endParaRPr kumimoji="1" lang="en-US" altLang="ja-JP" sz="1600" b="1"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r>
            <a:rPr kumimoji="1" lang="ja-JP" altLang="en-US" sz="1600" b="1">
              <a:latin typeface="メイリオ" panose="020B0604030504040204" pitchFamily="50" charset="-128"/>
              <a:ea typeface="メイリオ" panose="020B0604030504040204" pitchFamily="50" charset="-128"/>
            </a:rPr>
            <a:t>それぞれ一致するようにご記入ください。</a:t>
          </a:r>
        </a:p>
      </xdr:txBody>
    </xdr:sp>
    <xdr:clientData/>
  </xdr:twoCellAnchor>
  <xdr:twoCellAnchor>
    <xdr:from>
      <xdr:col>39</xdr:col>
      <xdr:colOff>150813</xdr:colOff>
      <xdr:row>3</xdr:row>
      <xdr:rowOff>79375</xdr:rowOff>
    </xdr:from>
    <xdr:to>
      <xdr:col>48</xdr:col>
      <xdr:colOff>169863</xdr:colOff>
      <xdr:row>4</xdr:row>
      <xdr:rowOff>173038</xdr:rowOff>
    </xdr:to>
    <xdr:sp macro="" textlink="">
      <xdr:nvSpPr>
        <xdr:cNvPr id="3" name="角丸四角形吹き出し 509">
          <a:extLst>
            <a:ext uri="{FF2B5EF4-FFF2-40B4-BE49-F238E27FC236}">
              <a16:creationId xmlns:a16="http://schemas.microsoft.com/office/drawing/2014/main" id="{13A75034-6379-0EAF-46EE-BE754E842DC9}"/>
            </a:ext>
          </a:extLst>
        </xdr:cNvPr>
        <xdr:cNvSpPr/>
      </xdr:nvSpPr>
      <xdr:spPr>
        <a:xfrm>
          <a:off x="9199563" y="769938"/>
          <a:ext cx="2162175" cy="323850"/>
        </a:xfrm>
        <a:prstGeom prst="wedgeRoundRectCallout">
          <a:avLst>
            <a:gd name="adj1" fmla="val -16827"/>
            <a:gd name="adj2" fmla="val -87974"/>
            <a:gd name="adj3" fmla="val 16667"/>
          </a:avLst>
        </a:prstGeom>
        <a:solidFill>
          <a:srgbClr val="FFCCCC"/>
        </a:solidFill>
        <a:ln w="25400" cap="flat" cmpd="sng" algn="ctr">
          <a:solidFill>
            <a:srgbClr val="FF0000"/>
          </a:solidFill>
          <a:prstDash val="solid"/>
        </a:ln>
        <a:effectLst/>
      </xdr:spPr>
      <xdr:txBody>
        <a:bodyPr rot="0" spcFirstLastPara="0" vert="horz" wrap="square" lIns="36000" tIns="0" rIns="3600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/>
          <a:r>
            <a:rPr lang="ja-JP" sz="1000" b="1" kern="100">
              <a:solidFill>
                <a:srgbClr val="00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（１）４月のみ施設名を記入する。</a:t>
          </a:r>
          <a:endParaRPr lang="ja-JP" sz="105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111126</xdr:colOff>
      <xdr:row>18</xdr:row>
      <xdr:rowOff>127000</xdr:rowOff>
    </xdr:from>
    <xdr:to>
      <xdr:col>9</xdr:col>
      <xdr:colOff>127000</xdr:colOff>
      <xdr:row>21</xdr:row>
      <xdr:rowOff>49530</xdr:rowOff>
    </xdr:to>
    <xdr:sp macro="" textlink="">
      <xdr:nvSpPr>
        <xdr:cNvPr id="4" name="角丸四角形吹き出し 12">
          <a:extLst>
            <a:ext uri="{FF2B5EF4-FFF2-40B4-BE49-F238E27FC236}">
              <a16:creationId xmlns:a16="http://schemas.microsoft.com/office/drawing/2014/main" id="{545C72A9-5DEA-593B-EB6B-FCE70228DC91}"/>
            </a:ext>
          </a:extLst>
        </xdr:cNvPr>
        <xdr:cNvSpPr/>
      </xdr:nvSpPr>
      <xdr:spPr>
        <a:xfrm>
          <a:off x="111126" y="4270375"/>
          <a:ext cx="1920874" cy="613093"/>
        </a:xfrm>
        <a:prstGeom prst="wedgeRoundRectCallout">
          <a:avLst>
            <a:gd name="adj1" fmla="val -21519"/>
            <a:gd name="adj2" fmla="val -102556"/>
            <a:gd name="adj3" fmla="val 16667"/>
          </a:avLst>
        </a:prstGeom>
        <a:solidFill>
          <a:srgbClr val="FFCCCC"/>
        </a:solidFill>
        <a:ln w="25400" cap="flat" cmpd="sng" algn="ctr">
          <a:solidFill>
            <a:srgbClr val="FF0000"/>
          </a:solidFill>
          <a:prstDash val="solid"/>
        </a:ln>
        <a:effectLst/>
      </xdr:spPr>
      <xdr:txBody>
        <a:bodyPr rot="0" spcFirstLastPara="0" vert="horz" wrap="square" lIns="36000" tIns="0" rIns="3600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marL="457200" indent="-457200" algn="just" fontAlgn="base">
            <a:lnSpc>
              <a:spcPts val="1400"/>
            </a:lnSpc>
          </a:pPr>
          <a:r>
            <a:rPr lang="ja-JP" altLang="en-US" sz="1050" b="1" kern="100">
              <a:solidFill>
                <a:srgbClr val="00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（２）</a:t>
          </a:r>
          <a:r>
            <a:rPr lang="ja-JP" sz="1050" b="1" kern="100">
              <a:solidFill>
                <a:srgbClr val="00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利用児童の年齢別の</a:t>
          </a:r>
          <a:endParaRPr lang="en-US" altLang="ja-JP" sz="1050" b="0" kern="100">
            <a:solidFill>
              <a:sysClr val="windowText" lastClr="000000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marL="457200" indent="-457200" algn="just" fontAlgn="base">
            <a:lnSpc>
              <a:spcPts val="1400"/>
            </a:lnSpc>
          </a:pPr>
          <a:r>
            <a:rPr lang="ja-JP" sz="1050" b="1" kern="100">
              <a:solidFill>
                <a:srgbClr val="00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「実人数」「利用日数」を</a:t>
          </a:r>
          <a:endParaRPr lang="en-US" altLang="ja-JP" sz="1050" b="1" kern="100">
            <a:solidFill>
              <a:srgbClr val="000000"/>
            </a:solidFill>
            <a:effectLst/>
            <a:latin typeface="Century" panose="02040604050505020304" pitchFamily="18" charset="0"/>
            <a:ea typeface="メイリオ" panose="020B0604030504040204" pitchFamily="50" charset="-128"/>
            <a:cs typeface="Times New Roman" panose="02020603050405020304" pitchFamily="18" charset="0"/>
          </a:endParaRPr>
        </a:p>
        <a:p>
          <a:pPr marL="457200" indent="-457200" algn="just" fontAlgn="base">
            <a:lnSpc>
              <a:spcPts val="1400"/>
            </a:lnSpc>
          </a:pPr>
          <a:r>
            <a:rPr lang="ja-JP" sz="1050" b="1" kern="100">
              <a:solidFill>
                <a:srgbClr val="00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記入する。</a:t>
          </a:r>
          <a:endParaRPr lang="ja-JP" sz="105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52</xdr:col>
      <xdr:colOff>127000</xdr:colOff>
      <xdr:row>15</xdr:row>
      <xdr:rowOff>55562</xdr:rowOff>
    </xdr:from>
    <xdr:to>
      <xdr:col>59</xdr:col>
      <xdr:colOff>219075</xdr:colOff>
      <xdr:row>19</xdr:row>
      <xdr:rowOff>182562</xdr:rowOff>
    </xdr:to>
    <xdr:sp macro="" textlink="">
      <xdr:nvSpPr>
        <xdr:cNvPr id="6" name="角丸四角形吹き出し 12">
          <a:extLst>
            <a:ext uri="{FF2B5EF4-FFF2-40B4-BE49-F238E27FC236}">
              <a16:creationId xmlns:a16="http://schemas.microsoft.com/office/drawing/2014/main" id="{002C8FF9-9442-1FC3-D6E2-C87DE4A874C9}"/>
            </a:ext>
          </a:extLst>
        </xdr:cNvPr>
        <xdr:cNvSpPr/>
      </xdr:nvSpPr>
      <xdr:spPr>
        <a:xfrm>
          <a:off x="12271375" y="3508375"/>
          <a:ext cx="1981200" cy="1047750"/>
        </a:xfrm>
        <a:prstGeom prst="wedgeRoundRectCallout">
          <a:avLst>
            <a:gd name="adj1" fmla="val 15763"/>
            <a:gd name="adj2" fmla="val -114149"/>
            <a:gd name="adj3" fmla="val 16667"/>
          </a:avLst>
        </a:prstGeom>
        <a:solidFill>
          <a:srgbClr val="FFCCCC"/>
        </a:solidFill>
        <a:ln w="25400" cap="flat" cmpd="sng" algn="ctr">
          <a:solidFill>
            <a:srgbClr val="FF0000"/>
          </a:solidFill>
          <a:prstDash val="solid"/>
        </a:ln>
        <a:effectLst/>
      </xdr:spPr>
      <xdr:txBody>
        <a:bodyPr rot="0" spcFirstLastPara="0" vert="horz" wrap="square" lIns="36000" tIns="0" rIns="3600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marL="457200" indent="-457200" algn="just" fontAlgn="base">
            <a:lnSpc>
              <a:spcPts val="1400"/>
            </a:lnSpc>
          </a:pPr>
          <a:r>
            <a:rPr lang="ja-JP" altLang="en-US" sz="1050" b="1" kern="100">
              <a:solidFill>
                <a:srgbClr val="00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（４）</a:t>
          </a:r>
          <a:r>
            <a:rPr lang="ja-JP" sz="1050" b="1" kern="100">
              <a:solidFill>
                <a:srgbClr val="00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利用料金区分について、</a:t>
          </a:r>
          <a:endParaRPr lang="en-US" altLang="ja-JP" sz="1050" b="1" kern="100">
            <a:solidFill>
              <a:srgbClr val="000000"/>
            </a:solidFill>
            <a:effectLst/>
            <a:latin typeface="Century" panose="02040604050505020304" pitchFamily="18" charset="0"/>
            <a:ea typeface="メイリオ" panose="020B0604030504040204" pitchFamily="50" charset="-128"/>
            <a:cs typeface="Times New Roman" panose="02020603050405020304" pitchFamily="18" charset="0"/>
          </a:endParaRPr>
        </a:p>
        <a:p>
          <a:pPr marL="457200" indent="-457200" algn="just" fontAlgn="base">
            <a:lnSpc>
              <a:spcPts val="1400"/>
            </a:lnSpc>
          </a:pPr>
          <a:r>
            <a:rPr lang="ja-JP" sz="1050" b="1" kern="100">
              <a:solidFill>
                <a:srgbClr val="00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「利用日数」を記入する。</a:t>
          </a:r>
          <a:endParaRPr lang="ja-JP" sz="105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 fontAlgn="base">
            <a:lnSpc>
              <a:spcPts val="1400"/>
            </a:lnSpc>
          </a:pPr>
          <a:r>
            <a:rPr lang="ja-JP" sz="1050" b="1" kern="100">
              <a:solidFill>
                <a:srgbClr val="00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※割引料金：利用者負担軽減事業を活用した場合に記入。</a:t>
          </a:r>
          <a:endParaRPr lang="ja-JP" sz="105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24</xdr:col>
      <xdr:colOff>23813</xdr:colOff>
      <xdr:row>18</xdr:row>
      <xdr:rowOff>95251</xdr:rowOff>
    </xdr:from>
    <xdr:to>
      <xdr:col>31</xdr:col>
      <xdr:colOff>204788</xdr:colOff>
      <xdr:row>21</xdr:row>
      <xdr:rowOff>90488</xdr:rowOff>
    </xdr:to>
    <xdr:sp macro="" textlink="">
      <xdr:nvSpPr>
        <xdr:cNvPr id="7" name="角丸四角形吹き出し 12">
          <a:extLst>
            <a:ext uri="{FF2B5EF4-FFF2-40B4-BE49-F238E27FC236}">
              <a16:creationId xmlns:a16="http://schemas.microsoft.com/office/drawing/2014/main" id="{99978EFF-66D0-1AEF-3936-44C968028215}"/>
            </a:ext>
          </a:extLst>
        </xdr:cNvPr>
        <xdr:cNvSpPr/>
      </xdr:nvSpPr>
      <xdr:spPr>
        <a:xfrm>
          <a:off x="5500688" y="4238626"/>
          <a:ext cx="1847850" cy="685800"/>
        </a:xfrm>
        <a:prstGeom prst="wedgeRoundRectCallout">
          <a:avLst>
            <a:gd name="adj1" fmla="val -20741"/>
            <a:gd name="adj2" fmla="val -95935"/>
            <a:gd name="adj3" fmla="val 16667"/>
          </a:avLst>
        </a:prstGeom>
        <a:solidFill>
          <a:srgbClr val="FFCCCC"/>
        </a:solidFill>
        <a:ln w="25400" cap="flat" cmpd="sng" algn="ctr">
          <a:solidFill>
            <a:srgbClr val="FF0000"/>
          </a:solidFill>
          <a:prstDash val="solid"/>
        </a:ln>
        <a:effectLst/>
      </xdr:spPr>
      <xdr:txBody>
        <a:bodyPr rot="0" spcFirstLastPara="0" vert="horz" wrap="square" lIns="36000" tIns="0" rIns="3600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marL="457200" indent="-457200" algn="just" fontAlgn="base">
            <a:lnSpc>
              <a:spcPts val="1400"/>
            </a:lnSpc>
          </a:pPr>
          <a:r>
            <a:rPr lang="ja-JP" altLang="en-US" sz="1050" b="1" kern="100">
              <a:solidFill>
                <a:srgbClr val="00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（５）</a:t>
          </a:r>
          <a:r>
            <a:rPr lang="ja-JP" sz="1050" b="1" kern="100">
              <a:solidFill>
                <a:srgbClr val="00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利用理由ごとに</a:t>
          </a:r>
          <a:endParaRPr lang="ja-JP" sz="105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 fontAlgn="base">
            <a:lnSpc>
              <a:spcPts val="1400"/>
            </a:lnSpc>
          </a:pPr>
          <a:r>
            <a:rPr lang="ja-JP" sz="1050" b="1" kern="100">
              <a:solidFill>
                <a:srgbClr val="00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「利用日数」を記入する。</a:t>
          </a:r>
          <a:endParaRPr lang="ja-JP" sz="105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43</xdr:col>
      <xdr:colOff>55563</xdr:colOff>
      <xdr:row>18</xdr:row>
      <xdr:rowOff>95252</xdr:rowOff>
    </xdr:from>
    <xdr:to>
      <xdr:col>51</xdr:col>
      <xdr:colOff>95251</xdr:colOff>
      <xdr:row>21</xdr:row>
      <xdr:rowOff>55563</xdr:rowOff>
    </xdr:to>
    <xdr:sp macro="" textlink="">
      <xdr:nvSpPr>
        <xdr:cNvPr id="8" name="角丸四角形吹き出し 12">
          <a:extLst>
            <a:ext uri="{FF2B5EF4-FFF2-40B4-BE49-F238E27FC236}">
              <a16:creationId xmlns:a16="http://schemas.microsoft.com/office/drawing/2014/main" id="{971C34C3-FCCA-DA98-E713-429B67C47F95}"/>
            </a:ext>
          </a:extLst>
        </xdr:cNvPr>
        <xdr:cNvSpPr/>
      </xdr:nvSpPr>
      <xdr:spPr>
        <a:xfrm>
          <a:off x="10056813" y="4238627"/>
          <a:ext cx="1944688" cy="650874"/>
        </a:xfrm>
        <a:prstGeom prst="wedgeRoundRectCallout">
          <a:avLst>
            <a:gd name="adj1" fmla="val 23126"/>
            <a:gd name="adj2" fmla="val -97677"/>
            <a:gd name="adj3" fmla="val 16667"/>
          </a:avLst>
        </a:prstGeom>
        <a:solidFill>
          <a:srgbClr val="FFCCCC"/>
        </a:solidFill>
        <a:ln w="25400" cap="flat" cmpd="sng" algn="ctr">
          <a:solidFill>
            <a:srgbClr val="FF0000"/>
          </a:solidFill>
          <a:prstDash val="solid"/>
        </a:ln>
        <a:effectLst/>
      </xdr:spPr>
      <xdr:txBody>
        <a:bodyPr rot="0" spcFirstLastPara="0" vert="horz" wrap="square" lIns="36000" tIns="0" rIns="3600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marL="457200" indent="-457200" algn="just" fontAlgn="base">
            <a:lnSpc>
              <a:spcPts val="1400"/>
            </a:lnSpc>
          </a:pPr>
          <a:r>
            <a:rPr lang="ja-JP" altLang="en-US" sz="1050" b="1" kern="100">
              <a:solidFill>
                <a:srgbClr val="00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（６）</a:t>
          </a:r>
          <a:r>
            <a:rPr lang="ja-JP" sz="1050" b="1" kern="100">
              <a:solidFill>
                <a:srgbClr val="00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曜日ごとに</a:t>
          </a:r>
          <a:endParaRPr lang="ja-JP" sz="105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 fontAlgn="base">
            <a:lnSpc>
              <a:spcPts val="1400"/>
            </a:lnSpc>
          </a:pPr>
          <a:r>
            <a:rPr lang="ja-JP" sz="1050" b="1" kern="100">
              <a:solidFill>
                <a:srgbClr val="00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「利用日数」を記入する。</a:t>
          </a:r>
          <a:endParaRPr lang="ja-JP" sz="105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4</xdr:col>
      <xdr:colOff>63500</xdr:colOff>
      <xdr:row>28</xdr:row>
      <xdr:rowOff>15875</xdr:rowOff>
    </xdr:from>
    <xdr:to>
      <xdr:col>14</xdr:col>
      <xdr:colOff>53975</xdr:colOff>
      <xdr:row>31</xdr:row>
      <xdr:rowOff>182562</xdr:rowOff>
    </xdr:to>
    <xdr:sp macro="" textlink="">
      <xdr:nvSpPr>
        <xdr:cNvPr id="9" name="角丸四角形吹き出し 12">
          <a:extLst>
            <a:ext uri="{FF2B5EF4-FFF2-40B4-BE49-F238E27FC236}">
              <a16:creationId xmlns:a16="http://schemas.microsoft.com/office/drawing/2014/main" id="{9F60D116-688F-2EBE-49DE-054A460F25A1}"/>
            </a:ext>
          </a:extLst>
        </xdr:cNvPr>
        <xdr:cNvSpPr/>
      </xdr:nvSpPr>
      <xdr:spPr>
        <a:xfrm>
          <a:off x="1016000" y="6461125"/>
          <a:ext cx="2133600" cy="857250"/>
        </a:xfrm>
        <a:prstGeom prst="wedgeRoundRectCallout">
          <a:avLst>
            <a:gd name="adj1" fmla="val 10474"/>
            <a:gd name="adj2" fmla="val -64149"/>
            <a:gd name="adj3" fmla="val 16667"/>
          </a:avLst>
        </a:prstGeom>
        <a:solidFill>
          <a:srgbClr val="FFCCCC"/>
        </a:solidFill>
        <a:ln w="25400" cap="flat" cmpd="sng" algn="ctr">
          <a:solidFill>
            <a:srgbClr val="FF0000"/>
          </a:solidFill>
          <a:prstDash val="solid"/>
        </a:ln>
        <a:effectLst/>
      </xdr:spPr>
      <xdr:txBody>
        <a:bodyPr rot="0" spcFirstLastPara="0" vert="horz" wrap="square" lIns="36000" tIns="0" rIns="3600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marL="457200" indent="-457200" algn="just" fontAlgn="base">
            <a:lnSpc>
              <a:spcPts val="1400"/>
            </a:lnSpc>
          </a:pPr>
          <a:r>
            <a:rPr lang="ja-JP" altLang="en-US" sz="1050" b="1" kern="100">
              <a:solidFill>
                <a:srgbClr val="00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（７）</a:t>
          </a:r>
          <a:r>
            <a:rPr lang="ja-JP" sz="1050" b="1" kern="100">
              <a:solidFill>
                <a:srgbClr val="00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年齢別に預かった時間帯</a:t>
          </a:r>
          <a:endParaRPr lang="en-US" altLang="ja-JP" sz="1050" b="1" kern="100">
            <a:solidFill>
              <a:srgbClr val="000000"/>
            </a:solidFill>
            <a:effectLst/>
            <a:latin typeface="Century" panose="02040604050505020304" pitchFamily="18" charset="0"/>
            <a:ea typeface="メイリオ" panose="020B0604030504040204" pitchFamily="50" charset="-128"/>
            <a:cs typeface="Times New Roman" panose="02020603050405020304" pitchFamily="18" charset="0"/>
          </a:endParaRPr>
        </a:p>
        <a:p>
          <a:pPr marL="457200" indent="-457200" algn="just" fontAlgn="base">
            <a:lnSpc>
              <a:spcPts val="1400"/>
            </a:lnSpc>
          </a:pPr>
          <a:r>
            <a:rPr lang="ja-JP" sz="1050" b="1" kern="100">
              <a:solidFill>
                <a:srgbClr val="00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と利用時間に「利用日数」を記入する。</a:t>
          </a:r>
          <a:endParaRPr lang="ja-JP" sz="105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19</xdr:col>
      <xdr:colOff>150812</xdr:colOff>
      <xdr:row>28</xdr:row>
      <xdr:rowOff>0</xdr:rowOff>
    </xdr:from>
    <xdr:to>
      <xdr:col>32</xdr:col>
      <xdr:colOff>55562</xdr:colOff>
      <xdr:row>31</xdr:row>
      <xdr:rowOff>204787</xdr:rowOff>
    </xdr:to>
    <xdr:sp macro="" textlink="">
      <xdr:nvSpPr>
        <xdr:cNvPr id="10" name="角丸四角形吹き出し 12">
          <a:extLst>
            <a:ext uri="{FF2B5EF4-FFF2-40B4-BE49-F238E27FC236}">
              <a16:creationId xmlns:a16="http://schemas.microsoft.com/office/drawing/2014/main" id="{A68AB902-CC7E-5BBF-384A-BBEB322801D0}"/>
            </a:ext>
          </a:extLst>
        </xdr:cNvPr>
        <xdr:cNvSpPr/>
      </xdr:nvSpPr>
      <xdr:spPr>
        <a:xfrm>
          <a:off x="4437062" y="6445250"/>
          <a:ext cx="3000375" cy="895350"/>
        </a:xfrm>
        <a:prstGeom prst="wedgeRoundRectCallout">
          <a:avLst>
            <a:gd name="adj1" fmla="val 25289"/>
            <a:gd name="adj2" fmla="val 49326"/>
            <a:gd name="adj3" fmla="val 16667"/>
          </a:avLst>
        </a:prstGeom>
        <a:solidFill>
          <a:srgbClr val="FFCCCC"/>
        </a:solidFill>
        <a:ln w="25400" cap="flat" cmpd="sng" algn="ctr">
          <a:solidFill>
            <a:srgbClr val="FF0000"/>
          </a:solidFill>
          <a:prstDash val="solid"/>
        </a:ln>
        <a:effectLst/>
      </xdr:spPr>
      <xdr:txBody>
        <a:bodyPr rot="0" spcFirstLastPara="0" vert="horz" wrap="square" lIns="36000" tIns="0" rIns="3600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marL="457200" indent="-457200" algn="just" fontAlgn="base">
            <a:lnSpc>
              <a:spcPts val="1400"/>
            </a:lnSpc>
          </a:pPr>
          <a:r>
            <a:rPr lang="ja-JP" altLang="en-US" sz="1050" b="1" kern="100">
              <a:solidFill>
                <a:srgbClr val="00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（８）</a:t>
          </a:r>
          <a:r>
            <a:rPr lang="ja-JP" sz="1050" b="1" kern="100">
              <a:solidFill>
                <a:srgbClr val="00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同じ色で表示されたセルの数字が一致</a:t>
          </a:r>
          <a:endParaRPr lang="ja-JP" sz="105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 fontAlgn="base">
            <a:lnSpc>
              <a:spcPts val="1400"/>
            </a:lnSpc>
          </a:pPr>
          <a:r>
            <a:rPr lang="ja-JP" sz="1050" b="1" kern="100">
              <a:solidFill>
                <a:srgbClr val="00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しているか確認する。</a:t>
          </a:r>
          <a:endParaRPr lang="ja-JP" sz="105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marL="457200" algn="just" fontAlgn="base">
            <a:lnSpc>
              <a:spcPts val="1400"/>
            </a:lnSpc>
          </a:pPr>
          <a:r>
            <a:rPr lang="ja-JP" sz="1050" b="1" kern="100">
              <a:solidFill>
                <a:srgbClr val="FF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※（ピンク・黄緑・オレンジ）が</a:t>
          </a:r>
          <a:endParaRPr lang="ja-JP" sz="105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marL="457200" indent="266700" algn="just" fontAlgn="base">
            <a:lnSpc>
              <a:spcPts val="1400"/>
            </a:lnSpc>
          </a:pPr>
          <a:r>
            <a:rPr lang="ja-JP" sz="1050" b="1" kern="100">
              <a:solidFill>
                <a:srgbClr val="FF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それぞれ一致しているか確認する。</a:t>
          </a:r>
          <a:endParaRPr lang="ja-JP" sz="105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44</xdr:col>
      <xdr:colOff>31750</xdr:colOff>
      <xdr:row>30</xdr:row>
      <xdr:rowOff>174625</xdr:rowOff>
    </xdr:from>
    <xdr:to>
      <xdr:col>54</xdr:col>
      <xdr:colOff>50800</xdr:colOff>
      <xdr:row>32</xdr:row>
      <xdr:rowOff>217805</xdr:rowOff>
    </xdr:to>
    <xdr:sp macro="" textlink="">
      <xdr:nvSpPr>
        <xdr:cNvPr id="11" name="角丸四角形吹き出し 223">
          <a:extLst>
            <a:ext uri="{FF2B5EF4-FFF2-40B4-BE49-F238E27FC236}">
              <a16:creationId xmlns:a16="http://schemas.microsoft.com/office/drawing/2014/main" id="{FD2EDC3A-E04E-95AA-6641-0F8AE874E383}"/>
            </a:ext>
          </a:extLst>
        </xdr:cNvPr>
        <xdr:cNvSpPr/>
      </xdr:nvSpPr>
      <xdr:spPr>
        <a:xfrm>
          <a:off x="10271125" y="7080250"/>
          <a:ext cx="2400300" cy="503555"/>
        </a:xfrm>
        <a:prstGeom prst="wedgeRoundRectCallout">
          <a:avLst>
            <a:gd name="adj1" fmla="val -18404"/>
            <a:gd name="adj2" fmla="val -83050"/>
            <a:gd name="adj3" fmla="val 16667"/>
          </a:avLst>
        </a:prstGeom>
        <a:solidFill>
          <a:sysClr val="window" lastClr="FFFFFF">
            <a:lumMod val="85000"/>
          </a:sysClr>
        </a:solidFill>
        <a:ln w="25400" cap="flat" cmpd="sng" algn="ctr">
          <a:solidFill>
            <a:sysClr val="windowText" lastClr="000000"/>
          </a:solidFill>
          <a:prstDash val="solid"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36000" tIns="0" rIns="3600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ts val="1400"/>
            </a:lnSpc>
          </a:pPr>
          <a:r>
            <a:rPr lang="ja-JP" sz="1000" b="1" kern="100">
              <a:solidFill>
                <a:srgbClr val="000000"/>
              </a:solidFill>
              <a:effectLst/>
              <a:ea typeface="メイリオ" panose="020B0604030504040204" pitchFamily="50" charset="-128"/>
              <a:cs typeface="Times New Roman" panose="02020603050405020304" pitchFamily="18" charset="0"/>
            </a:rPr>
            <a:t>あらかじめ「０」が入っている箇所は、すべて自動計算されます。</a:t>
          </a:r>
          <a:endParaRPr lang="ja-JP" sz="1050" kern="100">
            <a:effectLst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47</xdr:col>
      <xdr:colOff>39688</xdr:colOff>
      <xdr:row>25</xdr:row>
      <xdr:rowOff>79375</xdr:rowOff>
    </xdr:from>
    <xdr:to>
      <xdr:col>58</xdr:col>
      <xdr:colOff>188913</xdr:colOff>
      <xdr:row>29</xdr:row>
      <xdr:rowOff>6350</xdr:rowOff>
    </xdr:to>
    <xdr:sp macro="" textlink="">
      <xdr:nvSpPr>
        <xdr:cNvPr id="12" name="角丸四角形吹き出し 12">
          <a:extLst>
            <a:ext uri="{FF2B5EF4-FFF2-40B4-BE49-F238E27FC236}">
              <a16:creationId xmlns:a16="http://schemas.microsoft.com/office/drawing/2014/main" id="{1D07AC6C-A6C7-7968-BF1F-FC72FC61B0EC}"/>
            </a:ext>
          </a:extLst>
        </xdr:cNvPr>
        <xdr:cNvSpPr/>
      </xdr:nvSpPr>
      <xdr:spPr>
        <a:xfrm>
          <a:off x="10993438" y="5834063"/>
          <a:ext cx="2990850" cy="847725"/>
        </a:xfrm>
        <a:prstGeom prst="wedgeRoundRectCallout">
          <a:avLst>
            <a:gd name="adj1" fmla="val 58738"/>
            <a:gd name="adj2" fmla="val -38293"/>
            <a:gd name="adj3" fmla="val 16667"/>
          </a:avLst>
        </a:prstGeom>
        <a:solidFill>
          <a:sysClr val="window" lastClr="FFFFFF">
            <a:lumMod val="85000"/>
          </a:sysClr>
        </a:solidFill>
        <a:ln w="25400" cap="flat" cmpd="sng" algn="ctr">
          <a:solidFill>
            <a:sysClr val="windowText" lastClr="000000"/>
          </a:solidFill>
          <a:prstDash val="solid"/>
        </a:ln>
        <a:effectLst/>
      </xdr:spPr>
      <xdr:txBody>
        <a:bodyPr rot="0" spcFirstLastPara="0" vert="horz" wrap="square" lIns="36000" tIns="0" rIns="3600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ts val="1400"/>
            </a:lnSpc>
          </a:pPr>
          <a:r>
            <a:rPr lang="en-US" sz="1000" b="1" kern="100">
              <a:solidFill>
                <a:srgbClr val="000000"/>
              </a:solidFill>
              <a:effectLst/>
              <a:latin typeface="メイリオ" panose="020B0604030504040204" pitchFamily="50" charset="-128"/>
              <a:ea typeface="ＭＳ 明朝" panose="02020609040205080304" pitchFamily="17" charset="-128"/>
              <a:cs typeface="Times New Roman" panose="02020603050405020304" pitchFamily="18" charset="0"/>
            </a:rPr>
            <a:t>Excel</a:t>
          </a:r>
          <a:r>
            <a:rPr lang="ja-JP" sz="1000" b="1" kern="100">
              <a:solidFill>
                <a:srgbClr val="00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欄外に「一致箇所確認欄」</a:t>
          </a:r>
          <a:endParaRPr lang="ja-JP" sz="105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>
            <a:lnSpc>
              <a:spcPts val="1400"/>
            </a:lnSpc>
          </a:pPr>
          <a:r>
            <a:rPr lang="ja-JP" sz="1000" b="1" kern="100">
              <a:solidFill>
                <a:srgbClr val="00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を設けています。一致箇所に誤りがある場合、</a:t>
          </a:r>
          <a:endParaRPr lang="ja-JP" sz="105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>
            <a:lnSpc>
              <a:spcPts val="1400"/>
            </a:lnSpc>
          </a:pPr>
          <a:r>
            <a:rPr lang="ja-JP" sz="1000" b="1" kern="100">
              <a:solidFill>
                <a:srgbClr val="00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「一致していません、確認してください。」</a:t>
          </a:r>
          <a:endParaRPr lang="ja-JP" sz="105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>
            <a:lnSpc>
              <a:spcPts val="1400"/>
            </a:lnSpc>
          </a:pPr>
          <a:r>
            <a:rPr lang="ja-JP" sz="1000" b="1" kern="100">
              <a:solidFill>
                <a:srgbClr val="00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と表示されますので提出前にご確認ください。</a:t>
          </a:r>
          <a:endParaRPr lang="ja-JP" sz="105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11</xdr:col>
      <xdr:colOff>190500</xdr:colOff>
      <xdr:row>18</xdr:row>
      <xdr:rowOff>47626</xdr:rowOff>
    </xdr:from>
    <xdr:to>
      <xdr:col>19</xdr:col>
      <xdr:colOff>133350</xdr:colOff>
      <xdr:row>21</xdr:row>
      <xdr:rowOff>42863</xdr:rowOff>
    </xdr:to>
    <xdr:sp macro="" textlink="">
      <xdr:nvSpPr>
        <xdr:cNvPr id="14" name="角丸四角形吹き出し 12">
          <a:extLst>
            <a:ext uri="{FF2B5EF4-FFF2-40B4-BE49-F238E27FC236}">
              <a16:creationId xmlns:a16="http://schemas.microsoft.com/office/drawing/2014/main" id="{372F9269-679A-4672-A17F-C5355FC74572}"/>
            </a:ext>
          </a:extLst>
        </xdr:cNvPr>
        <xdr:cNvSpPr/>
      </xdr:nvSpPr>
      <xdr:spPr>
        <a:xfrm>
          <a:off x="2571750" y="4191001"/>
          <a:ext cx="1847850" cy="685800"/>
        </a:xfrm>
        <a:prstGeom prst="wedgeRoundRectCallout">
          <a:avLst>
            <a:gd name="adj1" fmla="val -20741"/>
            <a:gd name="adj2" fmla="val -95935"/>
            <a:gd name="adj3" fmla="val 16667"/>
          </a:avLst>
        </a:prstGeom>
        <a:solidFill>
          <a:srgbClr val="FFCCCC"/>
        </a:solidFill>
        <a:ln w="25400" cap="flat" cmpd="sng" algn="ctr">
          <a:solidFill>
            <a:srgbClr val="FF0000"/>
          </a:solidFill>
          <a:prstDash val="solid"/>
        </a:ln>
        <a:effectLst/>
      </xdr:spPr>
      <xdr:txBody>
        <a:bodyPr rot="0" spcFirstLastPara="0" vert="horz" wrap="square" lIns="36000" tIns="0" rIns="3600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marL="457200" marR="0" lvl="0" indent="-457200" algn="just" defTabSz="914400" eaLnBrk="1" fontAlgn="base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ja-JP" altLang="en-US" sz="1050" b="1" i="0" u="none" strike="noStrike" kern="10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（３）利用児童の地域別の</a:t>
          </a:r>
          <a:endParaRPr kumimoji="0" lang="en-US" altLang="ja-JP" sz="1050" b="1" i="0" u="none" strike="noStrike" kern="10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Century" panose="02040604050505020304" pitchFamily="18" charset="0"/>
            <a:ea typeface="メイリオ" panose="020B0604030504040204" pitchFamily="50" charset="-128"/>
            <a:cs typeface="Times New Roman" panose="02020603050405020304" pitchFamily="18" charset="0"/>
          </a:endParaRPr>
        </a:p>
        <a:p>
          <a:pPr marL="457200" marR="0" lvl="0" indent="-457200" algn="just" defTabSz="914400" eaLnBrk="1" fontAlgn="base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ja-JP" altLang="en-US" sz="1050" b="1" i="0" u="none" strike="noStrike" kern="10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「実人数」「利用日数」を</a:t>
          </a:r>
          <a:endParaRPr kumimoji="0" lang="en-US" altLang="ja-JP" sz="1050" b="1" i="0" u="none" strike="noStrike" kern="10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Century" panose="02040604050505020304" pitchFamily="18" charset="0"/>
            <a:ea typeface="メイリオ" panose="020B0604030504040204" pitchFamily="50" charset="-128"/>
            <a:cs typeface="Times New Roman" panose="02020603050405020304" pitchFamily="18" charset="0"/>
          </a:endParaRPr>
        </a:p>
        <a:p>
          <a:pPr marL="457200" marR="0" lvl="0" indent="-457200" algn="just" defTabSz="914400" eaLnBrk="1" fontAlgn="base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ja-JP" altLang="en-US" sz="1050" b="1" i="0" u="none" strike="noStrike" kern="10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記入する。</a:t>
          </a:r>
          <a:endParaRPr kumimoji="0" lang="ja-JP" altLang="en-US" sz="1050" b="0" i="0" u="none" strike="noStrike" kern="10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61</xdr:col>
      <xdr:colOff>103188</xdr:colOff>
      <xdr:row>5</xdr:row>
      <xdr:rowOff>103187</xdr:rowOff>
    </xdr:from>
    <xdr:to>
      <xdr:col>76</xdr:col>
      <xdr:colOff>206376</xdr:colOff>
      <xdr:row>9</xdr:row>
      <xdr:rowOff>206375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51595A79-1EB1-4812-BAF0-87E78BE4AB53}"/>
            </a:ext>
          </a:extLst>
        </xdr:cNvPr>
        <xdr:cNvSpPr txBox="1"/>
      </xdr:nvSpPr>
      <xdr:spPr>
        <a:xfrm>
          <a:off x="14851063" y="1249362"/>
          <a:ext cx="4252913" cy="1014413"/>
        </a:xfrm>
        <a:prstGeom prst="rect">
          <a:avLst/>
        </a:prstGeom>
        <a:solidFill>
          <a:schemeClr val="accent1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>
              <a:latin typeface="メイリオ" panose="020B0604030504040204" pitchFamily="50" charset="-128"/>
              <a:ea typeface="メイリオ" panose="020B0604030504040204" pitchFamily="50" charset="-128"/>
            </a:rPr>
            <a:t>ピンク・黄緑・オレンジ色のセルが</a:t>
          </a:r>
          <a:endParaRPr kumimoji="1" lang="en-US" altLang="ja-JP" sz="1600" b="1"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r>
            <a:rPr kumimoji="1" lang="ja-JP" altLang="en-US" sz="1600" b="1">
              <a:latin typeface="メイリオ" panose="020B0604030504040204" pitchFamily="50" charset="-128"/>
              <a:ea typeface="メイリオ" panose="020B0604030504040204" pitchFamily="50" charset="-128"/>
            </a:rPr>
            <a:t>それぞれ一致するようにご記入ください。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61</xdr:col>
      <xdr:colOff>103188</xdr:colOff>
      <xdr:row>5</xdr:row>
      <xdr:rowOff>103187</xdr:rowOff>
    </xdr:from>
    <xdr:to>
      <xdr:col>76</xdr:col>
      <xdr:colOff>206376</xdr:colOff>
      <xdr:row>9</xdr:row>
      <xdr:rowOff>206375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77E6489A-38F7-438D-A56A-FC3ED9D879CE}"/>
            </a:ext>
          </a:extLst>
        </xdr:cNvPr>
        <xdr:cNvSpPr txBox="1"/>
      </xdr:nvSpPr>
      <xdr:spPr>
        <a:xfrm>
          <a:off x="14851063" y="1249362"/>
          <a:ext cx="4252913" cy="1014413"/>
        </a:xfrm>
        <a:prstGeom prst="rect">
          <a:avLst/>
        </a:prstGeom>
        <a:solidFill>
          <a:schemeClr val="accent1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>
              <a:latin typeface="メイリオ" panose="020B0604030504040204" pitchFamily="50" charset="-128"/>
              <a:ea typeface="メイリオ" panose="020B0604030504040204" pitchFamily="50" charset="-128"/>
            </a:rPr>
            <a:t>ピンク・黄緑・オレンジ色のセルが</a:t>
          </a:r>
          <a:endParaRPr kumimoji="1" lang="en-US" altLang="ja-JP" sz="1600" b="1"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r>
            <a:rPr kumimoji="1" lang="ja-JP" altLang="en-US" sz="1600" b="1">
              <a:latin typeface="メイリオ" panose="020B0604030504040204" pitchFamily="50" charset="-128"/>
              <a:ea typeface="メイリオ" panose="020B0604030504040204" pitchFamily="50" charset="-128"/>
            </a:rPr>
            <a:t>それぞれ一致するようにご記入ください。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61</xdr:col>
      <xdr:colOff>103188</xdr:colOff>
      <xdr:row>5</xdr:row>
      <xdr:rowOff>103187</xdr:rowOff>
    </xdr:from>
    <xdr:to>
      <xdr:col>76</xdr:col>
      <xdr:colOff>206376</xdr:colOff>
      <xdr:row>9</xdr:row>
      <xdr:rowOff>206375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5E122500-0B0F-4BEF-89FB-0F593FFAB7E4}"/>
            </a:ext>
          </a:extLst>
        </xdr:cNvPr>
        <xdr:cNvSpPr txBox="1"/>
      </xdr:nvSpPr>
      <xdr:spPr>
        <a:xfrm>
          <a:off x="14851063" y="1249362"/>
          <a:ext cx="4252913" cy="1014413"/>
        </a:xfrm>
        <a:prstGeom prst="rect">
          <a:avLst/>
        </a:prstGeom>
        <a:solidFill>
          <a:schemeClr val="accent1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>
              <a:latin typeface="メイリオ" panose="020B0604030504040204" pitchFamily="50" charset="-128"/>
              <a:ea typeface="メイリオ" panose="020B0604030504040204" pitchFamily="50" charset="-128"/>
            </a:rPr>
            <a:t>ピンク・黄緑・オレンジ色のセルが</a:t>
          </a:r>
          <a:endParaRPr kumimoji="1" lang="en-US" altLang="ja-JP" sz="1600" b="1"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r>
            <a:rPr kumimoji="1" lang="ja-JP" altLang="en-US" sz="1600" b="1">
              <a:latin typeface="メイリオ" panose="020B0604030504040204" pitchFamily="50" charset="-128"/>
              <a:ea typeface="メイリオ" panose="020B0604030504040204" pitchFamily="50" charset="-128"/>
            </a:rPr>
            <a:t>それぞれ一致するようにご記入ください。</a:t>
          </a: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61</xdr:col>
      <xdr:colOff>103188</xdr:colOff>
      <xdr:row>5</xdr:row>
      <xdr:rowOff>103187</xdr:rowOff>
    </xdr:from>
    <xdr:to>
      <xdr:col>76</xdr:col>
      <xdr:colOff>206376</xdr:colOff>
      <xdr:row>9</xdr:row>
      <xdr:rowOff>206375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E9702B83-53D7-4FA9-A120-77A4D0641057}"/>
            </a:ext>
          </a:extLst>
        </xdr:cNvPr>
        <xdr:cNvSpPr txBox="1"/>
      </xdr:nvSpPr>
      <xdr:spPr>
        <a:xfrm>
          <a:off x="14851063" y="1249362"/>
          <a:ext cx="4252913" cy="1014413"/>
        </a:xfrm>
        <a:prstGeom prst="rect">
          <a:avLst/>
        </a:prstGeom>
        <a:solidFill>
          <a:schemeClr val="accent1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>
              <a:latin typeface="メイリオ" panose="020B0604030504040204" pitchFamily="50" charset="-128"/>
              <a:ea typeface="メイリオ" panose="020B0604030504040204" pitchFamily="50" charset="-128"/>
            </a:rPr>
            <a:t>ピンク・黄緑・オレンジ色のセルが</a:t>
          </a:r>
          <a:endParaRPr kumimoji="1" lang="en-US" altLang="ja-JP" sz="1600" b="1"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r>
            <a:rPr kumimoji="1" lang="ja-JP" altLang="en-US" sz="1600" b="1">
              <a:latin typeface="メイリオ" panose="020B0604030504040204" pitchFamily="50" charset="-128"/>
              <a:ea typeface="メイリオ" panose="020B0604030504040204" pitchFamily="50" charset="-128"/>
            </a:rPr>
            <a:t>それぞれ一致するようにご記入ください。</a:t>
          </a: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61</xdr:col>
      <xdr:colOff>0</xdr:colOff>
      <xdr:row>6</xdr:row>
      <xdr:rowOff>0</xdr:rowOff>
    </xdr:from>
    <xdr:to>
      <xdr:col>78</xdr:col>
      <xdr:colOff>31751</xdr:colOff>
      <xdr:row>10</xdr:row>
      <xdr:rowOff>103188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AE8167A3-1E7B-4A17-8104-7E8ACDC46BF8}"/>
            </a:ext>
          </a:extLst>
        </xdr:cNvPr>
        <xdr:cNvSpPr txBox="1"/>
      </xdr:nvSpPr>
      <xdr:spPr>
        <a:xfrm>
          <a:off x="14509750" y="1381125"/>
          <a:ext cx="4079876" cy="1023938"/>
        </a:xfrm>
        <a:prstGeom prst="rect">
          <a:avLst/>
        </a:prstGeom>
        <a:solidFill>
          <a:schemeClr val="accent1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>
              <a:latin typeface="メイリオ" panose="020B0604030504040204" pitchFamily="50" charset="-128"/>
              <a:ea typeface="メイリオ" panose="020B0604030504040204" pitchFamily="50" charset="-128"/>
            </a:rPr>
            <a:t>ピンク・黄緑・オレンジ色のセルが</a:t>
          </a:r>
          <a:endParaRPr kumimoji="1" lang="en-US" altLang="ja-JP" sz="1600" b="1"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r>
            <a:rPr kumimoji="1" lang="ja-JP" altLang="en-US" sz="1600" b="1">
              <a:latin typeface="メイリオ" panose="020B0604030504040204" pitchFamily="50" charset="-128"/>
              <a:ea typeface="メイリオ" panose="020B0604030504040204" pitchFamily="50" charset="-128"/>
            </a:rPr>
            <a:t>それぞれ一致するようにご記入ください。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61</xdr:col>
      <xdr:colOff>103188</xdr:colOff>
      <xdr:row>5</xdr:row>
      <xdr:rowOff>103187</xdr:rowOff>
    </xdr:from>
    <xdr:to>
      <xdr:col>76</xdr:col>
      <xdr:colOff>206376</xdr:colOff>
      <xdr:row>9</xdr:row>
      <xdr:rowOff>206375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FC9B47B-A37A-8FFE-9946-E8071C686487}"/>
            </a:ext>
          </a:extLst>
        </xdr:cNvPr>
        <xdr:cNvSpPr txBox="1"/>
      </xdr:nvSpPr>
      <xdr:spPr>
        <a:xfrm>
          <a:off x="14612938" y="1254125"/>
          <a:ext cx="4079876" cy="1023938"/>
        </a:xfrm>
        <a:prstGeom prst="rect">
          <a:avLst/>
        </a:prstGeom>
        <a:solidFill>
          <a:schemeClr val="accent1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>
              <a:latin typeface="メイリオ" panose="020B0604030504040204" pitchFamily="50" charset="-128"/>
              <a:ea typeface="メイリオ" panose="020B0604030504040204" pitchFamily="50" charset="-128"/>
            </a:rPr>
            <a:t>ピンク・黄緑・オレンジ色のセルが</a:t>
          </a:r>
          <a:endParaRPr kumimoji="1" lang="en-US" altLang="ja-JP" sz="1600" b="1"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r>
            <a:rPr kumimoji="1" lang="ja-JP" altLang="en-US" sz="1600" b="1">
              <a:latin typeface="メイリオ" panose="020B0604030504040204" pitchFamily="50" charset="-128"/>
              <a:ea typeface="メイリオ" panose="020B0604030504040204" pitchFamily="50" charset="-128"/>
            </a:rPr>
            <a:t>それぞれ一致するようにご記入ください。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61</xdr:col>
      <xdr:colOff>103188</xdr:colOff>
      <xdr:row>5</xdr:row>
      <xdr:rowOff>103187</xdr:rowOff>
    </xdr:from>
    <xdr:to>
      <xdr:col>76</xdr:col>
      <xdr:colOff>206376</xdr:colOff>
      <xdr:row>9</xdr:row>
      <xdr:rowOff>206375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67591270-94B5-4FD0-BE63-8EEAA3CE703C}"/>
            </a:ext>
          </a:extLst>
        </xdr:cNvPr>
        <xdr:cNvSpPr txBox="1"/>
      </xdr:nvSpPr>
      <xdr:spPr>
        <a:xfrm>
          <a:off x="14851063" y="1249362"/>
          <a:ext cx="4252913" cy="1014413"/>
        </a:xfrm>
        <a:prstGeom prst="rect">
          <a:avLst/>
        </a:prstGeom>
        <a:solidFill>
          <a:schemeClr val="accent1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>
              <a:latin typeface="メイリオ" panose="020B0604030504040204" pitchFamily="50" charset="-128"/>
              <a:ea typeface="メイリオ" panose="020B0604030504040204" pitchFamily="50" charset="-128"/>
            </a:rPr>
            <a:t>ピンク・黄緑・オレンジ色のセルが</a:t>
          </a:r>
          <a:endParaRPr kumimoji="1" lang="en-US" altLang="ja-JP" sz="1600" b="1"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r>
            <a:rPr kumimoji="1" lang="ja-JP" altLang="en-US" sz="1600" b="1">
              <a:latin typeface="メイリオ" panose="020B0604030504040204" pitchFamily="50" charset="-128"/>
              <a:ea typeface="メイリオ" panose="020B0604030504040204" pitchFamily="50" charset="-128"/>
            </a:rPr>
            <a:t>それぞれ一致するようにご記入ください。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61</xdr:col>
      <xdr:colOff>103188</xdr:colOff>
      <xdr:row>5</xdr:row>
      <xdr:rowOff>103187</xdr:rowOff>
    </xdr:from>
    <xdr:to>
      <xdr:col>76</xdr:col>
      <xdr:colOff>206376</xdr:colOff>
      <xdr:row>9</xdr:row>
      <xdr:rowOff>206375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EC4B71E5-04EF-4D83-A303-C5C319DFFAB1}"/>
            </a:ext>
          </a:extLst>
        </xdr:cNvPr>
        <xdr:cNvSpPr txBox="1"/>
      </xdr:nvSpPr>
      <xdr:spPr>
        <a:xfrm>
          <a:off x="14851063" y="1249362"/>
          <a:ext cx="4252913" cy="1014413"/>
        </a:xfrm>
        <a:prstGeom prst="rect">
          <a:avLst/>
        </a:prstGeom>
        <a:solidFill>
          <a:schemeClr val="accent1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>
              <a:latin typeface="メイリオ" panose="020B0604030504040204" pitchFamily="50" charset="-128"/>
              <a:ea typeface="メイリオ" panose="020B0604030504040204" pitchFamily="50" charset="-128"/>
            </a:rPr>
            <a:t>ピンク・黄緑・オレンジ色のセルが</a:t>
          </a:r>
          <a:endParaRPr kumimoji="1" lang="en-US" altLang="ja-JP" sz="1600" b="1"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r>
            <a:rPr kumimoji="1" lang="ja-JP" altLang="en-US" sz="1600" b="1">
              <a:latin typeface="メイリオ" panose="020B0604030504040204" pitchFamily="50" charset="-128"/>
              <a:ea typeface="メイリオ" panose="020B0604030504040204" pitchFamily="50" charset="-128"/>
            </a:rPr>
            <a:t>それぞれ一致するようにご記入ください。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61</xdr:col>
      <xdr:colOff>103188</xdr:colOff>
      <xdr:row>5</xdr:row>
      <xdr:rowOff>103187</xdr:rowOff>
    </xdr:from>
    <xdr:to>
      <xdr:col>76</xdr:col>
      <xdr:colOff>206376</xdr:colOff>
      <xdr:row>9</xdr:row>
      <xdr:rowOff>206375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D0BBC797-ACE1-48E7-9DEA-E37353D67914}"/>
            </a:ext>
          </a:extLst>
        </xdr:cNvPr>
        <xdr:cNvSpPr txBox="1"/>
      </xdr:nvSpPr>
      <xdr:spPr>
        <a:xfrm>
          <a:off x="14851063" y="1249362"/>
          <a:ext cx="4252913" cy="1014413"/>
        </a:xfrm>
        <a:prstGeom prst="rect">
          <a:avLst/>
        </a:prstGeom>
        <a:solidFill>
          <a:schemeClr val="accent1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>
              <a:latin typeface="メイリオ" panose="020B0604030504040204" pitchFamily="50" charset="-128"/>
              <a:ea typeface="メイリオ" panose="020B0604030504040204" pitchFamily="50" charset="-128"/>
            </a:rPr>
            <a:t>ピンク・黄緑・オレンジ色のセルが</a:t>
          </a:r>
          <a:endParaRPr kumimoji="1" lang="en-US" altLang="ja-JP" sz="1600" b="1"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r>
            <a:rPr kumimoji="1" lang="ja-JP" altLang="en-US" sz="1600" b="1">
              <a:latin typeface="メイリオ" panose="020B0604030504040204" pitchFamily="50" charset="-128"/>
              <a:ea typeface="メイリオ" panose="020B0604030504040204" pitchFamily="50" charset="-128"/>
            </a:rPr>
            <a:t>それぞれ一致するようにご記入ください。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61</xdr:col>
      <xdr:colOff>103188</xdr:colOff>
      <xdr:row>5</xdr:row>
      <xdr:rowOff>103187</xdr:rowOff>
    </xdr:from>
    <xdr:to>
      <xdr:col>76</xdr:col>
      <xdr:colOff>206376</xdr:colOff>
      <xdr:row>9</xdr:row>
      <xdr:rowOff>206375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F6525BA-3C2B-4416-920D-35B17AB9949D}"/>
            </a:ext>
          </a:extLst>
        </xdr:cNvPr>
        <xdr:cNvSpPr txBox="1"/>
      </xdr:nvSpPr>
      <xdr:spPr>
        <a:xfrm>
          <a:off x="14851063" y="1249362"/>
          <a:ext cx="4252913" cy="1014413"/>
        </a:xfrm>
        <a:prstGeom prst="rect">
          <a:avLst/>
        </a:prstGeom>
        <a:solidFill>
          <a:schemeClr val="accent1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>
              <a:latin typeface="メイリオ" panose="020B0604030504040204" pitchFamily="50" charset="-128"/>
              <a:ea typeface="メイリオ" panose="020B0604030504040204" pitchFamily="50" charset="-128"/>
            </a:rPr>
            <a:t>ピンク・黄緑・オレンジ色のセルが</a:t>
          </a:r>
          <a:endParaRPr kumimoji="1" lang="en-US" altLang="ja-JP" sz="1600" b="1"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r>
            <a:rPr kumimoji="1" lang="ja-JP" altLang="en-US" sz="1600" b="1">
              <a:latin typeface="メイリオ" panose="020B0604030504040204" pitchFamily="50" charset="-128"/>
              <a:ea typeface="メイリオ" panose="020B0604030504040204" pitchFamily="50" charset="-128"/>
            </a:rPr>
            <a:t>それぞれ一致するようにご記入ください。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61</xdr:col>
      <xdr:colOff>103188</xdr:colOff>
      <xdr:row>5</xdr:row>
      <xdr:rowOff>103187</xdr:rowOff>
    </xdr:from>
    <xdr:to>
      <xdr:col>76</xdr:col>
      <xdr:colOff>206376</xdr:colOff>
      <xdr:row>9</xdr:row>
      <xdr:rowOff>206375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83BAD15C-1F17-4FEF-AA1E-53E3DE3490B4}"/>
            </a:ext>
          </a:extLst>
        </xdr:cNvPr>
        <xdr:cNvSpPr txBox="1"/>
      </xdr:nvSpPr>
      <xdr:spPr>
        <a:xfrm>
          <a:off x="14851063" y="1249362"/>
          <a:ext cx="4252913" cy="1014413"/>
        </a:xfrm>
        <a:prstGeom prst="rect">
          <a:avLst/>
        </a:prstGeom>
        <a:solidFill>
          <a:schemeClr val="accent1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>
              <a:latin typeface="メイリオ" panose="020B0604030504040204" pitchFamily="50" charset="-128"/>
              <a:ea typeface="メイリオ" panose="020B0604030504040204" pitchFamily="50" charset="-128"/>
            </a:rPr>
            <a:t>ピンク・黄緑・オレンジ色のセルが</a:t>
          </a:r>
          <a:endParaRPr kumimoji="1" lang="en-US" altLang="ja-JP" sz="1600" b="1"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r>
            <a:rPr kumimoji="1" lang="ja-JP" altLang="en-US" sz="1600" b="1">
              <a:latin typeface="メイリオ" panose="020B0604030504040204" pitchFamily="50" charset="-128"/>
              <a:ea typeface="メイリオ" panose="020B0604030504040204" pitchFamily="50" charset="-128"/>
            </a:rPr>
            <a:t>それぞれ一致するようにご記入ください。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61</xdr:col>
      <xdr:colOff>103188</xdr:colOff>
      <xdr:row>5</xdr:row>
      <xdr:rowOff>103187</xdr:rowOff>
    </xdr:from>
    <xdr:to>
      <xdr:col>76</xdr:col>
      <xdr:colOff>206376</xdr:colOff>
      <xdr:row>9</xdr:row>
      <xdr:rowOff>206375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6DDDCF5A-52BC-4150-AADF-DC65F389967E}"/>
            </a:ext>
          </a:extLst>
        </xdr:cNvPr>
        <xdr:cNvSpPr txBox="1"/>
      </xdr:nvSpPr>
      <xdr:spPr>
        <a:xfrm>
          <a:off x="14851063" y="1249362"/>
          <a:ext cx="4252913" cy="1014413"/>
        </a:xfrm>
        <a:prstGeom prst="rect">
          <a:avLst/>
        </a:prstGeom>
        <a:solidFill>
          <a:schemeClr val="accent1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>
              <a:latin typeface="メイリオ" panose="020B0604030504040204" pitchFamily="50" charset="-128"/>
              <a:ea typeface="メイリオ" panose="020B0604030504040204" pitchFamily="50" charset="-128"/>
            </a:rPr>
            <a:t>ピンク・黄緑・オレンジ色のセルが</a:t>
          </a:r>
          <a:endParaRPr kumimoji="1" lang="en-US" altLang="ja-JP" sz="1600" b="1"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r>
            <a:rPr kumimoji="1" lang="ja-JP" altLang="en-US" sz="1600" b="1">
              <a:latin typeface="メイリオ" panose="020B0604030504040204" pitchFamily="50" charset="-128"/>
              <a:ea typeface="メイリオ" panose="020B0604030504040204" pitchFamily="50" charset="-128"/>
            </a:rPr>
            <a:t>それぞれ一致するようにご記入ください。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61</xdr:col>
      <xdr:colOff>103188</xdr:colOff>
      <xdr:row>5</xdr:row>
      <xdr:rowOff>103187</xdr:rowOff>
    </xdr:from>
    <xdr:to>
      <xdr:col>76</xdr:col>
      <xdr:colOff>206376</xdr:colOff>
      <xdr:row>9</xdr:row>
      <xdr:rowOff>206375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247B5731-E21A-4466-A719-A9112741B6BC}"/>
            </a:ext>
          </a:extLst>
        </xdr:cNvPr>
        <xdr:cNvSpPr txBox="1"/>
      </xdr:nvSpPr>
      <xdr:spPr>
        <a:xfrm>
          <a:off x="14851063" y="1249362"/>
          <a:ext cx="4252913" cy="1014413"/>
        </a:xfrm>
        <a:prstGeom prst="rect">
          <a:avLst/>
        </a:prstGeom>
        <a:solidFill>
          <a:schemeClr val="accent1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>
              <a:latin typeface="メイリオ" panose="020B0604030504040204" pitchFamily="50" charset="-128"/>
              <a:ea typeface="メイリオ" panose="020B0604030504040204" pitchFamily="50" charset="-128"/>
            </a:rPr>
            <a:t>ピンク・黄緑・オレンジ色のセルが</a:t>
          </a:r>
          <a:endParaRPr kumimoji="1" lang="en-US" altLang="ja-JP" sz="1600" b="1"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r>
            <a:rPr kumimoji="1" lang="ja-JP" altLang="en-US" sz="1600" b="1">
              <a:latin typeface="メイリオ" panose="020B0604030504040204" pitchFamily="50" charset="-128"/>
              <a:ea typeface="メイリオ" panose="020B0604030504040204" pitchFamily="50" charset="-128"/>
            </a:rPr>
            <a:t>それぞれ一致するようにご記入ください。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Setagaya.local\files\SEA02413\6&#24180;&#24230;\00-10%20&#23376;&#12393;&#12418;&#12539;&#23376;&#32946;&#12390;&#25903;&#25588;&#25285;&#24403;\340&#12288;&#22320;&#21306;&#23637;&#38283;&#22411;&#12402;&#12429;&#12400;&#12539;&#12411;&#12387;&#12392;\111%20&#35036;&#21161;&#37329;&#26989;&#21209;&#22806;&#37096;&#22996;&#35351;(TOPPAN)\04%20%20%20%20%20%20%20%20R7&#12395;&#21521;&#12369;&#12383;&#26908;&#35342;\02&#12288;&#27096;&#24335;&#20206;&#20316;&#25104;\14_&#19968;&#26178;&#38928;&#12363;&#12426;_&#19990;&#30000;&#35895;&#21306;11&#26376;29&#26085;&#26356;&#26032;&#65288;R6&#65289;.xlsx" TargetMode="External"/><Relationship Id="rId1" Type="http://schemas.openxmlformats.org/officeDocument/2006/relationships/externalLinkPath" Target="https://sea01000mbcitysetagayatokyo.sharepoint.com/sites/msteams_cc7cd4/Shared%20Documents/&#30906;&#35469;&#26696;&#20214;/14_&#19968;&#26178;&#38928;&#12363;&#12426;_&#19990;&#30000;&#35895;&#21306;11&#26376;29&#26085;&#26356;&#26032;&#65288;R6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別紙様式"/>
      <sheetName val="⑪別表1"/>
      <sheetName val="⑪別表2-1-1"/>
      <sheetName val="⑪別表2-1付表"/>
      <sheetName val="⑪別表2-1-2"/>
      <sheetName val="⑪別表2-1付表2"/>
      <sheetName val="⑪別表2-2"/>
      <sheetName val="⑪別表2-2付表"/>
      <sheetName val="⑪別表2-3"/>
      <sheetName val="⑪別表2-3付表"/>
      <sheetName val="⑪別表３"/>
    </sheetNames>
    <sheetDataSet>
      <sheetData sheetId="0">
        <row r="3">
          <cell r="N3" t="str">
            <v>交付申請</v>
          </cell>
        </row>
      </sheetData>
      <sheetData sheetId="1">
        <row r="3">
          <cell r="J3" t="str">
            <v>世田谷区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067FE3-FD99-4FFB-A1E6-F843FB607BC3}">
  <sheetPr>
    <tabColor rgb="FFFF0000"/>
    <pageSetUpPr fitToPage="1"/>
  </sheetPr>
  <dimension ref="A1:BR35"/>
  <sheetViews>
    <sheetView showGridLines="0" view="pageBreakPreview" topLeftCell="A4" zoomScale="80" zoomScaleNormal="100" zoomScaleSheetLayoutView="80" workbookViewId="0">
      <selection sqref="A1:XFD1048576"/>
    </sheetView>
  </sheetViews>
  <sheetFormatPr defaultColWidth="3.453125" defaultRowHeight="18" customHeight="1" x14ac:dyDescent="0.2"/>
  <cols>
    <col min="1" max="57" width="3.453125" style="57"/>
    <col min="58" max="58" width="6.54296875" style="57" customWidth="1"/>
    <col min="59" max="61" width="3.453125" style="57"/>
    <col min="62" max="62" width="6" style="57" customWidth="1"/>
    <col min="63" max="67" width="3.453125" style="57"/>
    <col min="68" max="68" width="9.1796875" style="57" customWidth="1"/>
    <col min="69" max="16384" width="3.453125" style="57"/>
  </cols>
  <sheetData>
    <row r="1" spans="1:61" ht="18" customHeight="1" x14ac:dyDescent="0.2">
      <c r="AQ1" s="260"/>
      <c r="AR1" s="260"/>
      <c r="AS1" s="260"/>
      <c r="AT1" s="260"/>
      <c r="AU1" s="260"/>
      <c r="BG1" s="58" t="s">
        <v>115</v>
      </c>
      <c r="BH1" s="58"/>
    </row>
    <row r="2" spans="1:61" ht="18" customHeight="1" x14ac:dyDescent="0.2">
      <c r="A2" s="261" t="s">
        <v>72</v>
      </c>
      <c r="B2" s="261"/>
      <c r="C2" s="261"/>
      <c r="D2" s="261"/>
      <c r="E2" s="261"/>
      <c r="F2" s="261"/>
      <c r="G2" s="261"/>
      <c r="H2" s="261"/>
      <c r="I2" s="261"/>
      <c r="J2" s="261"/>
      <c r="K2" s="261"/>
      <c r="L2" s="261"/>
      <c r="M2" s="261"/>
      <c r="N2" s="261"/>
      <c r="O2" s="261"/>
      <c r="P2" s="261"/>
      <c r="Q2" s="261"/>
      <c r="R2" s="261"/>
      <c r="S2" s="261"/>
      <c r="T2" s="261"/>
      <c r="U2" s="261"/>
      <c r="V2" s="261"/>
      <c r="W2" s="261"/>
      <c r="X2" s="261"/>
      <c r="Y2" s="261"/>
      <c r="Z2" s="261"/>
      <c r="AA2" s="261"/>
      <c r="AB2" s="261"/>
      <c r="AC2" s="261"/>
      <c r="AD2" s="261"/>
      <c r="AE2" s="261"/>
      <c r="AF2" s="261"/>
      <c r="AG2" s="261"/>
      <c r="AH2" s="261"/>
      <c r="AI2" s="261"/>
      <c r="AJ2" s="261"/>
      <c r="AK2" s="261"/>
      <c r="AL2" s="261"/>
      <c r="AM2" s="261"/>
      <c r="AN2" s="261"/>
      <c r="AO2" s="261"/>
      <c r="AP2" s="261"/>
      <c r="AQ2" s="261"/>
      <c r="AR2" s="261"/>
      <c r="AS2" s="261"/>
      <c r="AT2" s="261"/>
      <c r="AU2" s="261"/>
      <c r="AV2" s="261"/>
      <c r="AW2" s="261"/>
      <c r="AX2" s="261"/>
    </row>
    <row r="3" spans="1:61" ht="18" customHeight="1" x14ac:dyDescent="0.2">
      <c r="A3" s="57" t="s">
        <v>0</v>
      </c>
      <c r="B3" s="59"/>
      <c r="C3" s="59"/>
      <c r="AM3" s="262" t="s">
        <v>1</v>
      </c>
      <c r="AN3" s="263"/>
      <c r="AO3" s="60"/>
      <c r="AP3" s="61"/>
      <c r="AQ3" s="61"/>
      <c r="AR3" s="61"/>
      <c r="AS3" s="61"/>
      <c r="AT3" s="61"/>
      <c r="AU3" s="61"/>
      <c r="AV3" s="61"/>
      <c r="AW3" s="62"/>
      <c r="BI3" s="63" t="s">
        <v>73</v>
      </c>
    </row>
    <row r="4" spans="1:61" ht="18" customHeight="1" x14ac:dyDescent="0.2">
      <c r="B4" s="59"/>
      <c r="C4" s="59"/>
      <c r="AI4" s="64"/>
      <c r="AJ4" s="64"/>
      <c r="AK4" s="64"/>
      <c r="AL4" s="64"/>
      <c r="AM4" s="64"/>
      <c r="AN4" s="64"/>
      <c r="AO4" s="64"/>
      <c r="AP4" s="64"/>
      <c r="AQ4" s="64"/>
      <c r="AR4" s="64"/>
      <c r="AS4" s="64"/>
    </row>
    <row r="5" spans="1:61" ht="18" customHeight="1" x14ac:dyDescent="0.2">
      <c r="B5" s="59"/>
      <c r="C5" s="59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</row>
    <row r="7" spans="1:61" ht="18" customHeight="1" x14ac:dyDescent="0.2">
      <c r="A7" s="57" t="s">
        <v>2</v>
      </c>
      <c r="K7" s="230" t="s">
        <v>3</v>
      </c>
      <c r="L7" s="230"/>
      <c r="M7" s="230"/>
      <c r="N7" s="230"/>
      <c r="O7" s="230"/>
      <c r="P7" s="230"/>
      <c r="T7" s="57" t="s">
        <v>4</v>
      </c>
      <c r="AW7" s="57" t="s">
        <v>5</v>
      </c>
      <c r="BD7" s="57" t="s">
        <v>6</v>
      </c>
    </row>
    <row r="8" spans="1:61" ht="18" customHeight="1" x14ac:dyDescent="0.2">
      <c r="A8" s="221" t="s">
        <v>7</v>
      </c>
      <c r="B8" s="222"/>
      <c r="C8" s="269" t="s">
        <v>8</v>
      </c>
      <c r="D8" s="270"/>
      <c r="E8" s="270"/>
      <c r="F8" s="271"/>
      <c r="J8" s="221" t="s">
        <v>7</v>
      </c>
      <c r="K8" s="222"/>
      <c r="L8" s="241" t="s">
        <v>8</v>
      </c>
      <c r="M8" s="264"/>
      <c r="N8" s="264"/>
      <c r="O8" s="222"/>
      <c r="S8" s="221" t="s">
        <v>7</v>
      </c>
      <c r="T8" s="222"/>
      <c r="U8" s="265" t="s">
        <v>9</v>
      </c>
      <c r="V8" s="250"/>
      <c r="W8" s="250" t="s">
        <v>10</v>
      </c>
      <c r="X8" s="250"/>
      <c r="Y8" s="250" t="s">
        <v>11</v>
      </c>
      <c r="Z8" s="250"/>
      <c r="AA8" s="267" t="s">
        <v>12</v>
      </c>
      <c r="AB8" s="267"/>
      <c r="AC8" s="250" t="s">
        <v>13</v>
      </c>
      <c r="AD8" s="250"/>
      <c r="AE8" s="267" t="s">
        <v>14</v>
      </c>
      <c r="AF8" s="267"/>
      <c r="AG8" s="250" t="s">
        <v>15</v>
      </c>
      <c r="AH8" s="250"/>
      <c r="AI8" s="245" t="s">
        <v>16</v>
      </c>
      <c r="AJ8" s="245"/>
      <c r="AK8" s="246" t="s">
        <v>17</v>
      </c>
      <c r="AL8" s="247"/>
      <c r="AM8" s="245" t="s">
        <v>18</v>
      </c>
      <c r="AN8" s="245"/>
      <c r="AO8" s="250" t="s">
        <v>19</v>
      </c>
      <c r="AP8" s="251"/>
      <c r="AQ8" s="254" t="s">
        <v>20</v>
      </c>
      <c r="AR8" s="255"/>
      <c r="AV8" s="237"/>
      <c r="AW8" s="238"/>
      <c r="AX8" s="241" t="s">
        <v>21</v>
      </c>
      <c r="AY8" s="222"/>
      <c r="BC8" s="237" t="s">
        <v>7</v>
      </c>
      <c r="BD8" s="238"/>
      <c r="BE8" s="241" t="s">
        <v>21</v>
      </c>
      <c r="BF8" s="222"/>
    </row>
    <row r="9" spans="1:61" ht="18" customHeight="1" x14ac:dyDescent="0.2">
      <c r="A9" s="231"/>
      <c r="B9" s="232"/>
      <c r="C9" s="231" t="s">
        <v>22</v>
      </c>
      <c r="D9" s="243"/>
      <c r="E9" s="258" t="s">
        <v>23</v>
      </c>
      <c r="F9" s="259"/>
      <c r="J9" s="231"/>
      <c r="K9" s="232"/>
      <c r="L9" s="242" t="s">
        <v>22</v>
      </c>
      <c r="M9" s="243"/>
      <c r="N9" s="243" t="s">
        <v>23</v>
      </c>
      <c r="O9" s="232"/>
      <c r="S9" s="231"/>
      <c r="T9" s="232"/>
      <c r="U9" s="266"/>
      <c r="V9" s="252"/>
      <c r="W9" s="252"/>
      <c r="X9" s="252"/>
      <c r="Y9" s="252"/>
      <c r="Z9" s="252"/>
      <c r="AA9" s="268"/>
      <c r="AB9" s="268"/>
      <c r="AC9" s="252"/>
      <c r="AD9" s="252"/>
      <c r="AE9" s="268"/>
      <c r="AF9" s="268"/>
      <c r="AG9" s="252"/>
      <c r="AH9" s="252"/>
      <c r="AI9" s="244" t="s">
        <v>24</v>
      </c>
      <c r="AJ9" s="244"/>
      <c r="AK9" s="248"/>
      <c r="AL9" s="249"/>
      <c r="AM9" s="244" t="s">
        <v>25</v>
      </c>
      <c r="AN9" s="244"/>
      <c r="AO9" s="252"/>
      <c r="AP9" s="253"/>
      <c r="AQ9" s="256"/>
      <c r="AR9" s="257"/>
      <c r="AV9" s="239"/>
      <c r="AW9" s="240"/>
      <c r="AX9" s="242"/>
      <c r="AY9" s="232"/>
      <c r="BC9" s="239"/>
      <c r="BD9" s="240"/>
      <c r="BE9" s="242"/>
      <c r="BF9" s="232"/>
    </row>
    <row r="10" spans="1:61" ht="18" customHeight="1" x14ac:dyDescent="0.2">
      <c r="A10" s="221" t="s">
        <v>26</v>
      </c>
      <c r="B10" s="222"/>
      <c r="C10" s="65"/>
      <c r="D10" s="66" t="s">
        <v>27</v>
      </c>
      <c r="E10" s="67"/>
      <c r="F10" s="68" t="s">
        <v>28</v>
      </c>
      <c r="J10" s="215" t="s">
        <v>29</v>
      </c>
      <c r="K10" s="216"/>
      <c r="L10" s="65"/>
      <c r="M10" s="66" t="s">
        <v>27</v>
      </c>
      <c r="N10" s="69"/>
      <c r="O10" s="70" t="s">
        <v>28</v>
      </c>
      <c r="S10" s="221" t="s">
        <v>26</v>
      </c>
      <c r="T10" s="222"/>
      <c r="U10" s="71"/>
      <c r="V10" s="72" t="s">
        <v>28</v>
      </c>
      <c r="W10" s="73"/>
      <c r="X10" s="72" t="s">
        <v>28</v>
      </c>
      <c r="Y10" s="73"/>
      <c r="Z10" s="72" t="s">
        <v>28</v>
      </c>
      <c r="AA10" s="73"/>
      <c r="AB10" s="72" t="s">
        <v>28</v>
      </c>
      <c r="AC10" s="73"/>
      <c r="AD10" s="72" t="s">
        <v>28</v>
      </c>
      <c r="AE10" s="73"/>
      <c r="AF10" s="72" t="s">
        <v>28</v>
      </c>
      <c r="AG10" s="73"/>
      <c r="AH10" s="72" t="s">
        <v>28</v>
      </c>
      <c r="AI10" s="73"/>
      <c r="AJ10" s="72" t="s">
        <v>28</v>
      </c>
      <c r="AL10" s="74" t="s">
        <v>28</v>
      </c>
      <c r="AM10" s="73"/>
      <c r="AN10" s="72" t="s">
        <v>28</v>
      </c>
      <c r="AO10" s="73"/>
      <c r="AP10" s="74" t="s">
        <v>28</v>
      </c>
      <c r="AQ10" s="75">
        <f t="shared" ref="AQ10:AQ17" si="0">SUM(U10:AP10)</f>
        <v>0</v>
      </c>
      <c r="AR10" s="76" t="s">
        <v>28</v>
      </c>
      <c r="AV10" s="215" t="s">
        <v>30</v>
      </c>
      <c r="AW10" s="216"/>
      <c r="AX10" s="71"/>
      <c r="AY10" s="77" t="s">
        <v>31</v>
      </c>
      <c r="BC10" s="215" t="s">
        <v>32</v>
      </c>
      <c r="BD10" s="216"/>
      <c r="BE10" s="71"/>
      <c r="BF10" s="77" t="s">
        <v>31</v>
      </c>
    </row>
    <row r="11" spans="1:61" ht="18" customHeight="1" x14ac:dyDescent="0.2">
      <c r="A11" s="219" t="s">
        <v>33</v>
      </c>
      <c r="B11" s="220"/>
      <c r="C11" s="78"/>
      <c r="D11" s="79" t="s">
        <v>27</v>
      </c>
      <c r="E11" s="80"/>
      <c r="F11" s="81" t="s">
        <v>34</v>
      </c>
      <c r="J11" s="219" t="s">
        <v>35</v>
      </c>
      <c r="K11" s="220"/>
      <c r="L11" s="78"/>
      <c r="M11" s="79" t="s">
        <v>27</v>
      </c>
      <c r="N11" s="82"/>
      <c r="O11" s="83" t="s">
        <v>28</v>
      </c>
      <c r="S11" s="219" t="s">
        <v>33</v>
      </c>
      <c r="T11" s="220"/>
      <c r="U11" s="84"/>
      <c r="V11" s="85" t="s">
        <v>28</v>
      </c>
      <c r="W11" s="86"/>
      <c r="X11" s="85" t="s">
        <v>28</v>
      </c>
      <c r="Y11" s="86"/>
      <c r="Z11" s="85" t="s">
        <v>28</v>
      </c>
      <c r="AA11" s="86"/>
      <c r="AB11" s="85" t="s">
        <v>28</v>
      </c>
      <c r="AC11" s="86"/>
      <c r="AD11" s="85" t="s">
        <v>28</v>
      </c>
      <c r="AE11" s="86"/>
      <c r="AF11" s="85" t="s">
        <v>28</v>
      </c>
      <c r="AG11" s="86"/>
      <c r="AH11" s="85" t="s">
        <v>28</v>
      </c>
      <c r="AI11" s="86"/>
      <c r="AJ11" s="85" t="s">
        <v>28</v>
      </c>
      <c r="AK11" s="87"/>
      <c r="AL11" s="88" t="s">
        <v>28</v>
      </c>
      <c r="AM11" s="86"/>
      <c r="AN11" s="85" t="s">
        <v>28</v>
      </c>
      <c r="AO11" s="86"/>
      <c r="AP11" s="88" t="s">
        <v>28</v>
      </c>
      <c r="AQ11" s="89">
        <f t="shared" si="0"/>
        <v>0</v>
      </c>
      <c r="AR11" s="90" t="s">
        <v>28</v>
      </c>
      <c r="AV11" s="219" t="s">
        <v>36</v>
      </c>
      <c r="AW11" s="220"/>
      <c r="AX11" s="84"/>
      <c r="AY11" s="91" t="s">
        <v>31</v>
      </c>
      <c r="BC11" s="219" t="s">
        <v>37</v>
      </c>
      <c r="BD11" s="220"/>
      <c r="BE11" s="84"/>
      <c r="BF11" s="91" t="s">
        <v>31</v>
      </c>
    </row>
    <row r="12" spans="1:61" ht="18" customHeight="1" x14ac:dyDescent="0.2">
      <c r="A12" s="219" t="s">
        <v>38</v>
      </c>
      <c r="B12" s="220"/>
      <c r="C12" s="78"/>
      <c r="D12" s="79" t="s">
        <v>27</v>
      </c>
      <c r="E12" s="80"/>
      <c r="F12" s="81" t="s">
        <v>34</v>
      </c>
      <c r="J12" s="219" t="s">
        <v>39</v>
      </c>
      <c r="K12" s="220"/>
      <c r="L12" s="78"/>
      <c r="M12" s="79" t="s">
        <v>27</v>
      </c>
      <c r="N12" s="82"/>
      <c r="O12" s="83" t="s">
        <v>28</v>
      </c>
      <c r="S12" s="219" t="s">
        <v>38</v>
      </c>
      <c r="T12" s="220"/>
      <c r="U12" s="84"/>
      <c r="V12" s="85" t="s">
        <v>28</v>
      </c>
      <c r="W12" s="86"/>
      <c r="X12" s="85" t="s">
        <v>28</v>
      </c>
      <c r="Y12" s="86"/>
      <c r="Z12" s="85" t="s">
        <v>28</v>
      </c>
      <c r="AA12" s="86"/>
      <c r="AB12" s="85" t="s">
        <v>28</v>
      </c>
      <c r="AC12" s="86"/>
      <c r="AD12" s="85" t="s">
        <v>28</v>
      </c>
      <c r="AE12" s="86"/>
      <c r="AF12" s="85" t="s">
        <v>28</v>
      </c>
      <c r="AG12" s="86"/>
      <c r="AH12" s="85" t="s">
        <v>28</v>
      </c>
      <c r="AI12" s="86"/>
      <c r="AJ12" s="85" t="s">
        <v>28</v>
      </c>
      <c r="AK12" s="87"/>
      <c r="AL12" s="74" t="s">
        <v>40</v>
      </c>
      <c r="AM12" s="86"/>
      <c r="AN12" s="85" t="s">
        <v>28</v>
      </c>
      <c r="AO12" s="86"/>
      <c r="AP12" s="88" t="s">
        <v>28</v>
      </c>
      <c r="AQ12" s="89">
        <f t="shared" si="0"/>
        <v>0</v>
      </c>
      <c r="AR12" s="90" t="s">
        <v>28</v>
      </c>
      <c r="AV12" s="219" t="s">
        <v>41</v>
      </c>
      <c r="AW12" s="220"/>
      <c r="AX12" s="84"/>
      <c r="AY12" s="91" t="s">
        <v>40</v>
      </c>
      <c r="BC12" s="235" t="s">
        <v>42</v>
      </c>
      <c r="BD12" s="236"/>
      <c r="BE12" s="92">
        <f>SUM(BE10:BE11)</f>
        <v>0</v>
      </c>
      <c r="BF12" s="93" t="s">
        <v>40</v>
      </c>
    </row>
    <row r="13" spans="1:61" ht="18" customHeight="1" x14ac:dyDescent="0.2">
      <c r="A13" s="219" t="s">
        <v>43</v>
      </c>
      <c r="B13" s="220"/>
      <c r="C13" s="78"/>
      <c r="D13" s="79" t="s">
        <v>27</v>
      </c>
      <c r="E13" s="80"/>
      <c r="F13" s="81" t="s">
        <v>34</v>
      </c>
      <c r="J13" s="219" t="s">
        <v>44</v>
      </c>
      <c r="K13" s="220"/>
      <c r="L13" s="78"/>
      <c r="M13" s="79" t="s">
        <v>27</v>
      </c>
      <c r="N13" s="82"/>
      <c r="O13" s="83" t="s">
        <v>28</v>
      </c>
      <c r="S13" s="219" t="s">
        <v>43</v>
      </c>
      <c r="T13" s="220"/>
      <c r="U13" s="84"/>
      <c r="V13" s="85" t="s">
        <v>28</v>
      </c>
      <c r="W13" s="86"/>
      <c r="X13" s="85" t="s">
        <v>28</v>
      </c>
      <c r="Y13" s="86"/>
      <c r="Z13" s="85" t="s">
        <v>28</v>
      </c>
      <c r="AA13" s="86"/>
      <c r="AB13" s="85" t="s">
        <v>28</v>
      </c>
      <c r="AC13" s="86"/>
      <c r="AD13" s="85" t="s">
        <v>28</v>
      </c>
      <c r="AE13" s="86"/>
      <c r="AF13" s="85" t="s">
        <v>28</v>
      </c>
      <c r="AG13" s="86"/>
      <c r="AH13" s="85" t="s">
        <v>28</v>
      </c>
      <c r="AI13" s="86"/>
      <c r="AJ13" s="85" t="s">
        <v>28</v>
      </c>
      <c r="AK13" s="87"/>
      <c r="AL13" s="88" t="s">
        <v>40</v>
      </c>
      <c r="AM13" s="86"/>
      <c r="AN13" s="85" t="s">
        <v>28</v>
      </c>
      <c r="AO13" s="86"/>
      <c r="AP13" s="88" t="s">
        <v>28</v>
      </c>
      <c r="AQ13" s="89">
        <f t="shared" si="0"/>
        <v>0</v>
      </c>
      <c r="AR13" s="90" t="s">
        <v>28</v>
      </c>
      <c r="AV13" s="219" t="s">
        <v>45</v>
      </c>
      <c r="AW13" s="220"/>
      <c r="AX13" s="84"/>
      <c r="AY13" s="91" t="s">
        <v>40</v>
      </c>
      <c r="BC13" s="234"/>
      <c r="BD13" s="234"/>
      <c r="BE13" s="64"/>
      <c r="BF13" s="94"/>
    </row>
    <row r="14" spans="1:61" ht="18" customHeight="1" thickBot="1" x14ac:dyDescent="0.25">
      <c r="A14" s="219" t="s">
        <v>46</v>
      </c>
      <c r="B14" s="220"/>
      <c r="C14" s="78"/>
      <c r="D14" s="79" t="s">
        <v>27</v>
      </c>
      <c r="E14" s="80"/>
      <c r="F14" s="81" t="s">
        <v>34</v>
      </c>
      <c r="J14" s="217" t="s">
        <v>47</v>
      </c>
      <c r="K14" s="218"/>
      <c r="L14" s="95"/>
      <c r="M14" s="96" t="s">
        <v>27</v>
      </c>
      <c r="N14" s="97"/>
      <c r="O14" s="98" t="s">
        <v>28</v>
      </c>
      <c r="S14" s="219" t="s">
        <v>46</v>
      </c>
      <c r="T14" s="220"/>
      <c r="U14" s="84"/>
      <c r="V14" s="85" t="s">
        <v>28</v>
      </c>
      <c r="W14" s="86"/>
      <c r="X14" s="85" t="s">
        <v>28</v>
      </c>
      <c r="Y14" s="86"/>
      <c r="Z14" s="85" t="s">
        <v>28</v>
      </c>
      <c r="AA14" s="86"/>
      <c r="AB14" s="85" t="s">
        <v>28</v>
      </c>
      <c r="AC14" s="86"/>
      <c r="AD14" s="85" t="s">
        <v>28</v>
      </c>
      <c r="AE14" s="86"/>
      <c r="AF14" s="85" t="s">
        <v>28</v>
      </c>
      <c r="AG14" s="86"/>
      <c r="AH14" s="85" t="s">
        <v>28</v>
      </c>
      <c r="AI14" s="86"/>
      <c r="AJ14" s="85" t="s">
        <v>28</v>
      </c>
      <c r="AK14" s="87"/>
      <c r="AL14" s="74" t="s">
        <v>40</v>
      </c>
      <c r="AM14" s="86"/>
      <c r="AN14" s="85" t="s">
        <v>28</v>
      </c>
      <c r="AO14" s="86"/>
      <c r="AP14" s="88" t="s">
        <v>28</v>
      </c>
      <c r="AQ14" s="89">
        <f t="shared" si="0"/>
        <v>0</v>
      </c>
      <c r="AR14" s="90" t="s">
        <v>28</v>
      </c>
      <c r="AV14" s="219" t="s">
        <v>48</v>
      </c>
      <c r="AW14" s="220"/>
      <c r="AX14" s="84"/>
      <c r="AY14" s="91" t="s">
        <v>40</v>
      </c>
      <c r="BC14" s="234"/>
      <c r="BD14" s="234"/>
      <c r="BE14" s="64"/>
      <c r="BF14" s="94"/>
    </row>
    <row r="15" spans="1:61" ht="18" customHeight="1" thickTop="1" x14ac:dyDescent="0.2">
      <c r="A15" s="219" t="s">
        <v>49</v>
      </c>
      <c r="B15" s="220"/>
      <c r="C15" s="78"/>
      <c r="D15" s="79" t="s">
        <v>27</v>
      </c>
      <c r="E15" s="80"/>
      <c r="F15" s="81" t="s">
        <v>34</v>
      </c>
      <c r="J15" s="223" t="s">
        <v>20</v>
      </c>
      <c r="K15" s="224"/>
      <c r="L15" s="99">
        <f>SUM(L10:M14)</f>
        <v>0</v>
      </c>
      <c r="M15" s="100" t="s">
        <v>27</v>
      </c>
      <c r="N15" s="101">
        <f>SUM(N10:O14)</f>
        <v>0</v>
      </c>
      <c r="O15" s="102" t="s">
        <v>28</v>
      </c>
      <c r="S15" s="219" t="s">
        <v>49</v>
      </c>
      <c r="T15" s="220"/>
      <c r="U15" s="84"/>
      <c r="V15" s="85" t="s">
        <v>28</v>
      </c>
      <c r="W15" s="86"/>
      <c r="X15" s="85" t="s">
        <v>28</v>
      </c>
      <c r="Y15" s="86"/>
      <c r="Z15" s="85" t="s">
        <v>28</v>
      </c>
      <c r="AA15" s="86"/>
      <c r="AB15" s="85" t="s">
        <v>28</v>
      </c>
      <c r="AC15" s="86"/>
      <c r="AD15" s="85" t="s">
        <v>28</v>
      </c>
      <c r="AE15" s="86"/>
      <c r="AF15" s="85" t="s">
        <v>28</v>
      </c>
      <c r="AG15" s="86"/>
      <c r="AH15" s="85" t="s">
        <v>28</v>
      </c>
      <c r="AI15" s="86"/>
      <c r="AJ15" s="85" t="s">
        <v>28</v>
      </c>
      <c r="AK15" s="87"/>
      <c r="AL15" s="88" t="s">
        <v>40</v>
      </c>
      <c r="AM15" s="86"/>
      <c r="AN15" s="85" t="s">
        <v>28</v>
      </c>
      <c r="AO15" s="86"/>
      <c r="AP15" s="88" t="s">
        <v>28</v>
      </c>
      <c r="AQ15" s="89">
        <f t="shared" si="0"/>
        <v>0</v>
      </c>
      <c r="AR15" s="90" t="s">
        <v>28</v>
      </c>
      <c r="AV15" s="219" t="s">
        <v>50</v>
      </c>
      <c r="AW15" s="220"/>
      <c r="AX15" s="84"/>
      <c r="AY15" s="91" t="s">
        <v>40</v>
      </c>
      <c r="BC15" s="234"/>
      <c r="BD15" s="234"/>
      <c r="BE15" s="64"/>
      <c r="BF15" s="94"/>
    </row>
    <row r="16" spans="1:61" ht="18" customHeight="1" thickBot="1" x14ac:dyDescent="0.25">
      <c r="A16" s="217" t="s">
        <v>51</v>
      </c>
      <c r="B16" s="218"/>
      <c r="C16" s="95"/>
      <c r="D16" s="96" t="s">
        <v>27</v>
      </c>
      <c r="E16" s="103"/>
      <c r="F16" s="104" t="s">
        <v>34</v>
      </c>
      <c r="S16" s="217" t="s">
        <v>51</v>
      </c>
      <c r="T16" s="218"/>
      <c r="U16" s="105"/>
      <c r="V16" s="106" t="s">
        <v>28</v>
      </c>
      <c r="W16" s="107"/>
      <c r="X16" s="106" t="s">
        <v>28</v>
      </c>
      <c r="Y16" s="107"/>
      <c r="Z16" s="106" t="s">
        <v>28</v>
      </c>
      <c r="AA16" s="107"/>
      <c r="AB16" s="106" t="s">
        <v>28</v>
      </c>
      <c r="AC16" s="107"/>
      <c r="AD16" s="106" t="s">
        <v>28</v>
      </c>
      <c r="AE16" s="107"/>
      <c r="AF16" s="106" t="s">
        <v>28</v>
      </c>
      <c r="AG16" s="107"/>
      <c r="AH16" s="106" t="s">
        <v>28</v>
      </c>
      <c r="AI16" s="107"/>
      <c r="AJ16" s="106" t="s">
        <v>28</v>
      </c>
      <c r="AK16" s="108"/>
      <c r="AL16" s="106" t="s">
        <v>40</v>
      </c>
      <c r="AM16" s="107"/>
      <c r="AN16" s="106" t="s">
        <v>28</v>
      </c>
      <c r="AO16" s="107"/>
      <c r="AP16" s="109" t="s">
        <v>28</v>
      </c>
      <c r="AQ16" s="110">
        <f t="shared" si="0"/>
        <v>0</v>
      </c>
      <c r="AR16" s="111" t="s">
        <v>28</v>
      </c>
      <c r="AV16" s="217" t="s">
        <v>52</v>
      </c>
      <c r="AW16" s="218"/>
      <c r="AX16" s="105"/>
      <c r="AY16" s="112" t="s">
        <v>40</v>
      </c>
      <c r="BC16" s="234"/>
      <c r="BD16" s="234"/>
      <c r="BE16" s="64"/>
      <c r="BF16" s="94"/>
    </row>
    <row r="17" spans="1:70" ht="18" customHeight="1" thickTop="1" x14ac:dyDescent="0.2">
      <c r="A17" s="223" t="s">
        <v>20</v>
      </c>
      <c r="B17" s="224"/>
      <c r="C17" s="113">
        <f>SUM(C10:C16)</f>
        <v>0</v>
      </c>
      <c r="D17" s="114" t="s">
        <v>27</v>
      </c>
      <c r="E17" s="101">
        <f>SUM(E10:E16)</f>
        <v>0</v>
      </c>
      <c r="F17" s="115" t="s">
        <v>28</v>
      </c>
      <c r="S17" s="223" t="s">
        <v>20</v>
      </c>
      <c r="T17" s="224"/>
      <c r="U17" s="116">
        <f>SUM(U10:U16)</f>
        <v>0</v>
      </c>
      <c r="V17" s="117" t="s">
        <v>28</v>
      </c>
      <c r="W17" s="118">
        <f>SUM(W10:W16)</f>
        <v>0</v>
      </c>
      <c r="X17" s="117" t="s">
        <v>28</v>
      </c>
      <c r="Y17" s="119">
        <f>SUM(Y10:Y16)</f>
        <v>0</v>
      </c>
      <c r="Z17" s="117" t="s">
        <v>28</v>
      </c>
      <c r="AA17" s="119">
        <f>SUM(AA10:AA16)</f>
        <v>0</v>
      </c>
      <c r="AB17" s="117" t="s">
        <v>28</v>
      </c>
      <c r="AC17" s="119">
        <f>SUM(AC10:AC16)</f>
        <v>0</v>
      </c>
      <c r="AD17" s="117" t="s">
        <v>28</v>
      </c>
      <c r="AE17" s="119">
        <f>SUM(AE10:AE16)</f>
        <v>0</v>
      </c>
      <c r="AF17" s="117" t="s">
        <v>28</v>
      </c>
      <c r="AG17" s="119">
        <f>SUM(AG10:AG16)</f>
        <v>0</v>
      </c>
      <c r="AH17" s="117" t="s">
        <v>28</v>
      </c>
      <c r="AI17" s="119">
        <f>SUM(AI10:AI16)</f>
        <v>0</v>
      </c>
      <c r="AJ17" s="117" t="s">
        <v>28</v>
      </c>
      <c r="AK17" s="120">
        <f>SUM(AK10:AK16)</f>
        <v>0</v>
      </c>
      <c r="AL17" s="120" t="s">
        <v>28</v>
      </c>
      <c r="AM17" s="119">
        <f>SUM(AM10:AM16)</f>
        <v>0</v>
      </c>
      <c r="AN17" s="117" t="s">
        <v>28</v>
      </c>
      <c r="AO17" s="119">
        <f>SUM(AO10:AO16)</f>
        <v>0</v>
      </c>
      <c r="AP17" s="120" t="s">
        <v>28</v>
      </c>
      <c r="AQ17" s="121">
        <f t="shared" si="0"/>
        <v>0</v>
      </c>
      <c r="AR17" s="93" t="s">
        <v>28</v>
      </c>
      <c r="AV17" s="235" t="s">
        <v>42</v>
      </c>
      <c r="AW17" s="236"/>
      <c r="AX17" s="92">
        <f>SUM(AX10:AX16)</f>
        <v>0</v>
      </c>
      <c r="AY17" s="93" t="s">
        <v>40</v>
      </c>
      <c r="BC17" s="234"/>
      <c r="BD17" s="234"/>
      <c r="BE17" s="122"/>
      <c r="BF17" s="94"/>
    </row>
    <row r="18" spans="1:70" ht="18" customHeight="1" x14ac:dyDescent="0.2">
      <c r="A18" s="123"/>
      <c r="B18" s="123"/>
      <c r="C18" s="123"/>
      <c r="D18" s="124"/>
      <c r="E18" s="125"/>
      <c r="V18" s="122"/>
      <c r="W18" s="122"/>
      <c r="X18" s="122"/>
      <c r="Y18" s="122"/>
      <c r="Z18" s="122"/>
      <c r="AA18" s="122"/>
      <c r="AB18" s="122"/>
      <c r="AC18" s="122"/>
      <c r="AD18" s="122"/>
      <c r="AE18" s="122"/>
      <c r="AF18" s="122"/>
      <c r="AG18" s="122"/>
      <c r="AH18" s="122"/>
      <c r="AI18" s="122"/>
      <c r="AJ18" s="122"/>
      <c r="AK18" s="122"/>
      <c r="AL18" s="122"/>
      <c r="AM18" s="122"/>
      <c r="AN18" s="122"/>
      <c r="AO18" s="122"/>
      <c r="AP18" s="122"/>
      <c r="AQ18" s="122"/>
      <c r="AR18" s="59"/>
      <c r="AS18" s="94"/>
      <c r="AV18" s="94"/>
      <c r="AW18" s="94"/>
      <c r="AX18" s="94"/>
    </row>
    <row r="19" spans="1:70" ht="18" customHeight="1" x14ac:dyDescent="0.2">
      <c r="A19" s="123"/>
      <c r="B19" s="123"/>
      <c r="C19" s="123"/>
      <c r="D19" s="124"/>
      <c r="E19" s="125"/>
      <c r="V19" s="122"/>
      <c r="W19" s="122"/>
      <c r="X19" s="122"/>
      <c r="Y19" s="122"/>
      <c r="Z19" s="122"/>
      <c r="AA19" s="122"/>
      <c r="AB19" s="122"/>
      <c r="AC19" s="122"/>
      <c r="AD19" s="122"/>
      <c r="AE19" s="122"/>
      <c r="AF19" s="122"/>
      <c r="AG19" s="122"/>
      <c r="AH19" s="122"/>
      <c r="AI19" s="122"/>
      <c r="AJ19" s="122"/>
      <c r="AK19" s="122"/>
      <c r="AL19" s="122"/>
      <c r="AM19" s="122"/>
      <c r="AN19" s="122"/>
      <c r="AO19" s="122"/>
      <c r="AP19" s="122"/>
      <c r="AQ19" s="122"/>
      <c r="AR19" s="59"/>
      <c r="AS19" s="94"/>
      <c r="AV19" s="94"/>
      <c r="AW19" s="94"/>
      <c r="AX19" s="94"/>
    </row>
    <row r="20" spans="1:70" ht="18" customHeight="1" x14ac:dyDescent="0.2">
      <c r="A20" s="123"/>
      <c r="B20" s="123"/>
      <c r="C20" s="123"/>
      <c r="D20" s="124"/>
      <c r="E20" s="125"/>
      <c r="V20" s="122"/>
      <c r="W20" s="122"/>
      <c r="X20" s="122"/>
      <c r="Y20" s="122"/>
      <c r="Z20" s="122"/>
      <c r="AA20" s="122"/>
      <c r="AB20" s="122"/>
      <c r="AC20" s="122"/>
      <c r="AD20" s="122"/>
      <c r="AE20" s="122"/>
      <c r="AF20" s="122"/>
      <c r="AG20" s="122"/>
      <c r="AH20" s="122"/>
      <c r="AI20" s="122"/>
      <c r="AJ20" s="122"/>
      <c r="AK20" s="122"/>
      <c r="AL20" s="122"/>
      <c r="AM20" s="122"/>
      <c r="AN20" s="122"/>
      <c r="AO20" s="122"/>
      <c r="AP20" s="122"/>
      <c r="AQ20" s="122"/>
      <c r="AR20" s="59"/>
      <c r="AS20" s="94"/>
      <c r="AV20" s="94"/>
      <c r="AW20" s="94"/>
      <c r="AX20" s="94"/>
    </row>
    <row r="21" spans="1:70" ht="18" customHeight="1" x14ac:dyDescent="0.2">
      <c r="A21" s="123"/>
      <c r="B21" s="123"/>
      <c r="C21" s="123"/>
      <c r="D21" s="124"/>
      <c r="E21" s="125"/>
      <c r="V21" s="122"/>
      <c r="W21" s="126"/>
      <c r="X21" s="122"/>
      <c r="Y21" s="122"/>
      <c r="Z21" s="122"/>
      <c r="AA21" s="122"/>
      <c r="AB21" s="122"/>
      <c r="AC21" s="122"/>
      <c r="AD21" s="122"/>
      <c r="AE21" s="122"/>
      <c r="AF21" s="122"/>
      <c r="AG21" s="122"/>
      <c r="AH21" s="122"/>
      <c r="AI21" s="122"/>
      <c r="AJ21" s="122"/>
      <c r="AK21" s="122"/>
      <c r="AL21" s="122"/>
      <c r="AM21" s="122"/>
      <c r="AN21" s="122"/>
      <c r="AO21" s="122"/>
      <c r="AP21" s="122"/>
      <c r="AQ21" s="122"/>
      <c r="AR21" s="59"/>
      <c r="AS21" s="94"/>
      <c r="AV21" s="94"/>
      <c r="AW21" s="94"/>
      <c r="AX21" s="94"/>
    </row>
    <row r="22" spans="1:70" ht="18" customHeight="1" x14ac:dyDescent="0.2">
      <c r="L22" s="229"/>
      <c r="M22" s="229"/>
      <c r="N22" s="229"/>
      <c r="O22" s="229"/>
      <c r="P22" s="229"/>
      <c r="Q22" s="229"/>
      <c r="BI22" s="127"/>
      <c r="BJ22" s="127"/>
      <c r="BK22" s="127"/>
      <c r="BL22" s="127"/>
      <c r="BM22" s="127"/>
      <c r="BN22" s="127"/>
      <c r="BO22" s="127"/>
      <c r="BP22" s="127"/>
    </row>
    <row r="23" spans="1:70" ht="18" customHeight="1" x14ac:dyDescent="0.2">
      <c r="A23" s="230" t="s">
        <v>53</v>
      </c>
      <c r="B23" s="230"/>
      <c r="C23" s="230"/>
      <c r="D23" s="230"/>
      <c r="E23" s="230"/>
      <c r="F23" s="230"/>
      <c r="G23" s="230"/>
      <c r="H23" s="230"/>
      <c r="I23" s="230"/>
      <c r="J23" s="230"/>
      <c r="K23" s="230"/>
      <c r="L23" s="230"/>
      <c r="M23" s="230"/>
      <c r="N23" s="230"/>
      <c r="BI23" s="127"/>
      <c r="BJ23" s="127"/>
      <c r="BK23" s="127"/>
      <c r="BL23" s="127"/>
      <c r="BM23" s="127"/>
      <c r="BN23" s="127"/>
      <c r="BO23" s="127"/>
      <c r="BP23" s="127"/>
    </row>
    <row r="24" spans="1:70" ht="18" customHeight="1" x14ac:dyDescent="0.2">
      <c r="A24" s="221" t="s">
        <v>54</v>
      </c>
      <c r="B24" s="222"/>
      <c r="C24" s="225" t="s">
        <v>26</v>
      </c>
      <c r="D24" s="226"/>
      <c r="E24" s="226"/>
      <c r="F24" s="226"/>
      <c r="G24" s="226"/>
      <c r="H24" s="233"/>
      <c r="I24" s="225" t="s">
        <v>33</v>
      </c>
      <c r="J24" s="226"/>
      <c r="K24" s="226"/>
      <c r="L24" s="226"/>
      <c r="M24" s="226"/>
      <c r="N24" s="227"/>
      <c r="O24" s="225" t="s">
        <v>38</v>
      </c>
      <c r="P24" s="226"/>
      <c r="Q24" s="226"/>
      <c r="R24" s="226"/>
      <c r="S24" s="226"/>
      <c r="T24" s="227"/>
      <c r="U24" s="225" t="s">
        <v>43</v>
      </c>
      <c r="V24" s="226"/>
      <c r="W24" s="226"/>
      <c r="X24" s="226"/>
      <c r="Y24" s="226"/>
      <c r="Z24" s="227"/>
      <c r="AA24" s="225" t="s">
        <v>46</v>
      </c>
      <c r="AB24" s="226"/>
      <c r="AC24" s="226"/>
      <c r="AD24" s="226"/>
      <c r="AE24" s="226"/>
      <c r="AF24" s="227"/>
      <c r="AG24" s="225" t="s">
        <v>49</v>
      </c>
      <c r="AH24" s="226"/>
      <c r="AI24" s="226"/>
      <c r="AJ24" s="226"/>
      <c r="AK24" s="226"/>
      <c r="AL24" s="227"/>
      <c r="AM24" s="225" t="s">
        <v>51</v>
      </c>
      <c r="AN24" s="226"/>
      <c r="AO24" s="226"/>
      <c r="AP24" s="226"/>
      <c r="AQ24" s="226"/>
      <c r="AR24" s="227"/>
      <c r="AS24" s="228" t="s">
        <v>20</v>
      </c>
      <c r="AT24" s="226"/>
      <c r="AU24" s="226"/>
      <c r="AV24" s="226"/>
      <c r="AW24" s="226"/>
      <c r="AX24" s="226"/>
      <c r="AY24" s="227"/>
      <c r="BI24" s="128" t="s">
        <v>111</v>
      </c>
      <c r="BJ24" s="129"/>
      <c r="BK24" s="129"/>
      <c r="BL24" s="129"/>
      <c r="BM24" s="130"/>
      <c r="BN24" s="130"/>
      <c r="BO24" s="130"/>
      <c r="BP24" s="130"/>
      <c r="BQ24" s="130"/>
      <c r="BR24" s="131"/>
    </row>
    <row r="25" spans="1:70" ht="18" customHeight="1" x14ac:dyDescent="0.2">
      <c r="A25" s="231"/>
      <c r="B25" s="232"/>
      <c r="C25" s="132" t="s">
        <v>55</v>
      </c>
      <c r="D25" s="133" t="s">
        <v>56</v>
      </c>
      <c r="E25" s="133" t="s">
        <v>57</v>
      </c>
      <c r="F25" s="134" t="s">
        <v>58</v>
      </c>
      <c r="G25" s="134" t="s">
        <v>61</v>
      </c>
      <c r="H25" s="135" t="s">
        <v>20</v>
      </c>
      <c r="I25" s="136" t="s">
        <v>59</v>
      </c>
      <c r="J25" s="133" t="s">
        <v>60</v>
      </c>
      <c r="K25" s="133" t="s">
        <v>58</v>
      </c>
      <c r="L25" s="133" t="s">
        <v>61</v>
      </c>
      <c r="M25" s="134" t="s">
        <v>62</v>
      </c>
      <c r="N25" s="135" t="s">
        <v>20</v>
      </c>
      <c r="O25" s="136" t="s">
        <v>59</v>
      </c>
      <c r="P25" s="133" t="s">
        <v>60</v>
      </c>
      <c r="Q25" s="133" t="s">
        <v>58</v>
      </c>
      <c r="R25" s="133" t="s">
        <v>61</v>
      </c>
      <c r="S25" s="134" t="s">
        <v>62</v>
      </c>
      <c r="T25" s="135" t="s">
        <v>20</v>
      </c>
      <c r="U25" s="136" t="s">
        <v>59</v>
      </c>
      <c r="V25" s="133" t="s">
        <v>60</v>
      </c>
      <c r="W25" s="133" t="s">
        <v>58</v>
      </c>
      <c r="X25" s="133" t="s">
        <v>61</v>
      </c>
      <c r="Y25" s="134" t="s">
        <v>62</v>
      </c>
      <c r="Z25" s="135" t="s">
        <v>20</v>
      </c>
      <c r="AA25" s="136" t="s">
        <v>59</v>
      </c>
      <c r="AB25" s="133" t="s">
        <v>60</v>
      </c>
      <c r="AC25" s="133" t="s">
        <v>58</v>
      </c>
      <c r="AD25" s="133" t="s">
        <v>61</v>
      </c>
      <c r="AE25" s="134" t="s">
        <v>62</v>
      </c>
      <c r="AF25" s="135" t="s">
        <v>20</v>
      </c>
      <c r="AG25" s="136" t="s">
        <v>59</v>
      </c>
      <c r="AH25" s="133" t="s">
        <v>60</v>
      </c>
      <c r="AI25" s="133" t="s">
        <v>58</v>
      </c>
      <c r="AJ25" s="133" t="s">
        <v>61</v>
      </c>
      <c r="AK25" s="134" t="s">
        <v>62</v>
      </c>
      <c r="AL25" s="135" t="s">
        <v>20</v>
      </c>
      <c r="AM25" s="136" t="s">
        <v>59</v>
      </c>
      <c r="AN25" s="133" t="s">
        <v>60</v>
      </c>
      <c r="AO25" s="133" t="s">
        <v>58</v>
      </c>
      <c r="AP25" s="133" t="s">
        <v>61</v>
      </c>
      <c r="AQ25" s="134" t="s">
        <v>62</v>
      </c>
      <c r="AR25" s="135" t="s">
        <v>20</v>
      </c>
      <c r="AS25" s="132" t="s">
        <v>55</v>
      </c>
      <c r="AT25" s="133" t="s">
        <v>59</v>
      </c>
      <c r="AU25" s="133" t="s">
        <v>60</v>
      </c>
      <c r="AV25" s="133" t="s">
        <v>58</v>
      </c>
      <c r="AW25" s="133" t="s">
        <v>61</v>
      </c>
      <c r="AX25" s="134" t="s">
        <v>62</v>
      </c>
      <c r="AY25" s="135" t="s">
        <v>20</v>
      </c>
      <c r="BI25" s="137"/>
      <c r="BJ25" s="138"/>
      <c r="BK25" s="138"/>
      <c r="BL25" s="138"/>
      <c r="BM25" s="139"/>
      <c r="BN25" s="139"/>
      <c r="BO25" s="139"/>
      <c r="BP25" s="139"/>
      <c r="BQ25" s="139"/>
      <c r="BR25" s="140"/>
    </row>
    <row r="26" spans="1:70" ht="18" customHeight="1" x14ac:dyDescent="0.2">
      <c r="A26" s="215" t="s">
        <v>63</v>
      </c>
      <c r="B26" s="216"/>
      <c r="C26" s="141"/>
      <c r="D26" s="142"/>
      <c r="E26" s="142"/>
      <c r="F26" s="143"/>
      <c r="G26" s="143"/>
      <c r="H26" s="144">
        <f>SUM(C26:G26)</f>
        <v>0</v>
      </c>
      <c r="I26" s="145"/>
      <c r="J26" s="142"/>
      <c r="K26" s="142"/>
      <c r="L26" s="142"/>
      <c r="M26" s="143"/>
      <c r="N26" s="144">
        <f t="shared" ref="N26:N35" si="1">SUM(I26:M26)</f>
        <v>0</v>
      </c>
      <c r="O26" s="145"/>
      <c r="P26" s="142"/>
      <c r="Q26" s="142"/>
      <c r="R26" s="142"/>
      <c r="S26" s="143"/>
      <c r="T26" s="144">
        <f t="shared" ref="T26:T34" si="2">SUM(O26:S26)</f>
        <v>0</v>
      </c>
      <c r="U26" s="145"/>
      <c r="V26" s="142"/>
      <c r="W26" s="142"/>
      <c r="X26" s="142"/>
      <c r="Y26" s="143"/>
      <c r="Z26" s="144">
        <f t="shared" ref="Z26:Z35" si="3">SUM(U26:Y26)</f>
        <v>0</v>
      </c>
      <c r="AA26" s="145"/>
      <c r="AB26" s="142"/>
      <c r="AC26" s="142"/>
      <c r="AD26" s="142"/>
      <c r="AE26" s="143"/>
      <c r="AF26" s="144">
        <f t="shared" ref="AF26:AF35" si="4">SUM(AA26:AE26)</f>
        <v>0</v>
      </c>
      <c r="AG26" s="145"/>
      <c r="AH26" s="142"/>
      <c r="AI26" s="142"/>
      <c r="AJ26" s="142"/>
      <c r="AK26" s="143"/>
      <c r="AL26" s="144">
        <f t="shared" ref="AL26:AL35" si="5">SUM(AG26:AK26)</f>
        <v>0</v>
      </c>
      <c r="AM26" s="145"/>
      <c r="AN26" s="142"/>
      <c r="AO26" s="142"/>
      <c r="AP26" s="142"/>
      <c r="AQ26" s="143"/>
      <c r="AR26" s="144">
        <f t="shared" ref="AR26:AR35" si="6">SUM(AM26:AQ26)</f>
        <v>0</v>
      </c>
      <c r="AS26" s="66">
        <f t="shared" ref="AS26:AS34" si="7">C26</f>
        <v>0</v>
      </c>
      <c r="AT26" s="146">
        <f t="shared" ref="AT26:AT34" si="8">I26+O26+U26+AA26+AG26+AM26+D26</f>
        <v>0</v>
      </c>
      <c r="AU26" s="146">
        <f t="shared" ref="AU26:AU34" si="9">J26+P26+V26+AB26+AH26+AN26+E26</f>
        <v>0</v>
      </c>
      <c r="AV26" s="146">
        <f t="shared" ref="AV26:AV34" si="10">K26+Q26+W26+AC26+AI26+AO26+G26</f>
        <v>0</v>
      </c>
      <c r="AW26" s="146">
        <f t="shared" ref="AW26:AX34" si="11">L26+R26+X26+AD26+AJ26+AP26</f>
        <v>0</v>
      </c>
      <c r="AX26" s="147">
        <f t="shared" si="11"/>
        <v>0</v>
      </c>
      <c r="AY26" s="144">
        <f>SUM(AS26:AX26)</f>
        <v>0</v>
      </c>
      <c r="BI26" s="148" t="s">
        <v>112</v>
      </c>
      <c r="BJ26" s="149"/>
      <c r="BK26" s="149" t="str">
        <f>IF(C17=L15, "TRUE", "一致していません、確認してください。")</f>
        <v>TRUE</v>
      </c>
      <c r="BL26" s="149"/>
      <c r="BM26" s="127"/>
      <c r="BN26" s="127"/>
      <c r="BO26" s="127"/>
      <c r="BP26" s="127"/>
      <c r="BQ26" s="127"/>
      <c r="BR26" s="150"/>
    </row>
    <row r="27" spans="1:70" ht="18" customHeight="1" x14ac:dyDescent="0.2">
      <c r="A27" s="219" t="s">
        <v>64</v>
      </c>
      <c r="B27" s="220"/>
      <c r="C27" s="151"/>
      <c r="D27" s="152"/>
      <c r="E27" s="152"/>
      <c r="F27" s="86"/>
      <c r="G27" s="86"/>
      <c r="H27" s="153">
        <f>SUM(C27:G27)</f>
        <v>0</v>
      </c>
      <c r="I27" s="154"/>
      <c r="J27" s="152"/>
      <c r="K27" s="152"/>
      <c r="L27" s="152"/>
      <c r="M27" s="86"/>
      <c r="N27" s="153">
        <f t="shared" si="1"/>
        <v>0</v>
      </c>
      <c r="O27" s="154"/>
      <c r="P27" s="152"/>
      <c r="Q27" s="152"/>
      <c r="R27" s="152"/>
      <c r="S27" s="86"/>
      <c r="T27" s="153">
        <f t="shared" si="2"/>
        <v>0</v>
      </c>
      <c r="U27" s="154"/>
      <c r="V27" s="152"/>
      <c r="W27" s="152"/>
      <c r="X27" s="152"/>
      <c r="Y27" s="86"/>
      <c r="Z27" s="153">
        <f t="shared" si="3"/>
        <v>0</v>
      </c>
      <c r="AA27" s="154"/>
      <c r="AB27" s="152"/>
      <c r="AC27" s="152"/>
      <c r="AD27" s="152"/>
      <c r="AE27" s="86"/>
      <c r="AF27" s="153">
        <f t="shared" si="4"/>
        <v>0</v>
      </c>
      <c r="AG27" s="154"/>
      <c r="AH27" s="152"/>
      <c r="AI27" s="152"/>
      <c r="AJ27" s="152"/>
      <c r="AK27" s="86"/>
      <c r="AL27" s="153">
        <f t="shared" si="5"/>
        <v>0</v>
      </c>
      <c r="AM27" s="154"/>
      <c r="AN27" s="152"/>
      <c r="AO27" s="152"/>
      <c r="AP27" s="152"/>
      <c r="AQ27" s="86"/>
      <c r="AR27" s="153">
        <f t="shared" si="6"/>
        <v>0</v>
      </c>
      <c r="AS27" s="79">
        <f t="shared" si="7"/>
        <v>0</v>
      </c>
      <c r="AT27" s="155">
        <f t="shared" si="8"/>
        <v>0</v>
      </c>
      <c r="AU27" s="155">
        <f t="shared" si="9"/>
        <v>0</v>
      </c>
      <c r="AV27" s="155">
        <f t="shared" si="10"/>
        <v>0</v>
      </c>
      <c r="AW27" s="155">
        <f t="shared" si="11"/>
        <v>0</v>
      </c>
      <c r="AX27" s="156">
        <f t="shared" si="11"/>
        <v>0</v>
      </c>
      <c r="AY27" s="153">
        <f t="shared" ref="AY27:AY34" si="12">SUM(AS27:AX27)</f>
        <v>0</v>
      </c>
      <c r="BI27" s="148" t="s">
        <v>113</v>
      </c>
      <c r="BJ27" s="149"/>
      <c r="BK27" s="149" t="str">
        <f>IF(AND(E17=N15, N15=AQ17, AQ17=AX17, AX17=BE12, BE12=AY35), "TRUE", "一致していません、確認してください。")</f>
        <v>TRUE</v>
      </c>
      <c r="BL27" s="149"/>
      <c r="BM27" s="127"/>
      <c r="BN27" s="127"/>
      <c r="BO27" s="127"/>
      <c r="BP27" s="127"/>
      <c r="BQ27" s="127"/>
      <c r="BR27" s="150"/>
    </row>
    <row r="28" spans="1:70" ht="18" customHeight="1" x14ac:dyDescent="0.2">
      <c r="A28" s="219" t="s">
        <v>65</v>
      </c>
      <c r="B28" s="220"/>
      <c r="C28" s="151"/>
      <c r="D28" s="152"/>
      <c r="E28" s="152"/>
      <c r="F28" s="86"/>
      <c r="G28" s="86"/>
      <c r="H28" s="153">
        <f t="shared" ref="H28:H34" si="13">SUM(C28:G28)</f>
        <v>0</v>
      </c>
      <c r="I28" s="154"/>
      <c r="J28" s="152"/>
      <c r="K28" s="152"/>
      <c r="L28" s="152"/>
      <c r="M28" s="86"/>
      <c r="N28" s="153">
        <f t="shared" si="1"/>
        <v>0</v>
      </c>
      <c r="O28" s="154"/>
      <c r="P28" s="152"/>
      <c r="Q28" s="152"/>
      <c r="R28" s="152"/>
      <c r="S28" s="86"/>
      <c r="T28" s="153">
        <f t="shared" si="2"/>
        <v>0</v>
      </c>
      <c r="U28" s="154"/>
      <c r="V28" s="152"/>
      <c r="W28" s="152"/>
      <c r="X28" s="152"/>
      <c r="Y28" s="86"/>
      <c r="Z28" s="153">
        <f t="shared" si="3"/>
        <v>0</v>
      </c>
      <c r="AA28" s="154"/>
      <c r="AB28" s="152"/>
      <c r="AC28" s="152"/>
      <c r="AD28" s="152"/>
      <c r="AE28" s="86"/>
      <c r="AF28" s="153">
        <f t="shared" si="4"/>
        <v>0</v>
      </c>
      <c r="AG28" s="154"/>
      <c r="AH28" s="152"/>
      <c r="AI28" s="152"/>
      <c r="AJ28" s="152"/>
      <c r="AK28" s="86"/>
      <c r="AL28" s="153">
        <f t="shared" si="5"/>
        <v>0</v>
      </c>
      <c r="AM28" s="154"/>
      <c r="AN28" s="152"/>
      <c r="AO28" s="152"/>
      <c r="AP28" s="152"/>
      <c r="AQ28" s="86"/>
      <c r="AR28" s="153">
        <f t="shared" si="6"/>
        <v>0</v>
      </c>
      <c r="AS28" s="79">
        <f t="shared" si="7"/>
        <v>0</v>
      </c>
      <c r="AT28" s="155">
        <f t="shared" si="8"/>
        <v>0</v>
      </c>
      <c r="AU28" s="155">
        <f t="shared" si="9"/>
        <v>0</v>
      </c>
      <c r="AV28" s="155">
        <f t="shared" si="10"/>
        <v>0</v>
      </c>
      <c r="AW28" s="155">
        <f t="shared" si="11"/>
        <v>0</v>
      </c>
      <c r="AX28" s="156">
        <f t="shared" si="11"/>
        <v>0</v>
      </c>
      <c r="AY28" s="153">
        <f t="shared" si="12"/>
        <v>0</v>
      </c>
      <c r="BI28" s="157" t="s">
        <v>114</v>
      </c>
      <c r="BJ28" s="158"/>
      <c r="BK28" s="158" t="str">
        <f>IF(AND(E10=AQ10,E10=H35, E11=AQ11,E11=N35, E12=AQ12,E12=T35,E13=AQ13, E13=Z35,E14=AQ14,E14=AF35,E15=AQ15,E15=AL35,E16=AQ16,E16=AR35), "TRUE", "一致していません、確認してください。")</f>
        <v>TRUE</v>
      </c>
      <c r="BL28" s="159"/>
      <c r="BM28" s="159"/>
      <c r="BN28" s="159"/>
      <c r="BO28" s="159"/>
      <c r="BP28" s="159"/>
      <c r="BQ28" s="159"/>
      <c r="BR28" s="160"/>
    </row>
    <row r="29" spans="1:70" ht="18" customHeight="1" x14ac:dyDescent="0.2">
      <c r="A29" s="219" t="s">
        <v>66</v>
      </c>
      <c r="B29" s="220"/>
      <c r="C29" s="151"/>
      <c r="D29" s="152"/>
      <c r="E29" s="152"/>
      <c r="F29" s="86"/>
      <c r="G29" s="86"/>
      <c r="H29" s="153">
        <f t="shared" si="13"/>
        <v>0</v>
      </c>
      <c r="I29" s="154"/>
      <c r="J29" s="152"/>
      <c r="K29" s="152"/>
      <c r="L29" s="152"/>
      <c r="M29" s="86"/>
      <c r="N29" s="153">
        <f t="shared" si="1"/>
        <v>0</v>
      </c>
      <c r="O29" s="154"/>
      <c r="P29" s="152"/>
      <c r="Q29" s="152"/>
      <c r="R29" s="152"/>
      <c r="S29" s="86"/>
      <c r="T29" s="153">
        <f t="shared" si="2"/>
        <v>0</v>
      </c>
      <c r="U29" s="154"/>
      <c r="V29" s="152"/>
      <c r="W29" s="152"/>
      <c r="X29" s="152"/>
      <c r="Y29" s="86"/>
      <c r="Z29" s="153">
        <f t="shared" si="3"/>
        <v>0</v>
      </c>
      <c r="AA29" s="154"/>
      <c r="AB29" s="152"/>
      <c r="AC29" s="152"/>
      <c r="AD29" s="152"/>
      <c r="AE29" s="86"/>
      <c r="AF29" s="153">
        <f t="shared" si="4"/>
        <v>0</v>
      </c>
      <c r="AG29" s="154"/>
      <c r="AH29" s="152"/>
      <c r="AI29" s="152"/>
      <c r="AJ29" s="152"/>
      <c r="AK29" s="86"/>
      <c r="AL29" s="153">
        <f t="shared" si="5"/>
        <v>0</v>
      </c>
      <c r="AM29" s="154"/>
      <c r="AN29" s="152"/>
      <c r="AO29" s="152"/>
      <c r="AP29" s="152"/>
      <c r="AQ29" s="86"/>
      <c r="AR29" s="153">
        <f t="shared" si="6"/>
        <v>0</v>
      </c>
      <c r="AS29" s="79">
        <f t="shared" si="7"/>
        <v>0</v>
      </c>
      <c r="AT29" s="155">
        <f t="shared" si="8"/>
        <v>0</v>
      </c>
      <c r="AU29" s="155">
        <f t="shared" si="9"/>
        <v>0</v>
      </c>
      <c r="AV29" s="155">
        <f t="shared" si="10"/>
        <v>0</v>
      </c>
      <c r="AW29" s="155">
        <f t="shared" si="11"/>
        <v>0</v>
      </c>
      <c r="AX29" s="156">
        <f t="shared" si="11"/>
        <v>0</v>
      </c>
      <c r="AY29" s="153">
        <f t="shared" si="12"/>
        <v>0</v>
      </c>
    </row>
    <row r="30" spans="1:70" ht="18" customHeight="1" x14ac:dyDescent="0.2">
      <c r="A30" s="219" t="s">
        <v>67</v>
      </c>
      <c r="B30" s="220"/>
      <c r="C30" s="151"/>
      <c r="D30" s="152"/>
      <c r="E30" s="152"/>
      <c r="F30" s="86"/>
      <c r="G30" s="86"/>
      <c r="H30" s="153">
        <f t="shared" si="13"/>
        <v>0</v>
      </c>
      <c r="I30" s="154"/>
      <c r="J30" s="152"/>
      <c r="K30" s="152"/>
      <c r="L30" s="152"/>
      <c r="M30" s="86"/>
      <c r="N30" s="153">
        <f t="shared" si="1"/>
        <v>0</v>
      </c>
      <c r="O30" s="154"/>
      <c r="P30" s="152"/>
      <c r="Q30" s="152"/>
      <c r="R30" s="152"/>
      <c r="S30" s="86"/>
      <c r="T30" s="153">
        <f t="shared" si="2"/>
        <v>0</v>
      </c>
      <c r="U30" s="154"/>
      <c r="V30" s="152"/>
      <c r="W30" s="152"/>
      <c r="X30" s="152"/>
      <c r="Y30" s="86"/>
      <c r="Z30" s="153">
        <f t="shared" si="3"/>
        <v>0</v>
      </c>
      <c r="AA30" s="154"/>
      <c r="AB30" s="152"/>
      <c r="AC30" s="152"/>
      <c r="AD30" s="152"/>
      <c r="AE30" s="86"/>
      <c r="AF30" s="153">
        <f t="shared" si="4"/>
        <v>0</v>
      </c>
      <c r="AG30" s="154"/>
      <c r="AH30" s="152"/>
      <c r="AI30" s="152"/>
      <c r="AJ30" s="152"/>
      <c r="AK30" s="86"/>
      <c r="AL30" s="153">
        <f t="shared" si="5"/>
        <v>0</v>
      </c>
      <c r="AM30" s="154"/>
      <c r="AN30" s="152"/>
      <c r="AO30" s="152"/>
      <c r="AP30" s="152"/>
      <c r="AQ30" s="86"/>
      <c r="AR30" s="153">
        <f t="shared" si="6"/>
        <v>0</v>
      </c>
      <c r="AS30" s="79">
        <f t="shared" si="7"/>
        <v>0</v>
      </c>
      <c r="AT30" s="155">
        <f t="shared" si="8"/>
        <v>0</v>
      </c>
      <c r="AU30" s="155">
        <f t="shared" si="9"/>
        <v>0</v>
      </c>
      <c r="AV30" s="155">
        <f t="shared" si="10"/>
        <v>0</v>
      </c>
      <c r="AW30" s="155">
        <f t="shared" si="11"/>
        <v>0</v>
      </c>
      <c r="AX30" s="156">
        <f t="shared" si="11"/>
        <v>0</v>
      </c>
      <c r="AY30" s="153">
        <f t="shared" si="12"/>
        <v>0</v>
      </c>
    </row>
    <row r="31" spans="1:70" ht="18" customHeight="1" x14ac:dyDescent="0.2">
      <c r="A31" s="219" t="s">
        <v>68</v>
      </c>
      <c r="B31" s="220"/>
      <c r="C31" s="151"/>
      <c r="D31" s="152"/>
      <c r="E31" s="152"/>
      <c r="F31" s="86"/>
      <c r="G31" s="86"/>
      <c r="H31" s="153">
        <f t="shared" si="13"/>
        <v>0</v>
      </c>
      <c r="I31" s="154"/>
      <c r="J31" s="152"/>
      <c r="K31" s="152"/>
      <c r="L31" s="152"/>
      <c r="M31" s="86"/>
      <c r="N31" s="153">
        <f t="shared" si="1"/>
        <v>0</v>
      </c>
      <c r="O31" s="154"/>
      <c r="P31" s="152"/>
      <c r="Q31" s="152"/>
      <c r="R31" s="152"/>
      <c r="S31" s="86"/>
      <c r="T31" s="153">
        <f t="shared" si="2"/>
        <v>0</v>
      </c>
      <c r="U31" s="154"/>
      <c r="V31" s="152"/>
      <c r="W31" s="152"/>
      <c r="X31" s="152"/>
      <c r="Y31" s="86"/>
      <c r="Z31" s="153">
        <f t="shared" si="3"/>
        <v>0</v>
      </c>
      <c r="AA31" s="154"/>
      <c r="AB31" s="152"/>
      <c r="AC31" s="152"/>
      <c r="AD31" s="152"/>
      <c r="AE31" s="86"/>
      <c r="AF31" s="153">
        <f t="shared" si="4"/>
        <v>0</v>
      </c>
      <c r="AG31" s="154"/>
      <c r="AH31" s="152"/>
      <c r="AI31" s="152"/>
      <c r="AJ31" s="152"/>
      <c r="AK31" s="86"/>
      <c r="AL31" s="153">
        <f t="shared" si="5"/>
        <v>0</v>
      </c>
      <c r="AM31" s="154"/>
      <c r="AN31" s="152"/>
      <c r="AO31" s="152"/>
      <c r="AP31" s="152"/>
      <c r="AQ31" s="86"/>
      <c r="AR31" s="153">
        <f t="shared" si="6"/>
        <v>0</v>
      </c>
      <c r="AS31" s="79">
        <f t="shared" si="7"/>
        <v>0</v>
      </c>
      <c r="AT31" s="155">
        <f t="shared" si="8"/>
        <v>0</v>
      </c>
      <c r="AU31" s="155">
        <f t="shared" si="9"/>
        <v>0</v>
      </c>
      <c r="AV31" s="155">
        <f t="shared" si="10"/>
        <v>0</v>
      </c>
      <c r="AW31" s="155">
        <f t="shared" si="11"/>
        <v>0</v>
      </c>
      <c r="AX31" s="156">
        <f t="shared" si="11"/>
        <v>0</v>
      </c>
      <c r="AY31" s="153">
        <f t="shared" si="12"/>
        <v>0</v>
      </c>
    </row>
    <row r="32" spans="1:70" ht="18" customHeight="1" x14ac:dyDescent="0.2">
      <c r="A32" s="219" t="s">
        <v>69</v>
      </c>
      <c r="B32" s="220"/>
      <c r="C32" s="151"/>
      <c r="D32" s="152"/>
      <c r="E32" s="152"/>
      <c r="F32" s="86"/>
      <c r="G32" s="86"/>
      <c r="H32" s="153">
        <f t="shared" si="13"/>
        <v>0</v>
      </c>
      <c r="I32" s="154"/>
      <c r="J32" s="152"/>
      <c r="K32" s="152"/>
      <c r="L32" s="152"/>
      <c r="M32" s="86"/>
      <c r="N32" s="153">
        <f t="shared" si="1"/>
        <v>0</v>
      </c>
      <c r="O32" s="154"/>
      <c r="P32" s="152"/>
      <c r="Q32" s="152"/>
      <c r="R32" s="152"/>
      <c r="S32" s="86"/>
      <c r="T32" s="153">
        <f t="shared" si="2"/>
        <v>0</v>
      </c>
      <c r="U32" s="154"/>
      <c r="V32" s="152"/>
      <c r="W32" s="152"/>
      <c r="X32" s="152"/>
      <c r="Y32" s="86"/>
      <c r="Z32" s="153">
        <f t="shared" si="3"/>
        <v>0</v>
      </c>
      <c r="AA32" s="154"/>
      <c r="AB32" s="152"/>
      <c r="AC32" s="152"/>
      <c r="AD32" s="152"/>
      <c r="AE32" s="86"/>
      <c r="AF32" s="153">
        <f t="shared" si="4"/>
        <v>0</v>
      </c>
      <c r="AG32" s="154"/>
      <c r="AH32" s="152"/>
      <c r="AI32" s="152"/>
      <c r="AJ32" s="152"/>
      <c r="AK32" s="86"/>
      <c r="AL32" s="153">
        <f t="shared" si="5"/>
        <v>0</v>
      </c>
      <c r="AM32" s="154"/>
      <c r="AN32" s="152"/>
      <c r="AO32" s="152"/>
      <c r="AP32" s="152"/>
      <c r="AQ32" s="86"/>
      <c r="AR32" s="153">
        <f t="shared" si="6"/>
        <v>0</v>
      </c>
      <c r="AS32" s="79">
        <f t="shared" si="7"/>
        <v>0</v>
      </c>
      <c r="AT32" s="155">
        <f t="shared" si="8"/>
        <v>0</v>
      </c>
      <c r="AU32" s="155">
        <f t="shared" si="9"/>
        <v>0</v>
      </c>
      <c r="AV32" s="155">
        <f t="shared" si="10"/>
        <v>0</v>
      </c>
      <c r="AW32" s="155">
        <f t="shared" si="11"/>
        <v>0</v>
      </c>
      <c r="AX32" s="156">
        <f t="shared" si="11"/>
        <v>0</v>
      </c>
      <c r="AY32" s="153">
        <f t="shared" si="12"/>
        <v>0</v>
      </c>
    </row>
    <row r="33" spans="1:51" ht="18" customHeight="1" x14ac:dyDescent="0.2">
      <c r="A33" s="219" t="s">
        <v>70</v>
      </c>
      <c r="B33" s="220"/>
      <c r="C33" s="151"/>
      <c r="D33" s="152"/>
      <c r="E33" s="152"/>
      <c r="F33" s="86"/>
      <c r="G33" s="86"/>
      <c r="H33" s="153">
        <f t="shared" si="13"/>
        <v>0</v>
      </c>
      <c r="I33" s="154"/>
      <c r="J33" s="152"/>
      <c r="K33" s="152"/>
      <c r="L33" s="152"/>
      <c r="M33" s="86"/>
      <c r="N33" s="153">
        <f t="shared" si="1"/>
        <v>0</v>
      </c>
      <c r="O33" s="154"/>
      <c r="P33" s="152"/>
      <c r="Q33" s="152"/>
      <c r="R33" s="152"/>
      <c r="S33" s="86"/>
      <c r="T33" s="153">
        <f t="shared" si="2"/>
        <v>0</v>
      </c>
      <c r="U33" s="154"/>
      <c r="V33" s="152"/>
      <c r="W33" s="152"/>
      <c r="X33" s="152"/>
      <c r="Y33" s="86"/>
      <c r="Z33" s="153">
        <f t="shared" si="3"/>
        <v>0</v>
      </c>
      <c r="AA33" s="154"/>
      <c r="AB33" s="152"/>
      <c r="AC33" s="152"/>
      <c r="AD33" s="152"/>
      <c r="AE33" s="86"/>
      <c r="AF33" s="153">
        <f t="shared" si="4"/>
        <v>0</v>
      </c>
      <c r="AG33" s="154"/>
      <c r="AH33" s="152"/>
      <c r="AI33" s="152"/>
      <c r="AJ33" s="152"/>
      <c r="AK33" s="86"/>
      <c r="AL33" s="153">
        <f t="shared" si="5"/>
        <v>0</v>
      </c>
      <c r="AM33" s="154"/>
      <c r="AN33" s="152"/>
      <c r="AO33" s="152"/>
      <c r="AP33" s="152"/>
      <c r="AQ33" s="86"/>
      <c r="AR33" s="153">
        <f t="shared" si="6"/>
        <v>0</v>
      </c>
      <c r="AS33" s="79">
        <f t="shared" si="7"/>
        <v>0</v>
      </c>
      <c r="AT33" s="155">
        <f t="shared" si="8"/>
        <v>0</v>
      </c>
      <c r="AU33" s="155">
        <f t="shared" si="9"/>
        <v>0</v>
      </c>
      <c r="AV33" s="155">
        <f t="shared" si="10"/>
        <v>0</v>
      </c>
      <c r="AW33" s="155">
        <f t="shared" si="11"/>
        <v>0</v>
      </c>
      <c r="AX33" s="156">
        <f t="shared" si="11"/>
        <v>0</v>
      </c>
      <c r="AY33" s="153">
        <f t="shared" si="12"/>
        <v>0</v>
      </c>
    </row>
    <row r="34" spans="1:51" ht="18" customHeight="1" thickBot="1" x14ac:dyDescent="0.25">
      <c r="A34" s="217" t="s">
        <v>71</v>
      </c>
      <c r="B34" s="218"/>
      <c r="C34" s="161"/>
      <c r="D34" s="162"/>
      <c r="E34" s="162"/>
      <c r="F34" s="107"/>
      <c r="G34" s="107"/>
      <c r="H34" s="163">
        <f t="shared" si="13"/>
        <v>0</v>
      </c>
      <c r="I34" s="164"/>
      <c r="J34" s="162"/>
      <c r="K34" s="162"/>
      <c r="L34" s="162"/>
      <c r="M34" s="107"/>
      <c r="N34" s="163">
        <f t="shared" si="1"/>
        <v>0</v>
      </c>
      <c r="O34" s="164"/>
      <c r="P34" s="162"/>
      <c r="Q34" s="162"/>
      <c r="R34" s="162"/>
      <c r="S34" s="107"/>
      <c r="T34" s="163">
        <f t="shared" si="2"/>
        <v>0</v>
      </c>
      <c r="U34" s="164"/>
      <c r="V34" s="162"/>
      <c r="W34" s="162"/>
      <c r="X34" s="162"/>
      <c r="Y34" s="107"/>
      <c r="Z34" s="163">
        <f t="shared" si="3"/>
        <v>0</v>
      </c>
      <c r="AA34" s="164"/>
      <c r="AB34" s="162"/>
      <c r="AC34" s="162"/>
      <c r="AD34" s="162"/>
      <c r="AE34" s="107"/>
      <c r="AF34" s="163">
        <f t="shared" si="4"/>
        <v>0</v>
      </c>
      <c r="AG34" s="164"/>
      <c r="AH34" s="162"/>
      <c r="AI34" s="162"/>
      <c r="AJ34" s="162"/>
      <c r="AK34" s="107"/>
      <c r="AL34" s="163">
        <f t="shared" si="5"/>
        <v>0</v>
      </c>
      <c r="AM34" s="164"/>
      <c r="AN34" s="162"/>
      <c r="AO34" s="162"/>
      <c r="AP34" s="162"/>
      <c r="AQ34" s="107"/>
      <c r="AR34" s="163">
        <f t="shared" si="6"/>
        <v>0</v>
      </c>
      <c r="AS34" s="96">
        <f t="shared" si="7"/>
        <v>0</v>
      </c>
      <c r="AT34" s="165">
        <f t="shared" si="8"/>
        <v>0</v>
      </c>
      <c r="AU34" s="165">
        <f t="shared" si="9"/>
        <v>0</v>
      </c>
      <c r="AV34" s="165">
        <f t="shared" si="10"/>
        <v>0</v>
      </c>
      <c r="AW34" s="165">
        <f t="shared" si="11"/>
        <v>0</v>
      </c>
      <c r="AX34" s="166">
        <f t="shared" si="11"/>
        <v>0</v>
      </c>
      <c r="AY34" s="163">
        <f t="shared" si="12"/>
        <v>0</v>
      </c>
    </row>
    <row r="35" spans="1:51" ht="18" customHeight="1" thickTop="1" x14ac:dyDescent="0.2">
      <c r="A35" s="223" t="s">
        <v>20</v>
      </c>
      <c r="B35" s="224"/>
      <c r="C35" s="132">
        <f t="shared" ref="C35:M35" si="14">SUM(C26:C34)</f>
        <v>0</v>
      </c>
      <c r="D35" s="133">
        <f t="shared" si="14"/>
        <v>0</v>
      </c>
      <c r="E35" s="133">
        <f t="shared" si="14"/>
        <v>0</v>
      </c>
      <c r="F35" s="134">
        <f t="shared" ref="F35" si="15">SUM(F26:F34)</f>
        <v>0</v>
      </c>
      <c r="G35" s="134">
        <f t="shared" si="14"/>
        <v>0</v>
      </c>
      <c r="H35" s="167">
        <f t="shared" si="14"/>
        <v>0</v>
      </c>
      <c r="I35" s="136">
        <f t="shared" si="14"/>
        <v>0</v>
      </c>
      <c r="J35" s="133">
        <f t="shared" si="14"/>
        <v>0</v>
      </c>
      <c r="K35" s="133">
        <f t="shared" si="14"/>
        <v>0</v>
      </c>
      <c r="L35" s="133">
        <f t="shared" si="14"/>
        <v>0</v>
      </c>
      <c r="M35" s="134">
        <f t="shared" si="14"/>
        <v>0</v>
      </c>
      <c r="N35" s="167">
        <f t="shared" si="1"/>
        <v>0</v>
      </c>
      <c r="O35" s="136">
        <f>SUM(O26:O34)</f>
        <v>0</v>
      </c>
      <c r="P35" s="133">
        <f>SUM(P26:P34)</f>
        <v>0</v>
      </c>
      <c r="Q35" s="133">
        <f>SUM(Q26:Q34)</f>
        <v>0</v>
      </c>
      <c r="R35" s="133">
        <f>SUM(R26:R34)</f>
        <v>0</v>
      </c>
      <c r="S35" s="134">
        <f>SUM(S26:S34)</f>
        <v>0</v>
      </c>
      <c r="T35" s="167">
        <f>SUM(O35:S35)</f>
        <v>0</v>
      </c>
      <c r="U35" s="136">
        <f>SUM(U26:U34)</f>
        <v>0</v>
      </c>
      <c r="V35" s="133">
        <f>SUM(V26:V34)</f>
        <v>0</v>
      </c>
      <c r="W35" s="133">
        <f>SUM(W26:W34)</f>
        <v>0</v>
      </c>
      <c r="X35" s="133">
        <f>SUM(X26:X34)</f>
        <v>0</v>
      </c>
      <c r="Y35" s="134">
        <f>SUM(Y26:Y34)</f>
        <v>0</v>
      </c>
      <c r="Z35" s="167">
        <f t="shared" si="3"/>
        <v>0</v>
      </c>
      <c r="AA35" s="136">
        <f>SUM(AA26:AA34)</f>
        <v>0</v>
      </c>
      <c r="AB35" s="133">
        <f>SUM(AB26:AB34)</f>
        <v>0</v>
      </c>
      <c r="AC35" s="133">
        <f>SUM(AC26:AC34)</f>
        <v>0</v>
      </c>
      <c r="AD35" s="133">
        <f>SUM(AD26:AD34)</f>
        <v>0</v>
      </c>
      <c r="AE35" s="134">
        <f>SUM(AE26:AE34)</f>
        <v>0</v>
      </c>
      <c r="AF35" s="167">
        <f t="shared" si="4"/>
        <v>0</v>
      </c>
      <c r="AG35" s="136">
        <f>SUM(AG26:AG34)</f>
        <v>0</v>
      </c>
      <c r="AH35" s="133">
        <f>SUM(AH26:AH34)</f>
        <v>0</v>
      </c>
      <c r="AI35" s="133">
        <f>SUM(AI26:AI34)</f>
        <v>0</v>
      </c>
      <c r="AJ35" s="133">
        <f>SUM(AJ26:AJ34)</f>
        <v>0</v>
      </c>
      <c r="AK35" s="134">
        <f>SUM(AK26:AK34)</f>
        <v>0</v>
      </c>
      <c r="AL35" s="167">
        <f t="shared" si="5"/>
        <v>0</v>
      </c>
      <c r="AM35" s="136">
        <f>SUM(AM26:AM34)</f>
        <v>0</v>
      </c>
      <c r="AN35" s="133">
        <f>SUM(AN26:AN34)</f>
        <v>0</v>
      </c>
      <c r="AO35" s="133">
        <f>SUM(AO26:AO34)</f>
        <v>0</v>
      </c>
      <c r="AP35" s="133">
        <f>SUM(AP26:AP34)</f>
        <v>0</v>
      </c>
      <c r="AQ35" s="134">
        <f>SUM(AQ26:AQ34)</f>
        <v>0</v>
      </c>
      <c r="AR35" s="167">
        <f t="shared" si="6"/>
        <v>0</v>
      </c>
      <c r="AS35" s="132">
        <f t="shared" ref="AS35:AY35" si="16">SUM(AS26:AS34)</f>
        <v>0</v>
      </c>
      <c r="AT35" s="133">
        <f t="shared" si="16"/>
        <v>0</v>
      </c>
      <c r="AU35" s="133">
        <f t="shared" si="16"/>
        <v>0</v>
      </c>
      <c r="AV35" s="133">
        <f t="shared" si="16"/>
        <v>0</v>
      </c>
      <c r="AW35" s="133">
        <f t="shared" si="16"/>
        <v>0</v>
      </c>
      <c r="AX35" s="134">
        <f t="shared" si="16"/>
        <v>0</v>
      </c>
      <c r="AY35" s="168">
        <f t="shared" si="16"/>
        <v>0</v>
      </c>
    </row>
  </sheetData>
  <sheetProtection algorithmName="SHA-512" hashValue="Gg3QwhXMY6YgX+0+QytGTahIJ097yFx9OtKvwItBkboD5Ey4pqoIzritn9oUNS1mNMtN8t8pKd8zMBIkJpb2/Q==" saltValue="qf07ek296+qq8y+ATpUWcg==" spinCount="100000" sheet="1" formatRows="0" insertColumns="0" insertRows="0" deleteRows="0"/>
  <mergeCells count="91">
    <mergeCell ref="AQ1:AU1"/>
    <mergeCell ref="A2:AX2"/>
    <mergeCell ref="AM3:AN3"/>
    <mergeCell ref="K7:P7"/>
    <mergeCell ref="A8:B9"/>
    <mergeCell ref="J8:K9"/>
    <mergeCell ref="L8:O8"/>
    <mergeCell ref="S8:T9"/>
    <mergeCell ref="U8:V9"/>
    <mergeCell ref="Y8:Z9"/>
    <mergeCell ref="AA8:AB9"/>
    <mergeCell ref="AC8:AD9"/>
    <mergeCell ref="AE8:AF9"/>
    <mergeCell ref="AG8:AH9"/>
    <mergeCell ref="C8:F8"/>
    <mergeCell ref="AX8:AY9"/>
    <mergeCell ref="BC8:BD9"/>
    <mergeCell ref="BE8:BF9"/>
    <mergeCell ref="C9:D9"/>
    <mergeCell ref="L9:M9"/>
    <mergeCell ref="N9:O9"/>
    <mergeCell ref="AI9:AJ9"/>
    <mergeCell ref="AM9:AN9"/>
    <mergeCell ref="AI8:AJ8"/>
    <mergeCell ref="AK8:AL9"/>
    <mergeCell ref="AM8:AN8"/>
    <mergeCell ref="AO8:AP9"/>
    <mergeCell ref="AQ8:AR9"/>
    <mergeCell ref="AV8:AW9"/>
    <mergeCell ref="W8:X9"/>
    <mergeCell ref="E9:F9"/>
    <mergeCell ref="J10:K10"/>
    <mergeCell ref="S10:T10"/>
    <mergeCell ref="AV10:AW10"/>
    <mergeCell ref="BC10:BD10"/>
    <mergeCell ref="A11:B11"/>
    <mergeCell ref="J11:K11"/>
    <mergeCell ref="S11:T11"/>
    <mergeCell ref="AV11:AW11"/>
    <mergeCell ref="BC11:BD11"/>
    <mergeCell ref="J12:K12"/>
    <mergeCell ref="S12:T12"/>
    <mergeCell ref="AV12:AW12"/>
    <mergeCell ref="BC12:BD12"/>
    <mergeCell ref="A13:B13"/>
    <mergeCell ref="J13:K13"/>
    <mergeCell ref="S13:T13"/>
    <mergeCell ref="AV13:AW13"/>
    <mergeCell ref="BC13:BD13"/>
    <mergeCell ref="J14:K14"/>
    <mergeCell ref="S14:T14"/>
    <mergeCell ref="AV14:AW14"/>
    <mergeCell ref="BC14:BD14"/>
    <mergeCell ref="A15:B15"/>
    <mergeCell ref="J15:K15"/>
    <mergeCell ref="S15:T15"/>
    <mergeCell ref="AV15:AW15"/>
    <mergeCell ref="BC15:BD15"/>
    <mergeCell ref="S16:T16"/>
    <mergeCell ref="AV16:AW16"/>
    <mergeCell ref="BC16:BD16"/>
    <mergeCell ref="A17:B17"/>
    <mergeCell ref="S17:T17"/>
    <mergeCell ref="AV17:AW17"/>
    <mergeCell ref="BC17:BD17"/>
    <mergeCell ref="L22:N22"/>
    <mergeCell ref="O22:Q22"/>
    <mergeCell ref="A23:N23"/>
    <mergeCell ref="A24:B25"/>
    <mergeCell ref="C24:H24"/>
    <mergeCell ref="I24:N24"/>
    <mergeCell ref="O24:T24"/>
    <mergeCell ref="U24:Z24"/>
    <mergeCell ref="AA24:AF24"/>
    <mergeCell ref="AG24:AL24"/>
    <mergeCell ref="AM24:AR24"/>
    <mergeCell ref="AS24:AY24"/>
    <mergeCell ref="A33:B33"/>
    <mergeCell ref="A34:B34"/>
    <mergeCell ref="A35:B35"/>
    <mergeCell ref="A27:B27"/>
    <mergeCell ref="A28:B28"/>
    <mergeCell ref="A29:B29"/>
    <mergeCell ref="A30:B30"/>
    <mergeCell ref="A31:B31"/>
    <mergeCell ref="A32:B32"/>
    <mergeCell ref="A26:B26"/>
    <mergeCell ref="A16:B16"/>
    <mergeCell ref="A14:B14"/>
    <mergeCell ref="A12:B12"/>
    <mergeCell ref="A10:B10"/>
  </mergeCells>
  <phoneticPr fontId="2"/>
  <conditionalFormatting sqref="AO3:AW3">
    <cfRule type="containsBlanks" priority="1">
      <formula>LEN(TRIM(AO3))=0</formula>
    </cfRule>
  </conditionalFormatting>
  <conditionalFormatting sqref="AO3">
    <cfRule type="containsBlanks" dxfId="8" priority="2">
      <formula>LEN(TRIM(AO3))=0</formula>
    </cfRule>
  </conditionalFormatting>
  <pageMargins left="0.59055118110236227" right="0.39370078740157483" top="0.35433070866141736" bottom="0.23622047244094491" header="0.23622047244094491" footer="0.15748031496062992"/>
  <pageSetup paperSize="9" scale="66" orientation="landscape" r:id="rId1"/>
  <headerFooter alignWithMargins="0">
    <oddHeader>&amp;F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C17A10-F1D8-44A1-93D1-4B21D9DF65DD}">
  <sheetPr>
    <pageSetUpPr fitToPage="1"/>
  </sheetPr>
  <dimension ref="A1:BR35"/>
  <sheetViews>
    <sheetView showGridLines="0" view="pageBreakPreview" zoomScale="80" zoomScaleNormal="100" zoomScaleSheetLayoutView="80" workbookViewId="0">
      <selection activeCell="B1" sqref="A1:B1"/>
    </sheetView>
  </sheetViews>
  <sheetFormatPr defaultColWidth="3.453125" defaultRowHeight="18" customHeight="1" x14ac:dyDescent="0.2"/>
  <cols>
    <col min="1" max="57" width="3.453125" style="57"/>
    <col min="58" max="58" width="6.54296875" style="57" customWidth="1"/>
    <col min="59" max="61" width="3.453125" style="57"/>
    <col min="62" max="62" width="6" style="57" customWidth="1"/>
    <col min="63" max="67" width="3.453125" style="57"/>
    <col min="68" max="68" width="9.1796875" style="57" customWidth="1"/>
    <col min="69" max="16384" width="3.453125" style="57"/>
  </cols>
  <sheetData>
    <row r="1" spans="1:61" ht="18" customHeight="1" x14ac:dyDescent="0.2">
      <c r="AQ1" s="260"/>
      <c r="AR1" s="260"/>
      <c r="AS1" s="260"/>
      <c r="AT1" s="260"/>
      <c r="AU1" s="260"/>
      <c r="BG1" s="58" t="s">
        <v>115</v>
      </c>
      <c r="BH1" s="58"/>
    </row>
    <row r="2" spans="1:61" ht="18" customHeight="1" x14ac:dyDescent="0.2">
      <c r="A2" s="261" t="s">
        <v>119</v>
      </c>
      <c r="B2" s="261"/>
      <c r="C2" s="261"/>
      <c r="D2" s="261"/>
      <c r="E2" s="261"/>
      <c r="F2" s="261"/>
      <c r="G2" s="261"/>
      <c r="H2" s="261"/>
      <c r="I2" s="261"/>
      <c r="J2" s="261"/>
      <c r="K2" s="261"/>
      <c r="L2" s="261"/>
      <c r="M2" s="261"/>
      <c r="N2" s="261"/>
      <c r="O2" s="261"/>
      <c r="P2" s="261"/>
      <c r="Q2" s="261"/>
      <c r="R2" s="261"/>
      <c r="S2" s="261"/>
      <c r="T2" s="261"/>
      <c r="U2" s="261"/>
      <c r="V2" s="261"/>
      <c r="W2" s="261"/>
      <c r="X2" s="261"/>
      <c r="Y2" s="261"/>
      <c r="Z2" s="261"/>
      <c r="AA2" s="261"/>
      <c r="AB2" s="261"/>
      <c r="AC2" s="261"/>
      <c r="AD2" s="261"/>
      <c r="AE2" s="261"/>
      <c r="AF2" s="261"/>
      <c r="AG2" s="261"/>
      <c r="AH2" s="261"/>
      <c r="AI2" s="261"/>
      <c r="AJ2" s="261"/>
      <c r="AK2" s="261"/>
      <c r="AL2" s="261"/>
      <c r="AM2" s="261"/>
      <c r="AN2" s="261"/>
      <c r="AO2" s="261"/>
      <c r="AP2" s="261"/>
      <c r="AQ2" s="261"/>
      <c r="AR2" s="261"/>
      <c r="AS2" s="261"/>
      <c r="AT2" s="261"/>
      <c r="AU2" s="261"/>
      <c r="AV2" s="261"/>
      <c r="AW2" s="261"/>
      <c r="AX2" s="261"/>
    </row>
    <row r="3" spans="1:61" ht="18" customHeight="1" x14ac:dyDescent="0.2">
      <c r="A3" s="57" t="s">
        <v>0</v>
      </c>
      <c r="B3" s="59"/>
      <c r="C3" s="59"/>
      <c r="AM3" s="262" t="s">
        <v>1</v>
      </c>
      <c r="AN3" s="263"/>
      <c r="AO3" s="60">
        <f>'4月'!AO3</f>
        <v>0</v>
      </c>
      <c r="AP3" s="61"/>
      <c r="AQ3" s="61"/>
      <c r="AR3" s="61"/>
      <c r="AS3" s="61"/>
      <c r="AT3" s="61"/>
      <c r="AU3" s="61"/>
      <c r="AV3" s="61"/>
      <c r="AW3" s="62"/>
      <c r="BI3" s="63"/>
    </row>
    <row r="4" spans="1:61" ht="18" customHeight="1" x14ac:dyDescent="0.2">
      <c r="B4" s="59"/>
      <c r="C4" s="59"/>
      <c r="AI4" s="64"/>
      <c r="AJ4" s="64"/>
      <c r="AK4" s="64"/>
      <c r="AL4" s="64"/>
      <c r="AM4" s="64"/>
      <c r="AN4" s="64"/>
      <c r="AO4" s="64"/>
      <c r="AP4" s="64"/>
      <c r="AQ4" s="64"/>
      <c r="AR4" s="64"/>
      <c r="AS4" s="64"/>
    </row>
    <row r="5" spans="1:61" ht="18" customHeight="1" x14ac:dyDescent="0.2">
      <c r="B5" s="59"/>
      <c r="C5" s="59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</row>
    <row r="7" spans="1:61" ht="18" customHeight="1" x14ac:dyDescent="0.2">
      <c r="A7" s="57" t="s">
        <v>2</v>
      </c>
      <c r="K7" s="230" t="s">
        <v>3</v>
      </c>
      <c r="L7" s="230"/>
      <c r="M7" s="230"/>
      <c r="N7" s="230"/>
      <c r="O7" s="230"/>
      <c r="P7" s="230"/>
      <c r="T7" s="57" t="s">
        <v>4</v>
      </c>
      <c r="AW7" s="57" t="s">
        <v>5</v>
      </c>
      <c r="BD7" s="57" t="s">
        <v>6</v>
      </c>
    </row>
    <row r="8" spans="1:61" ht="18" customHeight="1" x14ac:dyDescent="0.2">
      <c r="A8" s="221" t="s">
        <v>7</v>
      </c>
      <c r="B8" s="222"/>
      <c r="C8" s="269" t="s">
        <v>8</v>
      </c>
      <c r="D8" s="270"/>
      <c r="E8" s="270"/>
      <c r="F8" s="271"/>
      <c r="J8" s="221" t="s">
        <v>7</v>
      </c>
      <c r="K8" s="222"/>
      <c r="L8" s="241" t="s">
        <v>8</v>
      </c>
      <c r="M8" s="264"/>
      <c r="N8" s="264"/>
      <c r="O8" s="222"/>
      <c r="S8" s="221" t="s">
        <v>7</v>
      </c>
      <c r="T8" s="222"/>
      <c r="U8" s="265" t="s">
        <v>9</v>
      </c>
      <c r="V8" s="250"/>
      <c r="W8" s="250" t="s">
        <v>10</v>
      </c>
      <c r="X8" s="250"/>
      <c r="Y8" s="250" t="s">
        <v>11</v>
      </c>
      <c r="Z8" s="250"/>
      <c r="AA8" s="267" t="s">
        <v>12</v>
      </c>
      <c r="AB8" s="267"/>
      <c r="AC8" s="250" t="s">
        <v>13</v>
      </c>
      <c r="AD8" s="250"/>
      <c r="AE8" s="267" t="s">
        <v>14</v>
      </c>
      <c r="AF8" s="267"/>
      <c r="AG8" s="250" t="s">
        <v>15</v>
      </c>
      <c r="AH8" s="250"/>
      <c r="AI8" s="245" t="s">
        <v>16</v>
      </c>
      <c r="AJ8" s="245"/>
      <c r="AK8" s="246" t="s">
        <v>17</v>
      </c>
      <c r="AL8" s="247"/>
      <c r="AM8" s="245" t="s">
        <v>18</v>
      </c>
      <c r="AN8" s="245"/>
      <c r="AO8" s="250" t="s">
        <v>19</v>
      </c>
      <c r="AP8" s="251"/>
      <c r="AQ8" s="254" t="s">
        <v>20</v>
      </c>
      <c r="AR8" s="255"/>
      <c r="AV8" s="237"/>
      <c r="AW8" s="238"/>
      <c r="AX8" s="241" t="s">
        <v>21</v>
      </c>
      <c r="AY8" s="222"/>
      <c r="BC8" s="237" t="s">
        <v>7</v>
      </c>
      <c r="BD8" s="238"/>
      <c r="BE8" s="241" t="s">
        <v>21</v>
      </c>
      <c r="BF8" s="222"/>
    </row>
    <row r="9" spans="1:61" ht="18" customHeight="1" x14ac:dyDescent="0.2">
      <c r="A9" s="231"/>
      <c r="B9" s="232"/>
      <c r="C9" s="231" t="s">
        <v>22</v>
      </c>
      <c r="D9" s="243"/>
      <c r="E9" s="258" t="s">
        <v>23</v>
      </c>
      <c r="F9" s="259"/>
      <c r="J9" s="231"/>
      <c r="K9" s="232"/>
      <c r="L9" s="242" t="s">
        <v>22</v>
      </c>
      <c r="M9" s="243"/>
      <c r="N9" s="243" t="s">
        <v>23</v>
      </c>
      <c r="O9" s="232"/>
      <c r="S9" s="231"/>
      <c r="T9" s="232"/>
      <c r="U9" s="266"/>
      <c r="V9" s="252"/>
      <c r="W9" s="252"/>
      <c r="X9" s="252"/>
      <c r="Y9" s="252"/>
      <c r="Z9" s="252"/>
      <c r="AA9" s="268"/>
      <c r="AB9" s="268"/>
      <c r="AC9" s="252"/>
      <c r="AD9" s="252"/>
      <c r="AE9" s="268"/>
      <c r="AF9" s="268"/>
      <c r="AG9" s="252"/>
      <c r="AH9" s="252"/>
      <c r="AI9" s="244" t="s">
        <v>24</v>
      </c>
      <c r="AJ9" s="244"/>
      <c r="AK9" s="248"/>
      <c r="AL9" s="249"/>
      <c r="AM9" s="244" t="s">
        <v>25</v>
      </c>
      <c r="AN9" s="244"/>
      <c r="AO9" s="252"/>
      <c r="AP9" s="253"/>
      <c r="AQ9" s="256"/>
      <c r="AR9" s="257"/>
      <c r="AV9" s="239"/>
      <c r="AW9" s="240"/>
      <c r="AX9" s="242"/>
      <c r="AY9" s="232"/>
      <c r="BC9" s="239"/>
      <c r="BD9" s="240"/>
      <c r="BE9" s="242"/>
      <c r="BF9" s="232"/>
    </row>
    <row r="10" spans="1:61" ht="18" customHeight="1" x14ac:dyDescent="0.2">
      <c r="A10" s="221" t="s">
        <v>26</v>
      </c>
      <c r="B10" s="222"/>
      <c r="C10" s="1"/>
      <c r="D10" s="66" t="s">
        <v>27</v>
      </c>
      <c r="E10" s="2"/>
      <c r="F10" s="68" t="s">
        <v>28</v>
      </c>
      <c r="J10" s="215" t="s">
        <v>29</v>
      </c>
      <c r="K10" s="216"/>
      <c r="L10" s="1"/>
      <c r="M10" s="66" t="s">
        <v>27</v>
      </c>
      <c r="N10" s="3"/>
      <c r="O10" s="70" t="s">
        <v>28</v>
      </c>
      <c r="S10" s="221" t="s">
        <v>26</v>
      </c>
      <c r="T10" s="222"/>
      <c r="U10" s="4"/>
      <c r="V10" s="72" t="s">
        <v>28</v>
      </c>
      <c r="W10" s="5"/>
      <c r="X10" s="72" t="s">
        <v>28</v>
      </c>
      <c r="Y10" s="5"/>
      <c r="Z10" s="72" t="s">
        <v>28</v>
      </c>
      <c r="AA10" s="5"/>
      <c r="AB10" s="72" t="s">
        <v>28</v>
      </c>
      <c r="AC10" s="5"/>
      <c r="AD10" s="72" t="s">
        <v>28</v>
      </c>
      <c r="AE10" s="5"/>
      <c r="AF10" s="72" t="s">
        <v>28</v>
      </c>
      <c r="AG10" s="5"/>
      <c r="AH10" s="72" t="s">
        <v>28</v>
      </c>
      <c r="AI10" s="5"/>
      <c r="AJ10" s="72" t="s">
        <v>28</v>
      </c>
      <c r="AK10" s="214"/>
      <c r="AL10" s="74" t="s">
        <v>28</v>
      </c>
      <c r="AM10" s="5"/>
      <c r="AN10" s="72" t="s">
        <v>28</v>
      </c>
      <c r="AO10" s="5"/>
      <c r="AP10" s="74" t="s">
        <v>28</v>
      </c>
      <c r="AQ10" s="75">
        <f t="shared" ref="AQ10:AQ17" si="0">SUM(U10:AP10)</f>
        <v>0</v>
      </c>
      <c r="AR10" s="76" t="s">
        <v>28</v>
      </c>
      <c r="AV10" s="215" t="s">
        <v>30</v>
      </c>
      <c r="AW10" s="216"/>
      <c r="AX10" s="4"/>
      <c r="AY10" s="77" t="s">
        <v>31</v>
      </c>
      <c r="BC10" s="215" t="s">
        <v>32</v>
      </c>
      <c r="BD10" s="216"/>
      <c r="BE10" s="4"/>
      <c r="BF10" s="77" t="s">
        <v>31</v>
      </c>
    </row>
    <row r="11" spans="1:61" ht="18" customHeight="1" x14ac:dyDescent="0.2">
      <c r="A11" s="219" t="s">
        <v>33</v>
      </c>
      <c r="B11" s="220"/>
      <c r="C11" s="6"/>
      <c r="D11" s="79" t="s">
        <v>27</v>
      </c>
      <c r="E11" s="7"/>
      <c r="F11" s="81" t="s">
        <v>34</v>
      </c>
      <c r="J11" s="219" t="s">
        <v>35</v>
      </c>
      <c r="K11" s="220"/>
      <c r="L11" s="6"/>
      <c r="M11" s="79" t="s">
        <v>27</v>
      </c>
      <c r="N11" s="8"/>
      <c r="O11" s="83" t="s">
        <v>28</v>
      </c>
      <c r="S11" s="219" t="s">
        <v>33</v>
      </c>
      <c r="T11" s="220"/>
      <c r="U11" s="9"/>
      <c r="V11" s="85" t="s">
        <v>28</v>
      </c>
      <c r="W11" s="10"/>
      <c r="X11" s="85" t="s">
        <v>28</v>
      </c>
      <c r="Y11" s="10"/>
      <c r="Z11" s="85" t="s">
        <v>28</v>
      </c>
      <c r="AA11" s="10"/>
      <c r="AB11" s="85" t="s">
        <v>28</v>
      </c>
      <c r="AC11" s="10"/>
      <c r="AD11" s="85" t="s">
        <v>28</v>
      </c>
      <c r="AE11" s="10"/>
      <c r="AF11" s="85" t="s">
        <v>28</v>
      </c>
      <c r="AG11" s="10"/>
      <c r="AH11" s="85" t="s">
        <v>28</v>
      </c>
      <c r="AI11" s="10"/>
      <c r="AJ11" s="85" t="s">
        <v>28</v>
      </c>
      <c r="AK11" s="169"/>
      <c r="AL11" s="88" t="s">
        <v>28</v>
      </c>
      <c r="AM11" s="10"/>
      <c r="AN11" s="85" t="s">
        <v>28</v>
      </c>
      <c r="AO11" s="10"/>
      <c r="AP11" s="88" t="s">
        <v>28</v>
      </c>
      <c r="AQ11" s="89">
        <f t="shared" si="0"/>
        <v>0</v>
      </c>
      <c r="AR11" s="90" t="s">
        <v>28</v>
      </c>
      <c r="AV11" s="219" t="s">
        <v>36</v>
      </c>
      <c r="AW11" s="220"/>
      <c r="AX11" s="9"/>
      <c r="AY11" s="91" t="s">
        <v>31</v>
      </c>
      <c r="BC11" s="219" t="s">
        <v>37</v>
      </c>
      <c r="BD11" s="220"/>
      <c r="BE11" s="9"/>
      <c r="BF11" s="91" t="s">
        <v>31</v>
      </c>
    </row>
    <row r="12" spans="1:61" ht="18" customHeight="1" x14ac:dyDescent="0.2">
      <c r="A12" s="219" t="s">
        <v>38</v>
      </c>
      <c r="B12" s="220"/>
      <c r="C12" s="6"/>
      <c r="D12" s="79" t="s">
        <v>27</v>
      </c>
      <c r="E12" s="7"/>
      <c r="F12" s="81" t="s">
        <v>34</v>
      </c>
      <c r="J12" s="219" t="s">
        <v>39</v>
      </c>
      <c r="K12" s="220"/>
      <c r="L12" s="6"/>
      <c r="M12" s="79" t="s">
        <v>27</v>
      </c>
      <c r="N12" s="8"/>
      <c r="O12" s="83" t="s">
        <v>28</v>
      </c>
      <c r="S12" s="219" t="s">
        <v>38</v>
      </c>
      <c r="T12" s="220"/>
      <c r="U12" s="9"/>
      <c r="V12" s="85" t="s">
        <v>28</v>
      </c>
      <c r="W12" s="10"/>
      <c r="X12" s="85" t="s">
        <v>28</v>
      </c>
      <c r="Y12" s="10"/>
      <c r="Z12" s="85" t="s">
        <v>28</v>
      </c>
      <c r="AA12" s="10"/>
      <c r="AB12" s="85" t="s">
        <v>28</v>
      </c>
      <c r="AC12" s="10"/>
      <c r="AD12" s="85" t="s">
        <v>28</v>
      </c>
      <c r="AE12" s="10"/>
      <c r="AF12" s="85" t="s">
        <v>28</v>
      </c>
      <c r="AG12" s="10"/>
      <c r="AH12" s="85" t="s">
        <v>28</v>
      </c>
      <c r="AI12" s="10"/>
      <c r="AJ12" s="85" t="s">
        <v>28</v>
      </c>
      <c r="AK12" s="169"/>
      <c r="AL12" s="74" t="s">
        <v>40</v>
      </c>
      <c r="AM12" s="10"/>
      <c r="AN12" s="85" t="s">
        <v>28</v>
      </c>
      <c r="AO12" s="10"/>
      <c r="AP12" s="88" t="s">
        <v>28</v>
      </c>
      <c r="AQ12" s="89">
        <f t="shared" si="0"/>
        <v>0</v>
      </c>
      <c r="AR12" s="90" t="s">
        <v>28</v>
      </c>
      <c r="AV12" s="219" t="s">
        <v>41</v>
      </c>
      <c r="AW12" s="220"/>
      <c r="AX12" s="9"/>
      <c r="AY12" s="91" t="s">
        <v>40</v>
      </c>
      <c r="BC12" s="235" t="s">
        <v>42</v>
      </c>
      <c r="BD12" s="236"/>
      <c r="BE12" s="92">
        <f>SUM(BE10:BE11)</f>
        <v>0</v>
      </c>
      <c r="BF12" s="93" t="s">
        <v>40</v>
      </c>
    </row>
    <row r="13" spans="1:61" ht="18" customHeight="1" x14ac:dyDescent="0.2">
      <c r="A13" s="219" t="s">
        <v>43</v>
      </c>
      <c r="B13" s="220"/>
      <c r="C13" s="6"/>
      <c r="D13" s="79" t="s">
        <v>27</v>
      </c>
      <c r="E13" s="7"/>
      <c r="F13" s="81" t="s">
        <v>34</v>
      </c>
      <c r="J13" s="219" t="s">
        <v>44</v>
      </c>
      <c r="K13" s="220"/>
      <c r="L13" s="6"/>
      <c r="M13" s="79" t="s">
        <v>27</v>
      </c>
      <c r="N13" s="8"/>
      <c r="O13" s="83" t="s">
        <v>28</v>
      </c>
      <c r="S13" s="219" t="s">
        <v>43</v>
      </c>
      <c r="T13" s="220"/>
      <c r="U13" s="9"/>
      <c r="V13" s="85" t="s">
        <v>28</v>
      </c>
      <c r="W13" s="10"/>
      <c r="X13" s="85" t="s">
        <v>28</v>
      </c>
      <c r="Y13" s="10"/>
      <c r="Z13" s="85" t="s">
        <v>28</v>
      </c>
      <c r="AA13" s="10"/>
      <c r="AB13" s="85" t="s">
        <v>28</v>
      </c>
      <c r="AC13" s="10"/>
      <c r="AD13" s="85" t="s">
        <v>28</v>
      </c>
      <c r="AE13" s="10"/>
      <c r="AF13" s="85" t="s">
        <v>28</v>
      </c>
      <c r="AG13" s="10"/>
      <c r="AH13" s="85" t="s">
        <v>28</v>
      </c>
      <c r="AI13" s="10"/>
      <c r="AJ13" s="85" t="s">
        <v>28</v>
      </c>
      <c r="AK13" s="169"/>
      <c r="AL13" s="88" t="s">
        <v>40</v>
      </c>
      <c r="AM13" s="10"/>
      <c r="AN13" s="85" t="s">
        <v>28</v>
      </c>
      <c r="AO13" s="10"/>
      <c r="AP13" s="88" t="s">
        <v>28</v>
      </c>
      <c r="AQ13" s="89">
        <f t="shared" si="0"/>
        <v>0</v>
      </c>
      <c r="AR13" s="90" t="s">
        <v>28</v>
      </c>
      <c r="AV13" s="219" t="s">
        <v>45</v>
      </c>
      <c r="AW13" s="220"/>
      <c r="AX13" s="9"/>
      <c r="AY13" s="91" t="s">
        <v>40</v>
      </c>
      <c r="BC13" s="234"/>
      <c r="BD13" s="234"/>
      <c r="BE13" s="64"/>
      <c r="BF13" s="94"/>
    </row>
    <row r="14" spans="1:61" ht="18" customHeight="1" thickBot="1" x14ac:dyDescent="0.25">
      <c r="A14" s="219" t="s">
        <v>46</v>
      </c>
      <c r="B14" s="220"/>
      <c r="C14" s="6"/>
      <c r="D14" s="79" t="s">
        <v>27</v>
      </c>
      <c r="E14" s="7"/>
      <c r="F14" s="81" t="s">
        <v>34</v>
      </c>
      <c r="J14" s="217" t="s">
        <v>47</v>
      </c>
      <c r="K14" s="218"/>
      <c r="L14" s="11"/>
      <c r="M14" s="96" t="s">
        <v>27</v>
      </c>
      <c r="N14" s="12"/>
      <c r="O14" s="98" t="s">
        <v>28</v>
      </c>
      <c r="S14" s="219" t="s">
        <v>46</v>
      </c>
      <c r="T14" s="220"/>
      <c r="U14" s="9"/>
      <c r="V14" s="85" t="s">
        <v>28</v>
      </c>
      <c r="W14" s="10"/>
      <c r="X14" s="85" t="s">
        <v>28</v>
      </c>
      <c r="Y14" s="10"/>
      <c r="Z14" s="85" t="s">
        <v>28</v>
      </c>
      <c r="AA14" s="10"/>
      <c r="AB14" s="85" t="s">
        <v>28</v>
      </c>
      <c r="AC14" s="10"/>
      <c r="AD14" s="85" t="s">
        <v>28</v>
      </c>
      <c r="AE14" s="10"/>
      <c r="AF14" s="85" t="s">
        <v>28</v>
      </c>
      <c r="AG14" s="10"/>
      <c r="AH14" s="85" t="s">
        <v>28</v>
      </c>
      <c r="AI14" s="10"/>
      <c r="AJ14" s="85" t="s">
        <v>28</v>
      </c>
      <c r="AK14" s="169"/>
      <c r="AL14" s="74" t="s">
        <v>40</v>
      </c>
      <c r="AM14" s="10"/>
      <c r="AN14" s="85" t="s">
        <v>28</v>
      </c>
      <c r="AO14" s="10"/>
      <c r="AP14" s="88" t="s">
        <v>28</v>
      </c>
      <c r="AQ14" s="89">
        <f t="shared" si="0"/>
        <v>0</v>
      </c>
      <c r="AR14" s="90" t="s">
        <v>28</v>
      </c>
      <c r="AV14" s="219" t="s">
        <v>48</v>
      </c>
      <c r="AW14" s="220"/>
      <c r="AX14" s="9"/>
      <c r="AY14" s="91" t="s">
        <v>40</v>
      </c>
      <c r="BC14" s="234"/>
      <c r="BD14" s="234"/>
      <c r="BE14" s="64"/>
      <c r="BF14" s="94"/>
    </row>
    <row r="15" spans="1:61" ht="18" customHeight="1" thickTop="1" x14ac:dyDescent="0.2">
      <c r="A15" s="219" t="s">
        <v>49</v>
      </c>
      <c r="B15" s="220"/>
      <c r="C15" s="6"/>
      <c r="D15" s="79" t="s">
        <v>27</v>
      </c>
      <c r="E15" s="7"/>
      <c r="F15" s="81" t="s">
        <v>34</v>
      </c>
      <c r="J15" s="223" t="s">
        <v>20</v>
      </c>
      <c r="K15" s="224"/>
      <c r="L15" s="99">
        <f>SUM(L10:M14)</f>
        <v>0</v>
      </c>
      <c r="M15" s="100" t="s">
        <v>27</v>
      </c>
      <c r="N15" s="101">
        <f>SUM(N10:O14)</f>
        <v>0</v>
      </c>
      <c r="O15" s="102" t="s">
        <v>28</v>
      </c>
      <c r="S15" s="219" t="s">
        <v>49</v>
      </c>
      <c r="T15" s="220"/>
      <c r="U15" s="9"/>
      <c r="V15" s="85" t="s">
        <v>28</v>
      </c>
      <c r="W15" s="10"/>
      <c r="X15" s="85" t="s">
        <v>28</v>
      </c>
      <c r="Y15" s="10"/>
      <c r="Z15" s="85" t="s">
        <v>28</v>
      </c>
      <c r="AA15" s="10"/>
      <c r="AB15" s="85" t="s">
        <v>28</v>
      </c>
      <c r="AC15" s="10"/>
      <c r="AD15" s="85" t="s">
        <v>28</v>
      </c>
      <c r="AE15" s="10"/>
      <c r="AF15" s="85" t="s">
        <v>28</v>
      </c>
      <c r="AG15" s="10"/>
      <c r="AH15" s="85" t="s">
        <v>28</v>
      </c>
      <c r="AI15" s="10"/>
      <c r="AJ15" s="85" t="s">
        <v>28</v>
      </c>
      <c r="AK15" s="169"/>
      <c r="AL15" s="88" t="s">
        <v>40</v>
      </c>
      <c r="AM15" s="10"/>
      <c r="AN15" s="85" t="s">
        <v>28</v>
      </c>
      <c r="AO15" s="10"/>
      <c r="AP15" s="88" t="s">
        <v>28</v>
      </c>
      <c r="AQ15" s="89">
        <f t="shared" si="0"/>
        <v>0</v>
      </c>
      <c r="AR15" s="90" t="s">
        <v>28</v>
      </c>
      <c r="AV15" s="219" t="s">
        <v>50</v>
      </c>
      <c r="AW15" s="220"/>
      <c r="AX15" s="9"/>
      <c r="AY15" s="91" t="s">
        <v>40</v>
      </c>
      <c r="BC15" s="234"/>
      <c r="BD15" s="234"/>
      <c r="BE15" s="64"/>
      <c r="BF15" s="94"/>
    </row>
    <row r="16" spans="1:61" ht="18" customHeight="1" thickBot="1" x14ac:dyDescent="0.25">
      <c r="A16" s="217" t="s">
        <v>51</v>
      </c>
      <c r="B16" s="218"/>
      <c r="C16" s="11"/>
      <c r="D16" s="96" t="s">
        <v>27</v>
      </c>
      <c r="E16" s="13"/>
      <c r="F16" s="104" t="s">
        <v>34</v>
      </c>
      <c r="S16" s="217" t="s">
        <v>51</v>
      </c>
      <c r="T16" s="218"/>
      <c r="U16" s="14"/>
      <c r="V16" s="106" t="s">
        <v>28</v>
      </c>
      <c r="W16" s="15"/>
      <c r="X16" s="106" t="s">
        <v>28</v>
      </c>
      <c r="Y16" s="15"/>
      <c r="Z16" s="106" t="s">
        <v>28</v>
      </c>
      <c r="AA16" s="15"/>
      <c r="AB16" s="106" t="s">
        <v>28</v>
      </c>
      <c r="AC16" s="15"/>
      <c r="AD16" s="106" t="s">
        <v>28</v>
      </c>
      <c r="AE16" s="15"/>
      <c r="AF16" s="106" t="s">
        <v>28</v>
      </c>
      <c r="AG16" s="15"/>
      <c r="AH16" s="106" t="s">
        <v>28</v>
      </c>
      <c r="AI16" s="15"/>
      <c r="AJ16" s="106" t="s">
        <v>28</v>
      </c>
      <c r="AK16" s="170"/>
      <c r="AL16" s="106" t="s">
        <v>40</v>
      </c>
      <c r="AM16" s="15"/>
      <c r="AN16" s="106" t="s">
        <v>28</v>
      </c>
      <c r="AO16" s="15"/>
      <c r="AP16" s="109" t="s">
        <v>28</v>
      </c>
      <c r="AQ16" s="110">
        <f t="shared" si="0"/>
        <v>0</v>
      </c>
      <c r="AR16" s="111" t="s">
        <v>28</v>
      </c>
      <c r="AV16" s="217" t="s">
        <v>52</v>
      </c>
      <c r="AW16" s="218"/>
      <c r="AX16" s="14"/>
      <c r="AY16" s="112" t="s">
        <v>40</v>
      </c>
      <c r="BC16" s="234"/>
      <c r="BD16" s="234"/>
      <c r="BE16" s="64"/>
      <c r="BF16" s="94"/>
    </row>
    <row r="17" spans="1:70" ht="18" customHeight="1" thickTop="1" x14ac:dyDescent="0.2">
      <c r="A17" s="223" t="s">
        <v>20</v>
      </c>
      <c r="B17" s="224"/>
      <c r="C17" s="113">
        <f>SUM(C10:C16)</f>
        <v>0</v>
      </c>
      <c r="D17" s="114" t="s">
        <v>27</v>
      </c>
      <c r="E17" s="101">
        <f>SUM(E10:E16)</f>
        <v>0</v>
      </c>
      <c r="F17" s="115" t="s">
        <v>28</v>
      </c>
      <c r="S17" s="223" t="s">
        <v>20</v>
      </c>
      <c r="T17" s="224"/>
      <c r="U17" s="116">
        <f>SUM(U10:U16)</f>
        <v>0</v>
      </c>
      <c r="V17" s="117" t="s">
        <v>28</v>
      </c>
      <c r="W17" s="118">
        <f>SUM(W10:W16)</f>
        <v>0</v>
      </c>
      <c r="X17" s="117" t="s">
        <v>28</v>
      </c>
      <c r="Y17" s="119">
        <f>SUM(Y10:Y16)</f>
        <v>0</v>
      </c>
      <c r="Z17" s="117" t="s">
        <v>28</v>
      </c>
      <c r="AA17" s="119">
        <f>SUM(AA10:AA16)</f>
        <v>0</v>
      </c>
      <c r="AB17" s="117" t="s">
        <v>28</v>
      </c>
      <c r="AC17" s="119">
        <f>SUM(AC10:AC16)</f>
        <v>0</v>
      </c>
      <c r="AD17" s="117" t="s">
        <v>28</v>
      </c>
      <c r="AE17" s="119">
        <f>SUM(AE10:AE16)</f>
        <v>0</v>
      </c>
      <c r="AF17" s="117" t="s">
        <v>28</v>
      </c>
      <c r="AG17" s="119">
        <f>SUM(AG10:AG16)</f>
        <v>0</v>
      </c>
      <c r="AH17" s="117" t="s">
        <v>28</v>
      </c>
      <c r="AI17" s="119">
        <f>SUM(AI10:AI16)</f>
        <v>0</v>
      </c>
      <c r="AJ17" s="117" t="s">
        <v>28</v>
      </c>
      <c r="AK17" s="120">
        <f>SUM(AK10:AK16)</f>
        <v>0</v>
      </c>
      <c r="AL17" s="120" t="s">
        <v>28</v>
      </c>
      <c r="AM17" s="119">
        <f>SUM(AM10:AM16)</f>
        <v>0</v>
      </c>
      <c r="AN17" s="117" t="s">
        <v>28</v>
      </c>
      <c r="AO17" s="119">
        <f>SUM(AO10:AO16)</f>
        <v>0</v>
      </c>
      <c r="AP17" s="120" t="s">
        <v>28</v>
      </c>
      <c r="AQ17" s="121">
        <f t="shared" si="0"/>
        <v>0</v>
      </c>
      <c r="AR17" s="93" t="s">
        <v>28</v>
      </c>
      <c r="AV17" s="235" t="s">
        <v>42</v>
      </c>
      <c r="AW17" s="236"/>
      <c r="AX17" s="92">
        <f>SUM(AX10:AX16)</f>
        <v>0</v>
      </c>
      <c r="AY17" s="93" t="s">
        <v>40</v>
      </c>
      <c r="BC17" s="234"/>
      <c r="BD17" s="234"/>
      <c r="BE17" s="122"/>
      <c r="BF17" s="94"/>
    </row>
    <row r="18" spans="1:70" ht="18" customHeight="1" x14ac:dyDescent="0.2">
      <c r="A18" s="123"/>
      <c r="B18" s="123"/>
      <c r="C18" s="123"/>
      <c r="D18" s="124"/>
      <c r="E18" s="125"/>
      <c r="V18" s="122"/>
      <c r="W18" s="122"/>
      <c r="X18" s="122"/>
      <c r="Y18" s="122"/>
      <c r="Z18" s="122"/>
      <c r="AA18" s="122"/>
      <c r="AB18" s="122"/>
      <c r="AC18" s="122"/>
      <c r="AD18" s="122"/>
      <c r="AE18" s="122"/>
      <c r="AF18" s="122"/>
      <c r="AG18" s="122"/>
      <c r="AH18" s="122"/>
      <c r="AI18" s="122"/>
      <c r="AJ18" s="122"/>
      <c r="AK18" s="122"/>
      <c r="AL18" s="122"/>
      <c r="AM18" s="122"/>
      <c r="AN18" s="122"/>
      <c r="AO18" s="122"/>
      <c r="AP18" s="122"/>
      <c r="AQ18" s="122"/>
      <c r="AR18" s="59"/>
      <c r="AS18" s="94"/>
      <c r="AV18" s="94"/>
      <c r="AW18" s="94"/>
      <c r="AX18" s="94"/>
    </row>
    <row r="19" spans="1:70" ht="18" customHeight="1" x14ac:dyDescent="0.2">
      <c r="A19" s="123"/>
      <c r="B19" s="123"/>
      <c r="C19" s="123"/>
      <c r="D19" s="124"/>
      <c r="E19" s="125"/>
      <c r="V19" s="122"/>
      <c r="W19" s="122"/>
      <c r="X19" s="122"/>
      <c r="Y19" s="122"/>
      <c r="Z19" s="122"/>
      <c r="AA19" s="122"/>
      <c r="AB19" s="122"/>
      <c r="AC19" s="122"/>
      <c r="AD19" s="122"/>
      <c r="AE19" s="122"/>
      <c r="AF19" s="122"/>
      <c r="AG19" s="122"/>
      <c r="AH19" s="122"/>
      <c r="AI19" s="122"/>
      <c r="AJ19" s="122"/>
      <c r="AK19" s="122"/>
      <c r="AL19" s="122"/>
      <c r="AM19" s="122"/>
      <c r="AN19" s="122"/>
      <c r="AO19" s="122"/>
      <c r="AP19" s="122"/>
      <c r="AQ19" s="122"/>
      <c r="AR19" s="59"/>
      <c r="AS19" s="94"/>
      <c r="AV19" s="94"/>
      <c r="AW19" s="94"/>
      <c r="AX19" s="94"/>
    </row>
    <row r="20" spans="1:70" ht="18" customHeight="1" x14ac:dyDescent="0.2">
      <c r="A20" s="123"/>
      <c r="B20" s="123"/>
      <c r="C20" s="123"/>
      <c r="D20" s="124"/>
      <c r="E20" s="125"/>
      <c r="V20" s="122"/>
      <c r="W20" s="122"/>
      <c r="X20" s="122"/>
      <c r="Y20" s="122"/>
      <c r="Z20" s="122"/>
      <c r="AA20" s="122"/>
      <c r="AB20" s="122"/>
      <c r="AC20" s="122"/>
      <c r="AD20" s="122"/>
      <c r="AE20" s="122"/>
      <c r="AF20" s="122"/>
      <c r="AG20" s="122"/>
      <c r="AH20" s="122"/>
      <c r="AI20" s="122"/>
      <c r="AJ20" s="122"/>
      <c r="AK20" s="122"/>
      <c r="AL20" s="122"/>
      <c r="AM20" s="122"/>
      <c r="AN20" s="122"/>
      <c r="AO20" s="122"/>
      <c r="AP20" s="122"/>
      <c r="AQ20" s="122"/>
      <c r="AR20" s="59"/>
      <c r="AS20" s="94"/>
      <c r="AV20" s="94"/>
      <c r="AW20" s="94"/>
      <c r="AX20" s="94"/>
    </row>
    <row r="21" spans="1:70" ht="18" customHeight="1" x14ac:dyDescent="0.2">
      <c r="A21" s="123"/>
      <c r="B21" s="123"/>
      <c r="C21" s="123"/>
      <c r="D21" s="124"/>
      <c r="E21" s="125"/>
      <c r="V21" s="122"/>
      <c r="W21" s="122"/>
      <c r="X21" s="122"/>
      <c r="Y21" s="122"/>
      <c r="Z21" s="122"/>
      <c r="AA21" s="122"/>
      <c r="AB21" s="122"/>
      <c r="AC21" s="122"/>
      <c r="AD21" s="122"/>
      <c r="AE21" s="122"/>
      <c r="AF21" s="122"/>
      <c r="AG21" s="122"/>
      <c r="AH21" s="122"/>
      <c r="AI21" s="122"/>
      <c r="AJ21" s="122"/>
      <c r="AK21" s="122"/>
      <c r="AL21" s="122"/>
      <c r="AM21" s="122"/>
      <c r="AN21" s="122"/>
      <c r="AO21" s="122"/>
      <c r="AP21" s="122"/>
      <c r="AQ21" s="122"/>
      <c r="AR21" s="59"/>
      <c r="AS21" s="94"/>
      <c r="AV21" s="94"/>
      <c r="AW21" s="94"/>
      <c r="AX21" s="94"/>
    </row>
    <row r="22" spans="1:70" ht="18" customHeight="1" x14ac:dyDescent="0.2">
      <c r="L22" s="229"/>
      <c r="M22" s="229"/>
      <c r="N22" s="229"/>
      <c r="O22" s="229"/>
      <c r="P22" s="229"/>
      <c r="Q22" s="229"/>
      <c r="BI22" s="127"/>
      <c r="BJ22" s="127"/>
      <c r="BK22" s="127"/>
      <c r="BL22" s="127"/>
      <c r="BM22" s="127"/>
      <c r="BN22" s="127"/>
      <c r="BO22" s="127"/>
      <c r="BP22" s="127"/>
    </row>
    <row r="23" spans="1:70" ht="18" customHeight="1" x14ac:dyDescent="0.2">
      <c r="A23" s="230" t="s">
        <v>53</v>
      </c>
      <c r="B23" s="230"/>
      <c r="C23" s="230"/>
      <c r="D23" s="230"/>
      <c r="E23" s="230"/>
      <c r="F23" s="230"/>
      <c r="G23" s="230"/>
      <c r="H23" s="230"/>
      <c r="I23" s="230"/>
      <c r="J23" s="230"/>
      <c r="K23" s="230"/>
      <c r="L23" s="230"/>
      <c r="M23" s="230"/>
      <c r="N23" s="230"/>
      <c r="BI23" s="127"/>
      <c r="BJ23" s="127"/>
      <c r="BK23" s="127"/>
      <c r="BL23" s="127"/>
      <c r="BM23" s="127"/>
      <c r="BN23" s="127"/>
      <c r="BO23" s="127"/>
      <c r="BP23" s="127"/>
    </row>
    <row r="24" spans="1:70" ht="18" customHeight="1" x14ac:dyDescent="0.2">
      <c r="A24" s="221" t="s">
        <v>54</v>
      </c>
      <c r="B24" s="222"/>
      <c r="C24" s="225" t="s">
        <v>26</v>
      </c>
      <c r="D24" s="226"/>
      <c r="E24" s="226"/>
      <c r="F24" s="226"/>
      <c r="G24" s="226"/>
      <c r="H24" s="233"/>
      <c r="I24" s="225" t="s">
        <v>33</v>
      </c>
      <c r="J24" s="226"/>
      <c r="K24" s="226"/>
      <c r="L24" s="226"/>
      <c r="M24" s="226"/>
      <c r="N24" s="227"/>
      <c r="O24" s="225" t="s">
        <v>38</v>
      </c>
      <c r="P24" s="226"/>
      <c r="Q24" s="226"/>
      <c r="R24" s="226"/>
      <c r="S24" s="226"/>
      <c r="T24" s="227"/>
      <c r="U24" s="225" t="s">
        <v>43</v>
      </c>
      <c r="V24" s="226"/>
      <c r="W24" s="226"/>
      <c r="X24" s="226"/>
      <c r="Y24" s="226"/>
      <c r="Z24" s="227"/>
      <c r="AA24" s="225" t="s">
        <v>46</v>
      </c>
      <c r="AB24" s="226"/>
      <c r="AC24" s="226"/>
      <c r="AD24" s="226"/>
      <c r="AE24" s="226"/>
      <c r="AF24" s="227"/>
      <c r="AG24" s="225" t="s">
        <v>49</v>
      </c>
      <c r="AH24" s="226"/>
      <c r="AI24" s="226"/>
      <c r="AJ24" s="226"/>
      <c r="AK24" s="226"/>
      <c r="AL24" s="227"/>
      <c r="AM24" s="225" t="s">
        <v>51</v>
      </c>
      <c r="AN24" s="226"/>
      <c r="AO24" s="226"/>
      <c r="AP24" s="226"/>
      <c r="AQ24" s="226"/>
      <c r="AR24" s="227"/>
      <c r="AS24" s="228" t="s">
        <v>20</v>
      </c>
      <c r="AT24" s="226"/>
      <c r="AU24" s="226"/>
      <c r="AV24" s="226"/>
      <c r="AW24" s="226"/>
      <c r="AX24" s="226"/>
      <c r="AY24" s="227"/>
      <c r="BI24" s="128" t="s">
        <v>111</v>
      </c>
      <c r="BJ24" s="129"/>
      <c r="BK24" s="129"/>
      <c r="BL24" s="129"/>
      <c r="BM24" s="130"/>
      <c r="BN24" s="130"/>
      <c r="BO24" s="130"/>
      <c r="BP24" s="130"/>
      <c r="BQ24" s="130"/>
      <c r="BR24" s="131"/>
    </row>
    <row r="25" spans="1:70" ht="18" customHeight="1" x14ac:dyDescent="0.2">
      <c r="A25" s="231"/>
      <c r="B25" s="232"/>
      <c r="C25" s="132" t="s">
        <v>55</v>
      </c>
      <c r="D25" s="133" t="s">
        <v>56</v>
      </c>
      <c r="E25" s="133" t="s">
        <v>57</v>
      </c>
      <c r="F25" s="134" t="s">
        <v>58</v>
      </c>
      <c r="G25" s="134" t="s">
        <v>61</v>
      </c>
      <c r="H25" s="135" t="s">
        <v>20</v>
      </c>
      <c r="I25" s="136" t="s">
        <v>59</v>
      </c>
      <c r="J25" s="133" t="s">
        <v>60</v>
      </c>
      <c r="K25" s="133" t="s">
        <v>58</v>
      </c>
      <c r="L25" s="133" t="s">
        <v>61</v>
      </c>
      <c r="M25" s="134" t="s">
        <v>62</v>
      </c>
      <c r="N25" s="135" t="s">
        <v>20</v>
      </c>
      <c r="O25" s="136" t="s">
        <v>59</v>
      </c>
      <c r="P25" s="133" t="s">
        <v>60</v>
      </c>
      <c r="Q25" s="133" t="s">
        <v>58</v>
      </c>
      <c r="R25" s="133" t="s">
        <v>61</v>
      </c>
      <c r="S25" s="134" t="s">
        <v>62</v>
      </c>
      <c r="T25" s="135" t="s">
        <v>20</v>
      </c>
      <c r="U25" s="136" t="s">
        <v>59</v>
      </c>
      <c r="V25" s="133" t="s">
        <v>60</v>
      </c>
      <c r="W25" s="133" t="s">
        <v>58</v>
      </c>
      <c r="X25" s="133" t="s">
        <v>61</v>
      </c>
      <c r="Y25" s="134" t="s">
        <v>62</v>
      </c>
      <c r="Z25" s="135" t="s">
        <v>20</v>
      </c>
      <c r="AA25" s="136" t="s">
        <v>59</v>
      </c>
      <c r="AB25" s="133" t="s">
        <v>60</v>
      </c>
      <c r="AC25" s="133" t="s">
        <v>58</v>
      </c>
      <c r="AD25" s="133" t="s">
        <v>61</v>
      </c>
      <c r="AE25" s="134" t="s">
        <v>62</v>
      </c>
      <c r="AF25" s="135" t="s">
        <v>20</v>
      </c>
      <c r="AG25" s="136" t="s">
        <v>59</v>
      </c>
      <c r="AH25" s="133" t="s">
        <v>60</v>
      </c>
      <c r="AI25" s="133" t="s">
        <v>58</v>
      </c>
      <c r="AJ25" s="133" t="s">
        <v>61</v>
      </c>
      <c r="AK25" s="134" t="s">
        <v>62</v>
      </c>
      <c r="AL25" s="135" t="s">
        <v>20</v>
      </c>
      <c r="AM25" s="136" t="s">
        <v>59</v>
      </c>
      <c r="AN25" s="133" t="s">
        <v>60</v>
      </c>
      <c r="AO25" s="133" t="s">
        <v>58</v>
      </c>
      <c r="AP25" s="133" t="s">
        <v>61</v>
      </c>
      <c r="AQ25" s="134" t="s">
        <v>62</v>
      </c>
      <c r="AR25" s="135" t="s">
        <v>20</v>
      </c>
      <c r="AS25" s="132" t="s">
        <v>55</v>
      </c>
      <c r="AT25" s="133" t="s">
        <v>59</v>
      </c>
      <c r="AU25" s="133" t="s">
        <v>60</v>
      </c>
      <c r="AV25" s="133" t="s">
        <v>58</v>
      </c>
      <c r="AW25" s="133" t="s">
        <v>61</v>
      </c>
      <c r="AX25" s="134" t="s">
        <v>62</v>
      </c>
      <c r="AY25" s="135" t="s">
        <v>20</v>
      </c>
      <c r="BI25" s="137"/>
      <c r="BJ25" s="138"/>
      <c r="BK25" s="138"/>
      <c r="BL25" s="138"/>
      <c r="BM25" s="139"/>
      <c r="BN25" s="139"/>
      <c r="BO25" s="139"/>
      <c r="BP25" s="139"/>
      <c r="BQ25" s="139"/>
      <c r="BR25" s="140"/>
    </row>
    <row r="26" spans="1:70" ht="18" customHeight="1" x14ac:dyDescent="0.2">
      <c r="A26" s="215" t="s">
        <v>63</v>
      </c>
      <c r="B26" s="216"/>
      <c r="C26" s="16"/>
      <c r="D26" s="17"/>
      <c r="E26" s="17"/>
      <c r="F26" s="18"/>
      <c r="G26" s="18"/>
      <c r="H26" s="144">
        <f t="shared" ref="H26:H34" si="1">SUM(C26:G26)</f>
        <v>0</v>
      </c>
      <c r="I26" s="19"/>
      <c r="J26" s="17"/>
      <c r="K26" s="17"/>
      <c r="L26" s="17"/>
      <c r="M26" s="18"/>
      <c r="N26" s="144">
        <f t="shared" ref="N26:N35" si="2">SUM(I26:M26)</f>
        <v>0</v>
      </c>
      <c r="O26" s="19"/>
      <c r="P26" s="17"/>
      <c r="Q26" s="17"/>
      <c r="R26" s="17"/>
      <c r="S26" s="18"/>
      <c r="T26" s="144">
        <f t="shared" ref="T26:T34" si="3">SUM(O26:S26)</f>
        <v>0</v>
      </c>
      <c r="U26" s="19"/>
      <c r="V26" s="17"/>
      <c r="W26" s="17"/>
      <c r="X26" s="17"/>
      <c r="Y26" s="18"/>
      <c r="Z26" s="144">
        <f t="shared" ref="Z26:Z35" si="4">SUM(U26:Y26)</f>
        <v>0</v>
      </c>
      <c r="AA26" s="19"/>
      <c r="AB26" s="17"/>
      <c r="AC26" s="17"/>
      <c r="AD26" s="17"/>
      <c r="AE26" s="18"/>
      <c r="AF26" s="144">
        <f t="shared" ref="AF26:AF35" si="5">SUM(AA26:AE26)</f>
        <v>0</v>
      </c>
      <c r="AG26" s="19"/>
      <c r="AH26" s="17"/>
      <c r="AI26" s="17"/>
      <c r="AJ26" s="17"/>
      <c r="AK26" s="18"/>
      <c r="AL26" s="144">
        <f t="shared" ref="AL26:AL35" si="6">SUM(AG26:AK26)</f>
        <v>0</v>
      </c>
      <c r="AM26" s="19"/>
      <c r="AN26" s="17"/>
      <c r="AO26" s="17"/>
      <c r="AP26" s="17"/>
      <c r="AQ26" s="18"/>
      <c r="AR26" s="144">
        <f t="shared" ref="AR26:AR35" si="7">SUM(AM26:AQ26)</f>
        <v>0</v>
      </c>
      <c r="AS26" s="66">
        <f t="shared" ref="AS26:AS34" si="8">C26</f>
        <v>0</v>
      </c>
      <c r="AT26" s="146">
        <f t="shared" ref="AT26:AT34" si="9">I26+O26+U26+AA26+AG26+AM26+D26</f>
        <v>0</v>
      </c>
      <c r="AU26" s="146">
        <f t="shared" ref="AU26:AU34" si="10">J26+P26+V26+AB26+AH26+AN26+E26</f>
        <v>0</v>
      </c>
      <c r="AV26" s="146">
        <f>K26+Q26+W26+AC26+AI26+AO26+F26</f>
        <v>0</v>
      </c>
      <c r="AW26" s="146">
        <f>G26+L26+R26+X26+AD26+AJ26+AP26</f>
        <v>0</v>
      </c>
      <c r="AX26" s="147">
        <f t="shared" ref="AW26:AX34" si="11">M26+S26+Y26+AE26+AK26+AQ26</f>
        <v>0</v>
      </c>
      <c r="AY26" s="144">
        <f>SUM(AS26:AX26)</f>
        <v>0</v>
      </c>
      <c r="BI26" s="148" t="s">
        <v>112</v>
      </c>
      <c r="BJ26" s="149"/>
      <c r="BK26" s="149" t="str">
        <f>IF(C17=L15, "TRUE", "一致していません、確認してください。")</f>
        <v>TRUE</v>
      </c>
      <c r="BL26" s="149"/>
      <c r="BM26" s="127"/>
      <c r="BN26" s="127"/>
      <c r="BO26" s="127"/>
      <c r="BP26" s="127"/>
      <c r="BQ26" s="127"/>
      <c r="BR26" s="150"/>
    </row>
    <row r="27" spans="1:70" ht="18" customHeight="1" x14ac:dyDescent="0.2">
      <c r="A27" s="219" t="s">
        <v>64</v>
      </c>
      <c r="B27" s="220"/>
      <c r="C27" s="20"/>
      <c r="D27" s="21"/>
      <c r="E27" s="21"/>
      <c r="F27" s="10"/>
      <c r="G27" s="10"/>
      <c r="H27" s="153">
        <f t="shared" si="1"/>
        <v>0</v>
      </c>
      <c r="I27" s="22"/>
      <c r="J27" s="21"/>
      <c r="K27" s="21"/>
      <c r="L27" s="21"/>
      <c r="M27" s="10"/>
      <c r="N27" s="153">
        <f t="shared" si="2"/>
        <v>0</v>
      </c>
      <c r="O27" s="22"/>
      <c r="P27" s="21"/>
      <c r="Q27" s="21"/>
      <c r="R27" s="21"/>
      <c r="S27" s="10"/>
      <c r="T27" s="153">
        <f t="shared" si="3"/>
        <v>0</v>
      </c>
      <c r="U27" s="22"/>
      <c r="V27" s="21"/>
      <c r="W27" s="21"/>
      <c r="X27" s="21"/>
      <c r="Y27" s="10"/>
      <c r="Z27" s="153">
        <f t="shared" si="4"/>
        <v>0</v>
      </c>
      <c r="AA27" s="22"/>
      <c r="AB27" s="21"/>
      <c r="AC27" s="21"/>
      <c r="AD27" s="21"/>
      <c r="AE27" s="10"/>
      <c r="AF27" s="153">
        <f t="shared" si="5"/>
        <v>0</v>
      </c>
      <c r="AG27" s="22"/>
      <c r="AH27" s="21"/>
      <c r="AI27" s="21"/>
      <c r="AJ27" s="21"/>
      <c r="AK27" s="10"/>
      <c r="AL27" s="153">
        <f t="shared" si="6"/>
        <v>0</v>
      </c>
      <c r="AM27" s="22"/>
      <c r="AN27" s="21"/>
      <c r="AO27" s="21"/>
      <c r="AP27" s="21"/>
      <c r="AQ27" s="10"/>
      <c r="AR27" s="153">
        <f t="shared" si="7"/>
        <v>0</v>
      </c>
      <c r="AS27" s="79">
        <f t="shared" si="8"/>
        <v>0</v>
      </c>
      <c r="AT27" s="155">
        <f t="shared" si="9"/>
        <v>0</v>
      </c>
      <c r="AU27" s="155">
        <f t="shared" si="10"/>
        <v>0</v>
      </c>
      <c r="AV27" s="146">
        <f t="shared" ref="AV27:AV34" si="12">K27+Q27+W27+AC27+AI27+AO27+F27</f>
        <v>0</v>
      </c>
      <c r="AW27" s="146">
        <f t="shared" ref="AW27:AW34" si="13">G27+L27+R27+X27+AD27+AJ27+AP27</f>
        <v>0</v>
      </c>
      <c r="AX27" s="156">
        <f t="shared" si="11"/>
        <v>0</v>
      </c>
      <c r="AY27" s="153">
        <f t="shared" ref="AY27:AY34" si="14">SUM(AS27:AX27)</f>
        <v>0</v>
      </c>
      <c r="BI27" s="148" t="s">
        <v>113</v>
      </c>
      <c r="BJ27" s="149"/>
      <c r="BK27" s="149" t="str">
        <f>IF(AND(E17=N15, N15=AQ17, AQ17=AX17, AX17=BE12, BE12=AY35), "TRUE", "一致していません、確認してください。")</f>
        <v>TRUE</v>
      </c>
      <c r="BL27" s="149"/>
      <c r="BM27" s="127"/>
      <c r="BN27" s="127"/>
      <c r="BO27" s="127"/>
      <c r="BP27" s="127"/>
      <c r="BQ27" s="127"/>
      <c r="BR27" s="150"/>
    </row>
    <row r="28" spans="1:70" ht="18" customHeight="1" x14ac:dyDescent="0.2">
      <c r="A28" s="219" t="s">
        <v>65</v>
      </c>
      <c r="B28" s="220"/>
      <c r="C28" s="20"/>
      <c r="D28" s="21"/>
      <c r="E28" s="21"/>
      <c r="F28" s="10"/>
      <c r="G28" s="10"/>
      <c r="H28" s="153">
        <f t="shared" si="1"/>
        <v>0</v>
      </c>
      <c r="I28" s="22"/>
      <c r="J28" s="21"/>
      <c r="K28" s="21"/>
      <c r="L28" s="21"/>
      <c r="M28" s="10"/>
      <c r="N28" s="153">
        <f t="shared" si="2"/>
        <v>0</v>
      </c>
      <c r="O28" s="22"/>
      <c r="P28" s="21"/>
      <c r="Q28" s="21"/>
      <c r="R28" s="21"/>
      <c r="S28" s="10"/>
      <c r="T28" s="153">
        <f t="shared" si="3"/>
        <v>0</v>
      </c>
      <c r="U28" s="22"/>
      <c r="V28" s="21"/>
      <c r="W28" s="21"/>
      <c r="X28" s="21"/>
      <c r="Y28" s="10"/>
      <c r="Z28" s="153">
        <f t="shared" si="4"/>
        <v>0</v>
      </c>
      <c r="AA28" s="22"/>
      <c r="AB28" s="21"/>
      <c r="AC28" s="21"/>
      <c r="AD28" s="21"/>
      <c r="AE28" s="10"/>
      <c r="AF28" s="153">
        <f t="shared" si="5"/>
        <v>0</v>
      </c>
      <c r="AG28" s="22"/>
      <c r="AH28" s="21"/>
      <c r="AI28" s="21"/>
      <c r="AJ28" s="21"/>
      <c r="AK28" s="10"/>
      <c r="AL28" s="153">
        <f t="shared" si="6"/>
        <v>0</v>
      </c>
      <c r="AM28" s="22"/>
      <c r="AN28" s="21"/>
      <c r="AO28" s="21"/>
      <c r="AP28" s="21"/>
      <c r="AQ28" s="10"/>
      <c r="AR28" s="153">
        <f t="shared" si="7"/>
        <v>0</v>
      </c>
      <c r="AS28" s="79">
        <f t="shared" si="8"/>
        <v>0</v>
      </c>
      <c r="AT28" s="155">
        <f t="shared" si="9"/>
        <v>0</v>
      </c>
      <c r="AU28" s="155">
        <f t="shared" si="10"/>
        <v>0</v>
      </c>
      <c r="AV28" s="146">
        <f t="shared" si="12"/>
        <v>0</v>
      </c>
      <c r="AW28" s="146">
        <f t="shared" si="13"/>
        <v>0</v>
      </c>
      <c r="AX28" s="156">
        <f t="shared" si="11"/>
        <v>0</v>
      </c>
      <c r="AY28" s="153">
        <f t="shared" si="14"/>
        <v>0</v>
      </c>
      <c r="BI28" s="157" t="s">
        <v>114</v>
      </c>
      <c r="BJ28" s="158"/>
      <c r="BK28" s="158" t="str">
        <f>IF(AND(E10=AQ10,E10=H35, E11=AQ11,E11=N35, E12=AQ12,E12=T35,E13=AQ13, E13=Z35,E14=AQ14,E14=AF35,E15=AQ15,E15=AL35,E16=AQ16,E16=AR35), "TRUE", "一致していません、確認してください。")</f>
        <v>TRUE</v>
      </c>
      <c r="BL28" s="159"/>
      <c r="BM28" s="159"/>
      <c r="BN28" s="159"/>
      <c r="BO28" s="159"/>
      <c r="BP28" s="159"/>
      <c r="BQ28" s="159"/>
      <c r="BR28" s="160"/>
    </row>
    <row r="29" spans="1:70" ht="18" customHeight="1" x14ac:dyDescent="0.2">
      <c r="A29" s="219" t="s">
        <v>66</v>
      </c>
      <c r="B29" s="220"/>
      <c r="C29" s="20"/>
      <c r="D29" s="21"/>
      <c r="E29" s="21"/>
      <c r="F29" s="10"/>
      <c r="G29" s="10"/>
      <c r="H29" s="153">
        <f t="shared" si="1"/>
        <v>0</v>
      </c>
      <c r="I29" s="22"/>
      <c r="J29" s="21"/>
      <c r="K29" s="21"/>
      <c r="L29" s="21"/>
      <c r="M29" s="10"/>
      <c r="N29" s="153">
        <f t="shared" si="2"/>
        <v>0</v>
      </c>
      <c r="O29" s="22"/>
      <c r="P29" s="21"/>
      <c r="Q29" s="21"/>
      <c r="R29" s="21"/>
      <c r="S29" s="10"/>
      <c r="T29" s="153">
        <f t="shared" si="3"/>
        <v>0</v>
      </c>
      <c r="U29" s="22"/>
      <c r="V29" s="21"/>
      <c r="W29" s="21"/>
      <c r="X29" s="21"/>
      <c r="Y29" s="10"/>
      <c r="Z29" s="153">
        <f t="shared" si="4"/>
        <v>0</v>
      </c>
      <c r="AA29" s="22"/>
      <c r="AB29" s="21"/>
      <c r="AC29" s="21"/>
      <c r="AD29" s="21"/>
      <c r="AE29" s="10"/>
      <c r="AF29" s="153">
        <f t="shared" si="5"/>
        <v>0</v>
      </c>
      <c r="AG29" s="22"/>
      <c r="AH29" s="21"/>
      <c r="AI29" s="21"/>
      <c r="AJ29" s="21"/>
      <c r="AK29" s="10"/>
      <c r="AL29" s="153">
        <f t="shared" si="6"/>
        <v>0</v>
      </c>
      <c r="AM29" s="22"/>
      <c r="AN29" s="21"/>
      <c r="AO29" s="21"/>
      <c r="AP29" s="21"/>
      <c r="AQ29" s="10"/>
      <c r="AR29" s="153">
        <f t="shared" si="7"/>
        <v>0</v>
      </c>
      <c r="AS29" s="79">
        <f t="shared" si="8"/>
        <v>0</v>
      </c>
      <c r="AT29" s="155">
        <f t="shared" si="9"/>
        <v>0</v>
      </c>
      <c r="AU29" s="155">
        <f t="shared" si="10"/>
        <v>0</v>
      </c>
      <c r="AV29" s="146">
        <f t="shared" si="12"/>
        <v>0</v>
      </c>
      <c r="AW29" s="146">
        <f t="shared" si="13"/>
        <v>0</v>
      </c>
      <c r="AX29" s="156">
        <f t="shared" si="11"/>
        <v>0</v>
      </c>
      <c r="AY29" s="153">
        <f t="shared" si="14"/>
        <v>0</v>
      </c>
    </row>
    <row r="30" spans="1:70" ht="18" customHeight="1" x14ac:dyDescent="0.2">
      <c r="A30" s="219" t="s">
        <v>67</v>
      </c>
      <c r="B30" s="220"/>
      <c r="C30" s="20"/>
      <c r="D30" s="21"/>
      <c r="E30" s="21"/>
      <c r="F30" s="10"/>
      <c r="G30" s="10"/>
      <c r="H30" s="153">
        <f t="shared" si="1"/>
        <v>0</v>
      </c>
      <c r="I30" s="22"/>
      <c r="J30" s="21"/>
      <c r="K30" s="21"/>
      <c r="L30" s="21"/>
      <c r="M30" s="10"/>
      <c r="N30" s="153">
        <f t="shared" si="2"/>
        <v>0</v>
      </c>
      <c r="O30" s="22"/>
      <c r="P30" s="21"/>
      <c r="Q30" s="21"/>
      <c r="R30" s="21"/>
      <c r="S30" s="10"/>
      <c r="T30" s="153">
        <f t="shared" si="3"/>
        <v>0</v>
      </c>
      <c r="U30" s="22"/>
      <c r="V30" s="21"/>
      <c r="W30" s="21"/>
      <c r="X30" s="21"/>
      <c r="Y30" s="10"/>
      <c r="Z30" s="153">
        <f t="shared" si="4"/>
        <v>0</v>
      </c>
      <c r="AA30" s="22"/>
      <c r="AB30" s="21"/>
      <c r="AC30" s="21"/>
      <c r="AD30" s="21"/>
      <c r="AE30" s="10"/>
      <c r="AF30" s="153">
        <f t="shared" si="5"/>
        <v>0</v>
      </c>
      <c r="AG30" s="22"/>
      <c r="AH30" s="21"/>
      <c r="AI30" s="21"/>
      <c r="AJ30" s="21"/>
      <c r="AK30" s="10"/>
      <c r="AL30" s="153">
        <f t="shared" si="6"/>
        <v>0</v>
      </c>
      <c r="AM30" s="22"/>
      <c r="AN30" s="21"/>
      <c r="AO30" s="21"/>
      <c r="AP30" s="21"/>
      <c r="AQ30" s="10"/>
      <c r="AR30" s="153">
        <f t="shared" si="7"/>
        <v>0</v>
      </c>
      <c r="AS30" s="79">
        <f t="shared" si="8"/>
        <v>0</v>
      </c>
      <c r="AT30" s="155">
        <f t="shared" si="9"/>
        <v>0</v>
      </c>
      <c r="AU30" s="155">
        <f t="shared" si="10"/>
        <v>0</v>
      </c>
      <c r="AV30" s="146">
        <f t="shared" si="12"/>
        <v>0</v>
      </c>
      <c r="AW30" s="146">
        <f t="shared" si="13"/>
        <v>0</v>
      </c>
      <c r="AX30" s="156">
        <f t="shared" si="11"/>
        <v>0</v>
      </c>
      <c r="AY30" s="153">
        <f t="shared" si="14"/>
        <v>0</v>
      </c>
    </row>
    <row r="31" spans="1:70" ht="18" customHeight="1" x14ac:dyDescent="0.2">
      <c r="A31" s="219" t="s">
        <v>68</v>
      </c>
      <c r="B31" s="220"/>
      <c r="C31" s="20"/>
      <c r="D31" s="21"/>
      <c r="E31" s="21"/>
      <c r="F31" s="10"/>
      <c r="G31" s="10"/>
      <c r="H31" s="153">
        <f t="shared" si="1"/>
        <v>0</v>
      </c>
      <c r="I31" s="22"/>
      <c r="J31" s="21"/>
      <c r="K31" s="21"/>
      <c r="L31" s="21"/>
      <c r="M31" s="10"/>
      <c r="N31" s="153">
        <f t="shared" si="2"/>
        <v>0</v>
      </c>
      <c r="O31" s="22"/>
      <c r="P31" s="21"/>
      <c r="Q31" s="21"/>
      <c r="R31" s="21"/>
      <c r="S31" s="10"/>
      <c r="T31" s="153">
        <f t="shared" si="3"/>
        <v>0</v>
      </c>
      <c r="U31" s="22"/>
      <c r="V31" s="21"/>
      <c r="W31" s="21"/>
      <c r="X31" s="21"/>
      <c r="Y31" s="10"/>
      <c r="Z31" s="153">
        <f t="shared" si="4"/>
        <v>0</v>
      </c>
      <c r="AA31" s="22"/>
      <c r="AB31" s="21"/>
      <c r="AC31" s="21"/>
      <c r="AD31" s="21"/>
      <c r="AE31" s="10"/>
      <c r="AF31" s="153">
        <f t="shared" si="5"/>
        <v>0</v>
      </c>
      <c r="AG31" s="22"/>
      <c r="AH31" s="21"/>
      <c r="AI31" s="21"/>
      <c r="AJ31" s="21"/>
      <c r="AK31" s="10"/>
      <c r="AL31" s="153">
        <f t="shared" si="6"/>
        <v>0</v>
      </c>
      <c r="AM31" s="22"/>
      <c r="AN31" s="21"/>
      <c r="AO31" s="21"/>
      <c r="AP31" s="21"/>
      <c r="AQ31" s="10"/>
      <c r="AR31" s="153">
        <f t="shared" si="7"/>
        <v>0</v>
      </c>
      <c r="AS31" s="79">
        <f t="shared" si="8"/>
        <v>0</v>
      </c>
      <c r="AT31" s="155">
        <f t="shared" si="9"/>
        <v>0</v>
      </c>
      <c r="AU31" s="155">
        <f t="shared" si="10"/>
        <v>0</v>
      </c>
      <c r="AV31" s="146">
        <f t="shared" si="12"/>
        <v>0</v>
      </c>
      <c r="AW31" s="146">
        <f t="shared" si="13"/>
        <v>0</v>
      </c>
      <c r="AX31" s="156">
        <f t="shared" si="11"/>
        <v>0</v>
      </c>
      <c r="AY31" s="153">
        <f t="shared" si="14"/>
        <v>0</v>
      </c>
    </row>
    <row r="32" spans="1:70" ht="18" customHeight="1" x14ac:dyDescent="0.2">
      <c r="A32" s="219" t="s">
        <v>69</v>
      </c>
      <c r="B32" s="220"/>
      <c r="C32" s="20"/>
      <c r="D32" s="21"/>
      <c r="E32" s="21"/>
      <c r="F32" s="10"/>
      <c r="G32" s="10"/>
      <c r="H32" s="153">
        <f t="shared" si="1"/>
        <v>0</v>
      </c>
      <c r="I32" s="22"/>
      <c r="J32" s="21"/>
      <c r="K32" s="21"/>
      <c r="L32" s="21"/>
      <c r="M32" s="10"/>
      <c r="N32" s="153">
        <f t="shared" si="2"/>
        <v>0</v>
      </c>
      <c r="O32" s="22"/>
      <c r="P32" s="21"/>
      <c r="Q32" s="21"/>
      <c r="R32" s="21"/>
      <c r="S32" s="10"/>
      <c r="T32" s="153">
        <f t="shared" si="3"/>
        <v>0</v>
      </c>
      <c r="U32" s="22"/>
      <c r="V32" s="21"/>
      <c r="W32" s="21"/>
      <c r="X32" s="21"/>
      <c r="Y32" s="10"/>
      <c r="Z32" s="153">
        <f t="shared" si="4"/>
        <v>0</v>
      </c>
      <c r="AA32" s="22"/>
      <c r="AB32" s="21"/>
      <c r="AC32" s="21"/>
      <c r="AD32" s="21"/>
      <c r="AE32" s="10"/>
      <c r="AF32" s="153">
        <f t="shared" si="5"/>
        <v>0</v>
      </c>
      <c r="AG32" s="22"/>
      <c r="AH32" s="21"/>
      <c r="AI32" s="21"/>
      <c r="AJ32" s="21"/>
      <c r="AK32" s="10"/>
      <c r="AL32" s="153">
        <f t="shared" si="6"/>
        <v>0</v>
      </c>
      <c r="AM32" s="22"/>
      <c r="AN32" s="21"/>
      <c r="AO32" s="21"/>
      <c r="AP32" s="21"/>
      <c r="AQ32" s="10"/>
      <c r="AR32" s="153">
        <f t="shared" si="7"/>
        <v>0</v>
      </c>
      <c r="AS32" s="79">
        <f t="shared" si="8"/>
        <v>0</v>
      </c>
      <c r="AT32" s="155">
        <f t="shared" si="9"/>
        <v>0</v>
      </c>
      <c r="AU32" s="155">
        <f t="shared" si="10"/>
        <v>0</v>
      </c>
      <c r="AV32" s="146">
        <f t="shared" si="12"/>
        <v>0</v>
      </c>
      <c r="AW32" s="146">
        <f t="shared" si="13"/>
        <v>0</v>
      </c>
      <c r="AX32" s="156">
        <f t="shared" si="11"/>
        <v>0</v>
      </c>
      <c r="AY32" s="153">
        <f t="shared" si="14"/>
        <v>0</v>
      </c>
    </row>
    <row r="33" spans="1:51" ht="18" customHeight="1" x14ac:dyDescent="0.2">
      <c r="A33" s="219" t="s">
        <v>70</v>
      </c>
      <c r="B33" s="220"/>
      <c r="C33" s="20"/>
      <c r="D33" s="21"/>
      <c r="E33" s="21"/>
      <c r="F33" s="10"/>
      <c r="G33" s="10"/>
      <c r="H33" s="153">
        <f t="shared" si="1"/>
        <v>0</v>
      </c>
      <c r="I33" s="22"/>
      <c r="J33" s="21"/>
      <c r="K33" s="21"/>
      <c r="L33" s="21"/>
      <c r="M33" s="10"/>
      <c r="N33" s="153">
        <f t="shared" si="2"/>
        <v>0</v>
      </c>
      <c r="O33" s="22"/>
      <c r="P33" s="21"/>
      <c r="Q33" s="21"/>
      <c r="R33" s="21"/>
      <c r="S33" s="10"/>
      <c r="T33" s="153">
        <f t="shared" si="3"/>
        <v>0</v>
      </c>
      <c r="U33" s="22"/>
      <c r="V33" s="21"/>
      <c r="W33" s="21"/>
      <c r="X33" s="21"/>
      <c r="Y33" s="10"/>
      <c r="Z33" s="153">
        <f t="shared" si="4"/>
        <v>0</v>
      </c>
      <c r="AA33" s="22"/>
      <c r="AB33" s="21"/>
      <c r="AC33" s="21"/>
      <c r="AD33" s="21"/>
      <c r="AE33" s="10"/>
      <c r="AF33" s="153">
        <f t="shared" si="5"/>
        <v>0</v>
      </c>
      <c r="AG33" s="22"/>
      <c r="AH33" s="21"/>
      <c r="AI33" s="21"/>
      <c r="AJ33" s="21"/>
      <c r="AK33" s="10"/>
      <c r="AL33" s="153">
        <f t="shared" si="6"/>
        <v>0</v>
      </c>
      <c r="AM33" s="22"/>
      <c r="AN33" s="21"/>
      <c r="AO33" s="21"/>
      <c r="AP33" s="21"/>
      <c r="AQ33" s="10"/>
      <c r="AR33" s="153">
        <f t="shared" si="7"/>
        <v>0</v>
      </c>
      <c r="AS33" s="79">
        <f t="shared" si="8"/>
        <v>0</v>
      </c>
      <c r="AT33" s="155">
        <f t="shared" si="9"/>
        <v>0</v>
      </c>
      <c r="AU33" s="155">
        <f t="shared" si="10"/>
        <v>0</v>
      </c>
      <c r="AV33" s="146">
        <f t="shared" si="12"/>
        <v>0</v>
      </c>
      <c r="AW33" s="146">
        <f t="shared" si="13"/>
        <v>0</v>
      </c>
      <c r="AX33" s="156">
        <f t="shared" si="11"/>
        <v>0</v>
      </c>
      <c r="AY33" s="153">
        <f t="shared" si="14"/>
        <v>0</v>
      </c>
    </row>
    <row r="34" spans="1:51" ht="18" customHeight="1" thickBot="1" x14ac:dyDescent="0.25">
      <c r="A34" s="217" t="s">
        <v>71</v>
      </c>
      <c r="B34" s="218"/>
      <c r="C34" s="23"/>
      <c r="D34" s="24"/>
      <c r="E34" s="24"/>
      <c r="F34" s="15"/>
      <c r="G34" s="15"/>
      <c r="H34" s="163">
        <f t="shared" si="1"/>
        <v>0</v>
      </c>
      <c r="I34" s="25"/>
      <c r="J34" s="24"/>
      <c r="K34" s="24"/>
      <c r="L34" s="24"/>
      <c r="M34" s="15"/>
      <c r="N34" s="163">
        <f t="shared" si="2"/>
        <v>0</v>
      </c>
      <c r="O34" s="25"/>
      <c r="P34" s="24"/>
      <c r="Q34" s="24"/>
      <c r="R34" s="24"/>
      <c r="S34" s="15"/>
      <c r="T34" s="163">
        <f t="shared" si="3"/>
        <v>0</v>
      </c>
      <c r="U34" s="25"/>
      <c r="V34" s="24"/>
      <c r="W34" s="24"/>
      <c r="X34" s="24"/>
      <c r="Y34" s="15"/>
      <c r="Z34" s="163">
        <f t="shared" si="4"/>
        <v>0</v>
      </c>
      <c r="AA34" s="25"/>
      <c r="AB34" s="24"/>
      <c r="AC34" s="24"/>
      <c r="AD34" s="24"/>
      <c r="AE34" s="15"/>
      <c r="AF34" s="163">
        <f t="shared" si="5"/>
        <v>0</v>
      </c>
      <c r="AG34" s="25"/>
      <c r="AH34" s="24"/>
      <c r="AI34" s="24"/>
      <c r="AJ34" s="24"/>
      <c r="AK34" s="15"/>
      <c r="AL34" s="163">
        <f t="shared" si="6"/>
        <v>0</v>
      </c>
      <c r="AM34" s="25"/>
      <c r="AN34" s="24"/>
      <c r="AO34" s="24"/>
      <c r="AP34" s="24"/>
      <c r="AQ34" s="15"/>
      <c r="AR34" s="163">
        <f t="shared" si="7"/>
        <v>0</v>
      </c>
      <c r="AS34" s="96">
        <f t="shared" si="8"/>
        <v>0</v>
      </c>
      <c r="AT34" s="165">
        <f t="shared" si="9"/>
        <v>0</v>
      </c>
      <c r="AU34" s="165">
        <f t="shared" si="10"/>
        <v>0</v>
      </c>
      <c r="AV34" s="165">
        <f t="shared" si="12"/>
        <v>0</v>
      </c>
      <c r="AW34" s="165">
        <f t="shared" si="13"/>
        <v>0</v>
      </c>
      <c r="AX34" s="166">
        <f t="shared" si="11"/>
        <v>0</v>
      </c>
      <c r="AY34" s="163">
        <f t="shared" si="14"/>
        <v>0</v>
      </c>
    </row>
    <row r="35" spans="1:51" ht="18" customHeight="1" thickTop="1" x14ac:dyDescent="0.2">
      <c r="A35" s="223" t="s">
        <v>20</v>
      </c>
      <c r="B35" s="224"/>
      <c r="C35" s="132">
        <f t="shared" ref="C35:E35" si="15">SUM(C26:C34)</f>
        <v>0</v>
      </c>
      <c r="D35" s="133">
        <f t="shared" si="15"/>
        <v>0</v>
      </c>
      <c r="E35" s="133">
        <f t="shared" si="15"/>
        <v>0</v>
      </c>
      <c r="F35" s="134">
        <f t="shared" ref="F35:M35" si="16">SUM(F26:F34)</f>
        <v>0</v>
      </c>
      <c r="G35" s="134">
        <f t="shared" si="16"/>
        <v>0</v>
      </c>
      <c r="H35" s="167">
        <f t="shared" si="16"/>
        <v>0</v>
      </c>
      <c r="I35" s="136">
        <f t="shared" si="16"/>
        <v>0</v>
      </c>
      <c r="J35" s="133">
        <f t="shared" si="16"/>
        <v>0</v>
      </c>
      <c r="K35" s="133">
        <f t="shared" si="16"/>
        <v>0</v>
      </c>
      <c r="L35" s="133">
        <f t="shared" si="16"/>
        <v>0</v>
      </c>
      <c r="M35" s="134">
        <f t="shared" si="16"/>
        <v>0</v>
      </c>
      <c r="N35" s="167">
        <f t="shared" si="2"/>
        <v>0</v>
      </c>
      <c r="O35" s="136">
        <f>SUM(O26:O34)</f>
        <v>0</v>
      </c>
      <c r="P35" s="133">
        <f>SUM(P26:P34)</f>
        <v>0</v>
      </c>
      <c r="Q35" s="133">
        <f>SUM(Q26:Q34)</f>
        <v>0</v>
      </c>
      <c r="R35" s="133">
        <f>SUM(R26:R34)</f>
        <v>0</v>
      </c>
      <c r="S35" s="134">
        <f>SUM(S26:S34)</f>
        <v>0</v>
      </c>
      <c r="T35" s="167">
        <f>SUM(O35:S35)</f>
        <v>0</v>
      </c>
      <c r="U35" s="136">
        <f>SUM(U26:U34)</f>
        <v>0</v>
      </c>
      <c r="V35" s="133">
        <f>SUM(V26:V34)</f>
        <v>0</v>
      </c>
      <c r="W35" s="133">
        <f>SUM(W26:W34)</f>
        <v>0</v>
      </c>
      <c r="X35" s="133">
        <f>SUM(X26:X34)</f>
        <v>0</v>
      </c>
      <c r="Y35" s="134">
        <f>SUM(Y26:Y34)</f>
        <v>0</v>
      </c>
      <c r="Z35" s="167">
        <f t="shared" si="4"/>
        <v>0</v>
      </c>
      <c r="AA35" s="136">
        <f>SUM(AA26:AA34)</f>
        <v>0</v>
      </c>
      <c r="AB35" s="133">
        <f>SUM(AB26:AB34)</f>
        <v>0</v>
      </c>
      <c r="AC35" s="133">
        <f>SUM(AC26:AC34)</f>
        <v>0</v>
      </c>
      <c r="AD35" s="133">
        <f>SUM(AD26:AD34)</f>
        <v>0</v>
      </c>
      <c r="AE35" s="134">
        <f>SUM(AE26:AE34)</f>
        <v>0</v>
      </c>
      <c r="AF35" s="167">
        <f t="shared" si="5"/>
        <v>0</v>
      </c>
      <c r="AG35" s="136">
        <f>SUM(AG26:AG34)</f>
        <v>0</v>
      </c>
      <c r="AH35" s="133">
        <f>SUM(AH26:AH34)</f>
        <v>0</v>
      </c>
      <c r="AI35" s="133">
        <f>SUM(AI26:AI34)</f>
        <v>0</v>
      </c>
      <c r="AJ35" s="133">
        <f>SUM(AJ26:AJ34)</f>
        <v>0</v>
      </c>
      <c r="AK35" s="134">
        <f>SUM(AK26:AK34)</f>
        <v>0</v>
      </c>
      <c r="AL35" s="167">
        <f t="shared" si="6"/>
        <v>0</v>
      </c>
      <c r="AM35" s="136">
        <f>SUM(AM26:AM34)</f>
        <v>0</v>
      </c>
      <c r="AN35" s="133">
        <f>SUM(AN26:AN34)</f>
        <v>0</v>
      </c>
      <c r="AO35" s="133">
        <f>SUM(AO26:AO34)</f>
        <v>0</v>
      </c>
      <c r="AP35" s="133">
        <f>SUM(AP26:AP34)</f>
        <v>0</v>
      </c>
      <c r="AQ35" s="134">
        <f>SUM(AQ26:AQ34)</f>
        <v>0</v>
      </c>
      <c r="AR35" s="167">
        <f t="shared" si="7"/>
        <v>0</v>
      </c>
      <c r="AS35" s="132">
        <f t="shared" ref="AS35:AY35" si="17">SUM(AS26:AS34)</f>
        <v>0</v>
      </c>
      <c r="AT35" s="133">
        <f t="shared" si="17"/>
        <v>0</v>
      </c>
      <c r="AU35" s="133">
        <f t="shared" si="17"/>
        <v>0</v>
      </c>
      <c r="AV35" s="133">
        <f t="shared" si="17"/>
        <v>0</v>
      </c>
      <c r="AW35" s="133">
        <f t="shared" si="17"/>
        <v>0</v>
      </c>
      <c r="AX35" s="134">
        <f t="shared" si="17"/>
        <v>0</v>
      </c>
      <c r="AY35" s="168">
        <f t="shared" si="17"/>
        <v>0</v>
      </c>
    </row>
  </sheetData>
  <sheetProtection algorithmName="SHA-512" hashValue="UE8ROSkRbRuXnC9yECXyheOQFvaHbAVlA7Awm4V+WyANB049kCMJzB+Vh5QixX1tssjCbSq7kT503rkj3tHHgg==" saltValue="j07jWkYPcMSZy0VQV7A8ZA==" spinCount="100000" sheet="1" formatRows="0" insertColumns="0" insertRows="0" deleteRows="0"/>
  <mergeCells count="91">
    <mergeCell ref="AQ1:AU1"/>
    <mergeCell ref="A2:AX2"/>
    <mergeCell ref="AM3:AN3"/>
    <mergeCell ref="K7:P7"/>
    <mergeCell ref="A8:B9"/>
    <mergeCell ref="C8:F8"/>
    <mergeCell ref="J8:K9"/>
    <mergeCell ref="L8:O8"/>
    <mergeCell ref="S8:T9"/>
    <mergeCell ref="U8:V9"/>
    <mergeCell ref="Y8:Z9"/>
    <mergeCell ref="AA8:AB9"/>
    <mergeCell ref="AC8:AD9"/>
    <mergeCell ref="AE8:AF9"/>
    <mergeCell ref="AG8:AH9"/>
    <mergeCell ref="AX8:AY9"/>
    <mergeCell ref="BC8:BD9"/>
    <mergeCell ref="BE8:BF9"/>
    <mergeCell ref="C9:D9"/>
    <mergeCell ref="E9:F9"/>
    <mergeCell ref="L9:M9"/>
    <mergeCell ref="N9:O9"/>
    <mergeCell ref="AI9:AJ9"/>
    <mergeCell ref="AM9:AN9"/>
    <mergeCell ref="AI8:AJ8"/>
    <mergeCell ref="AK8:AL9"/>
    <mergeCell ref="AM8:AN8"/>
    <mergeCell ref="AO8:AP9"/>
    <mergeCell ref="AQ8:AR9"/>
    <mergeCell ref="AV8:AW9"/>
    <mergeCell ref="W8:X9"/>
    <mergeCell ref="A11:B11"/>
    <mergeCell ref="J11:K11"/>
    <mergeCell ref="S11:T11"/>
    <mergeCell ref="AV11:AW11"/>
    <mergeCell ref="BC11:BD11"/>
    <mergeCell ref="A10:B10"/>
    <mergeCell ref="J10:K10"/>
    <mergeCell ref="S10:T10"/>
    <mergeCell ref="AV10:AW10"/>
    <mergeCell ref="BC10:BD10"/>
    <mergeCell ref="A13:B13"/>
    <mergeCell ref="J13:K13"/>
    <mergeCell ref="S13:T13"/>
    <mergeCell ref="AV13:AW13"/>
    <mergeCell ref="BC13:BD13"/>
    <mergeCell ref="A12:B12"/>
    <mergeCell ref="J12:K12"/>
    <mergeCell ref="S12:T12"/>
    <mergeCell ref="AV12:AW12"/>
    <mergeCell ref="BC12:BD12"/>
    <mergeCell ref="A15:B15"/>
    <mergeCell ref="J15:K15"/>
    <mergeCell ref="S15:T15"/>
    <mergeCell ref="AV15:AW15"/>
    <mergeCell ref="BC15:BD15"/>
    <mergeCell ref="A14:B14"/>
    <mergeCell ref="J14:K14"/>
    <mergeCell ref="S14:T14"/>
    <mergeCell ref="AV14:AW14"/>
    <mergeCell ref="BC14:BD14"/>
    <mergeCell ref="A16:B16"/>
    <mergeCell ref="S16:T16"/>
    <mergeCell ref="AV16:AW16"/>
    <mergeCell ref="BC16:BD16"/>
    <mergeCell ref="A17:B17"/>
    <mergeCell ref="S17:T17"/>
    <mergeCell ref="AV17:AW17"/>
    <mergeCell ref="BC17:BD17"/>
    <mergeCell ref="A26:B26"/>
    <mergeCell ref="L22:N22"/>
    <mergeCell ref="O22:Q22"/>
    <mergeCell ref="A23:N23"/>
    <mergeCell ref="A24:B25"/>
    <mergeCell ref="C24:H24"/>
    <mergeCell ref="I24:N24"/>
    <mergeCell ref="O24:T24"/>
    <mergeCell ref="U24:Z24"/>
    <mergeCell ref="AA24:AF24"/>
    <mergeCell ref="AG24:AL24"/>
    <mergeCell ref="AM24:AR24"/>
    <mergeCell ref="AS24:AY24"/>
    <mergeCell ref="A33:B33"/>
    <mergeCell ref="A34:B34"/>
    <mergeCell ref="A35:B35"/>
    <mergeCell ref="A27:B27"/>
    <mergeCell ref="A28:B28"/>
    <mergeCell ref="A29:B29"/>
    <mergeCell ref="A30:B30"/>
    <mergeCell ref="A31:B31"/>
    <mergeCell ref="A32:B32"/>
  </mergeCells>
  <phoneticPr fontId="2"/>
  <conditionalFormatting sqref="AP3:AW3">
    <cfRule type="containsBlanks" priority="1">
      <formula>LEN(TRIM(AP3))=0</formula>
    </cfRule>
  </conditionalFormatting>
  <pageMargins left="0.59055118110236227" right="0.39370078740157483" top="0.35433070866141736" bottom="0.23622047244094491" header="0.23622047244094491" footer="0.15748031496062992"/>
  <pageSetup paperSize="9" scale="66" orientation="landscape" r:id="rId1"/>
  <headerFooter alignWithMargins="0">
    <oddHeader>&amp;F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126FD0-2BC4-487F-B599-CD88AB91A1C9}">
  <sheetPr>
    <pageSetUpPr fitToPage="1"/>
  </sheetPr>
  <dimension ref="A1:BR35"/>
  <sheetViews>
    <sheetView showGridLines="0" view="pageBreakPreview" zoomScale="80" zoomScaleNormal="100" zoomScaleSheetLayoutView="80" workbookViewId="0">
      <selection activeCell="BB23" sqref="BB23"/>
    </sheetView>
  </sheetViews>
  <sheetFormatPr defaultColWidth="3.453125" defaultRowHeight="18" customHeight="1" x14ac:dyDescent="0.2"/>
  <cols>
    <col min="1" max="57" width="3.453125" style="57"/>
    <col min="58" max="58" width="6.54296875" style="57" customWidth="1"/>
    <col min="59" max="61" width="3.453125" style="57"/>
    <col min="62" max="62" width="6" style="57" customWidth="1"/>
    <col min="63" max="67" width="3.453125" style="57"/>
    <col min="68" max="68" width="9.1796875" style="57" customWidth="1"/>
    <col min="69" max="16384" width="3.453125" style="57"/>
  </cols>
  <sheetData>
    <row r="1" spans="1:61" ht="18" customHeight="1" x14ac:dyDescent="0.2">
      <c r="AQ1" s="260"/>
      <c r="AR1" s="260"/>
      <c r="AS1" s="260"/>
      <c r="AT1" s="260"/>
      <c r="AU1" s="260"/>
      <c r="BG1" s="58" t="s">
        <v>115</v>
      </c>
      <c r="BH1" s="58"/>
    </row>
    <row r="2" spans="1:61" ht="18" customHeight="1" x14ac:dyDescent="0.2">
      <c r="A2" s="261" t="s">
        <v>118</v>
      </c>
      <c r="B2" s="261"/>
      <c r="C2" s="261"/>
      <c r="D2" s="261"/>
      <c r="E2" s="261"/>
      <c r="F2" s="261"/>
      <c r="G2" s="261"/>
      <c r="H2" s="261"/>
      <c r="I2" s="261"/>
      <c r="J2" s="261"/>
      <c r="K2" s="261"/>
      <c r="L2" s="261"/>
      <c r="M2" s="261"/>
      <c r="N2" s="261"/>
      <c r="O2" s="261"/>
      <c r="P2" s="261"/>
      <c r="Q2" s="261"/>
      <c r="R2" s="261"/>
      <c r="S2" s="261"/>
      <c r="T2" s="261"/>
      <c r="U2" s="261"/>
      <c r="V2" s="261"/>
      <c r="W2" s="261"/>
      <c r="X2" s="261"/>
      <c r="Y2" s="261"/>
      <c r="Z2" s="261"/>
      <c r="AA2" s="261"/>
      <c r="AB2" s="261"/>
      <c r="AC2" s="261"/>
      <c r="AD2" s="261"/>
      <c r="AE2" s="261"/>
      <c r="AF2" s="261"/>
      <c r="AG2" s="261"/>
      <c r="AH2" s="261"/>
      <c r="AI2" s="261"/>
      <c r="AJ2" s="261"/>
      <c r="AK2" s="261"/>
      <c r="AL2" s="261"/>
      <c r="AM2" s="261"/>
      <c r="AN2" s="261"/>
      <c r="AO2" s="261"/>
      <c r="AP2" s="261"/>
      <c r="AQ2" s="261"/>
      <c r="AR2" s="261"/>
      <c r="AS2" s="261"/>
      <c r="AT2" s="261"/>
      <c r="AU2" s="261"/>
      <c r="AV2" s="261"/>
      <c r="AW2" s="261"/>
      <c r="AX2" s="261"/>
    </row>
    <row r="3" spans="1:61" ht="18" customHeight="1" x14ac:dyDescent="0.2">
      <c r="A3" s="57" t="s">
        <v>0</v>
      </c>
      <c r="B3" s="59"/>
      <c r="C3" s="59"/>
      <c r="AM3" s="262" t="s">
        <v>1</v>
      </c>
      <c r="AN3" s="263"/>
      <c r="AO3" s="60">
        <f>'4月'!AO3</f>
        <v>0</v>
      </c>
      <c r="AP3" s="61"/>
      <c r="AQ3" s="61"/>
      <c r="AR3" s="61"/>
      <c r="AS3" s="61"/>
      <c r="AT3" s="61"/>
      <c r="AU3" s="61"/>
      <c r="AV3" s="61"/>
      <c r="AW3" s="62"/>
      <c r="BI3" s="63"/>
    </row>
    <row r="4" spans="1:61" ht="18" customHeight="1" x14ac:dyDescent="0.2">
      <c r="B4" s="59"/>
      <c r="C4" s="59"/>
      <c r="AI4" s="64"/>
      <c r="AJ4" s="64"/>
      <c r="AK4" s="64"/>
      <c r="AL4" s="64"/>
      <c r="AM4" s="64"/>
      <c r="AN4" s="64"/>
      <c r="AO4" s="64"/>
      <c r="AP4" s="64"/>
      <c r="AQ4" s="64"/>
      <c r="AR4" s="64"/>
      <c r="AS4" s="64"/>
    </row>
    <row r="5" spans="1:61" ht="18" customHeight="1" x14ac:dyDescent="0.2">
      <c r="B5" s="59"/>
      <c r="C5" s="59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</row>
    <row r="7" spans="1:61" ht="18" customHeight="1" x14ac:dyDescent="0.2">
      <c r="A7" s="57" t="s">
        <v>2</v>
      </c>
      <c r="K7" s="230" t="s">
        <v>3</v>
      </c>
      <c r="L7" s="230"/>
      <c r="M7" s="230"/>
      <c r="N7" s="230"/>
      <c r="O7" s="230"/>
      <c r="P7" s="230"/>
      <c r="T7" s="57" t="s">
        <v>4</v>
      </c>
      <c r="AW7" s="57" t="s">
        <v>5</v>
      </c>
      <c r="BD7" s="57" t="s">
        <v>6</v>
      </c>
    </row>
    <row r="8" spans="1:61" ht="18" customHeight="1" x14ac:dyDescent="0.2">
      <c r="A8" s="221" t="s">
        <v>7</v>
      </c>
      <c r="B8" s="222"/>
      <c r="C8" s="269" t="s">
        <v>8</v>
      </c>
      <c r="D8" s="270"/>
      <c r="E8" s="270"/>
      <c r="F8" s="271"/>
      <c r="J8" s="221" t="s">
        <v>7</v>
      </c>
      <c r="K8" s="222"/>
      <c r="L8" s="241" t="s">
        <v>8</v>
      </c>
      <c r="M8" s="264"/>
      <c r="N8" s="264"/>
      <c r="O8" s="222"/>
      <c r="S8" s="221" t="s">
        <v>7</v>
      </c>
      <c r="T8" s="222"/>
      <c r="U8" s="265" t="s">
        <v>9</v>
      </c>
      <c r="V8" s="250"/>
      <c r="W8" s="250" t="s">
        <v>10</v>
      </c>
      <c r="X8" s="250"/>
      <c r="Y8" s="250" t="s">
        <v>11</v>
      </c>
      <c r="Z8" s="250"/>
      <c r="AA8" s="267" t="s">
        <v>12</v>
      </c>
      <c r="AB8" s="267"/>
      <c r="AC8" s="250" t="s">
        <v>13</v>
      </c>
      <c r="AD8" s="250"/>
      <c r="AE8" s="267" t="s">
        <v>14</v>
      </c>
      <c r="AF8" s="267"/>
      <c r="AG8" s="250" t="s">
        <v>15</v>
      </c>
      <c r="AH8" s="250"/>
      <c r="AI8" s="245" t="s">
        <v>16</v>
      </c>
      <c r="AJ8" s="245"/>
      <c r="AK8" s="246" t="s">
        <v>17</v>
      </c>
      <c r="AL8" s="247"/>
      <c r="AM8" s="245" t="s">
        <v>18</v>
      </c>
      <c r="AN8" s="245"/>
      <c r="AO8" s="250" t="s">
        <v>19</v>
      </c>
      <c r="AP8" s="251"/>
      <c r="AQ8" s="254" t="s">
        <v>20</v>
      </c>
      <c r="AR8" s="255"/>
      <c r="AV8" s="237"/>
      <c r="AW8" s="238"/>
      <c r="AX8" s="241" t="s">
        <v>21</v>
      </c>
      <c r="AY8" s="222"/>
      <c r="BC8" s="237" t="s">
        <v>7</v>
      </c>
      <c r="BD8" s="238"/>
      <c r="BE8" s="241" t="s">
        <v>21</v>
      </c>
      <c r="BF8" s="222"/>
    </row>
    <row r="9" spans="1:61" ht="18" customHeight="1" x14ac:dyDescent="0.2">
      <c r="A9" s="231"/>
      <c r="B9" s="232"/>
      <c r="C9" s="231" t="s">
        <v>22</v>
      </c>
      <c r="D9" s="243"/>
      <c r="E9" s="258" t="s">
        <v>23</v>
      </c>
      <c r="F9" s="259"/>
      <c r="J9" s="231"/>
      <c r="K9" s="232"/>
      <c r="L9" s="242" t="s">
        <v>22</v>
      </c>
      <c r="M9" s="243"/>
      <c r="N9" s="243" t="s">
        <v>23</v>
      </c>
      <c r="O9" s="232"/>
      <c r="S9" s="231"/>
      <c r="T9" s="232"/>
      <c r="U9" s="266"/>
      <c r="V9" s="252"/>
      <c r="W9" s="252"/>
      <c r="X9" s="252"/>
      <c r="Y9" s="252"/>
      <c r="Z9" s="252"/>
      <c r="AA9" s="268"/>
      <c r="AB9" s="268"/>
      <c r="AC9" s="252"/>
      <c r="AD9" s="252"/>
      <c r="AE9" s="268"/>
      <c r="AF9" s="268"/>
      <c r="AG9" s="252"/>
      <c r="AH9" s="252"/>
      <c r="AI9" s="244" t="s">
        <v>24</v>
      </c>
      <c r="AJ9" s="244"/>
      <c r="AK9" s="248"/>
      <c r="AL9" s="249"/>
      <c r="AM9" s="244" t="s">
        <v>25</v>
      </c>
      <c r="AN9" s="244"/>
      <c r="AO9" s="252"/>
      <c r="AP9" s="253"/>
      <c r="AQ9" s="256"/>
      <c r="AR9" s="257"/>
      <c r="AV9" s="239"/>
      <c r="AW9" s="240"/>
      <c r="AX9" s="242"/>
      <c r="AY9" s="232"/>
      <c r="BC9" s="239"/>
      <c r="BD9" s="240"/>
      <c r="BE9" s="242"/>
      <c r="BF9" s="232"/>
    </row>
    <row r="10" spans="1:61" ht="18" customHeight="1" x14ac:dyDescent="0.2">
      <c r="A10" s="221" t="s">
        <v>26</v>
      </c>
      <c r="B10" s="222"/>
      <c r="C10" s="1"/>
      <c r="D10" s="66" t="s">
        <v>27</v>
      </c>
      <c r="E10" s="2"/>
      <c r="F10" s="68" t="s">
        <v>28</v>
      </c>
      <c r="J10" s="215" t="s">
        <v>29</v>
      </c>
      <c r="K10" s="216"/>
      <c r="L10" s="1"/>
      <c r="M10" s="66" t="s">
        <v>27</v>
      </c>
      <c r="N10" s="3"/>
      <c r="O10" s="70" t="s">
        <v>28</v>
      </c>
      <c r="S10" s="221" t="s">
        <v>26</v>
      </c>
      <c r="T10" s="222"/>
      <c r="U10" s="4"/>
      <c r="V10" s="72" t="s">
        <v>28</v>
      </c>
      <c r="W10" s="5"/>
      <c r="X10" s="72" t="s">
        <v>28</v>
      </c>
      <c r="Y10" s="5"/>
      <c r="Z10" s="72" t="s">
        <v>28</v>
      </c>
      <c r="AA10" s="5"/>
      <c r="AB10" s="72" t="s">
        <v>28</v>
      </c>
      <c r="AC10" s="5"/>
      <c r="AD10" s="72" t="s">
        <v>28</v>
      </c>
      <c r="AE10" s="5"/>
      <c r="AF10" s="72" t="s">
        <v>28</v>
      </c>
      <c r="AG10" s="5"/>
      <c r="AH10" s="72" t="s">
        <v>28</v>
      </c>
      <c r="AI10" s="5"/>
      <c r="AJ10" s="72" t="s">
        <v>28</v>
      </c>
      <c r="AK10" s="214"/>
      <c r="AL10" s="74" t="s">
        <v>28</v>
      </c>
      <c r="AM10" s="5"/>
      <c r="AN10" s="72" t="s">
        <v>28</v>
      </c>
      <c r="AO10" s="5"/>
      <c r="AP10" s="74" t="s">
        <v>28</v>
      </c>
      <c r="AQ10" s="75">
        <f t="shared" ref="AQ10:AQ17" si="0">SUM(U10:AP10)</f>
        <v>0</v>
      </c>
      <c r="AR10" s="76" t="s">
        <v>28</v>
      </c>
      <c r="AV10" s="215" t="s">
        <v>30</v>
      </c>
      <c r="AW10" s="216"/>
      <c r="AX10" s="4"/>
      <c r="AY10" s="77" t="s">
        <v>31</v>
      </c>
      <c r="BC10" s="215" t="s">
        <v>32</v>
      </c>
      <c r="BD10" s="216"/>
      <c r="BE10" s="4"/>
      <c r="BF10" s="77" t="s">
        <v>31</v>
      </c>
    </row>
    <row r="11" spans="1:61" ht="18" customHeight="1" x14ac:dyDescent="0.2">
      <c r="A11" s="219" t="s">
        <v>33</v>
      </c>
      <c r="B11" s="220"/>
      <c r="C11" s="6"/>
      <c r="D11" s="79" t="s">
        <v>27</v>
      </c>
      <c r="E11" s="7"/>
      <c r="F11" s="81" t="s">
        <v>34</v>
      </c>
      <c r="J11" s="219" t="s">
        <v>35</v>
      </c>
      <c r="K11" s="220"/>
      <c r="L11" s="6"/>
      <c r="M11" s="79" t="s">
        <v>27</v>
      </c>
      <c r="N11" s="8"/>
      <c r="O11" s="83" t="s">
        <v>28</v>
      </c>
      <c r="S11" s="219" t="s">
        <v>33</v>
      </c>
      <c r="T11" s="220"/>
      <c r="U11" s="9"/>
      <c r="V11" s="85" t="s">
        <v>28</v>
      </c>
      <c r="W11" s="10"/>
      <c r="X11" s="85" t="s">
        <v>28</v>
      </c>
      <c r="Y11" s="10"/>
      <c r="Z11" s="85" t="s">
        <v>28</v>
      </c>
      <c r="AA11" s="10"/>
      <c r="AB11" s="85" t="s">
        <v>28</v>
      </c>
      <c r="AC11" s="10"/>
      <c r="AD11" s="85" t="s">
        <v>28</v>
      </c>
      <c r="AE11" s="10"/>
      <c r="AF11" s="85" t="s">
        <v>28</v>
      </c>
      <c r="AG11" s="10"/>
      <c r="AH11" s="85" t="s">
        <v>28</v>
      </c>
      <c r="AI11" s="10"/>
      <c r="AJ11" s="85" t="s">
        <v>28</v>
      </c>
      <c r="AK11" s="169"/>
      <c r="AL11" s="88" t="s">
        <v>28</v>
      </c>
      <c r="AM11" s="10"/>
      <c r="AN11" s="85" t="s">
        <v>28</v>
      </c>
      <c r="AO11" s="10"/>
      <c r="AP11" s="88" t="s">
        <v>28</v>
      </c>
      <c r="AQ11" s="89">
        <f t="shared" si="0"/>
        <v>0</v>
      </c>
      <c r="AR11" s="90" t="s">
        <v>28</v>
      </c>
      <c r="AV11" s="219" t="s">
        <v>36</v>
      </c>
      <c r="AW11" s="220"/>
      <c r="AX11" s="9"/>
      <c r="AY11" s="91" t="s">
        <v>31</v>
      </c>
      <c r="BC11" s="219" t="s">
        <v>37</v>
      </c>
      <c r="BD11" s="220"/>
      <c r="BE11" s="9"/>
      <c r="BF11" s="91" t="s">
        <v>31</v>
      </c>
    </row>
    <row r="12" spans="1:61" ht="18" customHeight="1" x14ac:dyDescent="0.2">
      <c r="A12" s="219" t="s">
        <v>38</v>
      </c>
      <c r="B12" s="220"/>
      <c r="C12" s="6"/>
      <c r="D12" s="79" t="s">
        <v>27</v>
      </c>
      <c r="E12" s="7"/>
      <c r="F12" s="81" t="s">
        <v>34</v>
      </c>
      <c r="J12" s="219" t="s">
        <v>39</v>
      </c>
      <c r="K12" s="220"/>
      <c r="L12" s="6"/>
      <c r="M12" s="79" t="s">
        <v>27</v>
      </c>
      <c r="N12" s="8"/>
      <c r="O12" s="83" t="s">
        <v>28</v>
      </c>
      <c r="S12" s="219" t="s">
        <v>38</v>
      </c>
      <c r="T12" s="220"/>
      <c r="U12" s="9"/>
      <c r="V12" s="85" t="s">
        <v>28</v>
      </c>
      <c r="W12" s="10"/>
      <c r="X12" s="85" t="s">
        <v>28</v>
      </c>
      <c r="Y12" s="10"/>
      <c r="Z12" s="85" t="s">
        <v>28</v>
      </c>
      <c r="AA12" s="10"/>
      <c r="AB12" s="85" t="s">
        <v>28</v>
      </c>
      <c r="AC12" s="10"/>
      <c r="AD12" s="85" t="s">
        <v>28</v>
      </c>
      <c r="AE12" s="10"/>
      <c r="AF12" s="85" t="s">
        <v>28</v>
      </c>
      <c r="AG12" s="10"/>
      <c r="AH12" s="85" t="s">
        <v>28</v>
      </c>
      <c r="AI12" s="10"/>
      <c r="AJ12" s="85" t="s">
        <v>28</v>
      </c>
      <c r="AK12" s="169"/>
      <c r="AL12" s="74" t="s">
        <v>40</v>
      </c>
      <c r="AM12" s="10"/>
      <c r="AN12" s="85" t="s">
        <v>28</v>
      </c>
      <c r="AO12" s="10"/>
      <c r="AP12" s="88" t="s">
        <v>28</v>
      </c>
      <c r="AQ12" s="89">
        <f t="shared" si="0"/>
        <v>0</v>
      </c>
      <c r="AR12" s="90" t="s">
        <v>28</v>
      </c>
      <c r="AV12" s="219" t="s">
        <v>41</v>
      </c>
      <c r="AW12" s="220"/>
      <c r="AX12" s="9"/>
      <c r="AY12" s="91" t="s">
        <v>40</v>
      </c>
      <c r="BC12" s="235" t="s">
        <v>42</v>
      </c>
      <c r="BD12" s="236"/>
      <c r="BE12" s="92">
        <f>SUM(BE10:BE11)</f>
        <v>0</v>
      </c>
      <c r="BF12" s="93" t="s">
        <v>40</v>
      </c>
    </row>
    <row r="13" spans="1:61" ht="18" customHeight="1" x14ac:dyDescent="0.2">
      <c r="A13" s="219" t="s">
        <v>43</v>
      </c>
      <c r="B13" s="220"/>
      <c r="C13" s="6"/>
      <c r="D13" s="79" t="s">
        <v>27</v>
      </c>
      <c r="E13" s="7"/>
      <c r="F13" s="81" t="s">
        <v>34</v>
      </c>
      <c r="J13" s="219" t="s">
        <v>44</v>
      </c>
      <c r="K13" s="220"/>
      <c r="L13" s="6"/>
      <c r="M13" s="79" t="s">
        <v>27</v>
      </c>
      <c r="N13" s="8"/>
      <c r="O13" s="83" t="s">
        <v>28</v>
      </c>
      <c r="S13" s="219" t="s">
        <v>43</v>
      </c>
      <c r="T13" s="220"/>
      <c r="U13" s="9"/>
      <c r="V13" s="85" t="s">
        <v>28</v>
      </c>
      <c r="W13" s="10"/>
      <c r="X13" s="85" t="s">
        <v>28</v>
      </c>
      <c r="Y13" s="10"/>
      <c r="Z13" s="85" t="s">
        <v>28</v>
      </c>
      <c r="AA13" s="10"/>
      <c r="AB13" s="85" t="s">
        <v>28</v>
      </c>
      <c r="AC13" s="10"/>
      <c r="AD13" s="85" t="s">
        <v>28</v>
      </c>
      <c r="AE13" s="10"/>
      <c r="AF13" s="85" t="s">
        <v>28</v>
      </c>
      <c r="AG13" s="10"/>
      <c r="AH13" s="85" t="s">
        <v>28</v>
      </c>
      <c r="AI13" s="10"/>
      <c r="AJ13" s="85" t="s">
        <v>28</v>
      </c>
      <c r="AK13" s="169"/>
      <c r="AL13" s="88" t="s">
        <v>40</v>
      </c>
      <c r="AM13" s="10"/>
      <c r="AN13" s="85" t="s">
        <v>28</v>
      </c>
      <c r="AO13" s="10"/>
      <c r="AP13" s="88" t="s">
        <v>28</v>
      </c>
      <c r="AQ13" s="89">
        <f t="shared" si="0"/>
        <v>0</v>
      </c>
      <c r="AR13" s="90" t="s">
        <v>28</v>
      </c>
      <c r="AV13" s="219" t="s">
        <v>45</v>
      </c>
      <c r="AW13" s="220"/>
      <c r="AX13" s="9"/>
      <c r="AY13" s="91" t="s">
        <v>40</v>
      </c>
      <c r="BC13" s="234"/>
      <c r="BD13" s="234"/>
      <c r="BE13" s="64"/>
      <c r="BF13" s="94"/>
    </row>
    <row r="14" spans="1:61" ht="18" customHeight="1" thickBot="1" x14ac:dyDescent="0.25">
      <c r="A14" s="219" t="s">
        <v>46</v>
      </c>
      <c r="B14" s="220"/>
      <c r="C14" s="6"/>
      <c r="D14" s="79" t="s">
        <v>27</v>
      </c>
      <c r="E14" s="7"/>
      <c r="F14" s="81" t="s">
        <v>34</v>
      </c>
      <c r="J14" s="217" t="s">
        <v>47</v>
      </c>
      <c r="K14" s="218"/>
      <c r="L14" s="11"/>
      <c r="M14" s="96" t="s">
        <v>27</v>
      </c>
      <c r="N14" s="12"/>
      <c r="O14" s="98" t="s">
        <v>28</v>
      </c>
      <c r="S14" s="219" t="s">
        <v>46</v>
      </c>
      <c r="T14" s="220"/>
      <c r="U14" s="9"/>
      <c r="V14" s="85" t="s">
        <v>28</v>
      </c>
      <c r="W14" s="10"/>
      <c r="X14" s="85" t="s">
        <v>28</v>
      </c>
      <c r="Y14" s="10"/>
      <c r="Z14" s="85" t="s">
        <v>28</v>
      </c>
      <c r="AA14" s="10"/>
      <c r="AB14" s="85" t="s">
        <v>28</v>
      </c>
      <c r="AC14" s="10"/>
      <c r="AD14" s="85" t="s">
        <v>28</v>
      </c>
      <c r="AE14" s="10"/>
      <c r="AF14" s="85" t="s">
        <v>28</v>
      </c>
      <c r="AG14" s="10"/>
      <c r="AH14" s="85" t="s">
        <v>28</v>
      </c>
      <c r="AI14" s="10"/>
      <c r="AJ14" s="85" t="s">
        <v>28</v>
      </c>
      <c r="AK14" s="169"/>
      <c r="AL14" s="74" t="s">
        <v>40</v>
      </c>
      <c r="AM14" s="10"/>
      <c r="AN14" s="85" t="s">
        <v>28</v>
      </c>
      <c r="AO14" s="10"/>
      <c r="AP14" s="88" t="s">
        <v>28</v>
      </c>
      <c r="AQ14" s="89">
        <f t="shared" si="0"/>
        <v>0</v>
      </c>
      <c r="AR14" s="90" t="s">
        <v>28</v>
      </c>
      <c r="AV14" s="219" t="s">
        <v>48</v>
      </c>
      <c r="AW14" s="220"/>
      <c r="AX14" s="9"/>
      <c r="AY14" s="91" t="s">
        <v>40</v>
      </c>
      <c r="BC14" s="234"/>
      <c r="BD14" s="234"/>
      <c r="BE14" s="64"/>
      <c r="BF14" s="94"/>
    </row>
    <row r="15" spans="1:61" ht="18" customHeight="1" thickTop="1" x14ac:dyDescent="0.2">
      <c r="A15" s="219" t="s">
        <v>49</v>
      </c>
      <c r="B15" s="220"/>
      <c r="C15" s="6"/>
      <c r="D15" s="79" t="s">
        <v>27</v>
      </c>
      <c r="E15" s="7"/>
      <c r="F15" s="81" t="s">
        <v>34</v>
      </c>
      <c r="J15" s="223" t="s">
        <v>20</v>
      </c>
      <c r="K15" s="224"/>
      <c r="L15" s="99">
        <f>SUM(L10:M14)</f>
        <v>0</v>
      </c>
      <c r="M15" s="100" t="s">
        <v>27</v>
      </c>
      <c r="N15" s="101">
        <f>SUM(N10:O14)</f>
        <v>0</v>
      </c>
      <c r="O15" s="102" t="s">
        <v>28</v>
      </c>
      <c r="S15" s="219" t="s">
        <v>49</v>
      </c>
      <c r="T15" s="220"/>
      <c r="U15" s="9"/>
      <c r="V15" s="85" t="s">
        <v>28</v>
      </c>
      <c r="W15" s="10"/>
      <c r="X15" s="85" t="s">
        <v>28</v>
      </c>
      <c r="Y15" s="10"/>
      <c r="Z15" s="85" t="s">
        <v>28</v>
      </c>
      <c r="AA15" s="10"/>
      <c r="AB15" s="85" t="s">
        <v>28</v>
      </c>
      <c r="AC15" s="10"/>
      <c r="AD15" s="85" t="s">
        <v>28</v>
      </c>
      <c r="AE15" s="10"/>
      <c r="AF15" s="85" t="s">
        <v>28</v>
      </c>
      <c r="AG15" s="10"/>
      <c r="AH15" s="85" t="s">
        <v>28</v>
      </c>
      <c r="AI15" s="10"/>
      <c r="AJ15" s="85" t="s">
        <v>28</v>
      </c>
      <c r="AK15" s="169"/>
      <c r="AL15" s="88" t="s">
        <v>40</v>
      </c>
      <c r="AM15" s="10"/>
      <c r="AN15" s="85" t="s">
        <v>28</v>
      </c>
      <c r="AO15" s="10"/>
      <c r="AP15" s="88" t="s">
        <v>28</v>
      </c>
      <c r="AQ15" s="89">
        <f t="shared" si="0"/>
        <v>0</v>
      </c>
      <c r="AR15" s="90" t="s">
        <v>28</v>
      </c>
      <c r="AV15" s="219" t="s">
        <v>50</v>
      </c>
      <c r="AW15" s="220"/>
      <c r="AX15" s="9"/>
      <c r="AY15" s="91" t="s">
        <v>40</v>
      </c>
      <c r="BC15" s="234"/>
      <c r="BD15" s="234"/>
      <c r="BE15" s="64"/>
      <c r="BF15" s="94"/>
    </row>
    <row r="16" spans="1:61" ht="18" customHeight="1" thickBot="1" x14ac:dyDescent="0.25">
      <c r="A16" s="217" t="s">
        <v>51</v>
      </c>
      <c r="B16" s="218"/>
      <c r="C16" s="11"/>
      <c r="D16" s="96" t="s">
        <v>27</v>
      </c>
      <c r="E16" s="13"/>
      <c r="F16" s="104" t="s">
        <v>34</v>
      </c>
      <c r="S16" s="217" t="s">
        <v>51</v>
      </c>
      <c r="T16" s="218"/>
      <c r="U16" s="14"/>
      <c r="V16" s="106" t="s">
        <v>28</v>
      </c>
      <c r="W16" s="15"/>
      <c r="X16" s="106" t="s">
        <v>28</v>
      </c>
      <c r="Y16" s="15"/>
      <c r="Z16" s="106" t="s">
        <v>28</v>
      </c>
      <c r="AA16" s="15"/>
      <c r="AB16" s="106" t="s">
        <v>28</v>
      </c>
      <c r="AC16" s="15"/>
      <c r="AD16" s="106" t="s">
        <v>28</v>
      </c>
      <c r="AE16" s="15"/>
      <c r="AF16" s="106" t="s">
        <v>28</v>
      </c>
      <c r="AG16" s="15"/>
      <c r="AH16" s="106" t="s">
        <v>28</v>
      </c>
      <c r="AI16" s="15"/>
      <c r="AJ16" s="106" t="s">
        <v>28</v>
      </c>
      <c r="AK16" s="170"/>
      <c r="AL16" s="106" t="s">
        <v>40</v>
      </c>
      <c r="AM16" s="15"/>
      <c r="AN16" s="106" t="s">
        <v>28</v>
      </c>
      <c r="AO16" s="15"/>
      <c r="AP16" s="109" t="s">
        <v>28</v>
      </c>
      <c r="AQ16" s="110">
        <f t="shared" si="0"/>
        <v>0</v>
      </c>
      <c r="AR16" s="111" t="s">
        <v>28</v>
      </c>
      <c r="AV16" s="217" t="s">
        <v>52</v>
      </c>
      <c r="AW16" s="218"/>
      <c r="AX16" s="14"/>
      <c r="AY16" s="112" t="s">
        <v>40</v>
      </c>
      <c r="BC16" s="234"/>
      <c r="BD16" s="234"/>
      <c r="BE16" s="64"/>
      <c r="BF16" s="94"/>
    </row>
    <row r="17" spans="1:70" ht="18" customHeight="1" thickTop="1" x14ac:dyDescent="0.2">
      <c r="A17" s="223" t="s">
        <v>20</v>
      </c>
      <c r="B17" s="224"/>
      <c r="C17" s="113">
        <f>SUM(C10:C16)</f>
        <v>0</v>
      </c>
      <c r="D17" s="114" t="s">
        <v>27</v>
      </c>
      <c r="E17" s="101">
        <f>SUM(E10:E16)</f>
        <v>0</v>
      </c>
      <c r="F17" s="115" t="s">
        <v>28</v>
      </c>
      <c r="S17" s="223" t="s">
        <v>20</v>
      </c>
      <c r="T17" s="224"/>
      <c r="U17" s="116">
        <f>SUM(U10:U16)</f>
        <v>0</v>
      </c>
      <c r="V17" s="117" t="s">
        <v>28</v>
      </c>
      <c r="W17" s="118">
        <f>SUM(W10:W16)</f>
        <v>0</v>
      </c>
      <c r="X17" s="117" t="s">
        <v>28</v>
      </c>
      <c r="Y17" s="119">
        <f>SUM(Y10:Y16)</f>
        <v>0</v>
      </c>
      <c r="Z17" s="117" t="s">
        <v>28</v>
      </c>
      <c r="AA17" s="119">
        <f>SUM(AA10:AA16)</f>
        <v>0</v>
      </c>
      <c r="AB17" s="117" t="s">
        <v>28</v>
      </c>
      <c r="AC17" s="119">
        <f>SUM(AC10:AC16)</f>
        <v>0</v>
      </c>
      <c r="AD17" s="117" t="s">
        <v>28</v>
      </c>
      <c r="AE17" s="119">
        <f>SUM(AE10:AE16)</f>
        <v>0</v>
      </c>
      <c r="AF17" s="117" t="s">
        <v>28</v>
      </c>
      <c r="AG17" s="119">
        <f>SUM(AG10:AG16)</f>
        <v>0</v>
      </c>
      <c r="AH17" s="117" t="s">
        <v>28</v>
      </c>
      <c r="AI17" s="119">
        <f>SUM(AI10:AI16)</f>
        <v>0</v>
      </c>
      <c r="AJ17" s="117" t="s">
        <v>28</v>
      </c>
      <c r="AK17" s="120">
        <f>SUM(AK10:AK16)</f>
        <v>0</v>
      </c>
      <c r="AL17" s="120" t="s">
        <v>28</v>
      </c>
      <c r="AM17" s="119">
        <f>SUM(AM10:AM16)</f>
        <v>0</v>
      </c>
      <c r="AN17" s="117" t="s">
        <v>28</v>
      </c>
      <c r="AO17" s="119">
        <f>SUM(AO10:AO16)</f>
        <v>0</v>
      </c>
      <c r="AP17" s="120" t="s">
        <v>28</v>
      </c>
      <c r="AQ17" s="121">
        <f t="shared" si="0"/>
        <v>0</v>
      </c>
      <c r="AR17" s="93" t="s">
        <v>28</v>
      </c>
      <c r="AV17" s="235" t="s">
        <v>42</v>
      </c>
      <c r="AW17" s="236"/>
      <c r="AX17" s="92">
        <f>SUM(AX10:AX16)</f>
        <v>0</v>
      </c>
      <c r="AY17" s="93" t="s">
        <v>40</v>
      </c>
      <c r="BC17" s="234"/>
      <c r="BD17" s="234"/>
      <c r="BE17" s="122"/>
      <c r="BF17" s="94"/>
    </row>
    <row r="18" spans="1:70" ht="18" customHeight="1" x14ac:dyDescent="0.2">
      <c r="A18" s="123"/>
      <c r="B18" s="123"/>
      <c r="C18" s="123"/>
      <c r="D18" s="124"/>
      <c r="E18" s="125"/>
      <c r="V18" s="122"/>
      <c r="W18" s="122"/>
      <c r="X18" s="122"/>
      <c r="Y18" s="122"/>
      <c r="Z18" s="122"/>
      <c r="AA18" s="122"/>
      <c r="AB18" s="122"/>
      <c r="AC18" s="122"/>
      <c r="AD18" s="122"/>
      <c r="AE18" s="122"/>
      <c r="AF18" s="122"/>
      <c r="AG18" s="122"/>
      <c r="AH18" s="122"/>
      <c r="AI18" s="122"/>
      <c r="AJ18" s="122"/>
      <c r="AK18" s="122"/>
      <c r="AL18" s="122"/>
      <c r="AM18" s="122"/>
      <c r="AN18" s="122"/>
      <c r="AO18" s="122"/>
      <c r="AP18" s="122"/>
      <c r="AQ18" s="122"/>
      <c r="AR18" s="59"/>
      <c r="AS18" s="94"/>
      <c r="AV18" s="94"/>
      <c r="AW18" s="94"/>
      <c r="AX18" s="94"/>
    </row>
    <row r="19" spans="1:70" ht="18" customHeight="1" x14ac:dyDescent="0.2">
      <c r="A19" s="123"/>
      <c r="B19" s="123"/>
      <c r="C19" s="123"/>
      <c r="D19" s="124"/>
      <c r="E19" s="125"/>
      <c r="V19" s="122"/>
      <c r="W19" s="122"/>
      <c r="X19" s="122"/>
      <c r="Y19" s="122"/>
      <c r="Z19" s="122"/>
      <c r="AA19" s="122"/>
      <c r="AB19" s="122"/>
      <c r="AC19" s="122"/>
      <c r="AD19" s="122"/>
      <c r="AE19" s="122"/>
      <c r="AF19" s="122"/>
      <c r="AG19" s="122"/>
      <c r="AH19" s="122"/>
      <c r="AI19" s="122"/>
      <c r="AJ19" s="122"/>
      <c r="AK19" s="122"/>
      <c r="AL19" s="122"/>
      <c r="AM19" s="122"/>
      <c r="AN19" s="122"/>
      <c r="AO19" s="122"/>
      <c r="AP19" s="122"/>
      <c r="AQ19" s="122"/>
      <c r="AR19" s="59"/>
      <c r="AS19" s="94"/>
      <c r="AV19" s="94"/>
      <c r="AW19" s="94"/>
      <c r="AX19" s="94"/>
    </row>
    <row r="20" spans="1:70" ht="18" customHeight="1" x14ac:dyDescent="0.2">
      <c r="A20" s="123"/>
      <c r="B20" s="123"/>
      <c r="C20" s="123"/>
      <c r="D20" s="124"/>
      <c r="E20" s="125"/>
      <c r="V20" s="122"/>
      <c r="W20" s="122"/>
      <c r="X20" s="122"/>
      <c r="Y20" s="122"/>
      <c r="Z20" s="122"/>
      <c r="AA20" s="122"/>
      <c r="AB20" s="122"/>
      <c r="AC20" s="122"/>
      <c r="AD20" s="122"/>
      <c r="AE20" s="122"/>
      <c r="AF20" s="122"/>
      <c r="AG20" s="122"/>
      <c r="AH20" s="122"/>
      <c r="AI20" s="122"/>
      <c r="AJ20" s="122"/>
      <c r="AK20" s="122"/>
      <c r="AL20" s="122"/>
      <c r="AM20" s="122"/>
      <c r="AN20" s="122"/>
      <c r="AO20" s="122"/>
      <c r="AP20" s="122"/>
      <c r="AQ20" s="122"/>
      <c r="AR20" s="59"/>
      <c r="AS20" s="94"/>
      <c r="AV20" s="94"/>
      <c r="AW20" s="94"/>
      <c r="AX20" s="94"/>
    </row>
    <row r="21" spans="1:70" ht="18" customHeight="1" x14ac:dyDescent="0.2">
      <c r="A21" s="123"/>
      <c r="B21" s="123"/>
      <c r="C21" s="123"/>
      <c r="D21" s="124"/>
      <c r="E21" s="125"/>
      <c r="V21" s="122"/>
      <c r="W21" s="122"/>
      <c r="X21" s="122"/>
      <c r="Y21" s="122"/>
      <c r="Z21" s="122"/>
      <c r="AA21" s="122"/>
      <c r="AB21" s="122"/>
      <c r="AC21" s="122"/>
      <c r="AD21" s="122"/>
      <c r="AE21" s="122"/>
      <c r="AF21" s="122"/>
      <c r="AG21" s="122"/>
      <c r="AH21" s="122"/>
      <c r="AI21" s="122"/>
      <c r="AJ21" s="122"/>
      <c r="AK21" s="122"/>
      <c r="AL21" s="122"/>
      <c r="AM21" s="122"/>
      <c r="AN21" s="122"/>
      <c r="AO21" s="122"/>
      <c r="AP21" s="122"/>
      <c r="AQ21" s="122"/>
      <c r="AR21" s="59"/>
      <c r="AS21" s="94"/>
      <c r="AV21" s="94"/>
      <c r="AW21" s="94"/>
      <c r="AX21" s="94"/>
    </row>
    <row r="22" spans="1:70" ht="18" customHeight="1" x14ac:dyDescent="0.2">
      <c r="L22" s="229"/>
      <c r="M22" s="229"/>
      <c r="N22" s="229"/>
      <c r="O22" s="229"/>
      <c r="P22" s="229"/>
      <c r="Q22" s="229"/>
      <c r="BI22" s="127"/>
      <c r="BJ22" s="127"/>
      <c r="BK22" s="127"/>
      <c r="BL22" s="127"/>
      <c r="BM22" s="127"/>
      <c r="BN22" s="127"/>
      <c r="BO22" s="127"/>
      <c r="BP22" s="127"/>
    </row>
    <row r="23" spans="1:70" ht="18" customHeight="1" x14ac:dyDescent="0.2">
      <c r="A23" s="230" t="s">
        <v>53</v>
      </c>
      <c r="B23" s="230"/>
      <c r="C23" s="230"/>
      <c r="D23" s="230"/>
      <c r="E23" s="230"/>
      <c r="F23" s="230"/>
      <c r="G23" s="230"/>
      <c r="H23" s="230"/>
      <c r="I23" s="230"/>
      <c r="J23" s="230"/>
      <c r="K23" s="230"/>
      <c r="L23" s="230"/>
      <c r="M23" s="230"/>
      <c r="N23" s="230"/>
      <c r="BI23" s="127"/>
      <c r="BJ23" s="127"/>
      <c r="BK23" s="127"/>
      <c r="BL23" s="127"/>
      <c r="BM23" s="127"/>
      <c r="BN23" s="127"/>
      <c r="BO23" s="127"/>
      <c r="BP23" s="127"/>
    </row>
    <row r="24" spans="1:70" ht="18" customHeight="1" x14ac:dyDescent="0.2">
      <c r="A24" s="221" t="s">
        <v>54</v>
      </c>
      <c r="B24" s="222"/>
      <c r="C24" s="225" t="s">
        <v>26</v>
      </c>
      <c r="D24" s="226"/>
      <c r="E24" s="226"/>
      <c r="F24" s="226"/>
      <c r="G24" s="226"/>
      <c r="H24" s="233"/>
      <c r="I24" s="225" t="s">
        <v>33</v>
      </c>
      <c r="J24" s="226"/>
      <c r="K24" s="226"/>
      <c r="L24" s="226"/>
      <c r="M24" s="226"/>
      <c r="N24" s="227"/>
      <c r="O24" s="225" t="s">
        <v>38</v>
      </c>
      <c r="P24" s="226"/>
      <c r="Q24" s="226"/>
      <c r="R24" s="226"/>
      <c r="S24" s="226"/>
      <c r="T24" s="227"/>
      <c r="U24" s="225" t="s">
        <v>43</v>
      </c>
      <c r="V24" s="226"/>
      <c r="W24" s="226"/>
      <c r="X24" s="226"/>
      <c r="Y24" s="226"/>
      <c r="Z24" s="227"/>
      <c r="AA24" s="225" t="s">
        <v>46</v>
      </c>
      <c r="AB24" s="226"/>
      <c r="AC24" s="226"/>
      <c r="AD24" s="226"/>
      <c r="AE24" s="226"/>
      <c r="AF24" s="227"/>
      <c r="AG24" s="225" t="s">
        <v>49</v>
      </c>
      <c r="AH24" s="226"/>
      <c r="AI24" s="226"/>
      <c r="AJ24" s="226"/>
      <c r="AK24" s="226"/>
      <c r="AL24" s="227"/>
      <c r="AM24" s="225" t="s">
        <v>51</v>
      </c>
      <c r="AN24" s="226"/>
      <c r="AO24" s="226"/>
      <c r="AP24" s="226"/>
      <c r="AQ24" s="226"/>
      <c r="AR24" s="227"/>
      <c r="AS24" s="228" t="s">
        <v>20</v>
      </c>
      <c r="AT24" s="226"/>
      <c r="AU24" s="226"/>
      <c r="AV24" s="226"/>
      <c r="AW24" s="226"/>
      <c r="AX24" s="226"/>
      <c r="AY24" s="227"/>
      <c r="BI24" s="128" t="s">
        <v>111</v>
      </c>
      <c r="BJ24" s="129"/>
      <c r="BK24" s="129"/>
      <c r="BL24" s="129"/>
      <c r="BM24" s="130"/>
      <c r="BN24" s="130"/>
      <c r="BO24" s="130"/>
      <c r="BP24" s="130"/>
      <c r="BQ24" s="130"/>
      <c r="BR24" s="131"/>
    </row>
    <row r="25" spans="1:70" ht="18" customHeight="1" x14ac:dyDescent="0.2">
      <c r="A25" s="231"/>
      <c r="B25" s="232"/>
      <c r="C25" s="132" t="s">
        <v>55</v>
      </c>
      <c r="D25" s="133" t="s">
        <v>56</v>
      </c>
      <c r="E25" s="133" t="s">
        <v>57</v>
      </c>
      <c r="F25" s="134" t="s">
        <v>58</v>
      </c>
      <c r="G25" s="134" t="s">
        <v>61</v>
      </c>
      <c r="H25" s="135" t="s">
        <v>20</v>
      </c>
      <c r="I25" s="136" t="s">
        <v>59</v>
      </c>
      <c r="J25" s="133" t="s">
        <v>60</v>
      </c>
      <c r="K25" s="133" t="s">
        <v>58</v>
      </c>
      <c r="L25" s="133" t="s">
        <v>61</v>
      </c>
      <c r="M25" s="134" t="s">
        <v>62</v>
      </c>
      <c r="N25" s="135" t="s">
        <v>20</v>
      </c>
      <c r="O25" s="136" t="s">
        <v>59</v>
      </c>
      <c r="P25" s="133" t="s">
        <v>60</v>
      </c>
      <c r="Q25" s="133" t="s">
        <v>58</v>
      </c>
      <c r="R25" s="133" t="s">
        <v>61</v>
      </c>
      <c r="S25" s="134" t="s">
        <v>62</v>
      </c>
      <c r="T25" s="135" t="s">
        <v>20</v>
      </c>
      <c r="U25" s="136" t="s">
        <v>59</v>
      </c>
      <c r="V25" s="133" t="s">
        <v>60</v>
      </c>
      <c r="W25" s="133" t="s">
        <v>58</v>
      </c>
      <c r="X25" s="133" t="s">
        <v>61</v>
      </c>
      <c r="Y25" s="134" t="s">
        <v>62</v>
      </c>
      <c r="Z25" s="135" t="s">
        <v>20</v>
      </c>
      <c r="AA25" s="136" t="s">
        <v>59</v>
      </c>
      <c r="AB25" s="133" t="s">
        <v>60</v>
      </c>
      <c r="AC25" s="133" t="s">
        <v>58</v>
      </c>
      <c r="AD25" s="133" t="s">
        <v>61</v>
      </c>
      <c r="AE25" s="134" t="s">
        <v>62</v>
      </c>
      <c r="AF25" s="135" t="s">
        <v>20</v>
      </c>
      <c r="AG25" s="136" t="s">
        <v>59</v>
      </c>
      <c r="AH25" s="133" t="s">
        <v>60</v>
      </c>
      <c r="AI25" s="133" t="s">
        <v>58</v>
      </c>
      <c r="AJ25" s="133" t="s">
        <v>61</v>
      </c>
      <c r="AK25" s="134" t="s">
        <v>62</v>
      </c>
      <c r="AL25" s="135" t="s">
        <v>20</v>
      </c>
      <c r="AM25" s="136" t="s">
        <v>59</v>
      </c>
      <c r="AN25" s="133" t="s">
        <v>60</v>
      </c>
      <c r="AO25" s="133" t="s">
        <v>58</v>
      </c>
      <c r="AP25" s="133" t="s">
        <v>61</v>
      </c>
      <c r="AQ25" s="134" t="s">
        <v>62</v>
      </c>
      <c r="AR25" s="135" t="s">
        <v>20</v>
      </c>
      <c r="AS25" s="132" t="s">
        <v>55</v>
      </c>
      <c r="AT25" s="133" t="s">
        <v>59</v>
      </c>
      <c r="AU25" s="133" t="s">
        <v>60</v>
      </c>
      <c r="AV25" s="133" t="s">
        <v>58</v>
      </c>
      <c r="AW25" s="133" t="s">
        <v>61</v>
      </c>
      <c r="AX25" s="134" t="s">
        <v>62</v>
      </c>
      <c r="AY25" s="135" t="s">
        <v>20</v>
      </c>
      <c r="BI25" s="137"/>
      <c r="BJ25" s="138"/>
      <c r="BK25" s="138"/>
      <c r="BL25" s="138"/>
      <c r="BM25" s="139"/>
      <c r="BN25" s="139"/>
      <c r="BO25" s="139"/>
      <c r="BP25" s="139"/>
      <c r="BQ25" s="139"/>
      <c r="BR25" s="140"/>
    </row>
    <row r="26" spans="1:70" ht="18" customHeight="1" x14ac:dyDescent="0.2">
      <c r="A26" s="215" t="s">
        <v>63</v>
      </c>
      <c r="B26" s="216"/>
      <c r="C26" s="16"/>
      <c r="D26" s="17"/>
      <c r="E26" s="17"/>
      <c r="F26" s="18"/>
      <c r="G26" s="18"/>
      <c r="H26" s="144">
        <f t="shared" ref="H26:H34" si="1">SUM(C26:G26)</f>
        <v>0</v>
      </c>
      <c r="I26" s="19"/>
      <c r="J26" s="17"/>
      <c r="K26" s="17"/>
      <c r="L26" s="17"/>
      <c r="M26" s="18"/>
      <c r="N26" s="144">
        <f t="shared" ref="N26:N35" si="2">SUM(I26:M26)</f>
        <v>0</v>
      </c>
      <c r="O26" s="19"/>
      <c r="P26" s="17"/>
      <c r="Q26" s="17"/>
      <c r="R26" s="17"/>
      <c r="S26" s="18"/>
      <c r="T26" s="144">
        <f t="shared" ref="T26:T34" si="3">SUM(O26:S26)</f>
        <v>0</v>
      </c>
      <c r="U26" s="19"/>
      <c r="V26" s="17"/>
      <c r="W26" s="17"/>
      <c r="X26" s="17"/>
      <c r="Y26" s="18"/>
      <c r="Z26" s="144">
        <f t="shared" ref="Z26:Z35" si="4">SUM(U26:Y26)</f>
        <v>0</v>
      </c>
      <c r="AA26" s="19"/>
      <c r="AB26" s="17"/>
      <c r="AC26" s="17"/>
      <c r="AD26" s="17"/>
      <c r="AE26" s="18"/>
      <c r="AF26" s="144">
        <f t="shared" ref="AF26:AF35" si="5">SUM(AA26:AE26)</f>
        <v>0</v>
      </c>
      <c r="AG26" s="19"/>
      <c r="AH26" s="17"/>
      <c r="AI26" s="17"/>
      <c r="AJ26" s="17"/>
      <c r="AK26" s="18"/>
      <c r="AL26" s="144">
        <f t="shared" ref="AL26:AL35" si="6">SUM(AG26:AK26)</f>
        <v>0</v>
      </c>
      <c r="AM26" s="19"/>
      <c r="AN26" s="17"/>
      <c r="AO26" s="17"/>
      <c r="AP26" s="17"/>
      <c r="AQ26" s="18"/>
      <c r="AR26" s="144">
        <f t="shared" ref="AR26:AR35" si="7">SUM(AM26:AQ26)</f>
        <v>0</v>
      </c>
      <c r="AS26" s="66">
        <f t="shared" ref="AS26:AS34" si="8">C26</f>
        <v>0</v>
      </c>
      <c r="AT26" s="146">
        <f t="shared" ref="AT26:AT34" si="9">I26+O26+U26+AA26+AG26+AM26+D26</f>
        <v>0</v>
      </c>
      <c r="AU26" s="146">
        <f t="shared" ref="AU26:AU34" si="10">J26+P26+V26+AB26+AH26+AN26+E26</f>
        <v>0</v>
      </c>
      <c r="AV26" s="146">
        <f>K26+Q26+W26+AC26+AI26+AO26+F26</f>
        <v>0</v>
      </c>
      <c r="AW26" s="146">
        <f>G26+L26+R26+X26+AD26+AJ26+AP26</f>
        <v>0</v>
      </c>
      <c r="AX26" s="147">
        <f t="shared" ref="AW26:AX34" si="11">M26+S26+Y26+AE26+AK26+AQ26</f>
        <v>0</v>
      </c>
      <c r="AY26" s="144">
        <f>SUM(AS26:AX26)</f>
        <v>0</v>
      </c>
      <c r="BI26" s="148" t="s">
        <v>112</v>
      </c>
      <c r="BJ26" s="149"/>
      <c r="BK26" s="149" t="str">
        <f>IF(C17=L15, "TRUE", "一致していません、確認してください。")</f>
        <v>TRUE</v>
      </c>
      <c r="BL26" s="149"/>
      <c r="BM26" s="127"/>
      <c r="BN26" s="127"/>
      <c r="BO26" s="127"/>
      <c r="BP26" s="127"/>
      <c r="BQ26" s="127"/>
      <c r="BR26" s="150"/>
    </row>
    <row r="27" spans="1:70" ht="18" customHeight="1" x14ac:dyDescent="0.2">
      <c r="A27" s="219" t="s">
        <v>64</v>
      </c>
      <c r="B27" s="220"/>
      <c r="C27" s="20"/>
      <c r="D27" s="21"/>
      <c r="E27" s="21"/>
      <c r="F27" s="10"/>
      <c r="G27" s="10"/>
      <c r="H27" s="153">
        <f t="shared" si="1"/>
        <v>0</v>
      </c>
      <c r="I27" s="22"/>
      <c r="J27" s="21"/>
      <c r="K27" s="21"/>
      <c r="L27" s="21"/>
      <c r="M27" s="10"/>
      <c r="N27" s="153">
        <f t="shared" si="2"/>
        <v>0</v>
      </c>
      <c r="O27" s="22"/>
      <c r="P27" s="21"/>
      <c r="Q27" s="21"/>
      <c r="R27" s="21"/>
      <c r="S27" s="10"/>
      <c r="T27" s="153">
        <f t="shared" si="3"/>
        <v>0</v>
      </c>
      <c r="U27" s="22"/>
      <c r="V27" s="21"/>
      <c r="W27" s="21"/>
      <c r="X27" s="21"/>
      <c r="Y27" s="10"/>
      <c r="Z27" s="153">
        <f t="shared" si="4"/>
        <v>0</v>
      </c>
      <c r="AA27" s="22"/>
      <c r="AB27" s="21"/>
      <c r="AC27" s="21"/>
      <c r="AD27" s="21"/>
      <c r="AE27" s="10"/>
      <c r="AF27" s="153">
        <f t="shared" si="5"/>
        <v>0</v>
      </c>
      <c r="AG27" s="22"/>
      <c r="AH27" s="21"/>
      <c r="AI27" s="21"/>
      <c r="AJ27" s="21"/>
      <c r="AK27" s="10"/>
      <c r="AL27" s="153">
        <f t="shared" si="6"/>
        <v>0</v>
      </c>
      <c r="AM27" s="22"/>
      <c r="AN27" s="21"/>
      <c r="AO27" s="21"/>
      <c r="AP27" s="21"/>
      <c r="AQ27" s="10"/>
      <c r="AR27" s="153">
        <f t="shared" si="7"/>
        <v>0</v>
      </c>
      <c r="AS27" s="79">
        <f t="shared" si="8"/>
        <v>0</v>
      </c>
      <c r="AT27" s="155">
        <f t="shared" si="9"/>
        <v>0</v>
      </c>
      <c r="AU27" s="155">
        <f t="shared" si="10"/>
        <v>0</v>
      </c>
      <c r="AV27" s="146">
        <f t="shared" ref="AV27:AV34" si="12">K27+Q27+W27+AC27+AI27+AO27+F27</f>
        <v>0</v>
      </c>
      <c r="AW27" s="146">
        <f t="shared" ref="AW27:AW34" si="13">G27+L27+R27+X27+AD27+AJ27+AP27</f>
        <v>0</v>
      </c>
      <c r="AX27" s="156">
        <f t="shared" si="11"/>
        <v>0</v>
      </c>
      <c r="AY27" s="153">
        <f t="shared" ref="AY27:AY34" si="14">SUM(AS27:AX27)</f>
        <v>0</v>
      </c>
      <c r="BI27" s="148" t="s">
        <v>113</v>
      </c>
      <c r="BJ27" s="149"/>
      <c r="BK27" s="149" t="str">
        <f>IF(AND(E17=N15, N15=AQ17, AQ17=AX17, AX17=BE12, BE12=AY35), "TRUE", "一致していません、確認してください。")</f>
        <v>TRUE</v>
      </c>
      <c r="BL27" s="149"/>
      <c r="BM27" s="127"/>
      <c r="BN27" s="127"/>
      <c r="BO27" s="127"/>
      <c r="BP27" s="127"/>
      <c r="BQ27" s="127"/>
      <c r="BR27" s="150"/>
    </row>
    <row r="28" spans="1:70" ht="18" customHeight="1" x14ac:dyDescent="0.2">
      <c r="A28" s="219" t="s">
        <v>65</v>
      </c>
      <c r="B28" s="220"/>
      <c r="C28" s="20"/>
      <c r="D28" s="21"/>
      <c r="E28" s="21"/>
      <c r="F28" s="10"/>
      <c r="G28" s="10"/>
      <c r="H28" s="153">
        <f t="shared" si="1"/>
        <v>0</v>
      </c>
      <c r="I28" s="22"/>
      <c r="J28" s="21"/>
      <c r="K28" s="21"/>
      <c r="L28" s="21"/>
      <c r="M28" s="10"/>
      <c r="N28" s="153">
        <f t="shared" si="2"/>
        <v>0</v>
      </c>
      <c r="O28" s="22"/>
      <c r="P28" s="21"/>
      <c r="Q28" s="21"/>
      <c r="R28" s="21"/>
      <c r="S28" s="10"/>
      <c r="T28" s="153">
        <f t="shared" si="3"/>
        <v>0</v>
      </c>
      <c r="U28" s="22"/>
      <c r="V28" s="21"/>
      <c r="W28" s="21"/>
      <c r="X28" s="21"/>
      <c r="Y28" s="10"/>
      <c r="Z28" s="153">
        <f t="shared" si="4"/>
        <v>0</v>
      </c>
      <c r="AA28" s="22"/>
      <c r="AB28" s="21"/>
      <c r="AC28" s="21"/>
      <c r="AD28" s="21"/>
      <c r="AE28" s="10"/>
      <c r="AF28" s="153">
        <f t="shared" si="5"/>
        <v>0</v>
      </c>
      <c r="AG28" s="22"/>
      <c r="AH28" s="21"/>
      <c r="AI28" s="21"/>
      <c r="AJ28" s="21"/>
      <c r="AK28" s="10"/>
      <c r="AL28" s="153">
        <f t="shared" si="6"/>
        <v>0</v>
      </c>
      <c r="AM28" s="22"/>
      <c r="AN28" s="21"/>
      <c r="AO28" s="21"/>
      <c r="AP28" s="21"/>
      <c r="AQ28" s="10"/>
      <c r="AR28" s="153">
        <f t="shared" si="7"/>
        <v>0</v>
      </c>
      <c r="AS28" s="79">
        <f t="shared" si="8"/>
        <v>0</v>
      </c>
      <c r="AT28" s="155">
        <f t="shared" si="9"/>
        <v>0</v>
      </c>
      <c r="AU28" s="155">
        <f t="shared" si="10"/>
        <v>0</v>
      </c>
      <c r="AV28" s="146">
        <f t="shared" si="12"/>
        <v>0</v>
      </c>
      <c r="AW28" s="146">
        <f t="shared" si="13"/>
        <v>0</v>
      </c>
      <c r="AX28" s="156">
        <f t="shared" si="11"/>
        <v>0</v>
      </c>
      <c r="AY28" s="153">
        <f t="shared" si="14"/>
        <v>0</v>
      </c>
      <c r="BI28" s="157" t="s">
        <v>114</v>
      </c>
      <c r="BJ28" s="158"/>
      <c r="BK28" s="158" t="str">
        <f>IF(AND(E10=AQ10,E10=H35, E11=AQ11,E11=N35, E12=AQ12,E12=T35,E13=AQ13, E13=Z35,E14=AQ14,E14=AF35,E15=AQ15,E15=AL35,E16=AQ16,E16=AR35), "TRUE", "一致していません、確認してください。")</f>
        <v>TRUE</v>
      </c>
      <c r="BL28" s="159"/>
      <c r="BM28" s="159"/>
      <c r="BN28" s="159"/>
      <c r="BO28" s="159"/>
      <c r="BP28" s="159"/>
      <c r="BQ28" s="159"/>
      <c r="BR28" s="160"/>
    </row>
    <row r="29" spans="1:70" ht="18" customHeight="1" x14ac:dyDescent="0.2">
      <c r="A29" s="219" t="s">
        <v>66</v>
      </c>
      <c r="B29" s="220"/>
      <c r="C29" s="20"/>
      <c r="D29" s="21"/>
      <c r="E29" s="21"/>
      <c r="F29" s="10"/>
      <c r="G29" s="10"/>
      <c r="H29" s="153">
        <f t="shared" si="1"/>
        <v>0</v>
      </c>
      <c r="I29" s="22"/>
      <c r="J29" s="21"/>
      <c r="K29" s="21"/>
      <c r="L29" s="21"/>
      <c r="M29" s="10"/>
      <c r="N29" s="153">
        <f t="shared" si="2"/>
        <v>0</v>
      </c>
      <c r="O29" s="22"/>
      <c r="P29" s="21"/>
      <c r="Q29" s="21"/>
      <c r="R29" s="21"/>
      <c r="S29" s="10"/>
      <c r="T29" s="153">
        <f t="shared" si="3"/>
        <v>0</v>
      </c>
      <c r="U29" s="22"/>
      <c r="V29" s="21"/>
      <c r="W29" s="21"/>
      <c r="X29" s="21"/>
      <c r="Y29" s="10"/>
      <c r="Z29" s="153">
        <f t="shared" si="4"/>
        <v>0</v>
      </c>
      <c r="AA29" s="22"/>
      <c r="AB29" s="21"/>
      <c r="AC29" s="21"/>
      <c r="AD29" s="21"/>
      <c r="AE29" s="10"/>
      <c r="AF29" s="153">
        <f t="shared" si="5"/>
        <v>0</v>
      </c>
      <c r="AG29" s="22"/>
      <c r="AH29" s="21"/>
      <c r="AI29" s="21"/>
      <c r="AJ29" s="21"/>
      <c r="AK29" s="10"/>
      <c r="AL29" s="153">
        <f t="shared" si="6"/>
        <v>0</v>
      </c>
      <c r="AM29" s="22"/>
      <c r="AN29" s="21"/>
      <c r="AO29" s="21"/>
      <c r="AP29" s="21"/>
      <c r="AQ29" s="10"/>
      <c r="AR29" s="153">
        <f t="shared" si="7"/>
        <v>0</v>
      </c>
      <c r="AS29" s="79">
        <f t="shared" si="8"/>
        <v>0</v>
      </c>
      <c r="AT29" s="155">
        <f t="shared" si="9"/>
        <v>0</v>
      </c>
      <c r="AU29" s="155">
        <f t="shared" si="10"/>
        <v>0</v>
      </c>
      <c r="AV29" s="146">
        <f t="shared" si="12"/>
        <v>0</v>
      </c>
      <c r="AW29" s="146">
        <f t="shared" si="13"/>
        <v>0</v>
      </c>
      <c r="AX29" s="156">
        <f t="shared" si="11"/>
        <v>0</v>
      </c>
      <c r="AY29" s="153">
        <f t="shared" si="14"/>
        <v>0</v>
      </c>
    </row>
    <row r="30" spans="1:70" ht="18" customHeight="1" x14ac:dyDescent="0.2">
      <c r="A30" s="219" t="s">
        <v>67</v>
      </c>
      <c r="B30" s="220"/>
      <c r="C30" s="20"/>
      <c r="D30" s="21"/>
      <c r="E30" s="21"/>
      <c r="F30" s="10"/>
      <c r="G30" s="10"/>
      <c r="H30" s="153">
        <f t="shared" si="1"/>
        <v>0</v>
      </c>
      <c r="I30" s="22"/>
      <c r="J30" s="21"/>
      <c r="K30" s="21"/>
      <c r="L30" s="21"/>
      <c r="M30" s="10"/>
      <c r="N30" s="153">
        <f t="shared" si="2"/>
        <v>0</v>
      </c>
      <c r="O30" s="22"/>
      <c r="P30" s="21"/>
      <c r="Q30" s="21"/>
      <c r="R30" s="21"/>
      <c r="S30" s="10"/>
      <c r="T30" s="153">
        <f t="shared" si="3"/>
        <v>0</v>
      </c>
      <c r="U30" s="22"/>
      <c r="V30" s="21"/>
      <c r="W30" s="21"/>
      <c r="X30" s="21"/>
      <c r="Y30" s="10"/>
      <c r="Z30" s="153">
        <f t="shared" si="4"/>
        <v>0</v>
      </c>
      <c r="AA30" s="22"/>
      <c r="AB30" s="21"/>
      <c r="AC30" s="21"/>
      <c r="AD30" s="21"/>
      <c r="AE30" s="10"/>
      <c r="AF30" s="153">
        <f t="shared" si="5"/>
        <v>0</v>
      </c>
      <c r="AG30" s="22"/>
      <c r="AH30" s="21"/>
      <c r="AI30" s="21"/>
      <c r="AJ30" s="21"/>
      <c r="AK30" s="10"/>
      <c r="AL30" s="153">
        <f t="shared" si="6"/>
        <v>0</v>
      </c>
      <c r="AM30" s="22"/>
      <c r="AN30" s="21"/>
      <c r="AO30" s="21"/>
      <c r="AP30" s="21"/>
      <c r="AQ30" s="10"/>
      <c r="AR30" s="153">
        <f t="shared" si="7"/>
        <v>0</v>
      </c>
      <c r="AS30" s="79">
        <f t="shared" si="8"/>
        <v>0</v>
      </c>
      <c r="AT30" s="155">
        <f t="shared" si="9"/>
        <v>0</v>
      </c>
      <c r="AU30" s="155">
        <f t="shared" si="10"/>
        <v>0</v>
      </c>
      <c r="AV30" s="146">
        <f t="shared" si="12"/>
        <v>0</v>
      </c>
      <c r="AW30" s="146">
        <f t="shared" si="13"/>
        <v>0</v>
      </c>
      <c r="AX30" s="156">
        <f t="shared" si="11"/>
        <v>0</v>
      </c>
      <c r="AY30" s="153">
        <f t="shared" si="14"/>
        <v>0</v>
      </c>
    </row>
    <row r="31" spans="1:70" ht="18" customHeight="1" x14ac:dyDescent="0.2">
      <c r="A31" s="219" t="s">
        <v>68</v>
      </c>
      <c r="B31" s="220"/>
      <c r="C31" s="20"/>
      <c r="D31" s="21"/>
      <c r="E31" s="21"/>
      <c r="F31" s="10"/>
      <c r="G31" s="10"/>
      <c r="H31" s="153">
        <f t="shared" si="1"/>
        <v>0</v>
      </c>
      <c r="I31" s="22"/>
      <c r="J31" s="21"/>
      <c r="K31" s="21"/>
      <c r="L31" s="21"/>
      <c r="M31" s="10"/>
      <c r="N31" s="153">
        <f t="shared" si="2"/>
        <v>0</v>
      </c>
      <c r="O31" s="22"/>
      <c r="P31" s="21"/>
      <c r="Q31" s="21"/>
      <c r="R31" s="21"/>
      <c r="S31" s="10"/>
      <c r="T31" s="153">
        <f t="shared" si="3"/>
        <v>0</v>
      </c>
      <c r="U31" s="22"/>
      <c r="V31" s="21"/>
      <c r="W31" s="21"/>
      <c r="X31" s="21"/>
      <c r="Y31" s="10"/>
      <c r="Z31" s="153">
        <f t="shared" si="4"/>
        <v>0</v>
      </c>
      <c r="AA31" s="22"/>
      <c r="AB31" s="21"/>
      <c r="AC31" s="21"/>
      <c r="AD31" s="21"/>
      <c r="AE31" s="10"/>
      <c r="AF31" s="153">
        <f t="shared" si="5"/>
        <v>0</v>
      </c>
      <c r="AG31" s="22"/>
      <c r="AH31" s="21"/>
      <c r="AI31" s="21"/>
      <c r="AJ31" s="21"/>
      <c r="AK31" s="10"/>
      <c r="AL31" s="153">
        <f t="shared" si="6"/>
        <v>0</v>
      </c>
      <c r="AM31" s="22"/>
      <c r="AN31" s="21"/>
      <c r="AO31" s="21"/>
      <c r="AP31" s="21"/>
      <c r="AQ31" s="10"/>
      <c r="AR31" s="153">
        <f t="shared" si="7"/>
        <v>0</v>
      </c>
      <c r="AS31" s="79">
        <f t="shared" si="8"/>
        <v>0</v>
      </c>
      <c r="AT31" s="155">
        <f t="shared" si="9"/>
        <v>0</v>
      </c>
      <c r="AU31" s="155">
        <f t="shared" si="10"/>
        <v>0</v>
      </c>
      <c r="AV31" s="146">
        <f t="shared" si="12"/>
        <v>0</v>
      </c>
      <c r="AW31" s="146">
        <f t="shared" si="13"/>
        <v>0</v>
      </c>
      <c r="AX31" s="156">
        <f t="shared" si="11"/>
        <v>0</v>
      </c>
      <c r="AY31" s="153">
        <f t="shared" si="14"/>
        <v>0</v>
      </c>
    </row>
    <row r="32" spans="1:70" ht="18" customHeight="1" x14ac:dyDescent="0.2">
      <c r="A32" s="219" t="s">
        <v>69</v>
      </c>
      <c r="B32" s="220"/>
      <c r="C32" s="20"/>
      <c r="D32" s="21"/>
      <c r="E32" s="21"/>
      <c r="F32" s="10"/>
      <c r="G32" s="10"/>
      <c r="H32" s="153">
        <f t="shared" si="1"/>
        <v>0</v>
      </c>
      <c r="I32" s="22"/>
      <c r="J32" s="21"/>
      <c r="K32" s="21"/>
      <c r="L32" s="21"/>
      <c r="M32" s="10"/>
      <c r="N32" s="153">
        <f t="shared" si="2"/>
        <v>0</v>
      </c>
      <c r="O32" s="22"/>
      <c r="P32" s="21"/>
      <c r="Q32" s="21"/>
      <c r="R32" s="21"/>
      <c r="S32" s="10"/>
      <c r="T32" s="153">
        <f t="shared" si="3"/>
        <v>0</v>
      </c>
      <c r="U32" s="22"/>
      <c r="V32" s="21"/>
      <c r="W32" s="21"/>
      <c r="X32" s="21"/>
      <c r="Y32" s="10"/>
      <c r="Z32" s="153">
        <f t="shared" si="4"/>
        <v>0</v>
      </c>
      <c r="AA32" s="22"/>
      <c r="AB32" s="21"/>
      <c r="AC32" s="21"/>
      <c r="AD32" s="21"/>
      <c r="AE32" s="10"/>
      <c r="AF32" s="153">
        <f t="shared" si="5"/>
        <v>0</v>
      </c>
      <c r="AG32" s="22"/>
      <c r="AH32" s="21"/>
      <c r="AI32" s="21"/>
      <c r="AJ32" s="21"/>
      <c r="AK32" s="10"/>
      <c r="AL32" s="153">
        <f t="shared" si="6"/>
        <v>0</v>
      </c>
      <c r="AM32" s="22"/>
      <c r="AN32" s="21"/>
      <c r="AO32" s="21"/>
      <c r="AP32" s="21"/>
      <c r="AQ32" s="10"/>
      <c r="AR32" s="153">
        <f t="shared" si="7"/>
        <v>0</v>
      </c>
      <c r="AS32" s="79">
        <f t="shared" si="8"/>
        <v>0</v>
      </c>
      <c r="AT32" s="155">
        <f t="shared" si="9"/>
        <v>0</v>
      </c>
      <c r="AU32" s="155">
        <f t="shared" si="10"/>
        <v>0</v>
      </c>
      <c r="AV32" s="146">
        <f t="shared" si="12"/>
        <v>0</v>
      </c>
      <c r="AW32" s="146">
        <f t="shared" si="13"/>
        <v>0</v>
      </c>
      <c r="AX32" s="156">
        <f t="shared" si="11"/>
        <v>0</v>
      </c>
      <c r="AY32" s="153">
        <f t="shared" si="14"/>
        <v>0</v>
      </c>
    </row>
    <row r="33" spans="1:51" ht="18" customHeight="1" x14ac:dyDescent="0.2">
      <c r="A33" s="219" t="s">
        <v>70</v>
      </c>
      <c r="B33" s="220"/>
      <c r="C33" s="20"/>
      <c r="D33" s="21"/>
      <c r="E33" s="21"/>
      <c r="F33" s="10"/>
      <c r="G33" s="10"/>
      <c r="H33" s="153">
        <f t="shared" si="1"/>
        <v>0</v>
      </c>
      <c r="I33" s="22"/>
      <c r="J33" s="21"/>
      <c r="K33" s="21"/>
      <c r="L33" s="21"/>
      <c r="M33" s="10"/>
      <c r="N33" s="153">
        <f t="shared" si="2"/>
        <v>0</v>
      </c>
      <c r="O33" s="22"/>
      <c r="P33" s="21"/>
      <c r="Q33" s="21"/>
      <c r="R33" s="21"/>
      <c r="S33" s="10"/>
      <c r="T33" s="153">
        <f t="shared" si="3"/>
        <v>0</v>
      </c>
      <c r="U33" s="22"/>
      <c r="V33" s="21"/>
      <c r="W33" s="21"/>
      <c r="X33" s="21"/>
      <c r="Y33" s="10"/>
      <c r="Z33" s="153">
        <f t="shared" si="4"/>
        <v>0</v>
      </c>
      <c r="AA33" s="22"/>
      <c r="AB33" s="21"/>
      <c r="AC33" s="21"/>
      <c r="AD33" s="21"/>
      <c r="AE33" s="10"/>
      <c r="AF33" s="153">
        <f t="shared" si="5"/>
        <v>0</v>
      </c>
      <c r="AG33" s="22"/>
      <c r="AH33" s="21"/>
      <c r="AI33" s="21"/>
      <c r="AJ33" s="21"/>
      <c r="AK33" s="10"/>
      <c r="AL33" s="153">
        <f t="shared" si="6"/>
        <v>0</v>
      </c>
      <c r="AM33" s="22"/>
      <c r="AN33" s="21"/>
      <c r="AO33" s="21"/>
      <c r="AP33" s="21"/>
      <c r="AQ33" s="10"/>
      <c r="AR33" s="153">
        <f t="shared" si="7"/>
        <v>0</v>
      </c>
      <c r="AS33" s="79">
        <f t="shared" si="8"/>
        <v>0</v>
      </c>
      <c r="AT33" s="155">
        <f t="shared" si="9"/>
        <v>0</v>
      </c>
      <c r="AU33" s="155">
        <f t="shared" si="10"/>
        <v>0</v>
      </c>
      <c r="AV33" s="146">
        <f t="shared" si="12"/>
        <v>0</v>
      </c>
      <c r="AW33" s="146">
        <f t="shared" si="13"/>
        <v>0</v>
      </c>
      <c r="AX33" s="156">
        <f t="shared" si="11"/>
        <v>0</v>
      </c>
      <c r="AY33" s="153">
        <f t="shared" si="14"/>
        <v>0</v>
      </c>
    </row>
    <row r="34" spans="1:51" ht="18" customHeight="1" thickBot="1" x14ac:dyDescent="0.25">
      <c r="A34" s="217" t="s">
        <v>71</v>
      </c>
      <c r="B34" s="218"/>
      <c r="C34" s="23"/>
      <c r="D34" s="24"/>
      <c r="E34" s="24"/>
      <c r="F34" s="15"/>
      <c r="G34" s="15"/>
      <c r="H34" s="163">
        <f t="shared" si="1"/>
        <v>0</v>
      </c>
      <c r="I34" s="25"/>
      <c r="J34" s="24"/>
      <c r="K34" s="24"/>
      <c r="L34" s="24"/>
      <c r="M34" s="15"/>
      <c r="N34" s="163">
        <f t="shared" si="2"/>
        <v>0</v>
      </c>
      <c r="O34" s="25"/>
      <c r="P34" s="24"/>
      <c r="Q34" s="24"/>
      <c r="R34" s="24"/>
      <c r="S34" s="15"/>
      <c r="T34" s="163">
        <f t="shared" si="3"/>
        <v>0</v>
      </c>
      <c r="U34" s="25"/>
      <c r="V34" s="24"/>
      <c r="W34" s="24"/>
      <c r="X34" s="24"/>
      <c r="Y34" s="15"/>
      <c r="Z34" s="163">
        <f t="shared" si="4"/>
        <v>0</v>
      </c>
      <c r="AA34" s="25"/>
      <c r="AB34" s="24"/>
      <c r="AC34" s="24"/>
      <c r="AD34" s="24"/>
      <c r="AE34" s="15"/>
      <c r="AF34" s="163">
        <f t="shared" si="5"/>
        <v>0</v>
      </c>
      <c r="AG34" s="25"/>
      <c r="AH34" s="24"/>
      <c r="AI34" s="24"/>
      <c r="AJ34" s="24"/>
      <c r="AK34" s="15"/>
      <c r="AL34" s="163">
        <f t="shared" si="6"/>
        <v>0</v>
      </c>
      <c r="AM34" s="25"/>
      <c r="AN34" s="24"/>
      <c r="AO34" s="24"/>
      <c r="AP34" s="24"/>
      <c r="AQ34" s="15"/>
      <c r="AR34" s="163">
        <f t="shared" si="7"/>
        <v>0</v>
      </c>
      <c r="AS34" s="96">
        <f t="shared" si="8"/>
        <v>0</v>
      </c>
      <c r="AT34" s="165">
        <f t="shared" si="9"/>
        <v>0</v>
      </c>
      <c r="AU34" s="165">
        <f t="shared" si="10"/>
        <v>0</v>
      </c>
      <c r="AV34" s="165">
        <f t="shared" si="12"/>
        <v>0</v>
      </c>
      <c r="AW34" s="165">
        <f t="shared" si="13"/>
        <v>0</v>
      </c>
      <c r="AX34" s="166">
        <f t="shared" si="11"/>
        <v>0</v>
      </c>
      <c r="AY34" s="163">
        <f t="shared" si="14"/>
        <v>0</v>
      </c>
    </row>
    <row r="35" spans="1:51" ht="18" customHeight="1" thickTop="1" x14ac:dyDescent="0.2">
      <c r="A35" s="223" t="s">
        <v>20</v>
      </c>
      <c r="B35" s="224"/>
      <c r="C35" s="132">
        <f t="shared" ref="C35:E35" si="15">SUM(C26:C34)</f>
        <v>0</v>
      </c>
      <c r="D35" s="133">
        <f t="shared" si="15"/>
        <v>0</v>
      </c>
      <c r="E35" s="133">
        <f t="shared" si="15"/>
        <v>0</v>
      </c>
      <c r="F35" s="134">
        <f t="shared" ref="F35:M35" si="16">SUM(F26:F34)</f>
        <v>0</v>
      </c>
      <c r="G35" s="134">
        <f t="shared" si="16"/>
        <v>0</v>
      </c>
      <c r="H35" s="167">
        <f t="shared" si="16"/>
        <v>0</v>
      </c>
      <c r="I35" s="136">
        <f t="shared" si="16"/>
        <v>0</v>
      </c>
      <c r="J35" s="133">
        <f t="shared" si="16"/>
        <v>0</v>
      </c>
      <c r="K35" s="133">
        <f t="shared" si="16"/>
        <v>0</v>
      </c>
      <c r="L35" s="133">
        <f t="shared" si="16"/>
        <v>0</v>
      </c>
      <c r="M35" s="134">
        <f t="shared" si="16"/>
        <v>0</v>
      </c>
      <c r="N35" s="167">
        <f t="shared" si="2"/>
        <v>0</v>
      </c>
      <c r="O35" s="136">
        <f>SUM(O26:O34)</f>
        <v>0</v>
      </c>
      <c r="P35" s="133">
        <f>SUM(P26:P34)</f>
        <v>0</v>
      </c>
      <c r="Q35" s="133">
        <f>SUM(Q26:Q34)</f>
        <v>0</v>
      </c>
      <c r="R35" s="133">
        <f>SUM(R26:R34)</f>
        <v>0</v>
      </c>
      <c r="S35" s="134">
        <f>SUM(S26:S34)</f>
        <v>0</v>
      </c>
      <c r="T35" s="167">
        <f>SUM(O35:S35)</f>
        <v>0</v>
      </c>
      <c r="U35" s="136">
        <f>SUM(U26:U34)</f>
        <v>0</v>
      </c>
      <c r="V35" s="133">
        <f>SUM(V26:V34)</f>
        <v>0</v>
      </c>
      <c r="W35" s="133">
        <f>SUM(W26:W34)</f>
        <v>0</v>
      </c>
      <c r="X35" s="133">
        <f>SUM(X26:X34)</f>
        <v>0</v>
      </c>
      <c r="Y35" s="134">
        <f>SUM(Y26:Y34)</f>
        <v>0</v>
      </c>
      <c r="Z35" s="167">
        <f t="shared" si="4"/>
        <v>0</v>
      </c>
      <c r="AA35" s="136">
        <f>SUM(AA26:AA34)</f>
        <v>0</v>
      </c>
      <c r="AB35" s="133">
        <f>SUM(AB26:AB34)</f>
        <v>0</v>
      </c>
      <c r="AC35" s="133">
        <f>SUM(AC26:AC34)</f>
        <v>0</v>
      </c>
      <c r="AD35" s="133">
        <f>SUM(AD26:AD34)</f>
        <v>0</v>
      </c>
      <c r="AE35" s="134">
        <f>SUM(AE26:AE34)</f>
        <v>0</v>
      </c>
      <c r="AF35" s="167">
        <f t="shared" si="5"/>
        <v>0</v>
      </c>
      <c r="AG35" s="136">
        <f>SUM(AG26:AG34)</f>
        <v>0</v>
      </c>
      <c r="AH35" s="133">
        <f>SUM(AH26:AH34)</f>
        <v>0</v>
      </c>
      <c r="AI35" s="133">
        <f>SUM(AI26:AI34)</f>
        <v>0</v>
      </c>
      <c r="AJ35" s="133">
        <f>SUM(AJ26:AJ34)</f>
        <v>0</v>
      </c>
      <c r="AK35" s="134">
        <f>SUM(AK26:AK34)</f>
        <v>0</v>
      </c>
      <c r="AL35" s="167">
        <f t="shared" si="6"/>
        <v>0</v>
      </c>
      <c r="AM35" s="136">
        <f>SUM(AM26:AM34)</f>
        <v>0</v>
      </c>
      <c r="AN35" s="133">
        <f>SUM(AN26:AN34)</f>
        <v>0</v>
      </c>
      <c r="AO35" s="133">
        <f>SUM(AO26:AO34)</f>
        <v>0</v>
      </c>
      <c r="AP35" s="133">
        <f>SUM(AP26:AP34)</f>
        <v>0</v>
      </c>
      <c r="AQ35" s="134">
        <f>SUM(AQ26:AQ34)</f>
        <v>0</v>
      </c>
      <c r="AR35" s="167">
        <f t="shared" si="7"/>
        <v>0</v>
      </c>
      <c r="AS35" s="132">
        <f t="shared" ref="AS35:AY35" si="17">SUM(AS26:AS34)</f>
        <v>0</v>
      </c>
      <c r="AT35" s="133">
        <f t="shared" si="17"/>
        <v>0</v>
      </c>
      <c r="AU35" s="133">
        <f t="shared" si="17"/>
        <v>0</v>
      </c>
      <c r="AV35" s="133">
        <f t="shared" si="17"/>
        <v>0</v>
      </c>
      <c r="AW35" s="133">
        <f t="shared" si="17"/>
        <v>0</v>
      </c>
      <c r="AX35" s="134">
        <f t="shared" si="17"/>
        <v>0</v>
      </c>
      <c r="AY35" s="168">
        <f t="shared" si="17"/>
        <v>0</v>
      </c>
    </row>
  </sheetData>
  <sheetProtection algorithmName="SHA-512" hashValue="TItoVyj+rs4UdC8wEtx7Pm0atGP7pZi+Vw5MTp1/AI4Y9YwovaD40V/nNMqYuC9wanhq+wUazlpNUizJD+10KA==" saltValue="kr6hpP9XF4yCZr50qvws8Q==" spinCount="100000" sheet="1" formatRows="0" insertColumns="0" insertRows="0" deleteRows="0"/>
  <mergeCells count="91">
    <mergeCell ref="AQ1:AU1"/>
    <mergeCell ref="A2:AX2"/>
    <mergeCell ref="AM3:AN3"/>
    <mergeCell ref="K7:P7"/>
    <mergeCell ref="A8:B9"/>
    <mergeCell ref="C8:F8"/>
    <mergeCell ref="J8:K9"/>
    <mergeCell ref="L8:O8"/>
    <mergeCell ref="S8:T9"/>
    <mergeCell ref="U8:V9"/>
    <mergeCell ref="Y8:Z9"/>
    <mergeCell ref="AA8:AB9"/>
    <mergeCell ref="AC8:AD9"/>
    <mergeCell ref="AE8:AF9"/>
    <mergeCell ref="AG8:AH9"/>
    <mergeCell ref="AX8:AY9"/>
    <mergeCell ref="BC8:BD9"/>
    <mergeCell ref="BE8:BF9"/>
    <mergeCell ref="C9:D9"/>
    <mergeCell ref="E9:F9"/>
    <mergeCell ref="L9:M9"/>
    <mergeCell ref="N9:O9"/>
    <mergeCell ref="AI9:AJ9"/>
    <mergeCell ref="AM9:AN9"/>
    <mergeCell ref="AI8:AJ8"/>
    <mergeCell ref="AK8:AL9"/>
    <mergeCell ref="AM8:AN8"/>
    <mergeCell ref="AO8:AP9"/>
    <mergeCell ref="AQ8:AR9"/>
    <mergeCell ref="AV8:AW9"/>
    <mergeCell ref="W8:X9"/>
    <mergeCell ref="A11:B11"/>
    <mergeCell ref="J11:K11"/>
    <mergeCell ref="S11:T11"/>
    <mergeCell ref="AV11:AW11"/>
    <mergeCell ref="BC11:BD11"/>
    <mergeCell ref="A10:B10"/>
    <mergeCell ref="J10:K10"/>
    <mergeCell ref="S10:T10"/>
    <mergeCell ref="AV10:AW10"/>
    <mergeCell ref="BC10:BD10"/>
    <mergeCell ref="A13:B13"/>
    <mergeCell ref="J13:K13"/>
    <mergeCell ref="S13:T13"/>
    <mergeCell ref="AV13:AW13"/>
    <mergeCell ref="BC13:BD13"/>
    <mergeCell ref="A12:B12"/>
    <mergeCell ref="J12:K12"/>
    <mergeCell ref="S12:T12"/>
    <mergeCell ref="AV12:AW12"/>
    <mergeCell ref="BC12:BD12"/>
    <mergeCell ref="A15:B15"/>
    <mergeCell ref="J15:K15"/>
    <mergeCell ref="S15:T15"/>
    <mergeCell ref="AV15:AW15"/>
    <mergeCell ref="BC15:BD15"/>
    <mergeCell ref="A14:B14"/>
    <mergeCell ref="J14:K14"/>
    <mergeCell ref="S14:T14"/>
    <mergeCell ref="AV14:AW14"/>
    <mergeCell ref="BC14:BD14"/>
    <mergeCell ref="A16:B16"/>
    <mergeCell ref="S16:T16"/>
    <mergeCell ref="AV16:AW16"/>
    <mergeCell ref="BC16:BD16"/>
    <mergeCell ref="A17:B17"/>
    <mergeCell ref="S17:T17"/>
    <mergeCell ref="AV17:AW17"/>
    <mergeCell ref="BC17:BD17"/>
    <mergeCell ref="A26:B26"/>
    <mergeCell ref="L22:N22"/>
    <mergeCell ref="O22:Q22"/>
    <mergeCell ref="A23:N23"/>
    <mergeCell ref="A24:B25"/>
    <mergeCell ref="C24:H24"/>
    <mergeCell ref="I24:N24"/>
    <mergeCell ref="O24:T24"/>
    <mergeCell ref="U24:Z24"/>
    <mergeCell ref="AA24:AF24"/>
    <mergeCell ref="AG24:AL24"/>
    <mergeCell ref="AM24:AR24"/>
    <mergeCell ref="AS24:AY24"/>
    <mergeCell ref="A33:B33"/>
    <mergeCell ref="A34:B34"/>
    <mergeCell ref="A35:B35"/>
    <mergeCell ref="A27:B27"/>
    <mergeCell ref="A28:B28"/>
    <mergeCell ref="A29:B29"/>
    <mergeCell ref="A30:B30"/>
    <mergeCell ref="A31:B31"/>
    <mergeCell ref="A32:B32"/>
  </mergeCells>
  <phoneticPr fontId="2"/>
  <conditionalFormatting sqref="AP3:AW3">
    <cfRule type="containsBlanks" priority="1">
      <formula>LEN(TRIM(AP3))=0</formula>
    </cfRule>
  </conditionalFormatting>
  <pageMargins left="0.59055118110236227" right="0.39370078740157483" top="0.35433070866141736" bottom="0.23622047244094491" header="0.23622047244094491" footer="0.15748031496062992"/>
  <pageSetup paperSize="9" scale="66" orientation="landscape" r:id="rId1"/>
  <headerFooter alignWithMargins="0">
    <oddHeader>&amp;F</oddHead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A6CE18-9A53-4398-A5A0-43F981CD4B88}">
  <sheetPr>
    <pageSetUpPr fitToPage="1"/>
  </sheetPr>
  <dimension ref="A1:BR35"/>
  <sheetViews>
    <sheetView showGridLines="0" view="pageBreakPreview" zoomScale="80" zoomScaleNormal="100" zoomScaleSheetLayoutView="80" workbookViewId="0"/>
  </sheetViews>
  <sheetFormatPr defaultColWidth="3.453125" defaultRowHeight="18" customHeight="1" x14ac:dyDescent="0.2"/>
  <cols>
    <col min="1" max="57" width="3.453125" style="57"/>
    <col min="58" max="58" width="6.54296875" style="57" customWidth="1"/>
    <col min="59" max="61" width="3.453125" style="57"/>
    <col min="62" max="62" width="6" style="57" customWidth="1"/>
    <col min="63" max="67" width="3.453125" style="57"/>
    <col min="68" max="68" width="9.1796875" style="57" customWidth="1"/>
    <col min="69" max="16384" width="3.453125" style="57"/>
  </cols>
  <sheetData>
    <row r="1" spans="1:61" ht="18" customHeight="1" x14ac:dyDescent="0.2">
      <c r="AQ1" s="260"/>
      <c r="AR1" s="260"/>
      <c r="AS1" s="260"/>
      <c r="AT1" s="260"/>
      <c r="AU1" s="260"/>
      <c r="BG1" s="58" t="s">
        <v>115</v>
      </c>
      <c r="BH1" s="58"/>
    </row>
    <row r="2" spans="1:61" ht="18" customHeight="1" x14ac:dyDescent="0.2">
      <c r="A2" s="261" t="s">
        <v>117</v>
      </c>
      <c r="B2" s="261"/>
      <c r="C2" s="261"/>
      <c r="D2" s="261"/>
      <c r="E2" s="261"/>
      <c r="F2" s="261"/>
      <c r="G2" s="261"/>
      <c r="H2" s="261"/>
      <c r="I2" s="261"/>
      <c r="J2" s="261"/>
      <c r="K2" s="261"/>
      <c r="L2" s="261"/>
      <c r="M2" s="261"/>
      <c r="N2" s="261"/>
      <c r="O2" s="261"/>
      <c r="P2" s="261"/>
      <c r="Q2" s="261"/>
      <c r="R2" s="261"/>
      <c r="S2" s="261"/>
      <c r="T2" s="261"/>
      <c r="U2" s="261"/>
      <c r="V2" s="261"/>
      <c r="W2" s="261"/>
      <c r="X2" s="261"/>
      <c r="Y2" s="261"/>
      <c r="Z2" s="261"/>
      <c r="AA2" s="261"/>
      <c r="AB2" s="261"/>
      <c r="AC2" s="261"/>
      <c r="AD2" s="261"/>
      <c r="AE2" s="261"/>
      <c r="AF2" s="261"/>
      <c r="AG2" s="261"/>
      <c r="AH2" s="261"/>
      <c r="AI2" s="261"/>
      <c r="AJ2" s="261"/>
      <c r="AK2" s="261"/>
      <c r="AL2" s="261"/>
      <c r="AM2" s="261"/>
      <c r="AN2" s="261"/>
      <c r="AO2" s="261"/>
      <c r="AP2" s="261"/>
      <c r="AQ2" s="261"/>
      <c r="AR2" s="261"/>
      <c r="AS2" s="261"/>
      <c r="AT2" s="261"/>
      <c r="AU2" s="261"/>
      <c r="AV2" s="261"/>
      <c r="AW2" s="261"/>
      <c r="AX2" s="261"/>
    </row>
    <row r="3" spans="1:61" ht="18" customHeight="1" x14ac:dyDescent="0.2">
      <c r="A3" s="57" t="s">
        <v>0</v>
      </c>
      <c r="B3" s="59"/>
      <c r="C3" s="59"/>
      <c r="AM3" s="262" t="s">
        <v>1</v>
      </c>
      <c r="AN3" s="263"/>
      <c r="AO3" s="60">
        <f>'4月'!AO3</f>
        <v>0</v>
      </c>
      <c r="AP3" s="61"/>
      <c r="AQ3" s="61"/>
      <c r="AR3" s="61"/>
      <c r="AS3" s="61"/>
      <c r="AT3" s="61"/>
      <c r="AU3" s="61"/>
      <c r="AV3" s="61"/>
      <c r="AW3" s="62"/>
      <c r="BI3" s="63"/>
    </row>
    <row r="4" spans="1:61" ht="18" customHeight="1" x14ac:dyDescent="0.2">
      <c r="B4" s="59"/>
      <c r="C4" s="59"/>
      <c r="AI4" s="64"/>
      <c r="AJ4" s="64"/>
      <c r="AK4" s="64"/>
      <c r="AL4" s="64"/>
      <c r="AM4" s="64"/>
      <c r="AN4" s="64"/>
      <c r="AO4" s="64"/>
      <c r="AP4" s="64"/>
      <c r="AQ4" s="64"/>
      <c r="AR4" s="64"/>
      <c r="AS4" s="64"/>
    </row>
    <row r="5" spans="1:61" ht="18" customHeight="1" x14ac:dyDescent="0.2">
      <c r="B5" s="59"/>
      <c r="C5" s="59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</row>
    <row r="7" spans="1:61" ht="18" customHeight="1" x14ac:dyDescent="0.2">
      <c r="A7" s="57" t="s">
        <v>2</v>
      </c>
      <c r="K7" s="230" t="s">
        <v>3</v>
      </c>
      <c r="L7" s="230"/>
      <c r="M7" s="230"/>
      <c r="N7" s="230"/>
      <c r="O7" s="230"/>
      <c r="P7" s="230"/>
      <c r="T7" s="57" t="s">
        <v>4</v>
      </c>
      <c r="AW7" s="57" t="s">
        <v>5</v>
      </c>
      <c r="BD7" s="57" t="s">
        <v>6</v>
      </c>
    </row>
    <row r="8" spans="1:61" ht="18" customHeight="1" x14ac:dyDescent="0.2">
      <c r="A8" s="221" t="s">
        <v>7</v>
      </c>
      <c r="B8" s="222"/>
      <c r="C8" s="269" t="s">
        <v>8</v>
      </c>
      <c r="D8" s="270"/>
      <c r="E8" s="270"/>
      <c r="F8" s="271"/>
      <c r="J8" s="221" t="s">
        <v>7</v>
      </c>
      <c r="K8" s="222"/>
      <c r="L8" s="241" t="s">
        <v>8</v>
      </c>
      <c r="M8" s="264"/>
      <c r="N8" s="264"/>
      <c r="O8" s="222"/>
      <c r="S8" s="221" t="s">
        <v>7</v>
      </c>
      <c r="T8" s="222"/>
      <c r="U8" s="265" t="s">
        <v>9</v>
      </c>
      <c r="V8" s="250"/>
      <c r="W8" s="250" t="s">
        <v>10</v>
      </c>
      <c r="X8" s="250"/>
      <c r="Y8" s="250" t="s">
        <v>11</v>
      </c>
      <c r="Z8" s="250"/>
      <c r="AA8" s="267" t="s">
        <v>12</v>
      </c>
      <c r="AB8" s="267"/>
      <c r="AC8" s="250" t="s">
        <v>13</v>
      </c>
      <c r="AD8" s="250"/>
      <c r="AE8" s="267" t="s">
        <v>14</v>
      </c>
      <c r="AF8" s="267"/>
      <c r="AG8" s="250" t="s">
        <v>15</v>
      </c>
      <c r="AH8" s="250"/>
      <c r="AI8" s="245" t="s">
        <v>16</v>
      </c>
      <c r="AJ8" s="245"/>
      <c r="AK8" s="246" t="s">
        <v>17</v>
      </c>
      <c r="AL8" s="247"/>
      <c r="AM8" s="245" t="s">
        <v>18</v>
      </c>
      <c r="AN8" s="245"/>
      <c r="AO8" s="250" t="s">
        <v>19</v>
      </c>
      <c r="AP8" s="251"/>
      <c r="AQ8" s="254" t="s">
        <v>20</v>
      </c>
      <c r="AR8" s="255"/>
      <c r="AV8" s="237"/>
      <c r="AW8" s="238"/>
      <c r="AX8" s="241" t="s">
        <v>21</v>
      </c>
      <c r="AY8" s="222"/>
      <c r="BC8" s="237" t="s">
        <v>7</v>
      </c>
      <c r="BD8" s="238"/>
      <c r="BE8" s="241" t="s">
        <v>21</v>
      </c>
      <c r="BF8" s="222"/>
    </row>
    <row r="9" spans="1:61" ht="18" customHeight="1" x14ac:dyDescent="0.2">
      <c r="A9" s="231"/>
      <c r="B9" s="232"/>
      <c r="C9" s="231" t="s">
        <v>22</v>
      </c>
      <c r="D9" s="243"/>
      <c r="E9" s="258" t="s">
        <v>23</v>
      </c>
      <c r="F9" s="259"/>
      <c r="J9" s="231"/>
      <c r="K9" s="232"/>
      <c r="L9" s="242" t="s">
        <v>22</v>
      </c>
      <c r="M9" s="243"/>
      <c r="N9" s="243" t="s">
        <v>23</v>
      </c>
      <c r="O9" s="232"/>
      <c r="S9" s="231"/>
      <c r="T9" s="232"/>
      <c r="U9" s="266"/>
      <c r="V9" s="252"/>
      <c r="W9" s="252"/>
      <c r="X9" s="252"/>
      <c r="Y9" s="252"/>
      <c r="Z9" s="252"/>
      <c r="AA9" s="268"/>
      <c r="AB9" s="268"/>
      <c r="AC9" s="252"/>
      <c r="AD9" s="252"/>
      <c r="AE9" s="268"/>
      <c r="AF9" s="268"/>
      <c r="AG9" s="252"/>
      <c r="AH9" s="252"/>
      <c r="AI9" s="244" t="s">
        <v>24</v>
      </c>
      <c r="AJ9" s="244"/>
      <c r="AK9" s="248"/>
      <c r="AL9" s="249"/>
      <c r="AM9" s="244" t="s">
        <v>25</v>
      </c>
      <c r="AN9" s="244"/>
      <c r="AO9" s="252"/>
      <c r="AP9" s="253"/>
      <c r="AQ9" s="256"/>
      <c r="AR9" s="257"/>
      <c r="AV9" s="239"/>
      <c r="AW9" s="240"/>
      <c r="AX9" s="242"/>
      <c r="AY9" s="232"/>
      <c r="BC9" s="239"/>
      <c r="BD9" s="240"/>
      <c r="BE9" s="242"/>
      <c r="BF9" s="232"/>
    </row>
    <row r="10" spans="1:61" ht="18" customHeight="1" x14ac:dyDescent="0.2">
      <c r="A10" s="221" t="s">
        <v>26</v>
      </c>
      <c r="B10" s="222"/>
      <c r="C10" s="1"/>
      <c r="D10" s="66" t="s">
        <v>27</v>
      </c>
      <c r="E10" s="2"/>
      <c r="F10" s="68" t="s">
        <v>28</v>
      </c>
      <c r="J10" s="215" t="s">
        <v>29</v>
      </c>
      <c r="K10" s="216"/>
      <c r="L10" s="1"/>
      <c r="M10" s="66" t="s">
        <v>27</v>
      </c>
      <c r="N10" s="3"/>
      <c r="O10" s="70" t="s">
        <v>28</v>
      </c>
      <c r="S10" s="221" t="s">
        <v>26</v>
      </c>
      <c r="T10" s="222"/>
      <c r="U10" s="4"/>
      <c r="V10" s="72" t="s">
        <v>28</v>
      </c>
      <c r="W10" s="5"/>
      <c r="X10" s="72" t="s">
        <v>28</v>
      </c>
      <c r="Y10" s="5"/>
      <c r="Z10" s="72" t="s">
        <v>28</v>
      </c>
      <c r="AA10" s="5"/>
      <c r="AB10" s="72" t="s">
        <v>28</v>
      </c>
      <c r="AC10" s="5"/>
      <c r="AD10" s="72" t="s">
        <v>28</v>
      </c>
      <c r="AE10" s="5"/>
      <c r="AF10" s="72" t="s">
        <v>28</v>
      </c>
      <c r="AG10" s="5"/>
      <c r="AH10" s="72" t="s">
        <v>28</v>
      </c>
      <c r="AI10" s="5"/>
      <c r="AJ10" s="72" t="s">
        <v>28</v>
      </c>
      <c r="AK10" s="214"/>
      <c r="AL10" s="74" t="s">
        <v>28</v>
      </c>
      <c r="AM10" s="5"/>
      <c r="AN10" s="72" t="s">
        <v>28</v>
      </c>
      <c r="AO10" s="5"/>
      <c r="AP10" s="74" t="s">
        <v>28</v>
      </c>
      <c r="AQ10" s="75">
        <f t="shared" ref="AQ10:AQ17" si="0">SUM(U10:AP10)</f>
        <v>0</v>
      </c>
      <c r="AR10" s="76" t="s">
        <v>28</v>
      </c>
      <c r="AV10" s="215" t="s">
        <v>30</v>
      </c>
      <c r="AW10" s="216"/>
      <c r="AX10" s="4"/>
      <c r="AY10" s="77" t="s">
        <v>31</v>
      </c>
      <c r="BC10" s="215" t="s">
        <v>32</v>
      </c>
      <c r="BD10" s="216"/>
      <c r="BE10" s="4"/>
      <c r="BF10" s="77" t="s">
        <v>31</v>
      </c>
    </row>
    <row r="11" spans="1:61" ht="18" customHeight="1" x14ac:dyDescent="0.2">
      <c r="A11" s="219" t="s">
        <v>33</v>
      </c>
      <c r="B11" s="220"/>
      <c r="C11" s="6"/>
      <c r="D11" s="79" t="s">
        <v>27</v>
      </c>
      <c r="E11" s="7"/>
      <c r="F11" s="81" t="s">
        <v>34</v>
      </c>
      <c r="J11" s="219" t="s">
        <v>35</v>
      </c>
      <c r="K11" s="220"/>
      <c r="L11" s="6"/>
      <c r="M11" s="79" t="s">
        <v>27</v>
      </c>
      <c r="N11" s="8"/>
      <c r="O11" s="83" t="s">
        <v>28</v>
      </c>
      <c r="S11" s="219" t="s">
        <v>33</v>
      </c>
      <c r="T11" s="220"/>
      <c r="U11" s="9"/>
      <c r="V11" s="85" t="s">
        <v>28</v>
      </c>
      <c r="W11" s="10"/>
      <c r="X11" s="85" t="s">
        <v>28</v>
      </c>
      <c r="Y11" s="10"/>
      <c r="Z11" s="85" t="s">
        <v>28</v>
      </c>
      <c r="AA11" s="10"/>
      <c r="AB11" s="85" t="s">
        <v>28</v>
      </c>
      <c r="AC11" s="10"/>
      <c r="AD11" s="85" t="s">
        <v>28</v>
      </c>
      <c r="AE11" s="10"/>
      <c r="AF11" s="85" t="s">
        <v>28</v>
      </c>
      <c r="AG11" s="10"/>
      <c r="AH11" s="85" t="s">
        <v>28</v>
      </c>
      <c r="AI11" s="10"/>
      <c r="AJ11" s="85" t="s">
        <v>28</v>
      </c>
      <c r="AK11" s="169"/>
      <c r="AL11" s="88" t="s">
        <v>28</v>
      </c>
      <c r="AM11" s="10"/>
      <c r="AN11" s="85" t="s">
        <v>28</v>
      </c>
      <c r="AO11" s="10"/>
      <c r="AP11" s="88" t="s">
        <v>28</v>
      </c>
      <c r="AQ11" s="89">
        <f t="shared" si="0"/>
        <v>0</v>
      </c>
      <c r="AR11" s="90" t="s">
        <v>28</v>
      </c>
      <c r="AV11" s="219" t="s">
        <v>36</v>
      </c>
      <c r="AW11" s="220"/>
      <c r="AX11" s="9"/>
      <c r="AY11" s="91" t="s">
        <v>31</v>
      </c>
      <c r="BC11" s="219" t="s">
        <v>37</v>
      </c>
      <c r="BD11" s="220"/>
      <c r="BE11" s="9"/>
      <c r="BF11" s="91" t="s">
        <v>31</v>
      </c>
    </row>
    <row r="12" spans="1:61" ht="18" customHeight="1" x14ac:dyDescent="0.2">
      <c r="A12" s="219" t="s">
        <v>38</v>
      </c>
      <c r="B12" s="220"/>
      <c r="C12" s="6"/>
      <c r="D12" s="79" t="s">
        <v>27</v>
      </c>
      <c r="E12" s="7"/>
      <c r="F12" s="81" t="s">
        <v>34</v>
      </c>
      <c r="J12" s="219" t="s">
        <v>39</v>
      </c>
      <c r="K12" s="220"/>
      <c r="L12" s="6"/>
      <c r="M12" s="79" t="s">
        <v>27</v>
      </c>
      <c r="N12" s="8"/>
      <c r="O12" s="83" t="s">
        <v>28</v>
      </c>
      <c r="S12" s="219" t="s">
        <v>38</v>
      </c>
      <c r="T12" s="220"/>
      <c r="U12" s="9"/>
      <c r="V12" s="85" t="s">
        <v>28</v>
      </c>
      <c r="W12" s="10"/>
      <c r="X12" s="85" t="s">
        <v>28</v>
      </c>
      <c r="Y12" s="10"/>
      <c r="Z12" s="85" t="s">
        <v>28</v>
      </c>
      <c r="AA12" s="10"/>
      <c r="AB12" s="85" t="s">
        <v>28</v>
      </c>
      <c r="AC12" s="10"/>
      <c r="AD12" s="85" t="s">
        <v>28</v>
      </c>
      <c r="AE12" s="10"/>
      <c r="AF12" s="85" t="s">
        <v>28</v>
      </c>
      <c r="AG12" s="10"/>
      <c r="AH12" s="85" t="s">
        <v>28</v>
      </c>
      <c r="AI12" s="10"/>
      <c r="AJ12" s="85" t="s">
        <v>28</v>
      </c>
      <c r="AK12" s="169"/>
      <c r="AL12" s="74" t="s">
        <v>40</v>
      </c>
      <c r="AM12" s="10"/>
      <c r="AN12" s="85" t="s">
        <v>28</v>
      </c>
      <c r="AO12" s="10"/>
      <c r="AP12" s="88" t="s">
        <v>28</v>
      </c>
      <c r="AQ12" s="89">
        <f t="shared" si="0"/>
        <v>0</v>
      </c>
      <c r="AR12" s="90" t="s">
        <v>28</v>
      </c>
      <c r="AV12" s="219" t="s">
        <v>41</v>
      </c>
      <c r="AW12" s="220"/>
      <c r="AX12" s="9"/>
      <c r="AY12" s="91" t="s">
        <v>40</v>
      </c>
      <c r="BC12" s="235" t="s">
        <v>42</v>
      </c>
      <c r="BD12" s="236"/>
      <c r="BE12" s="92">
        <f>SUM(BE10:BE11)</f>
        <v>0</v>
      </c>
      <c r="BF12" s="93" t="s">
        <v>40</v>
      </c>
    </row>
    <row r="13" spans="1:61" ht="18" customHeight="1" x14ac:dyDescent="0.2">
      <c r="A13" s="219" t="s">
        <v>43</v>
      </c>
      <c r="B13" s="220"/>
      <c r="C13" s="6"/>
      <c r="D13" s="79" t="s">
        <v>27</v>
      </c>
      <c r="E13" s="7"/>
      <c r="F13" s="81" t="s">
        <v>34</v>
      </c>
      <c r="J13" s="219" t="s">
        <v>44</v>
      </c>
      <c r="K13" s="220"/>
      <c r="L13" s="6"/>
      <c r="M13" s="79" t="s">
        <v>27</v>
      </c>
      <c r="N13" s="8"/>
      <c r="O13" s="83" t="s">
        <v>28</v>
      </c>
      <c r="S13" s="219" t="s">
        <v>43</v>
      </c>
      <c r="T13" s="220"/>
      <c r="U13" s="9"/>
      <c r="V13" s="85" t="s">
        <v>28</v>
      </c>
      <c r="W13" s="10"/>
      <c r="X13" s="85" t="s">
        <v>28</v>
      </c>
      <c r="Y13" s="10"/>
      <c r="Z13" s="85" t="s">
        <v>28</v>
      </c>
      <c r="AA13" s="10"/>
      <c r="AB13" s="85" t="s">
        <v>28</v>
      </c>
      <c r="AC13" s="10"/>
      <c r="AD13" s="85" t="s">
        <v>28</v>
      </c>
      <c r="AE13" s="10"/>
      <c r="AF13" s="85" t="s">
        <v>28</v>
      </c>
      <c r="AG13" s="10"/>
      <c r="AH13" s="85" t="s">
        <v>28</v>
      </c>
      <c r="AI13" s="10"/>
      <c r="AJ13" s="85" t="s">
        <v>28</v>
      </c>
      <c r="AK13" s="169"/>
      <c r="AL13" s="88" t="s">
        <v>40</v>
      </c>
      <c r="AM13" s="10"/>
      <c r="AN13" s="85" t="s">
        <v>28</v>
      </c>
      <c r="AO13" s="10"/>
      <c r="AP13" s="88" t="s">
        <v>28</v>
      </c>
      <c r="AQ13" s="89">
        <f t="shared" si="0"/>
        <v>0</v>
      </c>
      <c r="AR13" s="90" t="s">
        <v>28</v>
      </c>
      <c r="AV13" s="219" t="s">
        <v>45</v>
      </c>
      <c r="AW13" s="220"/>
      <c r="AX13" s="9"/>
      <c r="AY13" s="91" t="s">
        <v>40</v>
      </c>
      <c r="BC13" s="234"/>
      <c r="BD13" s="234"/>
      <c r="BE13" s="64"/>
      <c r="BF13" s="94"/>
    </row>
    <row r="14" spans="1:61" ht="18" customHeight="1" thickBot="1" x14ac:dyDescent="0.25">
      <c r="A14" s="219" t="s">
        <v>46</v>
      </c>
      <c r="B14" s="220"/>
      <c r="C14" s="6"/>
      <c r="D14" s="79" t="s">
        <v>27</v>
      </c>
      <c r="E14" s="7"/>
      <c r="F14" s="81" t="s">
        <v>34</v>
      </c>
      <c r="J14" s="217" t="s">
        <v>47</v>
      </c>
      <c r="K14" s="218"/>
      <c r="L14" s="11"/>
      <c r="M14" s="96" t="s">
        <v>27</v>
      </c>
      <c r="N14" s="12"/>
      <c r="O14" s="98" t="s">
        <v>28</v>
      </c>
      <c r="S14" s="219" t="s">
        <v>46</v>
      </c>
      <c r="T14" s="220"/>
      <c r="U14" s="9"/>
      <c r="V14" s="85" t="s">
        <v>28</v>
      </c>
      <c r="W14" s="10"/>
      <c r="X14" s="85" t="s">
        <v>28</v>
      </c>
      <c r="Y14" s="10"/>
      <c r="Z14" s="85" t="s">
        <v>28</v>
      </c>
      <c r="AA14" s="10"/>
      <c r="AB14" s="85" t="s">
        <v>28</v>
      </c>
      <c r="AC14" s="10"/>
      <c r="AD14" s="85" t="s">
        <v>28</v>
      </c>
      <c r="AE14" s="10"/>
      <c r="AF14" s="85" t="s">
        <v>28</v>
      </c>
      <c r="AG14" s="10"/>
      <c r="AH14" s="85" t="s">
        <v>28</v>
      </c>
      <c r="AI14" s="10"/>
      <c r="AJ14" s="85" t="s">
        <v>28</v>
      </c>
      <c r="AK14" s="169"/>
      <c r="AL14" s="74" t="s">
        <v>40</v>
      </c>
      <c r="AM14" s="10"/>
      <c r="AN14" s="85" t="s">
        <v>28</v>
      </c>
      <c r="AO14" s="10"/>
      <c r="AP14" s="88" t="s">
        <v>28</v>
      </c>
      <c r="AQ14" s="89">
        <f t="shared" si="0"/>
        <v>0</v>
      </c>
      <c r="AR14" s="90" t="s">
        <v>28</v>
      </c>
      <c r="AV14" s="219" t="s">
        <v>48</v>
      </c>
      <c r="AW14" s="220"/>
      <c r="AX14" s="9"/>
      <c r="AY14" s="91" t="s">
        <v>40</v>
      </c>
      <c r="BC14" s="234"/>
      <c r="BD14" s="234"/>
      <c r="BE14" s="64"/>
      <c r="BF14" s="94"/>
    </row>
    <row r="15" spans="1:61" ht="18" customHeight="1" thickTop="1" x14ac:dyDescent="0.2">
      <c r="A15" s="219" t="s">
        <v>49</v>
      </c>
      <c r="B15" s="220"/>
      <c r="C15" s="6"/>
      <c r="D15" s="79" t="s">
        <v>27</v>
      </c>
      <c r="E15" s="7"/>
      <c r="F15" s="81" t="s">
        <v>34</v>
      </c>
      <c r="J15" s="223" t="s">
        <v>20</v>
      </c>
      <c r="K15" s="224"/>
      <c r="L15" s="99">
        <f>SUM(L10:M14)</f>
        <v>0</v>
      </c>
      <c r="M15" s="100" t="s">
        <v>27</v>
      </c>
      <c r="N15" s="101">
        <f>SUM(N10:O14)</f>
        <v>0</v>
      </c>
      <c r="O15" s="102" t="s">
        <v>28</v>
      </c>
      <c r="S15" s="219" t="s">
        <v>49</v>
      </c>
      <c r="T15" s="220"/>
      <c r="U15" s="9"/>
      <c r="V15" s="85" t="s">
        <v>28</v>
      </c>
      <c r="W15" s="10"/>
      <c r="X15" s="85" t="s">
        <v>28</v>
      </c>
      <c r="Y15" s="10"/>
      <c r="Z15" s="85" t="s">
        <v>28</v>
      </c>
      <c r="AA15" s="10"/>
      <c r="AB15" s="85" t="s">
        <v>28</v>
      </c>
      <c r="AC15" s="10"/>
      <c r="AD15" s="85" t="s">
        <v>28</v>
      </c>
      <c r="AE15" s="10"/>
      <c r="AF15" s="85" t="s">
        <v>28</v>
      </c>
      <c r="AG15" s="10"/>
      <c r="AH15" s="85" t="s">
        <v>28</v>
      </c>
      <c r="AI15" s="10"/>
      <c r="AJ15" s="85" t="s">
        <v>28</v>
      </c>
      <c r="AK15" s="169"/>
      <c r="AL15" s="88" t="s">
        <v>40</v>
      </c>
      <c r="AM15" s="10"/>
      <c r="AN15" s="85" t="s">
        <v>28</v>
      </c>
      <c r="AO15" s="10"/>
      <c r="AP15" s="88" t="s">
        <v>28</v>
      </c>
      <c r="AQ15" s="89">
        <f t="shared" si="0"/>
        <v>0</v>
      </c>
      <c r="AR15" s="90" t="s">
        <v>28</v>
      </c>
      <c r="AV15" s="219" t="s">
        <v>50</v>
      </c>
      <c r="AW15" s="220"/>
      <c r="AX15" s="9"/>
      <c r="AY15" s="91" t="s">
        <v>40</v>
      </c>
      <c r="BC15" s="234"/>
      <c r="BD15" s="234"/>
      <c r="BE15" s="64"/>
      <c r="BF15" s="94"/>
    </row>
    <row r="16" spans="1:61" ht="18" customHeight="1" thickBot="1" x14ac:dyDescent="0.25">
      <c r="A16" s="217" t="s">
        <v>51</v>
      </c>
      <c r="B16" s="218"/>
      <c r="C16" s="11"/>
      <c r="D16" s="96" t="s">
        <v>27</v>
      </c>
      <c r="E16" s="13"/>
      <c r="F16" s="104" t="s">
        <v>34</v>
      </c>
      <c r="S16" s="217" t="s">
        <v>51</v>
      </c>
      <c r="T16" s="218"/>
      <c r="U16" s="14"/>
      <c r="V16" s="106" t="s">
        <v>28</v>
      </c>
      <c r="W16" s="15"/>
      <c r="X16" s="106" t="s">
        <v>28</v>
      </c>
      <c r="Y16" s="15"/>
      <c r="Z16" s="106" t="s">
        <v>28</v>
      </c>
      <c r="AA16" s="15"/>
      <c r="AB16" s="106" t="s">
        <v>28</v>
      </c>
      <c r="AC16" s="15"/>
      <c r="AD16" s="106" t="s">
        <v>28</v>
      </c>
      <c r="AE16" s="15"/>
      <c r="AF16" s="106" t="s">
        <v>28</v>
      </c>
      <c r="AG16" s="15"/>
      <c r="AH16" s="106" t="s">
        <v>28</v>
      </c>
      <c r="AI16" s="15"/>
      <c r="AJ16" s="106" t="s">
        <v>28</v>
      </c>
      <c r="AK16" s="170"/>
      <c r="AL16" s="106" t="s">
        <v>40</v>
      </c>
      <c r="AM16" s="15"/>
      <c r="AN16" s="106" t="s">
        <v>28</v>
      </c>
      <c r="AO16" s="15"/>
      <c r="AP16" s="109" t="s">
        <v>28</v>
      </c>
      <c r="AQ16" s="110">
        <f t="shared" si="0"/>
        <v>0</v>
      </c>
      <c r="AR16" s="111" t="s">
        <v>28</v>
      </c>
      <c r="AV16" s="217" t="s">
        <v>52</v>
      </c>
      <c r="AW16" s="218"/>
      <c r="AX16" s="14"/>
      <c r="AY16" s="112" t="s">
        <v>40</v>
      </c>
      <c r="BC16" s="234"/>
      <c r="BD16" s="234"/>
      <c r="BE16" s="64"/>
      <c r="BF16" s="94"/>
    </row>
    <row r="17" spans="1:70" ht="18" customHeight="1" thickTop="1" x14ac:dyDescent="0.2">
      <c r="A17" s="223" t="s">
        <v>20</v>
      </c>
      <c r="B17" s="224"/>
      <c r="C17" s="113">
        <f>SUM(C10:C16)</f>
        <v>0</v>
      </c>
      <c r="D17" s="114" t="s">
        <v>27</v>
      </c>
      <c r="E17" s="101">
        <f>SUM(E10:E16)</f>
        <v>0</v>
      </c>
      <c r="F17" s="115" t="s">
        <v>28</v>
      </c>
      <c r="S17" s="223" t="s">
        <v>20</v>
      </c>
      <c r="T17" s="224"/>
      <c r="U17" s="116">
        <f>SUM(U10:U16)</f>
        <v>0</v>
      </c>
      <c r="V17" s="117" t="s">
        <v>28</v>
      </c>
      <c r="W17" s="118">
        <f>SUM(W10:W16)</f>
        <v>0</v>
      </c>
      <c r="X17" s="117" t="s">
        <v>28</v>
      </c>
      <c r="Y17" s="119">
        <f>SUM(Y10:Y16)</f>
        <v>0</v>
      </c>
      <c r="Z17" s="117" t="s">
        <v>28</v>
      </c>
      <c r="AA17" s="119">
        <f>SUM(AA10:AA16)</f>
        <v>0</v>
      </c>
      <c r="AB17" s="117" t="s">
        <v>28</v>
      </c>
      <c r="AC17" s="119">
        <f>SUM(AC10:AC16)</f>
        <v>0</v>
      </c>
      <c r="AD17" s="117" t="s">
        <v>28</v>
      </c>
      <c r="AE17" s="119">
        <f>SUM(AE10:AE16)</f>
        <v>0</v>
      </c>
      <c r="AF17" s="117" t="s">
        <v>28</v>
      </c>
      <c r="AG17" s="119">
        <f>SUM(AG10:AG16)</f>
        <v>0</v>
      </c>
      <c r="AH17" s="117" t="s">
        <v>28</v>
      </c>
      <c r="AI17" s="119">
        <f>SUM(AI10:AI16)</f>
        <v>0</v>
      </c>
      <c r="AJ17" s="117" t="s">
        <v>28</v>
      </c>
      <c r="AK17" s="120">
        <f>SUM(AK10:AK16)</f>
        <v>0</v>
      </c>
      <c r="AL17" s="120" t="s">
        <v>28</v>
      </c>
      <c r="AM17" s="119">
        <f>SUM(AM10:AM16)</f>
        <v>0</v>
      </c>
      <c r="AN17" s="117" t="s">
        <v>28</v>
      </c>
      <c r="AO17" s="119">
        <f>SUM(AO10:AO16)</f>
        <v>0</v>
      </c>
      <c r="AP17" s="120" t="s">
        <v>28</v>
      </c>
      <c r="AQ17" s="121">
        <f t="shared" si="0"/>
        <v>0</v>
      </c>
      <c r="AR17" s="93" t="s">
        <v>28</v>
      </c>
      <c r="AV17" s="235" t="s">
        <v>42</v>
      </c>
      <c r="AW17" s="236"/>
      <c r="AX17" s="92">
        <f>SUM(AX10:AX16)</f>
        <v>0</v>
      </c>
      <c r="AY17" s="93" t="s">
        <v>40</v>
      </c>
      <c r="BC17" s="234"/>
      <c r="BD17" s="234"/>
      <c r="BE17" s="122"/>
      <c r="BF17" s="94"/>
    </row>
    <row r="18" spans="1:70" ht="18" customHeight="1" x14ac:dyDescent="0.2">
      <c r="A18" s="123"/>
      <c r="B18" s="123"/>
      <c r="C18" s="123"/>
      <c r="D18" s="124"/>
      <c r="E18" s="125"/>
      <c r="V18" s="122"/>
      <c r="W18" s="122"/>
      <c r="X18" s="122"/>
      <c r="Y18" s="122"/>
      <c r="Z18" s="122"/>
      <c r="AA18" s="122"/>
      <c r="AB18" s="122"/>
      <c r="AC18" s="122"/>
      <c r="AD18" s="122"/>
      <c r="AE18" s="122"/>
      <c r="AF18" s="122"/>
      <c r="AG18" s="122"/>
      <c r="AH18" s="122"/>
      <c r="AI18" s="122"/>
      <c r="AJ18" s="122"/>
      <c r="AK18" s="122"/>
      <c r="AL18" s="122"/>
      <c r="AM18" s="122"/>
      <c r="AN18" s="122"/>
      <c r="AO18" s="122"/>
      <c r="AP18" s="122"/>
      <c r="AQ18" s="122"/>
      <c r="AR18" s="59"/>
      <c r="AS18" s="94"/>
      <c r="AV18" s="94"/>
      <c r="AW18" s="94"/>
      <c r="AX18" s="94"/>
    </row>
    <row r="19" spans="1:70" ht="18" customHeight="1" x14ac:dyDescent="0.2">
      <c r="A19" s="123"/>
      <c r="B19" s="123"/>
      <c r="C19" s="123"/>
      <c r="D19" s="124"/>
      <c r="E19" s="125"/>
      <c r="V19" s="122"/>
      <c r="W19" s="122"/>
      <c r="X19" s="122"/>
      <c r="Y19" s="122"/>
      <c r="Z19" s="122"/>
      <c r="AA19" s="122"/>
      <c r="AB19" s="122"/>
      <c r="AC19" s="122"/>
      <c r="AD19" s="122"/>
      <c r="AE19" s="122"/>
      <c r="AF19" s="122"/>
      <c r="AG19" s="122"/>
      <c r="AH19" s="122"/>
      <c r="AI19" s="122"/>
      <c r="AJ19" s="122"/>
      <c r="AK19" s="122"/>
      <c r="AL19" s="122"/>
      <c r="AM19" s="122"/>
      <c r="AN19" s="122"/>
      <c r="AO19" s="122"/>
      <c r="AP19" s="122"/>
      <c r="AQ19" s="122"/>
      <c r="AR19" s="59"/>
      <c r="AS19" s="94"/>
      <c r="AV19" s="94"/>
      <c r="AW19" s="94"/>
      <c r="AX19" s="94"/>
    </row>
    <row r="20" spans="1:70" ht="18" customHeight="1" x14ac:dyDescent="0.2">
      <c r="A20" s="123"/>
      <c r="B20" s="123"/>
      <c r="C20" s="123"/>
      <c r="D20" s="124"/>
      <c r="E20" s="125"/>
      <c r="V20" s="122"/>
      <c r="W20" s="122"/>
      <c r="X20" s="122"/>
      <c r="Y20" s="122"/>
      <c r="Z20" s="122"/>
      <c r="AA20" s="122"/>
      <c r="AB20" s="122"/>
      <c r="AC20" s="122"/>
      <c r="AD20" s="122"/>
      <c r="AE20" s="122"/>
      <c r="AF20" s="122"/>
      <c r="AG20" s="122"/>
      <c r="AH20" s="122"/>
      <c r="AI20" s="122"/>
      <c r="AJ20" s="122"/>
      <c r="AK20" s="122"/>
      <c r="AL20" s="122"/>
      <c r="AM20" s="122"/>
      <c r="AN20" s="122"/>
      <c r="AO20" s="122"/>
      <c r="AP20" s="122"/>
      <c r="AQ20" s="122"/>
      <c r="AR20" s="59"/>
      <c r="AS20" s="94"/>
      <c r="AV20" s="94"/>
      <c r="AW20" s="94"/>
      <c r="AX20" s="94"/>
    </row>
    <row r="21" spans="1:70" ht="18" customHeight="1" x14ac:dyDescent="0.2">
      <c r="A21" s="123"/>
      <c r="B21" s="123"/>
      <c r="C21" s="123"/>
      <c r="D21" s="124"/>
      <c r="E21" s="125"/>
      <c r="V21" s="122"/>
      <c r="W21" s="122"/>
      <c r="X21" s="122"/>
      <c r="Y21" s="122"/>
      <c r="Z21" s="122"/>
      <c r="AA21" s="122"/>
      <c r="AB21" s="122"/>
      <c r="AC21" s="122"/>
      <c r="AD21" s="122"/>
      <c r="AE21" s="122"/>
      <c r="AF21" s="122"/>
      <c r="AG21" s="122"/>
      <c r="AH21" s="122"/>
      <c r="AI21" s="122"/>
      <c r="AJ21" s="122"/>
      <c r="AK21" s="122"/>
      <c r="AL21" s="122"/>
      <c r="AM21" s="122"/>
      <c r="AN21" s="122"/>
      <c r="AO21" s="122"/>
      <c r="AP21" s="122"/>
      <c r="AQ21" s="122"/>
      <c r="AR21" s="59"/>
      <c r="AS21" s="94"/>
      <c r="AV21" s="94"/>
      <c r="AW21" s="94"/>
      <c r="AX21" s="94"/>
    </row>
    <row r="22" spans="1:70" ht="18" customHeight="1" x14ac:dyDescent="0.2">
      <c r="L22" s="229"/>
      <c r="M22" s="229"/>
      <c r="N22" s="229"/>
      <c r="O22" s="229"/>
      <c r="P22" s="229"/>
      <c r="Q22" s="229"/>
      <c r="BI22" s="127"/>
      <c r="BJ22" s="127"/>
      <c r="BK22" s="127"/>
      <c r="BL22" s="127"/>
      <c r="BM22" s="127"/>
      <c r="BN22" s="127"/>
      <c r="BO22" s="127"/>
      <c r="BP22" s="127"/>
    </row>
    <row r="23" spans="1:70" ht="18" customHeight="1" x14ac:dyDescent="0.2">
      <c r="A23" s="230" t="s">
        <v>53</v>
      </c>
      <c r="B23" s="230"/>
      <c r="C23" s="230"/>
      <c r="D23" s="230"/>
      <c r="E23" s="230"/>
      <c r="F23" s="230"/>
      <c r="G23" s="230"/>
      <c r="H23" s="230"/>
      <c r="I23" s="230"/>
      <c r="J23" s="230"/>
      <c r="K23" s="230"/>
      <c r="L23" s="230"/>
      <c r="M23" s="230"/>
      <c r="N23" s="230"/>
      <c r="BI23" s="127"/>
      <c r="BJ23" s="127"/>
      <c r="BK23" s="127"/>
      <c r="BL23" s="127"/>
      <c r="BM23" s="127"/>
      <c r="BN23" s="127"/>
      <c r="BO23" s="127"/>
      <c r="BP23" s="127"/>
    </row>
    <row r="24" spans="1:70" ht="18" customHeight="1" x14ac:dyDescent="0.2">
      <c r="A24" s="221" t="s">
        <v>54</v>
      </c>
      <c r="B24" s="222"/>
      <c r="C24" s="225" t="s">
        <v>26</v>
      </c>
      <c r="D24" s="226"/>
      <c r="E24" s="226"/>
      <c r="F24" s="226"/>
      <c r="G24" s="226"/>
      <c r="H24" s="233"/>
      <c r="I24" s="225" t="s">
        <v>33</v>
      </c>
      <c r="J24" s="226"/>
      <c r="K24" s="226"/>
      <c r="L24" s="226"/>
      <c r="M24" s="226"/>
      <c r="N24" s="227"/>
      <c r="O24" s="225" t="s">
        <v>38</v>
      </c>
      <c r="P24" s="226"/>
      <c r="Q24" s="226"/>
      <c r="R24" s="226"/>
      <c r="S24" s="226"/>
      <c r="T24" s="227"/>
      <c r="U24" s="225" t="s">
        <v>43</v>
      </c>
      <c r="V24" s="226"/>
      <c r="W24" s="226"/>
      <c r="X24" s="226"/>
      <c r="Y24" s="226"/>
      <c r="Z24" s="227"/>
      <c r="AA24" s="225" t="s">
        <v>46</v>
      </c>
      <c r="AB24" s="226"/>
      <c r="AC24" s="226"/>
      <c r="AD24" s="226"/>
      <c r="AE24" s="226"/>
      <c r="AF24" s="227"/>
      <c r="AG24" s="225" t="s">
        <v>49</v>
      </c>
      <c r="AH24" s="226"/>
      <c r="AI24" s="226"/>
      <c r="AJ24" s="226"/>
      <c r="AK24" s="226"/>
      <c r="AL24" s="227"/>
      <c r="AM24" s="225" t="s">
        <v>51</v>
      </c>
      <c r="AN24" s="226"/>
      <c r="AO24" s="226"/>
      <c r="AP24" s="226"/>
      <c r="AQ24" s="226"/>
      <c r="AR24" s="227"/>
      <c r="AS24" s="228" t="s">
        <v>20</v>
      </c>
      <c r="AT24" s="226"/>
      <c r="AU24" s="226"/>
      <c r="AV24" s="226"/>
      <c r="AW24" s="226"/>
      <c r="AX24" s="226"/>
      <c r="AY24" s="227"/>
      <c r="BI24" s="128" t="s">
        <v>111</v>
      </c>
      <c r="BJ24" s="129"/>
      <c r="BK24" s="129"/>
      <c r="BL24" s="129"/>
      <c r="BM24" s="130"/>
      <c r="BN24" s="130"/>
      <c r="BO24" s="130"/>
      <c r="BP24" s="130"/>
      <c r="BQ24" s="130"/>
      <c r="BR24" s="131"/>
    </row>
    <row r="25" spans="1:70" ht="18" customHeight="1" x14ac:dyDescent="0.2">
      <c r="A25" s="231"/>
      <c r="B25" s="232"/>
      <c r="C25" s="132" t="s">
        <v>55</v>
      </c>
      <c r="D25" s="133" t="s">
        <v>56</v>
      </c>
      <c r="E25" s="133" t="s">
        <v>57</v>
      </c>
      <c r="F25" s="134" t="s">
        <v>58</v>
      </c>
      <c r="G25" s="134" t="s">
        <v>61</v>
      </c>
      <c r="H25" s="135" t="s">
        <v>20</v>
      </c>
      <c r="I25" s="136" t="s">
        <v>59</v>
      </c>
      <c r="J25" s="133" t="s">
        <v>60</v>
      </c>
      <c r="K25" s="133" t="s">
        <v>58</v>
      </c>
      <c r="L25" s="133" t="s">
        <v>61</v>
      </c>
      <c r="M25" s="134" t="s">
        <v>62</v>
      </c>
      <c r="N25" s="135" t="s">
        <v>20</v>
      </c>
      <c r="O25" s="136" t="s">
        <v>59</v>
      </c>
      <c r="P25" s="133" t="s">
        <v>60</v>
      </c>
      <c r="Q25" s="133" t="s">
        <v>58</v>
      </c>
      <c r="R25" s="133" t="s">
        <v>61</v>
      </c>
      <c r="S25" s="134" t="s">
        <v>62</v>
      </c>
      <c r="T25" s="135" t="s">
        <v>20</v>
      </c>
      <c r="U25" s="136" t="s">
        <v>59</v>
      </c>
      <c r="V25" s="133" t="s">
        <v>60</v>
      </c>
      <c r="W25" s="133" t="s">
        <v>58</v>
      </c>
      <c r="X25" s="133" t="s">
        <v>61</v>
      </c>
      <c r="Y25" s="134" t="s">
        <v>62</v>
      </c>
      <c r="Z25" s="135" t="s">
        <v>20</v>
      </c>
      <c r="AA25" s="136" t="s">
        <v>59</v>
      </c>
      <c r="AB25" s="133" t="s">
        <v>60</v>
      </c>
      <c r="AC25" s="133" t="s">
        <v>58</v>
      </c>
      <c r="AD25" s="133" t="s">
        <v>61</v>
      </c>
      <c r="AE25" s="134" t="s">
        <v>62</v>
      </c>
      <c r="AF25" s="135" t="s">
        <v>20</v>
      </c>
      <c r="AG25" s="136" t="s">
        <v>59</v>
      </c>
      <c r="AH25" s="133" t="s">
        <v>60</v>
      </c>
      <c r="AI25" s="133" t="s">
        <v>58</v>
      </c>
      <c r="AJ25" s="133" t="s">
        <v>61</v>
      </c>
      <c r="AK25" s="134" t="s">
        <v>62</v>
      </c>
      <c r="AL25" s="135" t="s">
        <v>20</v>
      </c>
      <c r="AM25" s="136" t="s">
        <v>59</v>
      </c>
      <c r="AN25" s="133" t="s">
        <v>60</v>
      </c>
      <c r="AO25" s="133" t="s">
        <v>58</v>
      </c>
      <c r="AP25" s="133" t="s">
        <v>61</v>
      </c>
      <c r="AQ25" s="134" t="s">
        <v>62</v>
      </c>
      <c r="AR25" s="135" t="s">
        <v>20</v>
      </c>
      <c r="AS25" s="132" t="s">
        <v>55</v>
      </c>
      <c r="AT25" s="133" t="s">
        <v>59</v>
      </c>
      <c r="AU25" s="133" t="s">
        <v>60</v>
      </c>
      <c r="AV25" s="133" t="s">
        <v>58</v>
      </c>
      <c r="AW25" s="133" t="s">
        <v>61</v>
      </c>
      <c r="AX25" s="134" t="s">
        <v>62</v>
      </c>
      <c r="AY25" s="135" t="s">
        <v>20</v>
      </c>
      <c r="BI25" s="137"/>
      <c r="BJ25" s="138"/>
      <c r="BK25" s="138"/>
      <c r="BL25" s="138"/>
      <c r="BM25" s="139"/>
      <c r="BN25" s="139"/>
      <c r="BO25" s="139"/>
      <c r="BP25" s="139"/>
      <c r="BQ25" s="139"/>
      <c r="BR25" s="140"/>
    </row>
    <row r="26" spans="1:70" ht="18" customHeight="1" x14ac:dyDescent="0.2">
      <c r="A26" s="215" t="s">
        <v>63</v>
      </c>
      <c r="B26" s="216"/>
      <c r="C26" s="16"/>
      <c r="D26" s="17"/>
      <c r="E26" s="17"/>
      <c r="F26" s="18"/>
      <c r="G26" s="18"/>
      <c r="H26" s="144">
        <f t="shared" ref="H26:H34" si="1">SUM(C26:G26)</f>
        <v>0</v>
      </c>
      <c r="I26" s="19"/>
      <c r="J26" s="17"/>
      <c r="K26" s="17"/>
      <c r="L26" s="17"/>
      <c r="M26" s="18"/>
      <c r="N26" s="144">
        <f t="shared" ref="N26:N35" si="2">SUM(I26:M26)</f>
        <v>0</v>
      </c>
      <c r="O26" s="19"/>
      <c r="P26" s="17"/>
      <c r="Q26" s="17"/>
      <c r="R26" s="17"/>
      <c r="S26" s="18"/>
      <c r="T26" s="144">
        <f t="shared" ref="T26:T34" si="3">SUM(O26:S26)</f>
        <v>0</v>
      </c>
      <c r="U26" s="19"/>
      <c r="V26" s="17"/>
      <c r="W26" s="17"/>
      <c r="X26" s="17"/>
      <c r="Y26" s="18"/>
      <c r="Z26" s="144">
        <f t="shared" ref="Z26:Z35" si="4">SUM(U26:Y26)</f>
        <v>0</v>
      </c>
      <c r="AA26" s="19"/>
      <c r="AB26" s="17"/>
      <c r="AC26" s="17"/>
      <c r="AD26" s="17"/>
      <c r="AE26" s="18"/>
      <c r="AF26" s="144">
        <f t="shared" ref="AF26:AF35" si="5">SUM(AA26:AE26)</f>
        <v>0</v>
      </c>
      <c r="AG26" s="19"/>
      <c r="AH26" s="17"/>
      <c r="AI26" s="17"/>
      <c r="AJ26" s="17"/>
      <c r="AK26" s="18"/>
      <c r="AL26" s="144">
        <f t="shared" ref="AL26:AL35" si="6">SUM(AG26:AK26)</f>
        <v>0</v>
      </c>
      <c r="AM26" s="19"/>
      <c r="AN26" s="17"/>
      <c r="AO26" s="17"/>
      <c r="AP26" s="17"/>
      <c r="AQ26" s="18"/>
      <c r="AR26" s="144">
        <f t="shared" ref="AR26:AR35" si="7">SUM(AM26:AQ26)</f>
        <v>0</v>
      </c>
      <c r="AS26" s="66">
        <f t="shared" ref="AS26:AS34" si="8">C26</f>
        <v>0</v>
      </c>
      <c r="AT26" s="146">
        <f t="shared" ref="AT26:AT34" si="9">I26+O26+U26+AA26+AG26+AM26+D26</f>
        <v>0</v>
      </c>
      <c r="AU26" s="146">
        <f t="shared" ref="AU26:AU34" si="10">J26+P26+V26+AB26+AH26+AN26+E26</f>
        <v>0</v>
      </c>
      <c r="AV26" s="146">
        <f>K26+Q26+W26+AC26+AI26+AO26+F26</f>
        <v>0</v>
      </c>
      <c r="AW26" s="146">
        <f>G26+L26+R26+X26+AD26+AJ26+AP26</f>
        <v>0</v>
      </c>
      <c r="AX26" s="147">
        <f>M26+S26+Y26+AE26+AK26+AQ26</f>
        <v>0</v>
      </c>
      <c r="AY26" s="144">
        <f>SUM(AS26:AX26)</f>
        <v>0</v>
      </c>
      <c r="BI26" s="148" t="s">
        <v>112</v>
      </c>
      <c r="BJ26" s="149"/>
      <c r="BK26" s="149" t="str">
        <f>IF(C17=L15, "TRUE", "一致していません、確認してください。")</f>
        <v>TRUE</v>
      </c>
      <c r="BL26" s="149"/>
      <c r="BM26" s="127"/>
      <c r="BN26" s="127"/>
      <c r="BO26" s="127"/>
      <c r="BP26" s="127"/>
      <c r="BQ26" s="127"/>
      <c r="BR26" s="150"/>
    </row>
    <row r="27" spans="1:70" ht="18" customHeight="1" x14ac:dyDescent="0.2">
      <c r="A27" s="219" t="s">
        <v>64</v>
      </c>
      <c r="B27" s="220"/>
      <c r="C27" s="20"/>
      <c r="D27" s="21"/>
      <c r="E27" s="21"/>
      <c r="F27" s="10"/>
      <c r="G27" s="10"/>
      <c r="H27" s="153">
        <f t="shared" si="1"/>
        <v>0</v>
      </c>
      <c r="I27" s="22"/>
      <c r="J27" s="21"/>
      <c r="K27" s="21"/>
      <c r="L27" s="21"/>
      <c r="M27" s="10"/>
      <c r="N27" s="153">
        <f t="shared" si="2"/>
        <v>0</v>
      </c>
      <c r="O27" s="22"/>
      <c r="P27" s="21"/>
      <c r="Q27" s="21"/>
      <c r="R27" s="21"/>
      <c r="S27" s="10"/>
      <c r="T27" s="153">
        <f t="shared" si="3"/>
        <v>0</v>
      </c>
      <c r="U27" s="22"/>
      <c r="V27" s="21"/>
      <c r="W27" s="21"/>
      <c r="X27" s="21"/>
      <c r="Y27" s="10"/>
      <c r="Z27" s="153">
        <f t="shared" si="4"/>
        <v>0</v>
      </c>
      <c r="AA27" s="22"/>
      <c r="AB27" s="21"/>
      <c r="AC27" s="21"/>
      <c r="AD27" s="21"/>
      <c r="AE27" s="10"/>
      <c r="AF27" s="153">
        <f t="shared" si="5"/>
        <v>0</v>
      </c>
      <c r="AG27" s="22"/>
      <c r="AH27" s="21"/>
      <c r="AI27" s="21"/>
      <c r="AJ27" s="21"/>
      <c r="AK27" s="10"/>
      <c r="AL27" s="153">
        <f t="shared" si="6"/>
        <v>0</v>
      </c>
      <c r="AM27" s="22"/>
      <c r="AN27" s="21"/>
      <c r="AO27" s="21"/>
      <c r="AP27" s="21"/>
      <c r="AQ27" s="10"/>
      <c r="AR27" s="153">
        <f t="shared" si="7"/>
        <v>0</v>
      </c>
      <c r="AS27" s="79">
        <f t="shared" si="8"/>
        <v>0</v>
      </c>
      <c r="AT27" s="155">
        <f t="shared" si="9"/>
        <v>0</v>
      </c>
      <c r="AU27" s="155">
        <f t="shared" si="10"/>
        <v>0</v>
      </c>
      <c r="AV27" s="146">
        <f t="shared" ref="AV27:AV34" si="11">K27+Q27+W27+AC27+AI27+AO27+F27</f>
        <v>0</v>
      </c>
      <c r="AW27" s="146">
        <f t="shared" ref="AW27:AW34" si="12">G27+L27+R27+X27+AD27+AJ27+AP27</f>
        <v>0</v>
      </c>
      <c r="AX27" s="156">
        <f t="shared" ref="AW26:AX34" si="13">M27+S27+Y27+AE27+AK27+AQ27</f>
        <v>0</v>
      </c>
      <c r="AY27" s="153">
        <f t="shared" ref="AY27:AY34" si="14">SUM(AS27:AX27)</f>
        <v>0</v>
      </c>
      <c r="BI27" s="148" t="s">
        <v>113</v>
      </c>
      <c r="BJ27" s="149"/>
      <c r="BK27" s="149" t="str">
        <f>IF(AND(E17=N15, N15=AQ17, AQ17=AX17, AX17=BE12, BE12=AY35), "TRUE", "一致していません、確認してください。")</f>
        <v>TRUE</v>
      </c>
      <c r="BL27" s="149"/>
      <c r="BM27" s="127"/>
      <c r="BN27" s="127"/>
      <c r="BO27" s="127"/>
      <c r="BP27" s="127"/>
      <c r="BQ27" s="127"/>
      <c r="BR27" s="150"/>
    </row>
    <row r="28" spans="1:70" ht="18" customHeight="1" x14ac:dyDescent="0.2">
      <c r="A28" s="219" t="s">
        <v>65</v>
      </c>
      <c r="B28" s="220"/>
      <c r="C28" s="20"/>
      <c r="D28" s="21"/>
      <c r="E28" s="21"/>
      <c r="F28" s="10"/>
      <c r="G28" s="10"/>
      <c r="H28" s="153">
        <f t="shared" si="1"/>
        <v>0</v>
      </c>
      <c r="I28" s="22"/>
      <c r="J28" s="21"/>
      <c r="K28" s="21"/>
      <c r="L28" s="21"/>
      <c r="M28" s="10"/>
      <c r="N28" s="153">
        <f t="shared" si="2"/>
        <v>0</v>
      </c>
      <c r="O28" s="22"/>
      <c r="P28" s="21"/>
      <c r="Q28" s="21"/>
      <c r="R28" s="21"/>
      <c r="S28" s="10"/>
      <c r="T28" s="153">
        <f t="shared" si="3"/>
        <v>0</v>
      </c>
      <c r="U28" s="22"/>
      <c r="V28" s="21"/>
      <c r="W28" s="21"/>
      <c r="X28" s="21"/>
      <c r="Y28" s="10"/>
      <c r="Z28" s="153">
        <f t="shared" si="4"/>
        <v>0</v>
      </c>
      <c r="AA28" s="22"/>
      <c r="AB28" s="21"/>
      <c r="AC28" s="21"/>
      <c r="AD28" s="21"/>
      <c r="AE28" s="10"/>
      <c r="AF28" s="153">
        <f t="shared" si="5"/>
        <v>0</v>
      </c>
      <c r="AG28" s="22"/>
      <c r="AH28" s="21"/>
      <c r="AI28" s="21"/>
      <c r="AJ28" s="21"/>
      <c r="AK28" s="10"/>
      <c r="AL28" s="153">
        <f t="shared" si="6"/>
        <v>0</v>
      </c>
      <c r="AM28" s="22"/>
      <c r="AN28" s="21"/>
      <c r="AO28" s="21"/>
      <c r="AP28" s="21"/>
      <c r="AQ28" s="10"/>
      <c r="AR28" s="153">
        <f t="shared" si="7"/>
        <v>0</v>
      </c>
      <c r="AS28" s="79">
        <f t="shared" si="8"/>
        <v>0</v>
      </c>
      <c r="AT28" s="155">
        <f t="shared" si="9"/>
        <v>0</v>
      </c>
      <c r="AU28" s="155">
        <f t="shared" si="10"/>
        <v>0</v>
      </c>
      <c r="AV28" s="146">
        <f t="shared" si="11"/>
        <v>0</v>
      </c>
      <c r="AW28" s="146">
        <f t="shared" si="12"/>
        <v>0</v>
      </c>
      <c r="AX28" s="156">
        <f t="shared" si="13"/>
        <v>0</v>
      </c>
      <c r="AY28" s="153">
        <f t="shared" si="14"/>
        <v>0</v>
      </c>
      <c r="BI28" s="157" t="s">
        <v>114</v>
      </c>
      <c r="BJ28" s="158"/>
      <c r="BK28" s="158" t="str">
        <f>IF(AND(E10=AQ10,E10=H35, E11=AQ11,E11=N35, E12=AQ12,E12=T35,E13=AQ13, E13=Z35,E14=AQ14,E14=AF35,E15=AQ15,E15=AL35,E16=AQ16,E16=AR35), "TRUE", "一致していません、確認してください。")</f>
        <v>TRUE</v>
      </c>
      <c r="BL28" s="159"/>
      <c r="BM28" s="159"/>
      <c r="BN28" s="159"/>
      <c r="BO28" s="159"/>
      <c r="BP28" s="159"/>
      <c r="BQ28" s="159"/>
      <c r="BR28" s="160"/>
    </row>
    <row r="29" spans="1:70" ht="18" customHeight="1" x14ac:dyDescent="0.2">
      <c r="A29" s="219" t="s">
        <v>66</v>
      </c>
      <c r="B29" s="220"/>
      <c r="C29" s="20"/>
      <c r="D29" s="21"/>
      <c r="E29" s="21"/>
      <c r="F29" s="10"/>
      <c r="G29" s="10"/>
      <c r="H29" s="153">
        <f t="shared" si="1"/>
        <v>0</v>
      </c>
      <c r="I29" s="22"/>
      <c r="J29" s="21"/>
      <c r="K29" s="21"/>
      <c r="L29" s="21"/>
      <c r="M29" s="10"/>
      <c r="N29" s="153">
        <f t="shared" si="2"/>
        <v>0</v>
      </c>
      <c r="O29" s="22"/>
      <c r="P29" s="21"/>
      <c r="Q29" s="21"/>
      <c r="R29" s="21"/>
      <c r="S29" s="10"/>
      <c r="T29" s="153">
        <f t="shared" si="3"/>
        <v>0</v>
      </c>
      <c r="U29" s="22"/>
      <c r="V29" s="21"/>
      <c r="W29" s="21"/>
      <c r="X29" s="21"/>
      <c r="Y29" s="10"/>
      <c r="Z29" s="153">
        <f t="shared" si="4"/>
        <v>0</v>
      </c>
      <c r="AA29" s="22"/>
      <c r="AB29" s="21"/>
      <c r="AC29" s="21"/>
      <c r="AD29" s="21"/>
      <c r="AE29" s="10"/>
      <c r="AF29" s="153">
        <f t="shared" si="5"/>
        <v>0</v>
      </c>
      <c r="AG29" s="22"/>
      <c r="AH29" s="21"/>
      <c r="AI29" s="21"/>
      <c r="AJ29" s="21"/>
      <c r="AK29" s="10"/>
      <c r="AL29" s="153">
        <f t="shared" si="6"/>
        <v>0</v>
      </c>
      <c r="AM29" s="22"/>
      <c r="AN29" s="21"/>
      <c r="AO29" s="21"/>
      <c r="AP29" s="21"/>
      <c r="AQ29" s="10"/>
      <c r="AR29" s="153">
        <f t="shared" si="7"/>
        <v>0</v>
      </c>
      <c r="AS29" s="79">
        <f t="shared" si="8"/>
        <v>0</v>
      </c>
      <c r="AT29" s="155">
        <f t="shared" si="9"/>
        <v>0</v>
      </c>
      <c r="AU29" s="155">
        <f t="shared" si="10"/>
        <v>0</v>
      </c>
      <c r="AV29" s="146">
        <f t="shared" si="11"/>
        <v>0</v>
      </c>
      <c r="AW29" s="146">
        <f t="shared" si="12"/>
        <v>0</v>
      </c>
      <c r="AX29" s="156">
        <f t="shared" si="13"/>
        <v>0</v>
      </c>
      <c r="AY29" s="153">
        <f t="shared" si="14"/>
        <v>0</v>
      </c>
    </row>
    <row r="30" spans="1:70" ht="18" customHeight="1" x14ac:dyDescent="0.2">
      <c r="A30" s="219" t="s">
        <v>67</v>
      </c>
      <c r="B30" s="220"/>
      <c r="C30" s="20"/>
      <c r="D30" s="21"/>
      <c r="E30" s="21"/>
      <c r="F30" s="10"/>
      <c r="G30" s="10"/>
      <c r="H30" s="153">
        <f t="shared" si="1"/>
        <v>0</v>
      </c>
      <c r="I30" s="22"/>
      <c r="J30" s="21"/>
      <c r="K30" s="21"/>
      <c r="L30" s="21"/>
      <c r="M30" s="10"/>
      <c r="N30" s="153">
        <f t="shared" si="2"/>
        <v>0</v>
      </c>
      <c r="O30" s="22"/>
      <c r="P30" s="21"/>
      <c r="Q30" s="21"/>
      <c r="R30" s="21"/>
      <c r="S30" s="10"/>
      <c r="T30" s="153">
        <f t="shared" si="3"/>
        <v>0</v>
      </c>
      <c r="U30" s="22"/>
      <c r="V30" s="21"/>
      <c r="W30" s="21"/>
      <c r="X30" s="21"/>
      <c r="Y30" s="10"/>
      <c r="Z30" s="153">
        <f t="shared" si="4"/>
        <v>0</v>
      </c>
      <c r="AA30" s="22"/>
      <c r="AB30" s="21"/>
      <c r="AC30" s="21"/>
      <c r="AD30" s="21"/>
      <c r="AE30" s="10"/>
      <c r="AF30" s="153">
        <f t="shared" si="5"/>
        <v>0</v>
      </c>
      <c r="AG30" s="22"/>
      <c r="AH30" s="21"/>
      <c r="AI30" s="21"/>
      <c r="AJ30" s="21"/>
      <c r="AK30" s="10"/>
      <c r="AL30" s="153">
        <f t="shared" si="6"/>
        <v>0</v>
      </c>
      <c r="AM30" s="22"/>
      <c r="AN30" s="21"/>
      <c r="AO30" s="21"/>
      <c r="AP30" s="21"/>
      <c r="AQ30" s="10"/>
      <c r="AR30" s="153">
        <f t="shared" si="7"/>
        <v>0</v>
      </c>
      <c r="AS30" s="79">
        <f t="shared" si="8"/>
        <v>0</v>
      </c>
      <c r="AT30" s="155">
        <f t="shared" si="9"/>
        <v>0</v>
      </c>
      <c r="AU30" s="155">
        <f t="shared" si="10"/>
        <v>0</v>
      </c>
      <c r="AV30" s="146">
        <f t="shared" si="11"/>
        <v>0</v>
      </c>
      <c r="AW30" s="146">
        <f t="shared" si="12"/>
        <v>0</v>
      </c>
      <c r="AX30" s="156">
        <f t="shared" si="13"/>
        <v>0</v>
      </c>
      <c r="AY30" s="153">
        <f t="shared" si="14"/>
        <v>0</v>
      </c>
    </row>
    <row r="31" spans="1:70" ht="18" customHeight="1" x14ac:dyDescent="0.2">
      <c r="A31" s="219" t="s">
        <v>68</v>
      </c>
      <c r="B31" s="220"/>
      <c r="C31" s="20"/>
      <c r="D31" s="21"/>
      <c r="E31" s="21"/>
      <c r="F31" s="10"/>
      <c r="G31" s="10"/>
      <c r="H31" s="153">
        <f t="shared" si="1"/>
        <v>0</v>
      </c>
      <c r="I31" s="22"/>
      <c r="J31" s="21"/>
      <c r="K31" s="21"/>
      <c r="L31" s="21"/>
      <c r="M31" s="10"/>
      <c r="N31" s="153">
        <f t="shared" si="2"/>
        <v>0</v>
      </c>
      <c r="O31" s="22"/>
      <c r="P31" s="21"/>
      <c r="Q31" s="21"/>
      <c r="R31" s="21"/>
      <c r="S31" s="10"/>
      <c r="T31" s="153">
        <f t="shared" si="3"/>
        <v>0</v>
      </c>
      <c r="U31" s="22"/>
      <c r="V31" s="21"/>
      <c r="W31" s="21"/>
      <c r="X31" s="21"/>
      <c r="Y31" s="10"/>
      <c r="Z31" s="153">
        <f t="shared" si="4"/>
        <v>0</v>
      </c>
      <c r="AA31" s="22"/>
      <c r="AB31" s="21"/>
      <c r="AC31" s="21"/>
      <c r="AD31" s="21"/>
      <c r="AE31" s="10"/>
      <c r="AF31" s="153">
        <f t="shared" si="5"/>
        <v>0</v>
      </c>
      <c r="AG31" s="22"/>
      <c r="AH31" s="21"/>
      <c r="AI31" s="21"/>
      <c r="AJ31" s="21"/>
      <c r="AK31" s="10"/>
      <c r="AL31" s="153">
        <f t="shared" si="6"/>
        <v>0</v>
      </c>
      <c r="AM31" s="22"/>
      <c r="AN31" s="21"/>
      <c r="AO31" s="21"/>
      <c r="AP31" s="21"/>
      <c r="AQ31" s="10"/>
      <c r="AR31" s="153">
        <f t="shared" si="7"/>
        <v>0</v>
      </c>
      <c r="AS31" s="79">
        <f t="shared" si="8"/>
        <v>0</v>
      </c>
      <c r="AT31" s="155">
        <f t="shared" si="9"/>
        <v>0</v>
      </c>
      <c r="AU31" s="155">
        <f t="shared" si="10"/>
        <v>0</v>
      </c>
      <c r="AV31" s="146">
        <f t="shared" si="11"/>
        <v>0</v>
      </c>
      <c r="AW31" s="146">
        <f t="shared" si="12"/>
        <v>0</v>
      </c>
      <c r="AX31" s="156">
        <f t="shared" si="13"/>
        <v>0</v>
      </c>
      <c r="AY31" s="153">
        <f t="shared" si="14"/>
        <v>0</v>
      </c>
    </row>
    <row r="32" spans="1:70" ht="18" customHeight="1" x14ac:dyDescent="0.2">
      <c r="A32" s="219" t="s">
        <v>69</v>
      </c>
      <c r="B32" s="220"/>
      <c r="C32" s="20"/>
      <c r="D32" s="21"/>
      <c r="E32" s="21"/>
      <c r="F32" s="10"/>
      <c r="G32" s="10"/>
      <c r="H32" s="153">
        <f t="shared" si="1"/>
        <v>0</v>
      </c>
      <c r="I32" s="22"/>
      <c r="J32" s="21"/>
      <c r="K32" s="21"/>
      <c r="L32" s="21"/>
      <c r="M32" s="10"/>
      <c r="N32" s="153">
        <f t="shared" si="2"/>
        <v>0</v>
      </c>
      <c r="O32" s="22"/>
      <c r="P32" s="21"/>
      <c r="Q32" s="21"/>
      <c r="R32" s="21"/>
      <c r="S32" s="10"/>
      <c r="T32" s="153">
        <f t="shared" si="3"/>
        <v>0</v>
      </c>
      <c r="U32" s="22"/>
      <c r="V32" s="21"/>
      <c r="W32" s="21"/>
      <c r="X32" s="21"/>
      <c r="Y32" s="10"/>
      <c r="Z32" s="153">
        <f t="shared" si="4"/>
        <v>0</v>
      </c>
      <c r="AA32" s="22"/>
      <c r="AB32" s="21"/>
      <c r="AC32" s="21"/>
      <c r="AD32" s="21"/>
      <c r="AE32" s="10"/>
      <c r="AF32" s="153">
        <f t="shared" si="5"/>
        <v>0</v>
      </c>
      <c r="AG32" s="22"/>
      <c r="AH32" s="21"/>
      <c r="AI32" s="21"/>
      <c r="AJ32" s="21"/>
      <c r="AK32" s="10"/>
      <c r="AL32" s="153">
        <f t="shared" si="6"/>
        <v>0</v>
      </c>
      <c r="AM32" s="22"/>
      <c r="AN32" s="21"/>
      <c r="AO32" s="21"/>
      <c r="AP32" s="21"/>
      <c r="AQ32" s="10"/>
      <c r="AR32" s="153">
        <f t="shared" si="7"/>
        <v>0</v>
      </c>
      <c r="AS32" s="79">
        <f t="shared" si="8"/>
        <v>0</v>
      </c>
      <c r="AT32" s="155">
        <f t="shared" si="9"/>
        <v>0</v>
      </c>
      <c r="AU32" s="155">
        <f t="shared" si="10"/>
        <v>0</v>
      </c>
      <c r="AV32" s="146">
        <f t="shared" si="11"/>
        <v>0</v>
      </c>
      <c r="AW32" s="146">
        <f t="shared" si="12"/>
        <v>0</v>
      </c>
      <c r="AX32" s="156">
        <f t="shared" si="13"/>
        <v>0</v>
      </c>
      <c r="AY32" s="153">
        <f t="shared" si="14"/>
        <v>0</v>
      </c>
    </row>
    <row r="33" spans="1:51" ht="18" customHeight="1" x14ac:dyDescent="0.2">
      <c r="A33" s="219" t="s">
        <v>70</v>
      </c>
      <c r="B33" s="220"/>
      <c r="C33" s="20"/>
      <c r="D33" s="21"/>
      <c r="E33" s="21"/>
      <c r="F33" s="10"/>
      <c r="G33" s="10"/>
      <c r="H33" s="153">
        <f t="shared" si="1"/>
        <v>0</v>
      </c>
      <c r="I33" s="22"/>
      <c r="J33" s="21"/>
      <c r="K33" s="21"/>
      <c r="L33" s="21"/>
      <c r="M33" s="10"/>
      <c r="N33" s="153">
        <f t="shared" si="2"/>
        <v>0</v>
      </c>
      <c r="O33" s="22"/>
      <c r="P33" s="21"/>
      <c r="Q33" s="21"/>
      <c r="R33" s="21"/>
      <c r="S33" s="10"/>
      <c r="T33" s="153">
        <f t="shared" si="3"/>
        <v>0</v>
      </c>
      <c r="U33" s="22"/>
      <c r="V33" s="21"/>
      <c r="W33" s="21"/>
      <c r="X33" s="21"/>
      <c r="Y33" s="10"/>
      <c r="Z33" s="153">
        <f t="shared" si="4"/>
        <v>0</v>
      </c>
      <c r="AA33" s="22"/>
      <c r="AB33" s="21"/>
      <c r="AC33" s="21"/>
      <c r="AD33" s="21"/>
      <c r="AE33" s="10"/>
      <c r="AF33" s="153">
        <f t="shared" si="5"/>
        <v>0</v>
      </c>
      <c r="AG33" s="22"/>
      <c r="AH33" s="21"/>
      <c r="AI33" s="21"/>
      <c r="AJ33" s="21"/>
      <c r="AK33" s="10"/>
      <c r="AL33" s="153">
        <f t="shared" si="6"/>
        <v>0</v>
      </c>
      <c r="AM33" s="22"/>
      <c r="AN33" s="21"/>
      <c r="AO33" s="21"/>
      <c r="AP33" s="21"/>
      <c r="AQ33" s="10"/>
      <c r="AR33" s="153">
        <f t="shared" si="7"/>
        <v>0</v>
      </c>
      <c r="AS33" s="79">
        <f t="shared" si="8"/>
        <v>0</v>
      </c>
      <c r="AT33" s="155">
        <f t="shared" si="9"/>
        <v>0</v>
      </c>
      <c r="AU33" s="155">
        <f t="shared" si="10"/>
        <v>0</v>
      </c>
      <c r="AV33" s="146">
        <f t="shared" si="11"/>
        <v>0</v>
      </c>
      <c r="AW33" s="146">
        <f t="shared" si="12"/>
        <v>0</v>
      </c>
      <c r="AX33" s="156">
        <f t="shared" si="13"/>
        <v>0</v>
      </c>
      <c r="AY33" s="153">
        <f t="shared" si="14"/>
        <v>0</v>
      </c>
    </row>
    <row r="34" spans="1:51" ht="18" customHeight="1" thickBot="1" x14ac:dyDescent="0.25">
      <c r="A34" s="217" t="s">
        <v>71</v>
      </c>
      <c r="B34" s="218"/>
      <c r="C34" s="23"/>
      <c r="D34" s="24"/>
      <c r="E34" s="24"/>
      <c r="F34" s="15"/>
      <c r="G34" s="15"/>
      <c r="H34" s="163">
        <f t="shared" si="1"/>
        <v>0</v>
      </c>
      <c r="I34" s="25"/>
      <c r="J34" s="24"/>
      <c r="K34" s="24"/>
      <c r="L34" s="24"/>
      <c r="M34" s="15"/>
      <c r="N34" s="163">
        <f t="shared" si="2"/>
        <v>0</v>
      </c>
      <c r="O34" s="25"/>
      <c r="P34" s="24"/>
      <c r="Q34" s="24"/>
      <c r="R34" s="24"/>
      <c r="S34" s="15"/>
      <c r="T34" s="163">
        <f t="shared" si="3"/>
        <v>0</v>
      </c>
      <c r="U34" s="25"/>
      <c r="V34" s="24"/>
      <c r="W34" s="24"/>
      <c r="X34" s="24"/>
      <c r="Y34" s="15"/>
      <c r="Z34" s="163">
        <f t="shared" si="4"/>
        <v>0</v>
      </c>
      <c r="AA34" s="25"/>
      <c r="AB34" s="24"/>
      <c r="AC34" s="24"/>
      <c r="AD34" s="24"/>
      <c r="AE34" s="15"/>
      <c r="AF34" s="163">
        <f t="shared" si="5"/>
        <v>0</v>
      </c>
      <c r="AG34" s="25"/>
      <c r="AH34" s="24"/>
      <c r="AI34" s="24"/>
      <c r="AJ34" s="24"/>
      <c r="AK34" s="15"/>
      <c r="AL34" s="163">
        <f t="shared" si="6"/>
        <v>0</v>
      </c>
      <c r="AM34" s="25"/>
      <c r="AN34" s="24"/>
      <c r="AO34" s="24"/>
      <c r="AP34" s="24"/>
      <c r="AQ34" s="15"/>
      <c r="AR34" s="163">
        <f t="shared" si="7"/>
        <v>0</v>
      </c>
      <c r="AS34" s="96">
        <f t="shared" si="8"/>
        <v>0</v>
      </c>
      <c r="AT34" s="165">
        <f t="shared" si="9"/>
        <v>0</v>
      </c>
      <c r="AU34" s="165">
        <f t="shared" si="10"/>
        <v>0</v>
      </c>
      <c r="AV34" s="165">
        <f t="shared" si="11"/>
        <v>0</v>
      </c>
      <c r="AW34" s="165">
        <f t="shared" si="12"/>
        <v>0</v>
      </c>
      <c r="AX34" s="166">
        <f t="shared" si="13"/>
        <v>0</v>
      </c>
      <c r="AY34" s="163">
        <f t="shared" si="14"/>
        <v>0</v>
      </c>
    </row>
    <row r="35" spans="1:51" ht="18" customHeight="1" thickTop="1" x14ac:dyDescent="0.2">
      <c r="A35" s="223" t="s">
        <v>20</v>
      </c>
      <c r="B35" s="224"/>
      <c r="C35" s="132">
        <f t="shared" ref="C35:E35" si="15">SUM(C26:C34)</f>
        <v>0</v>
      </c>
      <c r="D35" s="133">
        <f t="shared" si="15"/>
        <v>0</v>
      </c>
      <c r="E35" s="133">
        <f t="shared" si="15"/>
        <v>0</v>
      </c>
      <c r="F35" s="134">
        <f t="shared" ref="F35:M35" si="16">SUM(F26:F34)</f>
        <v>0</v>
      </c>
      <c r="G35" s="134">
        <f t="shared" si="16"/>
        <v>0</v>
      </c>
      <c r="H35" s="167">
        <f t="shared" si="16"/>
        <v>0</v>
      </c>
      <c r="I35" s="136">
        <f t="shared" si="16"/>
        <v>0</v>
      </c>
      <c r="J35" s="133">
        <f t="shared" si="16"/>
        <v>0</v>
      </c>
      <c r="K35" s="133">
        <f t="shared" si="16"/>
        <v>0</v>
      </c>
      <c r="L35" s="133">
        <f t="shared" si="16"/>
        <v>0</v>
      </c>
      <c r="M35" s="134">
        <f t="shared" si="16"/>
        <v>0</v>
      </c>
      <c r="N35" s="167">
        <f t="shared" si="2"/>
        <v>0</v>
      </c>
      <c r="O35" s="136">
        <f>SUM(O26:O34)</f>
        <v>0</v>
      </c>
      <c r="P35" s="133">
        <f>SUM(P26:P34)</f>
        <v>0</v>
      </c>
      <c r="Q35" s="133">
        <f>SUM(Q26:Q34)</f>
        <v>0</v>
      </c>
      <c r="R35" s="133">
        <f>SUM(R26:R34)</f>
        <v>0</v>
      </c>
      <c r="S35" s="134">
        <f>SUM(S26:S34)</f>
        <v>0</v>
      </c>
      <c r="T35" s="167">
        <f>SUM(O35:S35)</f>
        <v>0</v>
      </c>
      <c r="U35" s="136">
        <f>SUM(U26:U34)</f>
        <v>0</v>
      </c>
      <c r="V35" s="133">
        <f>SUM(V26:V34)</f>
        <v>0</v>
      </c>
      <c r="W35" s="133">
        <f>SUM(W26:W34)</f>
        <v>0</v>
      </c>
      <c r="X35" s="133">
        <f>SUM(X26:X34)</f>
        <v>0</v>
      </c>
      <c r="Y35" s="134">
        <f>SUM(Y26:Y34)</f>
        <v>0</v>
      </c>
      <c r="Z35" s="167">
        <f t="shared" si="4"/>
        <v>0</v>
      </c>
      <c r="AA35" s="136">
        <f>SUM(AA26:AA34)</f>
        <v>0</v>
      </c>
      <c r="AB35" s="133">
        <f>SUM(AB26:AB34)</f>
        <v>0</v>
      </c>
      <c r="AC35" s="133">
        <f>SUM(AC26:AC34)</f>
        <v>0</v>
      </c>
      <c r="AD35" s="133">
        <f>SUM(AD26:AD34)</f>
        <v>0</v>
      </c>
      <c r="AE35" s="134">
        <f>SUM(AE26:AE34)</f>
        <v>0</v>
      </c>
      <c r="AF35" s="167">
        <f t="shared" si="5"/>
        <v>0</v>
      </c>
      <c r="AG35" s="136">
        <f>SUM(AG26:AG34)</f>
        <v>0</v>
      </c>
      <c r="AH35" s="133">
        <f>SUM(AH26:AH34)</f>
        <v>0</v>
      </c>
      <c r="AI35" s="133">
        <f>SUM(AI26:AI34)</f>
        <v>0</v>
      </c>
      <c r="AJ35" s="133">
        <f>SUM(AJ26:AJ34)</f>
        <v>0</v>
      </c>
      <c r="AK35" s="134">
        <f>SUM(AK26:AK34)</f>
        <v>0</v>
      </c>
      <c r="AL35" s="167">
        <f t="shared" si="6"/>
        <v>0</v>
      </c>
      <c r="AM35" s="136">
        <f>SUM(AM26:AM34)</f>
        <v>0</v>
      </c>
      <c r="AN35" s="133">
        <f>SUM(AN26:AN34)</f>
        <v>0</v>
      </c>
      <c r="AO35" s="133">
        <f>SUM(AO26:AO34)</f>
        <v>0</v>
      </c>
      <c r="AP35" s="133">
        <f>SUM(AP26:AP34)</f>
        <v>0</v>
      </c>
      <c r="AQ35" s="134">
        <f>SUM(AQ26:AQ34)</f>
        <v>0</v>
      </c>
      <c r="AR35" s="167">
        <f t="shared" si="7"/>
        <v>0</v>
      </c>
      <c r="AS35" s="132">
        <f t="shared" ref="AS35:AY35" si="17">SUM(AS26:AS34)</f>
        <v>0</v>
      </c>
      <c r="AT35" s="133">
        <f t="shared" si="17"/>
        <v>0</v>
      </c>
      <c r="AU35" s="133">
        <f t="shared" si="17"/>
        <v>0</v>
      </c>
      <c r="AV35" s="133">
        <f t="shared" si="17"/>
        <v>0</v>
      </c>
      <c r="AW35" s="133">
        <f t="shared" si="17"/>
        <v>0</v>
      </c>
      <c r="AX35" s="134">
        <f t="shared" si="17"/>
        <v>0</v>
      </c>
      <c r="AY35" s="168">
        <f t="shared" si="17"/>
        <v>0</v>
      </c>
    </row>
  </sheetData>
  <sheetProtection algorithmName="SHA-512" hashValue="UdBxz+jED+abHmgUVievDXpvF54l5bRtjy2/QlRAMC471NPiBkQXWHhiHvkwVlFlM1+TkgFEjXodIJKGbEWFKQ==" saltValue="vWWk1LqTi2iHgMt39g/YTQ==" spinCount="100000" sheet="1" formatRows="0" insertColumns="0" insertRows="0" deleteRows="0"/>
  <mergeCells count="91">
    <mergeCell ref="AQ1:AU1"/>
    <mergeCell ref="A2:AX2"/>
    <mergeCell ref="AM3:AN3"/>
    <mergeCell ref="K7:P7"/>
    <mergeCell ref="A8:B9"/>
    <mergeCell ref="C8:F8"/>
    <mergeCell ref="J8:K9"/>
    <mergeCell ref="L8:O8"/>
    <mergeCell ref="S8:T9"/>
    <mergeCell ref="U8:V9"/>
    <mergeCell ref="Y8:Z9"/>
    <mergeCell ref="AA8:AB9"/>
    <mergeCell ref="AC8:AD9"/>
    <mergeCell ref="AE8:AF9"/>
    <mergeCell ref="AG8:AH9"/>
    <mergeCell ref="AX8:AY9"/>
    <mergeCell ref="BC8:BD9"/>
    <mergeCell ref="BE8:BF9"/>
    <mergeCell ref="C9:D9"/>
    <mergeCell ref="E9:F9"/>
    <mergeCell ref="L9:M9"/>
    <mergeCell ref="N9:O9"/>
    <mergeCell ref="AI9:AJ9"/>
    <mergeCell ref="AM9:AN9"/>
    <mergeCell ref="AI8:AJ8"/>
    <mergeCell ref="AK8:AL9"/>
    <mergeCell ref="AM8:AN8"/>
    <mergeCell ref="AO8:AP9"/>
    <mergeCell ref="AQ8:AR9"/>
    <mergeCell ref="AV8:AW9"/>
    <mergeCell ref="W8:X9"/>
    <mergeCell ref="A11:B11"/>
    <mergeCell ref="J11:K11"/>
    <mergeCell ref="S11:T11"/>
    <mergeCell ref="AV11:AW11"/>
    <mergeCell ref="BC11:BD11"/>
    <mergeCell ref="A10:B10"/>
    <mergeCell ref="J10:K10"/>
    <mergeCell ref="S10:T10"/>
    <mergeCell ref="AV10:AW10"/>
    <mergeCell ref="BC10:BD10"/>
    <mergeCell ref="A13:B13"/>
    <mergeCell ref="J13:K13"/>
    <mergeCell ref="S13:T13"/>
    <mergeCell ref="AV13:AW13"/>
    <mergeCell ref="BC13:BD13"/>
    <mergeCell ref="A12:B12"/>
    <mergeCell ref="J12:K12"/>
    <mergeCell ref="S12:T12"/>
    <mergeCell ref="AV12:AW12"/>
    <mergeCell ref="BC12:BD12"/>
    <mergeCell ref="A15:B15"/>
    <mergeCell ref="J15:K15"/>
    <mergeCell ref="S15:T15"/>
    <mergeCell ref="AV15:AW15"/>
    <mergeCell ref="BC15:BD15"/>
    <mergeCell ref="A14:B14"/>
    <mergeCell ref="J14:K14"/>
    <mergeCell ref="S14:T14"/>
    <mergeCell ref="AV14:AW14"/>
    <mergeCell ref="BC14:BD14"/>
    <mergeCell ref="A16:B16"/>
    <mergeCell ref="S16:T16"/>
    <mergeCell ref="AV16:AW16"/>
    <mergeCell ref="BC16:BD16"/>
    <mergeCell ref="A17:B17"/>
    <mergeCell ref="S17:T17"/>
    <mergeCell ref="AV17:AW17"/>
    <mergeCell ref="BC17:BD17"/>
    <mergeCell ref="A26:B26"/>
    <mergeCell ref="L22:N22"/>
    <mergeCell ref="O22:Q22"/>
    <mergeCell ref="A23:N23"/>
    <mergeCell ref="A24:B25"/>
    <mergeCell ref="C24:H24"/>
    <mergeCell ref="I24:N24"/>
    <mergeCell ref="O24:T24"/>
    <mergeCell ref="U24:Z24"/>
    <mergeCell ref="AA24:AF24"/>
    <mergeCell ref="AG24:AL24"/>
    <mergeCell ref="AM24:AR24"/>
    <mergeCell ref="AS24:AY24"/>
    <mergeCell ref="A33:B33"/>
    <mergeCell ref="A34:B34"/>
    <mergeCell ref="A35:B35"/>
    <mergeCell ref="A27:B27"/>
    <mergeCell ref="A28:B28"/>
    <mergeCell ref="A29:B29"/>
    <mergeCell ref="A30:B30"/>
    <mergeCell ref="A31:B31"/>
    <mergeCell ref="A32:B32"/>
  </mergeCells>
  <phoneticPr fontId="2"/>
  <conditionalFormatting sqref="AP3:AW3">
    <cfRule type="containsBlanks" priority="1">
      <formula>LEN(TRIM(AP3))=0</formula>
    </cfRule>
  </conditionalFormatting>
  <pageMargins left="0.59055118110236227" right="0.39370078740157483" top="0.35433070866141736" bottom="0.23622047244094491" header="0.23622047244094491" footer="0.15748031496062992"/>
  <pageSetup paperSize="9" scale="66" orientation="landscape" r:id="rId1"/>
  <headerFooter alignWithMargins="0">
    <oddHeader>&amp;F</oddHead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C6A0B2-CE0F-4159-9776-A39E08D1654E}">
  <sheetPr>
    <pageSetUpPr fitToPage="1"/>
  </sheetPr>
  <dimension ref="A1:BR35"/>
  <sheetViews>
    <sheetView showGridLines="0" view="pageBreakPreview" zoomScale="80" zoomScaleNormal="100" zoomScaleSheetLayoutView="80" workbookViewId="0">
      <selection activeCell="W21" sqref="W21"/>
    </sheetView>
  </sheetViews>
  <sheetFormatPr defaultColWidth="3.453125" defaultRowHeight="18" customHeight="1" x14ac:dyDescent="0.2"/>
  <cols>
    <col min="1" max="57" width="3.453125" style="57"/>
    <col min="58" max="58" width="6.54296875" style="57" customWidth="1"/>
    <col min="59" max="61" width="3.453125" style="57"/>
    <col min="62" max="62" width="6" style="57" customWidth="1"/>
    <col min="63" max="67" width="3.453125" style="57"/>
    <col min="68" max="68" width="9.1796875" style="57" customWidth="1"/>
    <col min="69" max="16384" width="3.453125" style="57"/>
  </cols>
  <sheetData>
    <row r="1" spans="1:61" ht="18" customHeight="1" x14ac:dyDescent="0.2">
      <c r="AQ1" s="260"/>
      <c r="AR1" s="260"/>
      <c r="AS1" s="260"/>
      <c r="AT1" s="260"/>
      <c r="AU1" s="260"/>
      <c r="BG1" s="58" t="s">
        <v>115</v>
      </c>
      <c r="BH1" s="58"/>
    </row>
    <row r="2" spans="1:61" ht="18" customHeight="1" x14ac:dyDescent="0.2">
      <c r="A2" s="261" t="s">
        <v>116</v>
      </c>
      <c r="B2" s="261"/>
      <c r="C2" s="261"/>
      <c r="D2" s="261"/>
      <c r="E2" s="261"/>
      <c r="F2" s="261"/>
      <c r="G2" s="261"/>
      <c r="H2" s="261"/>
      <c r="I2" s="261"/>
      <c r="J2" s="261"/>
      <c r="K2" s="261"/>
      <c r="L2" s="261"/>
      <c r="M2" s="261"/>
      <c r="N2" s="261"/>
      <c r="O2" s="261"/>
      <c r="P2" s="261"/>
      <c r="Q2" s="261"/>
      <c r="R2" s="261"/>
      <c r="S2" s="261"/>
      <c r="T2" s="261"/>
      <c r="U2" s="261"/>
      <c r="V2" s="261"/>
      <c r="W2" s="261"/>
      <c r="X2" s="261"/>
      <c r="Y2" s="261"/>
      <c r="Z2" s="261"/>
      <c r="AA2" s="261"/>
      <c r="AB2" s="261"/>
      <c r="AC2" s="261"/>
      <c r="AD2" s="261"/>
      <c r="AE2" s="261"/>
      <c r="AF2" s="261"/>
      <c r="AG2" s="261"/>
      <c r="AH2" s="261"/>
      <c r="AI2" s="261"/>
      <c r="AJ2" s="261"/>
      <c r="AK2" s="261"/>
      <c r="AL2" s="261"/>
      <c r="AM2" s="261"/>
      <c r="AN2" s="261"/>
      <c r="AO2" s="261"/>
      <c r="AP2" s="261"/>
      <c r="AQ2" s="261"/>
      <c r="AR2" s="261"/>
      <c r="AS2" s="261"/>
      <c r="AT2" s="261"/>
      <c r="AU2" s="261"/>
      <c r="AV2" s="261"/>
      <c r="AW2" s="261"/>
      <c r="AX2" s="261"/>
    </row>
    <row r="3" spans="1:61" ht="18" customHeight="1" x14ac:dyDescent="0.2">
      <c r="A3" s="57" t="s">
        <v>0</v>
      </c>
      <c r="B3" s="59"/>
      <c r="C3" s="59"/>
      <c r="AM3" s="262" t="s">
        <v>1</v>
      </c>
      <c r="AN3" s="263"/>
      <c r="AO3" s="60">
        <f>'4月'!AO3</f>
        <v>0</v>
      </c>
      <c r="AP3" s="61"/>
      <c r="AQ3" s="61"/>
      <c r="AR3" s="61"/>
      <c r="AS3" s="61"/>
      <c r="AT3" s="61"/>
      <c r="AU3" s="61"/>
      <c r="AV3" s="61"/>
      <c r="AW3" s="62"/>
      <c r="BI3" s="63"/>
    </row>
    <row r="4" spans="1:61" ht="18" customHeight="1" x14ac:dyDescent="0.2">
      <c r="B4" s="59"/>
      <c r="C4" s="59"/>
      <c r="AI4" s="64"/>
      <c r="AJ4" s="64"/>
      <c r="AK4" s="64"/>
      <c r="AL4" s="64"/>
      <c r="AM4" s="64"/>
      <c r="AN4" s="64"/>
      <c r="AO4" s="64"/>
      <c r="AP4" s="64"/>
      <c r="AQ4" s="64"/>
      <c r="AR4" s="64"/>
      <c r="AS4" s="64"/>
    </row>
    <row r="5" spans="1:61" ht="18" customHeight="1" x14ac:dyDescent="0.2">
      <c r="B5" s="59"/>
      <c r="C5" s="59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</row>
    <row r="7" spans="1:61" ht="18" customHeight="1" x14ac:dyDescent="0.2">
      <c r="A7" s="57" t="s">
        <v>2</v>
      </c>
      <c r="K7" s="230" t="s">
        <v>3</v>
      </c>
      <c r="L7" s="230"/>
      <c r="M7" s="230"/>
      <c r="N7" s="230"/>
      <c r="O7" s="230"/>
      <c r="P7" s="230"/>
      <c r="T7" s="57" t="s">
        <v>4</v>
      </c>
      <c r="AW7" s="57" t="s">
        <v>5</v>
      </c>
      <c r="BD7" s="57" t="s">
        <v>6</v>
      </c>
    </row>
    <row r="8" spans="1:61" ht="18" customHeight="1" x14ac:dyDescent="0.2">
      <c r="A8" s="221" t="s">
        <v>7</v>
      </c>
      <c r="B8" s="222"/>
      <c r="C8" s="269" t="s">
        <v>8</v>
      </c>
      <c r="D8" s="270"/>
      <c r="E8" s="270"/>
      <c r="F8" s="271"/>
      <c r="J8" s="221" t="s">
        <v>7</v>
      </c>
      <c r="K8" s="222"/>
      <c r="L8" s="241" t="s">
        <v>8</v>
      </c>
      <c r="M8" s="264"/>
      <c r="N8" s="264"/>
      <c r="O8" s="222"/>
      <c r="S8" s="221" t="s">
        <v>7</v>
      </c>
      <c r="T8" s="222"/>
      <c r="U8" s="265" t="s">
        <v>9</v>
      </c>
      <c r="V8" s="250"/>
      <c r="W8" s="250" t="s">
        <v>10</v>
      </c>
      <c r="X8" s="250"/>
      <c r="Y8" s="250" t="s">
        <v>11</v>
      </c>
      <c r="Z8" s="250"/>
      <c r="AA8" s="267" t="s">
        <v>12</v>
      </c>
      <c r="AB8" s="267"/>
      <c r="AC8" s="250" t="s">
        <v>13</v>
      </c>
      <c r="AD8" s="250"/>
      <c r="AE8" s="267" t="s">
        <v>14</v>
      </c>
      <c r="AF8" s="267"/>
      <c r="AG8" s="250" t="s">
        <v>15</v>
      </c>
      <c r="AH8" s="250"/>
      <c r="AI8" s="245" t="s">
        <v>16</v>
      </c>
      <c r="AJ8" s="245"/>
      <c r="AK8" s="246" t="s">
        <v>17</v>
      </c>
      <c r="AL8" s="247"/>
      <c r="AM8" s="245" t="s">
        <v>18</v>
      </c>
      <c r="AN8" s="245"/>
      <c r="AO8" s="250" t="s">
        <v>19</v>
      </c>
      <c r="AP8" s="251"/>
      <c r="AQ8" s="254" t="s">
        <v>20</v>
      </c>
      <c r="AR8" s="255"/>
      <c r="AV8" s="237"/>
      <c r="AW8" s="238"/>
      <c r="AX8" s="241" t="s">
        <v>21</v>
      </c>
      <c r="AY8" s="222"/>
      <c r="BC8" s="237" t="s">
        <v>7</v>
      </c>
      <c r="BD8" s="238"/>
      <c r="BE8" s="241" t="s">
        <v>21</v>
      </c>
      <c r="BF8" s="222"/>
    </row>
    <row r="9" spans="1:61" ht="18" customHeight="1" x14ac:dyDescent="0.2">
      <c r="A9" s="231"/>
      <c r="B9" s="232"/>
      <c r="C9" s="231" t="s">
        <v>22</v>
      </c>
      <c r="D9" s="243"/>
      <c r="E9" s="258" t="s">
        <v>23</v>
      </c>
      <c r="F9" s="259"/>
      <c r="J9" s="231"/>
      <c r="K9" s="232"/>
      <c r="L9" s="242" t="s">
        <v>22</v>
      </c>
      <c r="M9" s="243"/>
      <c r="N9" s="243" t="s">
        <v>23</v>
      </c>
      <c r="O9" s="232"/>
      <c r="S9" s="231"/>
      <c r="T9" s="232"/>
      <c r="U9" s="266"/>
      <c r="V9" s="252"/>
      <c r="W9" s="252"/>
      <c r="X9" s="252"/>
      <c r="Y9" s="252"/>
      <c r="Z9" s="252"/>
      <c r="AA9" s="268"/>
      <c r="AB9" s="268"/>
      <c r="AC9" s="252"/>
      <c r="AD9" s="252"/>
      <c r="AE9" s="268"/>
      <c r="AF9" s="268"/>
      <c r="AG9" s="252"/>
      <c r="AH9" s="252"/>
      <c r="AI9" s="244" t="s">
        <v>24</v>
      </c>
      <c r="AJ9" s="244"/>
      <c r="AK9" s="248"/>
      <c r="AL9" s="249"/>
      <c r="AM9" s="244" t="s">
        <v>25</v>
      </c>
      <c r="AN9" s="244"/>
      <c r="AO9" s="252"/>
      <c r="AP9" s="253"/>
      <c r="AQ9" s="256"/>
      <c r="AR9" s="257"/>
      <c r="AV9" s="239"/>
      <c r="AW9" s="240"/>
      <c r="AX9" s="242"/>
      <c r="AY9" s="232"/>
      <c r="BC9" s="239"/>
      <c r="BD9" s="240"/>
      <c r="BE9" s="242"/>
      <c r="BF9" s="232"/>
    </row>
    <row r="10" spans="1:61" ht="18" customHeight="1" x14ac:dyDescent="0.2">
      <c r="A10" s="221" t="s">
        <v>26</v>
      </c>
      <c r="B10" s="222"/>
      <c r="C10" s="1"/>
      <c r="D10" s="66" t="s">
        <v>27</v>
      </c>
      <c r="E10" s="2"/>
      <c r="F10" s="68" t="s">
        <v>28</v>
      </c>
      <c r="J10" s="215" t="s">
        <v>29</v>
      </c>
      <c r="K10" s="216"/>
      <c r="L10" s="1"/>
      <c r="M10" s="66" t="s">
        <v>27</v>
      </c>
      <c r="N10" s="3"/>
      <c r="O10" s="70" t="s">
        <v>28</v>
      </c>
      <c r="S10" s="221" t="s">
        <v>26</v>
      </c>
      <c r="T10" s="222"/>
      <c r="U10" s="4"/>
      <c r="V10" s="72" t="s">
        <v>28</v>
      </c>
      <c r="W10" s="5"/>
      <c r="X10" s="72" t="s">
        <v>28</v>
      </c>
      <c r="Y10" s="5"/>
      <c r="Z10" s="72" t="s">
        <v>28</v>
      </c>
      <c r="AA10" s="5"/>
      <c r="AB10" s="72" t="s">
        <v>28</v>
      </c>
      <c r="AC10" s="5"/>
      <c r="AD10" s="72" t="s">
        <v>28</v>
      </c>
      <c r="AE10" s="5"/>
      <c r="AF10" s="72" t="s">
        <v>28</v>
      </c>
      <c r="AG10" s="5"/>
      <c r="AH10" s="72" t="s">
        <v>28</v>
      </c>
      <c r="AI10" s="5"/>
      <c r="AJ10" s="72" t="s">
        <v>28</v>
      </c>
      <c r="AK10" s="214"/>
      <c r="AL10" s="74" t="s">
        <v>28</v>
      </c>
      <c r="AM10" s="5"/>
      <c r="AN10" s="72" t="s">
        <v>28</v>
      </c>
      <c r="AO10" s="5"/>
      <c r="AP10" s="74" t="s">
        <v>28</v>
      </c>
      <c r="AQ10" s="75">
        <f t="shared" ref="AQ10:AQ17" si="0">SUM(U10:AP10)</f>
        <v>0</v>
      </c>
      <c r="AR10" s="76" t="s">
        <v>28</v>
      </c>
      <c r="AV10" s="215" t="s">
        <v>30</v>
      </c>
      <c r="AW10" s="216"/>
      <c r="AX10" s="4"/>
      <c r="AY10" s="77" t="s">
        <v>31</v>
      </c>
      <c r="BC10" s="215" t="s">
        <v>32</v>
      </c>
      <c r="BD10" s="216"/>
      <c r="BE10" s="4"/>
      <c r="BF10" s="77" t="s">
        <v>31</v>
      </c>
    </row>
    <row r="11" spans="1:61" ht="18" customHeight="1" x14ac:dyDescent="0.2">
      <c r="A11" s="219" t="s">
        <v>33</v>
      </c>
      <c r="B11" s="220"/>
      <c r="C11" s="6"/>
      <c r="D11" s="79" t="s">
        <v>27</v>
      </c>
      <c r="E11" s="7"/>
      <c r="F11" s="81" t="s">
        <v>34</v>
      </c>
      <c r="J11" s="219" t="s">
        <v>35</v>
      </c>
      <c r="K11" s="220"/>
      <c r="L11" s="6"/>
      <c r="M11" s="79" t="s">
        <v>27</v>
      </c>
      <c r="N11" s="8"/>
      <c r="O11" s="83" t="s">
        <v>28</v>
      </c>
      <c r="S11" s="219" t="s">
        <v>33</v>
      </c>
      <c r="T11" s="220"/>
      <c r="U11" s="9"/>
      <c r="V11" s="85" t="s">
        <v>28</v>
      </c>
      <c r="W11" s="10"/>
      <c r="X11" s="85" t="s">
        <v>28</v>
      </c>
      <c r="Y11" s="10"/>
      <c r="Z11" s="85" t="s">
        <v>28</v>
      </c>
      <c r="AA11" s="10"/>
      <c r="AB11" s="85" t="s">
        <v>28</v>
      </c>
      <c r="AC11" s="10"/>
      <c r="AD11" s="85" t="s">
        <v>28</v>
      </c>
      <c r="AE11" s="10"/>
      <c r="AF11" s="85" t="s">
        <v>28</v>
      </c>
      <c r="AG11" s="10"/>
      <c r="AH11" s="85" t="s">
        <v>28</v>
      </c>
      <c r="AI11" s="10"/>
      <c r="AJ11" s="85" t="s">
        <v>28</v>
      </c>
      <c r="AK11" s="169"/>
      <c r="AL11" s="88" t="s">
        <v>28</v>
      </c>
      <c r="AM11" s="10"/>
      <c r="AN11" s="85" t="s">
        <v>28</v>
      </c>
      <c r="AO11" s="10"/>
      <c r="AP11" s="88" t="s">
        <v>28</v>
      </c>
      <c r="AQ11" s="89">
        <f t="shared" si="0"/>
        <v>0</v>
      </c>
      <c r="AR11" s="90" t="s">
        <v>28</v>
      </c>
      <c r="AV11" s="219" t="s">
        <v>36</v>
      </c>
      <c r="AW11" s="220"/>
      <c r="AX11" s="9"/>
      <c r="AY11" s="91" t="s">
        <v>31</v>
      </c>
      <c r="BC11" s="219" t="s">
        <v>37</v>
      </c>
      <c r="BD11" s="220"/>
      <c r="BE11" s="9"/>
      <c r="BF11" s="91" t="s">
        <v>31</v>
      </c>
    </row>
    <row r="12" spans="1:61" ht="18" customHeight="1" x14ac:dyDescent="0.2">
      <c r="A12" s="219" t="s">
        <v>38</v>
      </c>
      <c r="B12" s="220"/>
      <c r="C12" s="6"/>
      <c r="D12" s="79" t="s">
        <v>27</v>
      </c>
      <c r="E12" s="7"/>
      <c r="F12" s="81" t="s">
        <v>34</v>
      </c>
      <c r="J12" s="219" t="s">
        <v>39</v>
      </c>
      <c r="K12" s="220"/>
      <c r="L12" s="6"/>
      <c r="M12" s="79" t="s">
        <v>27</v>
      </c>
      <c r="N12" s="8"/>
      <c r="O12" s="83" t="s">
        <v>28</v>
      </c>
      <c r="S12" s="219" t="s">
        <v>38</v>
      </c>
      <c r="T12" s="220"/>
      <c r="U12" s="9"/>
      <c r="V12" s="85" t="s">
        <v>28</v>
      </c>
      <c r="W12" s="10"/>
      <c r="X12" s="85" t="s">
        <v>28</v>
      </c>
      <c r="Y12" s="10"/>
      <c r="Z12" s="85" t="s">
        <v>28</v>
      </c>
      <c r="AA12" s="10"/>
      <c r="AB12" s="85" t="s">
        <v>28</v>
      </c>
      <c r="AC12" s="10"/>
      <c r="AD12" s="85" t="s">
        <v>28</v>
      </c>
      <c r="AE12" s="10"/>
      <c r="AF12" s="85" t="s">
        <v>28</v>
      </c>
      <c r="AG12" s="10"/>
      <c r="AH12" s="85" t="s">
        <v>28</v>
      </c>
      <c r="AI12" s="10"/>
      <c r="AJ12" s="85" t="s">
        <v>28</v>
      </c>
      <c r="AK12" s="169"/>
      <c r="AL12" s="74" t="s">
        <v>40</v>
      </c>
      <c r="AM12" s="10"/>
      <c r="AN12" s="85" t="s">
        <v>28</v>
      </c>
      <c r="AO12" s="10"/>
      <c r="AP12" s="88" t="s">
        <v>28</v>
      </c>
      <c r="AQ12" s="89">
        <f t="shared" si="0"/>
        <v>0</v>
      </c>
      <c r="AR12" s="90" t="s">
        <v>28</v>
      </c>
      <c r="AV12" s="219" t="s">
        <v>41</v>
      </c>
      <c r="AW12" s="220"/>
      <c r="AX12" s="9"/>
      <c r="AY12" s="91" t="s">
        <v>40</v>
      </c>
      <c r="BC12" s="235" t="s">
        <v>42</v>
      </c>
      <c r="BD12" s="236"/>
      <c r="BE12" s="92">
        <f>SUM(BE10:BE11)</f>
        <v>0</v>
      </c>
      <c r="BF12" s="93" t="s">
        <v>40</v>
      </c>
    </row>
    <row r="13" spans="1:61" ht="18" customHeight="1" x14ac:dyDescent="0.2">
      <c r="A13" s="219" t="s">
        <v>43</v>
      </c>
      <c r="B13" s="220"/>
      <c r="C13" s="6"/>
      <c r="D13" s="79" t="s">
        <v>27</v>
      </c>
      <c r="E13" s="7"/>
      <c r="F13" s="81" t="s">
        <v>34</v>
      </c>
      <c r="J13" s="219" t="s">
        <v>44</v>
      </c>
      <c r="K13" s="220"/>
      <c r="L13" s="6"/>
      <c r="M13" s="79" t="s">
        <v>27</v>
      </c>
      <c r="N13" s="8"/>
      <c r="O13" s="83" t="s">
        <v>28</v>
      </c>
      <c r="S13" s="219" t="s">
        <v>43</v>
      </c>
      <c r="T13" s="220"/>
      <c r="U13" s="9"/>
      <c r="V13" s="85" t="s">
        <v>28</v>
      </c>
      <c r="W13" s="10"/>
      <c r="X13" s="85" t="s">
        <v>28</v>
      </c>
      <c r="Y13" s="10"/>
      <c r="Z13" s="85" t="s">
        <v>28</v>
      </c>
      <c r="AA13" s="10"/>
      <c r="AB13" s="85" t="s">
        <v>28</v>
      </c>
      <c r="AC13" s="10"/>
      <c r="AD13" s="85" t="s">
        <v>28</v>
      </c>
      <c r="AE13" s="10"/>
      <c r="AF13" s="85" t="s">
        <v>28</v>
      </c>
      <c r="AG13" s="10"/>
      <c r="AH13" s="85" t="s">
        <v>28</v>
      </c>
      <c r="AI13" s="10"/>
      <c r="AJ13" s="85" t="s">
        <v>28</v>
      </c>
      <c r="AK13" s="169"/>
      <c r="AL13" s="88" t="s">
        <v>40</v>
      </c>
      <c r="AM13" s="10"/>
      <c r="AN13" s="85" t="s">
        <v>28</v>
      </c>
      <c r="AO13" s="10"/>
      <c r="AP13" s="88" t="s">
        <v>28</v>
      </c>
      <c r="AQ13" s="89">
        <f t="shared" si="0"/>
        <v>0</v>
      </c>
      <c r="AR13" s="90" t="s">
        <v>28</v>
      </c>
      <c r="AV13" s="219" t="s">
        <v>45</v>
      </c>
      <c r="AW13" s="220"/>
      <c r="AX13" s="9"/>
      <c r="AY13" s="91" t="s">
        <v>40</v>
      </c>
      <c r="BC13" s="234"/>
      <c r="BD13" s="234"/>
      <c r="BE13" s="64"/>
      <c r="BF13" s="94"/>
    </row>
    <row r="14" spans="1:61" ht="18" customHeight="1" thickBot="1" x14ac:dyDescent="0.25">
      <c r="A14" s="219" t="s">
        <v>46</v>
      </c>
      <c r="B14" s="220"/>
      <c r="C14" s="6"/>
      <c r="D14" s="79" t="s">
        <v>27</v>
      </c>
      <c r="E14" s="7"/>
      <c r="F14" s="81" t="s">
        <v>34</v>
      </c>
      <c r="J14" s="217" t="s">
        <v>47</v>
      </c>
      <c r="K14" s="218"/>
      <c r="L14" s="11"/>
      <c r="M14" s="96" t="s">
        <v>27</v>
      </c>
      <c r="N14" s="12"/>
      <c r="O14" s="98" t="s">
        <v>28</v>
      </c>
      <c r="S14" s="219" t="s">
        <v>46</v>
      </c>
      <c r="T14" s="220"/>
      <c r="U14" s="9"/>
      <c r="V14" s="85" t="s">
        <v>28</v>
      </c>
      <c r="W14" s="10"/>
      <c r="X14" s="85" t="s">
        <v>28</v>
      </c>
      <c r="Y14" s="10"/>
      <c r="Z14" s="85" t="s">
        <v>28</v>
      </c>
      <c r="AA14" s="10"/>
      <c r="AB14" s="85" t="s">
        <v>28</v>
      </c>
      <c r="AC14" s="10"/>
      <c r="AD14" s="85" t="s">
        <v>28</v>
      </c>
      <c r="AE14" s="10"/>
      <c r="AF14" s="85" t="s">
        <v>28</v>
      </c>
      <c r="AG14" s="10"/>
      <c r="AH14" s="85" t="s">
        <v>28</v>
      </c>
      <c r="AI14" s="10"/>
      <c r="AJ14" s="85" t="s">
        <v>28</v>
      </c>
      <c r="AK14" s="169"/>
      <c r="AL14" s="74" t="s">
        <v>40</v>
      </c>
      <c r="AM14" s="10"/>
      <c r="AN14" s="85" t="s">
        <v>28</v>
      </c>
      <c r="AO14" s="10"/>
      <c r="AP14" s="88" t="s">
        <v>28</v>
      </c>
      <c r="AQ14" s="89">
        <f t="shared" si="0"/>
        <v>0</v>
      </c>
      <c r="AR14" s="90" t="s">
        <v>28</v>
      </c>
      <c r="AV14" s="219" t="s">
        <v>48</v>
      </c>
      <c r="AW14" s="220"/>
      <c r="AX14" s="9"/>
      <c r="AY14" s="91" t="s">
        <v>40</v>
      </c>
      <c r="BC14" s="234"/>
      <c r="BD14" s="234"/>
      <c r="BE14" s="64"/>
      <c r="BF14" s="94"/>
    </row>
    <row r="15" spans="1:61" ht="18" customHeight="1" thickTop="1" x14ac:dyDescent="0.2">
      <c r="A15" s="219" t="s">
        <v>49</v>
      </c>
      <c r="B15" s="220"/>
      <c r="C15" s="6"/>
      <c r="D15" s="79" t="s">
        <v>27</v>
      </c>
      <c r="E15" s="7"/>
      <c r="F15" s="81" t="s">
        <v>34</v>
      </c>
      <c r="J15" s="223" t="s">
        <v>20</v>
      </c>
      <c r="K15" s="224"/>
      <c r="L15" s="99">
        <f>SUM(L10:M14)</f>
        <v>0</v>
      </c>
      <c r="M15" s="100" t="s">
        <v>27</v>
      </c>
      <c r="N15" s="101">
        <f>SUM(N10:O14)</f>
        <v>0</v>
      </c>
      <c r="O15" s="102" t="s">
        <v>28</v>
      </c>
      <c r="S15" s="219" t="s">
        <v>49</v>
      </c>
      <c r="T15" s="220"/>
      <c r="U15" s="9"/>
      <c r="V15" s="85" t="s">
        <v>28</v>
      </c>
      <c r="W15" s="10"/>
      <c r="X15" s="85" t="s">
        <v>28</v>
      </c>
      <c r="Y15" s="10"/>
      <c r="Z15" s="85" t="s">
        <v>28</v>
      </c>
      <c r="AA15" s="10"/>
      <c r="AB15" s="85" t="s">
        <v>28</v>
      </c>
      <c r="AC15" s="10"/>
      <c r="AD15" s="85" t="s">
        <v>28</v>
      </c>
      <c r="AE15" s="10"/>
      <c r="AF15" s="85" t="s">
        <v>28</v>
      </c>
      <c r="AG15" s="10"/>
      <c r="AH15" s="85" t="s">
        <v>28</v>
      </c>
      <c r="AI15" s="10"/>
      <c r="AJ15" s="85" t="s">
        <v>28</v>
      </c>
      <c r="AK15" s="169"/>
      <c r="AL15" s="88" t="s">
        <v>40</v>
      </c>
      <c r="AM15" s="10"/>
      <c r="AN15" s="85" t="s">
        <v>28</v>
      </c>
      <c r="AO15" s="10"/>
      <c r="AP15" s="88" t="s">
        <v>28</v>
      </c>
      <c r="AQ15" s="89">
        <f t="shared" si="0"/>
        <v>0</v>
      </c>
      <c r="AR15" s="90" t="s">
        <v>28</v>
      </c>
      <c r="AV15" s="219" t="s">
        <v>50</v>
      </c>
      <c r="AW15" s="220"/>
      <c r="AX15" s="9"/>
      <c r="AY15" s="91" t="s">
        <v>40</v>
      </c>
      <c r="BC15" s="234"/>
      <c r="BD15" s="234"/>
      <c r="BE15" s="64"/>
      <c r="BF15" s="94"/>
    </row>
    <row r="16" spans="1:61" ht="18" customHeight="1" thickBot="1" x14ac:dyDescent="0.25">
      <c r="A16" s="217" t="s">
        <v>51</v>
      </c>
      <c r="B16" s="218"/>
      <c r="C16" s="11"/>
      <c r="D16" s="96" t="s">
        <v>27</v>
      </c>
      <c r="E16" s="13"/>
      <c r="F16" s="104" t="s">
        <v>34</v>
      </c>
      <c r="S16" s="217" t="s">
        <v>51</v>
      </c>
      <c r="T16" s="218"/>
      <c r="U16" s="14"/>
      <c r="V16" s="106" t="s">
        <v>28</v>
      </c>
      <c r="W16" s="15"/>
      <c r="X16" s="106" t="s">
        <v>28</v>
      </c>
      <c r="Y16" s="15"/>
      <c r="Z16" s="106" t="s">
        <v>28</v>
      </c>
      <c r="AA16" s="15"/>
      <c r="AB16" s="106" t="s">
        <v>28</v>
      </c>
      <c r="AC16" s="15"/>
      <c r="AD16" s="106" t="s">
        <v>28</v>
      </c>
      <c r="AE16" s="15"/>
      <c r="AF16" s="106" t="s">
        <v>28</v>
      </c>
      <c r="AG16" s="15"/>
      <c r="AH16" s="106" t="s">
        <v>28</v>
      </c>
      <c r="AI16" s="15"/>
      <c r="AJ16" s="106" t="s">
        <v>28</v>
      </c>
      <c r="AK16" s="170"/>
      <c r="AL16" s="106" t="s">
        <v>40</v>
      </c>
      <c r="AM16" s="15"/>
      <c r="AN16" s="106" t="s">
        <v>28</v>
      </c>
      <c r="AO16" s="15"/>
      <c r="AP16" s="109" t="s">
        <v>28</v>
      </c>
      <c r="AQ16" s="110">
        <f t="shared" si="0"/>
        <v>0</v>
      </c>
      <c r="AR16" s="111" t="s">
        <v>28</v>
      </c>
      <c r="AV16" s="217" t="s">
        <v>52</v>
      </c>
      <c r="AW16" s="218"/>
      <c r="AX16" s="14"/>
      <c r="AY16" s="112" t="s">
        <v>40</v>
      </c>
      <c r="BC16" s="234"/>
      <c r="BD16" s="234"/>
      <c r="BE16" s="64"/>
      <c r="BF16" s="94"/>
    </row>
    <row r="17" spans="1:70" ht="18" customHeight="1" thickTop="1" x14ac:dyDescent="0.2">
      <c r="A17" s="223" t="s">
        <v>20</v>
      </c>
      <c r="B17" s="224"/>
      <c r="C17" s="113">
        <f>SUM(C10:C16)</f>
        <v>0</v>
      </c>
      <c r="D17" s="114" t="s">
        <v>27</v>
      </c>
      <c r="E17" s="101">
        <f>SUM(E10:E16)</f>
        <v>0</v>
      </c>
      <c r="F17" s="115" t="s">
        <v>28</v>
      </c>
      <c r="S17" s="223" t="s">
        <v>20</v>
      </c>
      <c r="T17" s="224"/>
      <c r="U17" s="116">
        <f>SUM(U10:U16)</f>
        <v>0</v>
      </c>
      <c r="V17" s="117" t="s">
        <v>28</v>
      </c>
      <c r="W17" s="118">
        <f>SUM(W10:W16)</f>
        <v>0</v>
      </c>
      <c r="X17" s="117" t="s">
        <v>28</v>
      </c>
      <c r="Y17" s="119">
        <f>SUM(Y10:Y16)</f>
        <v>0</v>
      </c>
      <c r="Z17" s="117" t="s">
        <v>28</v>
      </c>
      <c r="AA17" s="119">
        <f>SUM(AA10:AA16)</f>
        <v>0</v>
      </c>
      <c r="AB17" s="117" t="s">
        <v>28</v>
      </c>
      <c r="AC17" s="119">
        <f>SUM(AC10:AC16)</f>
        <v>0</v>
      </c>
      <c r="AD17" s="117" t="s">
        <v>28</v>
      </c>
      <c r="AE17" s="119">
        <f>SUM(AE10:AE16)</f>
        <v>0</v>
      </c>
      <c r="AF17" s="117" t="s">
        <v>28</v>
      </c>
      <c r="AG17" s="119">
        <f>SUM(AG10:AG16)</f>
        <v>0</v>
      </c>
      <c r="AH17" s="117" t="s">
        <v>28</v>
      </c>
      <c r="AI17" s="119">
        <f>SUM(AI10:AI16)</f>
        <v>0</v>
      </c>
      <c r="AJ17" s="117" t="s">
        <v>28</v>
      </c>
      <c r="AK17" s="120">
        <f>SUM(AK10:AK16)</f>
        <v>0</v>
      </c>
      <c r="AL17" s="120" t="s">
        <v>28</v>
      </c>
      <c r="AM17" s="119">
        <f>SUM(AM10:AM16)</f>
        <v>0</v>
      </c>
      <c r="AN17" s="117" t="s">
        <v>28</v>
      </c>
      <c r="AO17" s="119">
        <f>SUM(AO10:AO16)</f>
        <v>0</v>
      </c>
      <c r="AP17" s="120" t="s">
        <v>28</v>
      </c>
      <c r="AQ17" s="121">
        <f t="shared" si="0"/>
        <v>0</v>
      </c>
      <c r="AR17" s="93" t="s">
        <v>28</v>
      </c>
      <c r="AV17" s="235" t="s">
        <v>42</v>
      </c>
      <c r="AW17" s="236"/>
      <c r="AX17" s="92">
        <f>SUM(AX10:AX16)</f>
        <v>0</v>
      </c>
      <c r="AY17" s="93" t="s">
        <v>40</v>
      </c>
      <c r="BC17" s="234"/>
      <c r="BD17" s="234"/>
      <c r="BE17" s="122"/>
      <c r="BF17" s="94"/>
    </row>
    <row r="18" spans="1:70" ht="18" customHeight="1" x14ac:dyDescent="0.2">
      <c r="A18" s="123"/>
      <c r="B18" s="123"/>
      <c r="C18" s="123"/>
      <c r="D18" s="124"/>
      <c r="E18" s="125"/>
      <c r="V18" s="122"/>
      <c r="W18" s="122"/>
      <c r="X18" s="122"/>
      <c r="Y18" s="122"/>
      <c r="Z18" s="122"/>
      <c r="AA18" s="122"/>
      <c r="AB18" s="122"/>
      <c r="AC18" s="122"/>
      <c r="AD18" s="122"/>
      <c r="AE18" s="122"/>
      <c r="AF18" s="122"/>
      <c r="AG18" s="122"/>
      <c r="AH18" s="122"/>
      <c r="AI18" s="122"/>
      <c r="AJ18" s="122"/>
      <c r="AK18" s="122"/>
      <c r="AL18" s="122"/>
      <c r="AM18" s="122"/>
      <c r="AN18" s="122"/>
      <c r="AO18" s="122"/>
      <c r="AP18" s="122"/>
      <c r="AQ18" s="122"/>
      <c r="AR18" s="59"/>
      <c r="AS18" s="94"/>
      <c r="AV18" s="94"/>
      <c r="AW18" s="94"/>
      <c r="AX18" s="94"/>
    </row>
    <row r="19" spans="1:70" ht="18" customHeight="1" x14ac:dyDescent="0.2">
      <c r="A19" s="123"/>
      <c r="B19" s="123"/>
      <c r="C19" s="123"/>
      <c r="D19" s="124"/>
      <c r="E19" s="125"/>
      <c r="V19" s="122"/>
      <c r="W19" s="122"/>
      <c r="X19" s="122"/>
      <c r="Y19" s="122"/>
      <c r="Z19" s="122"/>
      <c r="AA19" s="122"/>
      <c r="AB19" s="122"/>
      <c r="AC19" s="122"/>
      <c r="AD19" s="122"/>
      <c r="AE19" s="122"/>
      <c r="AF19" s="122"/>
      <c r="AG19" s="122"/>
      <c r="AH19" s="122"/>
      <c r="AI19" s="122"/>
      <c r="AJ19" s="122"/>
      <c r="AK19" s="122"/>
      <c r="AL19" s="122"/>
      <c r="AM19" s="122"/>
      <c r="AN19" s="122"/>
      <c r="AO19" s="122"/>
      <c r="AP19" s="122"/>
      <c r="AQ19" s="122"/>
      <c r="AR19" s="59"/>
      <c r="AS19" s="94"/>
      <c r="AV19" s="94"/>
      <c r="AW19" s="94"/>
      <c r="AX19" s="94"/>
    </row>
    <row r="20" spans="1:70" ht="18" customHeight="1" x14ac:dyDescent="0.2">
      <c r="A20" s="123"/>
      <c r="B20" s="123"/>
      <c r="C20" s="123"/>
      <c r="D20" s="124"/>
      <c r="E20" s="125"/>
      <c r="V20" s="122"/>
      <c r="W20" s="122"/>
      <c r="X20" s="122"/>
      <c r="Y20" s="122"/>
      <c r="Z20" s="122"/>
      <c r="AA20" s="122"/>
      <c r="AB20" s="122"/>
      <c r="AC20" s="122"/>
      <c r="AD20" s="122"/>
      <c r="AE20" s="122"/>
      <c r="AF20" s="122"/>
      <c r="AG20" s="122"/>
      <c r="AH20" s="122"/>
      <c r="AI20" s="122"/>
      <c r="AJ20" s="122"/>
      <c r="AK20" s="122"/>
      <c r="AL20" s="122"/>
      <c r="AM20" s="122"/>
      <c r="AN20" s="122"/>
      <c r="AO20" s="122"/>
      <c r="AP20" s="122"/>
      <c r="AQ20" s="122"/>
      <c r="AR20" s="59"/>
      <c r="AS20" s="94"/>
      <c r="AV20" s="94"/>
      <c r="AW20" s="94"/>
      <c r="AX20" s="94"/>
    </row>
    <row r="21" spans="1:70" ht="18" customHeight="1" x14ac:dyDescent="0.2">
      <c r="A21" s="123"/>
      <c r="B21" s="123"/>
      <c r="C21" s="123"/>
      <c r="D21" s="124"/>
      <c r="E21" s="125"/>
      <c r="V21" s="122"/>
      <c r="W21" s="122"/>
      <c r="X21" s="122"/>
      <c r="Y21" s="122"/>
      <c r="Z21" s="122"/>
      <c r="AA21" s="122"/>
      <c r="AB21" s="122"/>
      <c r="AC21" s="122"/>
      <c r="AD21" s="122"/>
      <c r="AE21" s="122"/>
      <c r="AF21" s="122"/>
      <c r="AG21" s="122"/>
      <c r="AH21" s="122"/>
      <c r="AI21" s="122"/>
      <c r="AJ21" s="122"/>
      <c r="AK21" s="122"/>
      <c r="AL21" s="122"/>
      <c r="AM21" s="122"/>
      <c r="AN21" s="122"/>
      <c r="AO21" s="122"/>
      <c r="AP21" s="122"/>
      <c r="AQ21" s="122"/>
      <c r="AR21" s="59"/>
      <c r="AS21" s="94"/>
      <c r="AV21" s="94"/>
      <c r="AW21" s="94"/>
      <c r="AX21" s="94"/>
    </row>
    <row r="22" spans="1:70" ht="18" customHeight="1" x14ac:dyDescent="0.2">
      <c r="L22" s="229"/>
      <c r="M22" s="229"/>
      <c r="N22" s="229"/>
      <c r="O22" s="229"/>
      <c r="P22" s="229"/>
      <c r="Q22" s="229"/>
      <c r="BI22" s="127"/>
      <c r="BJ22" s="127"/>
      <c r="BK22" s="127"/>
      <c r="BL22" s="127"/>
      <c r="BM22" s="127"/>
      <c r="BN22" s="127"/>
      <c r="BO22" s="127"/>
      <c r="BP22" s="127"/>
    </row>
    <row r="23" spans="1:70" ht="18" customHeight="1" x14ac:dyDescent="0.2">
      <c r="A23" s="230" t="s">
        <v>53</v>
      </c>
      <c r="B23" s="230"/>
      <c r="C23" s="230"/>
      <c r="D23" s="230"/>
      <c r="E23" s="230"/>
      <c r="F23" s="230"/>
      <c r="G23" s="230"/>
      <c r="H23" s="230"/>
      <c r="I23" s="230"/>
      <c r="J23" s="230"/>
      <c r="K23" s="230"/>
      <c r="L23" s="230"/>
      <c r="M23" s="230"/>
      <c r="N23" s="230"/>
      <c r="BI23" s="127"/>
      <c r="BJ23" s="127"/>
      <c r="BK23" s="127"/>
      <c r="BL23" s="127"/>
      <c r="BM23" s="127"/>
      <c r="BN23" s="127"/>
      <c r="BO23" s="127"/>
      <c r="BP23" s="127"/>
    </row>
    <row r="24" spans="1:70" ht="18" customHeight="1" x14ac:dyDescent="0.2">
      <c r="A24" s="221" t="s">
        <v>54</v>
      </c>
      <c r="B24" s="222"/>
      <c r="C24" s="225" t="s">
        <v>26</v>
      </c>
      <c r="D24" s="226"/>
      <c r="E24" s="226"/>
      <c r="F24" s="226"/>
      <c r="G24" s="226"/>
      <c r="H24" s="233"/>
      <c r="I24" s="225" t="s">
        <v>33</v>
      </c>
      <c r="J24" s="226"/>
      <c r="K24" s="226"/>
      <c r="L24" s="226"/>
      <c r="M24" s="226"/>
      <c r="N24" s="227"/>
      <c r="O24" s="225" t="s">
        <v>38</v>
      </c>
      <c r="P24" s="226"/>
      <c r="Q24" s="226"/>
      <c r="R24" s="226"/>
      <c r="S24" s="226"/>
      <c r="T24" s="227"/>
      <c r="U24" s="225" t="s">
        <v>43</v>
      </c>
      <c r="V24" s="226"/>
      <c r="W24" s="226"/>
      <c r="X24" s="226"/>
      <c r="Y24" s="226"/>
      <c r="Z24" s="227"/>
      <c r="AA24" s="225" t="s">
        <v>46</v>
      </c>
      <c r="AB24" s="226"/>
      <c r="AC24" s="226"/>
      <c r="AD24" s="226"/>
      <c r="AE24" s="226"/>
      <c r="AF24" s="227"/>
      <c r="AG24" s="225" t="s">
        <v>49</v>
      </c>
      <c r="AH24" s="226"/>
      <c r="AI24" s="226"/>
      <c r="AJ24" s="226"/>
      <c r="AK24" s="226"/>
      <c r="AL24" s="227"/>
      <c r="AM24" s="225" t="s">
        <v>51</v>
      </c>
      <c r="AN24" s="226"/>
      <c r="AO24" s="226"/>
      <c r="AP24" s="226"/>
      <c r="AQ24" s="226"/>
      <c r="AR24" s="227"/>
      <c r="AS24" s="228" t="s">
        <v>20</v>
      </c>
      <c r="AT24" s="226"/>
      <c r="AU24" s="226"/>
      <c r="AV24" s="226"/>
      <c r="AW24" s="226"/>
      <c r="AX24" s="226"/>
      <c r="AY24" s="227"/>
      <c r="BI24" s="128" t="s">
        <v>111</v>
      </c>
      <c r="BJ24" s="129"/>
      <c r="BK24" s="129"/>
      <c r="BL24" s="129"/>
      <c r="BM24" s="130"/>
      <c r="BN24" s="130"/>
      <c r="BO24" s="130"/>
      <c r="BP24" s="130"/>
      <c r="BQ24" s="130"/>
      <c r="BR24" s="131"/>
    </row>
    <row r="25" spans="1:70" ht="18" customHeight="1" x14ac:dyDescent="0.2">
      <c r="A25" s="231"/>
      <c r="B25" s="232"/>
      <c r="C25" s="132" t="s">
        <v>55</v>
      </c>
      <c r="D25" s="133" t="s">
        <v>56</v>
      </c>
      <c r="E25" s="133" t="s">
        <v>57</v>
      </c>
      <c r="F25" s="134" t="s">
        <v>58</v>
      </c>
      <c r="G25" s="134" t="s">
        <v>61</v>
      </c>
      <c r="H25" s="135" t="s">
        <v>20</v>
      </c>
      <c r="I25" s="136" t="s">
        <v>59</v>
      </c>
      <c r="J25" s="133" t="s">
        <v>60</v>
      </c>
      <c r="K25" s="133" t="s">
        <v>58</v>
      </c>
      <c r="L25" s="133" t="s">
        <v>61</v>
      </c>
      <c r="M25" s="134" t="s">
        <v>62</v>
      </c>
      <c r="N25" s="135" t="s">
        <v>20</v>
      </c>
      <c r="O25" s="136" t="s">
        <v>59</v>
      </c>
      <c r="P25" s="133" t="s">
        <v>60</v>
      </c>
      <c r="Q25" s="133" t="s">
        <v>58</v>
      </c>
      <c r="R25" s="133" t="s">
        <v>61</v>
      </c>
      <c r="S25" s="134" t="s">
        <v>62</v>
      </c>
      <c r="T25" s="135" t="s">
        <v>20</v>
      </c>
      <c r="U25" s="136" t="s">
        <v>59</v>
      </c>
      <c r="V25" s="133" t="s">
        <v>60</v>
      </c>
      <c r="W25" s="133" t="s">
        <v>58</v>
      </c>
      <c r="X25" s="133" t="s">
        <v>61</v>
      </c>
      <c r="Y25" s="134" t="s">
        <v>62</v>
      </c>
      <c r="Z25" s="135" t="s">
        <v>20</v>
      </c>
      <c r="AA25" s="136" t="s">
        <v>59</v>
      </c>
      <c r="AB25" s="133" t="s">
        <v>60</v>
      </c>
      <c r="AC25" s="133" t="s">
        <v>58</v>
      </c>
      <c r="AD25" s="133" t="s">
        <v>61</v>
      </c>
      <c r="AE25" s="134" t="s">
        <v>62</v>
      </c>
      <c r="AF25" s="135" t="s">
        <v>20</v>
      </c>
      <c r="AG25" s="136" t="s">
        <v>59</v>
      </c>
      <c r="AH25" s="133" t="s">
        <v>60</v>
      </c>
      <c r="AI25" s="133" t="s">
        <v>58</v>
      </c>
      <c r="AJ25" s="133" t="s">
        <v>61</v>
      </c>
      <c r="AK25" s="134" t="s">
        <v>62</v>
      </c>
      <c r="AL25" s="135" t="s">
        <v>20</v>
      </c>
      <c r="AM25" s="136" t="s">
        <v>59</v>
      </c>
      <c r="AN25" s="133" t="s">
        <v>60</v>
      </c>
      <c r="AO25" s="133" t="s">
        <v>58</v>
      </c>
      <c r="AP25" s="133" t="s">
        <v>61</v>
      </c>
      <c r="AQ25" s="134" t="s">
        <v>62</v>
      </c>
      <c r="AR25" s="135" t="s">
        <v>20</v>
      </c>
      <c r="AS25" s="132" t="s">
        <v>55</v>
      </c>
      <c r="AT25" s="133" t="s">
        <v>59</v>
      </c>
      <c r="AU25" s="133" t="s">
        <v>60</v>
      </c>
      <c r="AV25" s="133" t="s">
        <v>58</v>
      </c>
      <c r="AW25" s="133" t="s">
        <v>61</v>
      </c>
      <c r="AX25" s="134" t="s">
        <v>62</v>
      </c>
      <c r="AY25" s="135" t="s">
        <v>20</v>
      </c>
      <c r="BI25" s="137"/>
      <c r="BJ25" s="138"/>
      <c r="BK25" s="138"/>
      <c r="BL25" s="138"/>
      <c r="BM25" s="139"/>
      <c r="BN25" s="139"/>
      <c r="BO25" s="139"/>
      <c r="BP25" s="139"/>
      <c r="BQ25" s="139"/>
      <c r="BR25" s="140"/>
    </row>
    <row r="26" spans="1:70" ht="18" customHeight="1" x14ac:dyDescent="0.2">
      <c r="A26" s="215" t="s">
        <v>63</v>
      </c>
      <c r="B26" s="216"/>
      <c r="C26" s="16"/>
      <c r="D26" s="17"/>
      <c r="E26" s="17"/>
      <c r="F26" s="18"/>
      <c r="G26" s="18"/>
      <c r="H26" s="144">
        <f t="shared" ref="H26:H34" si="1">SUM(C26:G26)</f>
        <v>0</v>
      </c>
      <c r="I26" s="19"/>
      <c r="J26" s="17"/>
      <c r="K26" s="17"/>
      <c r="L26" s="17"/>
      <c r="M26" s="18"/>
      <c r="N26" s="144">
        <f t="shared" ref="N26:N35" si="2">SUM(I26:M26)</f>
        <v>0</v>
      </c>
      <c r="O26" s="19"/>
      <c r="P26" s="17"/>
      <c r="Q26" s="17"/>
      <c r="R26" s="17"/>
      <c r="S26" s="18"/>
      <c r="T26" s="144">
        <f t="shared" ref="T26:T34" si="3">SUM(O26:S26)</f>
        <v>0</v>
      </c>
      <c r="U26" s="19"/>
      <c r="V26" s="17"/>
      <c r="W26" s="17"/>
      <c r="X26" s="17"/>
      <c r="Y26" s="18"/>
      <c r="Z26" s="144">
        <f t="shared" ref="Z26:Z35" si="4">SUM(U26:Y26)</f>
        <v>0</v>
      </c>
      <c r="AA26" s="19"/>
      <c r="AB26" s="17"/>
      <c r="AC26" s="17"/>
      <c r="AD26" s="17"/>
      <c r="AE26" s="18"/>
      <c r="AF26" s="144">
        <f t="shared" ref="AF26:AF35" si="5">SUM(AA26:AE26)</f>
        <v>0</v>
      </c>
      <c r="AG26" s="19"/>
      <c r="AH26" s="17"/>
      <c r="AI26" s="17"/>
      <c r="AJ26" s="17"/>
      <c r="AK26" s="18"/>
      <c r="AL26" s="144">
        <f t="shared" ref="AL26:AL35" si="6">SUM(AG26:AK26)</f>
        <v>0</v>
      </c>
      <c r="AM26" s="19"/>
      <c r="AN26" s="17"/>
      <c r="AO26" s="17"/>
      <c r="AP26" s="17"/>
      <c r="AQ26" s="18"/>
      <c r="AR26" s="144">
        <f t="shared" ref="AR26:AR35" si="7">SUM(AM26:AQ26)</f>
        <v>0</v>
      </c>
      <c r="AS26" s="66">
        <f t="shared" ref="AS26:AS34" si="8">C26</f>
        <v>0</v>
      </c>
      <c r="AT26" s="146">
        <f t="shared" ref="AT26:AT34" si="9">I26+O26+U26+AA26+AG26+AM26+D26</f>
        <v>0</v>
      </c>
      <c r="AU26" s="146">
        <f t="shared" ref="AU26:AU34" si="10">J26+P26+V26+AB26+AH26+AN26+E26</f>
        <v>0</v>
      </c>
      <c r="AV26" s="146">
        <f>K26+Q26+W26+AC26+AI26+AO26+F26</f>
        <v>0</v>
      </c>
      <c r="AW26" s="146">
        <f>G26+L26+R26+X26+AD26+AJ26+AP26</f>
        <v>0</v>
      </c>
      <c r="AX26" s="147">
        <f t="shared" ref="AW26:AX34" si="11">M26+S26+Y26+AE26+AK26+AQ26</f>
        <v>0</v>
      </c>
      <c r="AY26" s="144">
        <f>SUM(AS26:AX26)</f>
        <v>0</v>
      </c>
      <c r="BI26" s="148" t="s">
        <v>112</v>
      </c>
      <c r="BJ26" s="149"/>
      <c r="BK26" s="149" t="str">
        <f>IF(C17=L15, "TRUE", "一致していません、確認してください。")</f>
        <v>TRUE</v>
      </c>
      <c r="BL26" s="149"/>
      <c r="BM26" s="127"/>
      <c r="BN26" s="127"/>
      <c r="BO26" s="127"/>
      <c r="BP26" s="127"/>
      <c r="BQ26" s="127"/>
      <c r="BR26" s="150"/>
    </row>
    <row r="27" spans="1:70" ht="18" customHeight="1" x14ac:dyDescent="0.2">
      <c r="A27" s="219" t="s">
        <v>64</v>
      </c>
      <c r="B27" s="220"/>
      <c r="C27" s="20"/>
      <c r="D27" s="21"/>
      <c r="E27" s="21"/>
      <c r="F27" s="10"/>
      <c r="G27" s="10"/>
      <c r="H27" s="153">
        <f t="shared" si="1"/>
        <v>0</v>
      </c>
      <c r="I27" s="22"/>
      <c r="J27" s="21"/>
      <c r="K27" s="21"/>
      <c r="L27" s="21"/>
      <c r="M27" s="10"/>
      <c r="N27" s="153">
        <f t="shared" si="2"/>
        <v>0</v>
      </c>
      <c r="O27" s="22"/>
      <c r="P27" s="21"/>
      <c r="Q27" s="21"/>
      <c r="R27" s="21"/>
      <c r="S27" s="10"/>
      <c r="T27" s="153">
        <f t="shared" si="3"/>
        <v>0</v>
      </c>
      <c r="U27" s="22"/>
      <c r="V27" s="21"/>
      <c r="W27" s="21"/>
      <c r="X27" s="21"/>
      <c r="Y27" s="10"/>
      <c r="Z27" s="153">
        <f t="shared" si="4"/>
        <v>0</v>
      </c>
      <c r="AA27" s="22"/>
      <c r="AB27" s="21"/>
      <c r="AC27" s="21"/>
      <c r="AD27" s="21"/>
      <c r="AE27" s="10"/>
      <c r="AF27" s="153">
        <f t="shared" si="5"/>
        <v>0</v>
      </c>
      <c r="AG27" s="22"/>
      <c r="AH27" s="21"/>
      <c r="AI27" s="21"/>
      <c r="AJ27" s="21"/>
      <c r="AK27" s="10"/>
      <c r="AL27" s="153">
        <f t="shared" si="6"/>
        <v>0</v>
      </c>
      <c r="AM27" s="22"/>
      <c r="AN27" s="21"/>
      <c r="AO27" s="21"/>
      <c r="AP27" s="21"/>
      <c r="AQ27" s="10"/>
      <c r="AR27" s="153">
        <f t="shared" si="7"/>
        <v>0</v>
      </c>
      <c r="AS27" s="79">
        <f t="shared" si="8"/>
        <v>0</v>
      </c>
      <c r="AT27" s="155">
        <f t="shared" si="9"/>
        <v>0</v>
      </c>
      <c r="AU27" s="155">
        <f t="shared" si="10"/>
        <v>0</v>
      </c>
      <c r="AV27" s="146">
        <f t="shared" ref="AV27:AV34" si="12">K27+Q27+W27+AC27+AI27+AO27+F27</f>
        <v>0</v>
      </c>
      <c r="AW27" s="146">
        <f>G27+L27+R27+X27+AD27+AJ27+AP27</f>
        <v>0</v>
      </c>
      <c r="AX27" s="156">
        <f t="shared" si="11"/>
        <v>0</v>
      </c>
      <c r="AY27" s="153">
        <f t="shared" ref="AY27:AY34" si="13">SUM(AS27:AX27)</f>
        <v>0</v>
      </c>
      <c r="BI27" s="148" t="s">
        <v>113</v>
      </c>
      <c r="BJ27" s="149"/>
      <c r="BK27" s="149" t="str">
        <f>IF(AND(E17=N15, N15=AQ17, AQ17=AX17, AX17=BE12, BE12=AY35), "TRUE", "一致していません、確認してください。")</f>
        <v>TRUE</v>
      </c>
      <c r="BL27" s="149"/>
      <c r="BM27" s="127"/>
      <c r="BN27" s="127"/>
      <c r="BO27" s="127"/>
      <c r="BP27" s="127"/>
      <c r="BQ27" s="127"/>
      <c r="BR27" s="150"/>
    </row>
    <row r="28" spans="1:70" ht="18" customHeight="1" x14ac:dyDescent="0.2">
      <c r="A28" s="219" t="s">
        <v>65</v>
      </c>
      <c r="B28" s="220"/>
      <c r="C28" s="20"/>
      <c r="D28" s="21"/>
      <c r="E28" s="21"/>
      <c r="F28" s="10"/>
      <c r="G28" s="10"/>
      <c r="H28" s="153">
        <f t="shared" si="1"/>
        <v>0</v>
      </c>
      <c r="I28" s="22"/>
      <c r="J28" s="21"/>
      <c r="K28" s="21"/>
      <c r="L28" s="21"/>
      <c r="M28" s="10"/>
      <c r="N28" s="153">
        <f t="shared" si="2"/>
        <v>0</v>
      </c>
      <c r="O28" s="22"/>
      <c r="P28" s="21"/>
      <c r="Q28" s="21"/>
      <c r="R28" s="21"/>
      <c r="S28" s="10"/>
      <c r="T28" s="153">
        <f t="shared" si="3"/>
        <v>0</v>
      </c>
      <c r="U28" s="22"/>
      <c r="V28" s="21"/>
      <c r="W28" s="21"/>
      <c r="X28" s="21"/>
      <c r="Y28" s="10"/>
      <c r="Z28" s="153">
        <f t="shared" si="4"/>
        <v>0</v>
      </c>
      <c r="AA28" s="22"/>
      <c r="AB28" s="21"/>
      <c r="AC28" s="21"/>
      <c r="AD28" s="21"/>
      <c r="AE28" s="10"/>
      <c r="AF28" s="153">
        <f t="shared" si="5"/>
        <v>0</v>
      </c>
      <c r="AG28" s="22"/>
      <c r="AH28" s="21"/>
      <c r="AI28" s="21"/>
      <c r="AJ28" s="21"/>
      <c r="AK28" s="10"/>
      <c r="AL28" s="153">
        <f t="shared" si="6"/>
        <v>0</v>
      </c>
      <c r="AM28" s="22"/>
      <c r="AN28" s="21"/>
      <c r="AO28" s="21"/>
      <c r="AP28" s="21"/>
      <c r="AQ28" s="10"/>
      <c r="AR28" s="153">
        <f t="shared" si="7"/>
        <v>0</v>
      </c>
      <c r="AS28" s="79">
        <f t="shared" si="8"/>
        <v>0</v>
      </c>
      <c r="AT28" s="155">
        <f t="shared" si="9"/>
        <v>0</v>
      </c>
      <c r="AU28" s="155">
        <f t="shared" si="10"/>
        <v>0</v>
      </c>
      <c r="AV28" s="146">
        <f t="shared" si="12"/>
        <v>0</v>
      </c>
      <c r="AW28" s="146">
        <f t="shared" ref="AW27:AW34" si="14">G28+L28+R28+X28+AD28+AJ28+AP28</f>
        <v>0</v>
      </c>
      <c r="AX28" s="156">
        <f t="shared" si="11"/>
        <v>0</v>
      </c>
      <c r="AY28" s="153">
        <f t="shared" si="13"/>
        <v>0</v>
      </c>
      <c r="BI28" s="157" t="s">
        <v>114</v>
      </c>
      <c r="BJ28" s="158"/>
      <c r="BK28" s="158" t="str">
        <f>IF(AND(E10=AQ10,E10=H35, E11=AQ11,E11=N35, E12=AQ12,E12=T35,E13=AQ13, E13=Z35,E14=AQ14,E14=AF35,E15=AQ15,E15=AL35,E16=AQ16,E16=AR35), "TRUE", "一致していません、確認してください。")</f>
        <v>TRUE</v>
      </c>
      <c r="BL28" s="159"/>
      <c r="BM28" s="159"/>
      <c r="BN28" s="159"/>
      <c r="BO28" s="159"/>
      <c r="BP28" s="159"/>
      <c r="BQ28" s="159"/>
      <c r="BR28" s="160"/>
    </row>
    <row r="29" spans="1:70" ht="18" customHeight="1" x14ac:dyDescent="0.2">
      <c r="A29" s="219" t="s">
        <v>66</v>
      </c>
      <c r="B29" s="220"/>
      <c r="C29" s="20"/>
      <c r="D29" s="21"/>
      <c r="E29" s="21"/>
      <c r="F29" s="10"/>
      <c r="G29" s="10"/>
      <c r="H29" s="153">
        <f t="shared" si="1"/>
        <v>0</v>
      </c>
      <c r="I29" s="22"/>
      <c r="J29" s="21"/>
      <c r="K29" s="21"/>
      <c r="L29" s="21"/>
      <c r="M29" s="10"/>
      <c r="N29" s="153">
        <f t="shared" si="2"/>
        <v>0</v>
      </c>
      <c r="O29" s="22"/>
      <c r="P29" s="21"/>
      <c r="Q29" s="21"/>
      <c r="R29" s="21"/>
      <c r="S29" s="10"/>
      <c r="T29" s="153">
        <f t="shared" si="3"/>
        <v>0</v>
      </c>
      <c r="U29" s="22"/>
      <c r="V29" s="21"/>
      <c r="W29" s="21"/>
      <c r="X29" s="21"/>
      <c r="Y29" s="10"/>
      <c r="Z29" s="153">
        <f t="shared" si="4"/>
        <v>0</v>
      </c>
      <c r="AA29" s="22"/>
      <c r="AB29" s="21"/>
      <c r="AC29" s="21"/>
      <c r="AD29" s="21"/>
      <c r="AE29" s="10"/>
      <c r="AF29" s="153">
        <f t="shared" si="5"/>
        <v>0</v>
      </c>
      <c r="AG29" s="22"/>
      <c r="AH29" s="21"/>
      <c r="AI29" s="21"/>
      <c r="AJ29" s="21"/>
      <c r="AK29" s="10"/>
      <c r="AL29" s="153">
        <f t="shared" si="6"/>
        <v>0</v>
      </c>
      <c r="AM29" s="22"/>
      <c r="AN29" s="21"/>
      <c r="AO29" s="21"/>
      <c r="AP29" s="21"/>
      <c r="AQ29" s="10"/>
      <c r="AR29" s="153">
        <f t="shared" si="7"/>
        <v>0</v>
      </c>
      <c r="AS29" s="79">
        <f t="shared" si="8"/>
        <v>0</v>
      </c>
      <c r="AT29" s="155">
        <f t="shared" si="9"/>
        <v>0</v>
      </c>
      <c r="AU29" s="155">
        <f t="shared" si="10"/>
        <v>0</v>
      </c>
      <c r="AV29" s="146">
        <f t="shared" si="12"/>
        <v>0</v>
      </c>
      <c r="AW29" s="146">
        <f t="shared" si="14"/>
        <v>0</v>
      </c>
      <c r="AX29" s="156">
        <f t="shared" si="11"/>
        <v>0</v>
      </c>
      <c r="AY29" s="153">
        <f t="shared" si="13"/>
        <v>0</v>
      </c>
    </row>
    <row r="30" spans="1:70" ht="18" customHeight="1" x14ac:dyDescent="0.2">
      <c r="A30" s="219" t="s">
        <v>67</v>
      </c>
      <c r="B30" s="220"/>
      <c r="C30" s="20"/>
      <c r="D30" s="21"/>
      <c r="E30" s="21"/>
      <c r="F30" s="10"/>
      <c r="G30" s="10"/>
      <c r="H30" s="153">
        <f t="shared" si="1"/>
        <v>0</v>
      </c>
      <c r="I30" s="22"/>
      <c r="J30" s="21"/>
      <c r="K30" s="21"/>
      <c r="L30" s="21"/>
      <c r="M30" s="10"/>
      <c r="N30" s="153">
        <f t="shared" si="2"/>
        <v>0</v>
      </c>
      <c r="O30" s="22"/>
      <c r="P30" s="21"/>
      <c r="Q30" s="21"/>
      <c r="R30" s="21"/>
      <c r="S30" s="10"/>
      <c r="T30" s="153">
        <f t="shared" si="3"/>
        <v>0</v>
      </c>
      <c r="U30" s="22"/>
      <c r="V30" s="21"/>
      <c r="W30" s="21"/>
      <c r="X30" s="21"/>
      <c r="Y30" s="10"/>
      <c r="Z30" s="153">
        <f t="shared" si="4"/>
        <v>0</v>
      </c>
      <c r="AA30" s="22"/>
      <c r="AB30" s="21"/>
      <c r="AC30" s="21"/>
      <c r="AD30" s="21"/>
      <c r="AE30" s="10"/>
      <c r="AF30" s="153">
        <f t="shared" si="5"/>
        <v>0</v>
      </c>
      <c r="AG30" s="22"/>
      <c r="AH30" s="21"/>
      <c r="AI30" s="21"/>
      <c r="AJ30" s="21"/>
      <c r="AK30" s="10"/>
      <c r="AL30" s="153">
        <f t="shared" si="6"/>
        <v>0</v>
      </c>
      <c r="AM30" s="22"/>
      <c r="AN30" s="21"/>
      <c r="AO30" s="21"/>
      <c r="AP30" s="21"/>
      <c r="AQ30" s="10"/>
      <c r="AR30" s="153">
        <f t="shared" si="7"/>
        <v>0</v>
      </c>
      <c r="AS30" s="79">
        <f t="shared" si="8"/>
        <v>0</v>
      </c>
      <c r="AT30" s="155">
        <f t="shared" si="9"/>
        <v>0</v>
      </c>
      <c r="AU30" s="155">
        <f t="shared" si="10"/>
        <v>0</v>
      </c>
      <c r="AV30" s="146">
        <f t="shared" si="12"/>
        <v>0</v>
      </c>
      <c r="AW30" s="146">
        <f t="shared" si="14"/>
        <v>0</v>
      </c>
      <c r="AX30" s="156">
        <f t="shared" si="11"/>
        <v>0</v>
      </c>
      <c r="AY30" s="153">
        <f t="shared" si="13"/>
        <v>0</v>
      </c>
    </row>
    <row r="31" spans="1:70" ht="18" customHeight="1" x14ac:dyDescent="0.2">
      <c r="A31" s="219" t="s">
        <v>68</v>
      </c>
      <c r="B31" s="220"/>
      <c r="C31" s="20"/>
      <c r="D31" s="21"/>
      <c r="E31" s="21"/>
      <c r="F31" s="10"/>
      <c r="G31" s="10"/>
      <c r="H31" s="153">
        <f t="shared" si="1"/>
        <v>0</v>
      </c>
      <c r="I31" s="22"/>
      <c r="J31" s="21"/>
      <c r="K31" s="21"/>
      <c r="L31" s="21"/>
      <c r="M31" s="10"/>
      <c r="N31" s="153">
        <f t="shared" si="2"/>
        <v>0</v>
      </c>
      <c r="O31" s="22"/>
      <c r="P31" s="21"/>
      <c r="Q31" s="21"/>
      <c r="R31" s="21"/>
      <c r="S31" s="10"/>
      <c r="T31" s="153">
        <f t="shared" si="3"/>
        <v>0</v>
      </c>
      <c r="U31" s="22"/>
      <c r="V31" s="21"/>
      <c r="W31" s="21"/>
      <c r="X31" s="21"/>
      <c r="Y31" s="10"/>
      <c r="Z31" s="153">
        <f t="shared" si="4"/>
        <v>0</v>
      </c>
      <c r="AA31" s="22"/>
      <c r="AB31" s="21"/>
      <c r="AC31" s="21"/>
      <c r="AD31" s="21"/>
      <c r="AE31" s="10"/>
      <c r="AF31" s="153">
        <f t="shared" si="5"/>
        <v>0</v>
      </c>
      <c r="AG31" s="22"/>
      <c r="AH31" s="21"/>
      <c r="AI31" s="21"/>
      <c r="AJ31" s="21"/>
      <c r="AK31" s="10"/>
      <c r="AL31" s="153">
        <f t="shared" si="6"/>
        <v>0</v>
      </c>
      <c r="AM31" s="22"/>
      <c r="AN31" s="21"/>
      <c r="AO31" s="21"/>
      <c r="AP31" s="21"/>
      <c r="AQ31" s="10"/>
      <c r="AR31" s="153">
        <f t="shared" si="7"/>
        <v>0</v>
      </c>
      <c r="AS31" s="79">
        <f t="shared" si="8"/>
        <v>0</v>
      </c>
      <c r="AT31" s="155">
        <f t="shared" si="9"/>
        <v>0</v>
      </c>
      <c r="AU31" s="155">
        <f t="shared" si="10"/>
        <v>0</v>
      </c>
      <c r="AV31" s="146">
        <f t="shared" si="12"/>
        <v>0</v>
      </c>
      <c r="AW31" s="146">
        <f t="shared" si="14"/>
        <v>0</v>
      </c>
      <c r="AX31" s="156">
        <f t="shared" si="11"/>
        <v>0</v>
      </c>
      <c r="AY31" s="153">
        <f t="shared" si="13"/>
        <v>0</v>
      </c>
    </row>
    <row r="32" spans="1:70" ht="18" customHeight="1" x14ac:dyDescent="0.2">
      <c r="A32" s="219" t="s">
        <v>69</v>
      </c>
      <c r="B32" s="220"/>
      <c r="C32" s="20"/>
      <c r="D32" s="21"/>
      <c r="E32" s="21"/>
      <c r="F32" s="10"/>
      <c r="G32" s="10"/>
      <c r="H32" s="153">
        <f t="shared" si="1"/>
        <v>0</v>
      </c>
      <c r="I32" s="22"/>
      <c r="J32" s="21"/>
      <c r="K32" s="21"/>
      <c r="L32" s="21"/>
      <c r="M32" s="10"/>
      <c r="N32" s="153">
        <f t="shared" si="2"/>
        <v>0</v>
      </c>
      <c r="O32" s="22"/>
      <c r="P32" s="21"/>
      <c r="Q32" s="21"/>
      <c r="R32" s="21"/>
      <c r="S32" s="10"/>
      <c r="T32" s="153">
        <f t="shared" si="3"/>
        <v>0</v>
      </c>
      <c r="U32" s="22"/>
      <c r="V32" s="21"/>
      <c r="W32" s="21"/>
      <c r="X32" s="21"/>
      <c r="Y32" s="10"/>
      <c r="Z32" s="153">
        <f t="shared" si="4"/>
        <v>0</v>
      </c>
      <c r="AA32" s="22"/>
      <c r="AB32" s="21"/>
      <c r="AC32" s="21"/>
      <c r="AD32" s="21"/>
      <c r="AE32" s="10"/>
      <c r="AF32" s="153">
        <f t="shared" si="5"/>
        <v>0</v>
      </c>
      <c r="AG32" s="22"/>
      <c r="AH32" s="21"/>
      <c r="AI32" s="21"/>
      <c r="AJ32" s="21"/>
      <c r="AK32" s="10"/>
      <c r="AL32" s="153">
        <f t="shared" si="6"/>
        <v>0</v>
      </c>
      <c r="AM32" s="22"/>
      <c r="AN32" s="21"/>
      <c r="AO32" s="21"/>
      <c r="AP32" s="21"/>
      <c r="AQ32" s="10"/>
      <c r="AR32" s="153">
        <f t="shared" si="7"/>
        <v>0</v>
      </c>
      <c r="AS32" s="79">
        <f t="shared" si="8"/>
        <v>0</v>
      </c>
      <c r="AT32" s="155">
        <f t="shared" si="9"/>
        <v>0</v>
      </c>
      <c r="AU32" s="155">
        <f t="shared" si="10"/>
        <v>0</v>
      </c>
      <c r="AV32" s="146">
        <f t="shared" si="12"/>
        <v>0</v>
      </c>
      <c r="AW32" s="146">
        <f t="shared" si="14"/>
        <v>0</v>
      </c>
      <c r="AX32" s="156">
        <f t="shared" si="11"/>
        <v>0</v>
      </c>
      <c r="AY32" s="153">
        <f t="shared" si="13"/>
        <v>0</v>
      </c>
    </row>
    <row r="33" spans="1:51" ht="18" customHeight="1" x14ac:dyDescent="0.2">
      <c r="A33" s="219" t="s">
        <v>70</v>
      </c>
      <c r="B33" s="220"/>
      <c r="C33" s="20"/>
      <c r="D33" s="21"/>
      <c r="E33" s="21"/>
      <c r="F33" s="10"/>
      <c r="G33" s="10"/>
      <c r="H33" s="153">
        <f t="shared" si="1"/>
        <v>0</v>
      </c>
      <c r="I33" s="22"/>
      <c r="J33" s="21"/>
      <c r="K33" s="21"/>
      <c r="L33" s="21"/>
      <c r="M33" s="10"/>
      <c r="N33" s="153">
        <f t="shared" si="2"/>
        <v>0</v>
      </c>
      <c r="O33" s="22"/>
      <c r="P33" s="21"/>
      <c r="Q33" s="21"/>
      <c r="R33" s="21"/>
      <c r="S33" s="10"/>
      <c r="T33" s="153">
        <f t="shared" si="3"/>
        <v>0</v>
      </c>
      <c r="U33" s="22"/>
      <c r="V33" s="21"/>
      <c r="W33" s="21"/>
      <c r="X33" s="21"/>
      <c r="Y33" s="10"/>
      <c r="Z33" s="153">
        <f t="shared" si="4"/>
        <v>0</v>
      </c>
      <c r="AA33" s="22"/>
      <c r="AB33" s="21"/>
      <c r="AC33" s="21"/>
      <c r="AD33" s="21"/>
      <c r="AE33" s="10"/>
      <c r="AF33" s="153">
        <f t="shared" si="5"/>
        <v>0</v>
      </c>
      <c r="AG33" s="22"/>
      <c r="AH33" s="21"/>
      <c r="AI33" s="21"/>
      <c r="AJ33" s="21"/>
      <c r="AK33" s="10"/>
      <c r="AL33" s="153">
        <f t="shared" si="6"/>
        <v>0</v>
      </c>
      <c r="AM33" s="22"/>
      <c r="AN33" s="21"/>
      <c r="AO33" s="21"/>
      <c r="AP33" s="21"/>
      <c r="AQ33" s="10"/>
      <c r="AR33" s="153">
        <f t="shared" si="7"/>
        <v>0</v>
      </c>
      <c r="AS33" s="79">
        <f t="shared" si="8"/>
        <v>0</v>
      </c>
      <c r="AT33" s="155">
        <f t="shared" si="9"/>
        <v>0</v>
      </c>
      <c r="AU33" s="155">
        <f t="shared" si="10"/>
        <v>0</v>
      </c>
      <c r="AV33" s="146">
        <f t="shared" si="12"/>
        <v>0</v>
      </c>
      <c r="AW33" s="146">
        <f t="shared" si="14"/>
        <v>0</v>
      </c>
      <c r="AX33" s="156">
        <f t="shared" si="11"/>
        <v>0</v>
      </c>
      <c r="AY33" s="153">
        <f t="shared" si="13"/>
        <v>0</v>
      </c>
    </row>
    <row r="34" spans="1:51" ht="18" customHeight="1" thickBot="1" x14ac:dyDescent="0.25">
      <c r="A34" s="217" t="s">
        <v>71</v>
      </c>
      <c r="B34" s="218"/>
      <c r="C34" s="23"/>
      <c r="D34" s="24"/>
      <c r="E34" s="24"/>
      <c r="F34" s="15"/>
      <c r="G34" s="15"/>
      <c r="H34" s="163">
        <f t="shared" si="1"/>
        <v>0</v>
      </c>
      <c r="I34" s="25"/>
      <c r="J34" s="24"/>
      <c r="K34" s="24"/>
      <c r="L34" s="24"/>
      <c r="M34" s="15"/>
      <c r="N34" s="163">
        <f t="shared" si="2"/>
        <v>0</v>
      </c>
      <c r="O34" s="25"/>
      <c r="P34" s="24"/>
      <c r="Q34" s="24"/>
      <c r="R34" s="24"/>
      <c r="S34" s="15"/>
      <c r="T34" s="163">
        <f t="shared" si="3"/>
        <v>0</v>
      </c>
      <c r="U34" s="25"/>
      <c r="V34" s="24"/>
      <c r="W34" s="24"/>
      <c r="X34" s="24"/>
      <c r="Y34" s="15"/>
      <c r="Z34" s="163">
        <f t="shared" si="4"/>
        <v>0</v>
      </c>
      <c r="AA34" s="25"/>
      <c r="AB34" s="24"/>
      <c r="AC34" s="24"/>
      <c r="AD34" s="24"/>
      <c r="AE34" s="15"/>
      <c r="AF34" s="163">
        <f t="shared" si="5"/>
        <v>0</v>
      </c>
      <c r="AG34" s="25"/>
      <c r="AH34" s="24"/>
      <c r="AI34" s="24"/>
      <c r="AJ34" s="24"/>
      <c r="AK34" s="15"/>
      <c r="AL34" s="163">
        <f t="shared" si="6"/>
        <v>0</v>
      </c>
      <c r="AM34" s="25"/>
      <c r="AN34" s="24"/>
      <c r="AO34" s="24"/>
      <c r="AP34" s="24"/>
      <c r="AQ34" s="15"/>
      <c r="AR34" s="163">
        <f t="shared" si="7"/>
        <v>0</v>
      </c>
      <c r="AS34" s="96">
        <f t="shared" si="8"/>
        <v>0</v>
      </c>
      <c r="AT34" s="165">
        <f t="shared" si="9"/>
        <v>0</v>
      </c>
      <c r="AU34" s="165">
        <f t="shared" si="10"/>
        <v>0</v>
      </c>
      <c r="AV34" s="165">
        <f t="shared" si="12"/>
        <v>0</v>
      </c>
      <c r="AW34" s="165">
        <f t="shared" si="14"/>
        <v>0</v>
      </c>
      <c r="AX34" s="166">
        <f t="shared" si="11"/>
        <v>0</v>
      </c>
      <c r="AY34" s="163">
        <f t="shared" si="13"/>
        <v>0</v>
      </c>
    </row>
    <row r="35" spans="1:51" ht="18" customHeight="1" thickTop="1" x14ac:dyDescent="0.2">
      <c r="A35" s="223" t="s">
        <v>20</v>
      </c>
      <c r="B35" s="224"/>
      <c r="C35" s="132">
        <f t="shared" ref="C35:E35" si="15">SUM(C26:C34)</f>
        <v>0</v>
      </c>
      <c r="D35" s="133">
        <f t="shared" si="15"/>
        <v>0</v>
      </c>
      <c r="E35" s="133">
        <f t="shared" si="15"/>
        <v>0</v>
      </c>
      <c r="F35" s="134">
        <f t="shared" ref="F35:M35" si="16">SUM(F26:F34)</f>
        <v>0</v>
      </c>
      <c r="G35" s="134">
        <f t="shared" si="16"/>
        <v>0</v>
      </c>
      <c r="H35" s="167">
        <f t="shared" si="16"/>
        <v>0</v>
      </c>
      <c r="I35" s="136">
        <f t="shared" si="16"/>
        <v>0</v>
      </c>
      <c r="J35" s="133">
        <f t="shared" si="16"/>
        <v>0</v>
      </c>
      <c r="K35" s="133">
        <f t="shared" si="16"/>
        <v>0</v>
      </c>
      <c r="L35" s="133">
        <f t="shared" si="16"/>
        <v>0</v>
      </c>
      <c r="M35" s="134">
        <f t="shared" si="16"/>
        <v>0</v>
      </c>
      <c r="N35" s="167">
        <f t="shared" si="2"/>
        <v>0</v>
      </c>
      <c r="O35" s="136">
        <f>SUM(O26:O34)</f>
        <v>0</v>
      </c>
      <c r="P35" s="133">
        <f>SUM(P26:P34)</f>
        <v>0</v>
      </c>
      <c r="Q35" s="133">
        <f>SUM(Q26:Q34)</f>
        <v>0</v>
      </c>
      <c r="R35" s="133">
        <f>SUM(R26:R34)</f>
        <v>0</v>
      </c>
      <c r="S35" s="134">
        <f>SUM(S26:S34)</f>
        <v>0</v>
      </c>
      <c r="T35" s="167">
        <f>SUM(O35:S35)</f>
        <v>0</v>
      </c>
      <c r="U35" s="136">
        <f>SUM(U26:U34)</f>
        <v>0</v>
      </c>
      <c r="V35" s="133">
        <f>SUM(V26:V34)</f>
        <v>0</v>
      </c>
      <c r="W35" s="133">
        <f>SUM(W26:W34)</f>
        <v>0</v>
      </c>
      <c r="X35" s="133">
        <f>SUM(X26:X34)</f>
        <v>0</v>
      </c>
      <c r="Y35" s="134">
        <f>SUM(Y26:Y34)</f>
        <v>0</v>
      </c>
      <c r="Z35" s="167">
        <f t="shared" si="4"/>
        <v>0</v>
      </c>
      <c r="AA35" s="136">
        <f>SUM(AA26:AA34)</f>
        <v>0</v>
      </c>
      <c r="AB35" s="133">
        <f>SUM(AB26:AB34)</f>
        <v>0</v>
      </c>
      <c r="AC35" s="133">
        <f>SUM(AC26:AC34)</f>
        <v>0</v>
      </c>
      <c r="AD35" s="133">
        <f>SUM(AD26:AD34)</f>
        <v>0</v>
      </c>
      <c r="AE35" s="134">
        <f>SUM(AE26:AE34)</f>
        <v>0</v>
      </c>
      <c r="AF35" s="167">
        <f t="shared" si="5"/>
        <v>0</v>
      </c>
      <c r="AG35" s="136">
        <f>SUM(AG26:AG34)</f>
        <v>0</v>
      </c>
      <c r="AH35" s="133">
        <f>SUM(AH26:AH34)</f>
        <v>0</v>
      </c>
      <c r="AI35" s="133">
        <f>SUM(AI26:AI34)</f>
        <v>0</v>
      </c>
      <c r="AJ35" s="133">
        <f>SUM(AJ26:AJ34)</f>
        <v>0</v>
      </c>
      <c r="AK35" s="134">
        <f>SUM(AK26:AK34)</f>
        <v>0</v>
      </c>
      <c r="AL35" s="167">
        <f t="shared" si="6"/>
        <v>0</v>
      </c>
      <c r="AM35" s="136">
        <f>SUM(AM26:AM34)</f>
        <v>0</v>
      </c>
      <c r="AN35" s="133">
        <f>SUM(AN26:AN34)</f>
        <v>0</v>
      </c>
      <c r="AO35" s="133">
        <f>SUM(AO26:AO34)</f>
        <v>0</v>
      </c>
      <c r="AP35" s="133">
        <f>SUM(AP26:AP34)</f>
        <v>0</v>
      </c>
      <c r="AQ35" s="134">
        <f>SUM(AQ26:AQ34)</f>
        <v>0</v>
      </c>
      <c r="AR35" s="167">
        <f t="shared" si="7"/>
        <v>0</v>
      </c>
      <c r="AS35" s="132">
        <f t="shared" ref="AS35:AY35" si="17">SUM(AS26:AS34)</f>
        <v>0</v>
      </c>
      <c r="AT35" s="133">
        <f t="shared" si="17"/>
        <v>0</v>
      </c>
      <c r="AU35" s="133">
        <f t="shared" si="17"/>
        <v>0</v>
      </c>
      <c r="AV35" s="133">
        <f t="shared" si="17"/>
        <v>0</v>
      </c>
      <c r="AW35" s="133">
        <f t="shared" si="17"/>
        <v>0</v>
      </c>
      <c r="AX35" s="134">
        <f t="shared" si="17"/>
        <v>0</v>
      </c>
      <c r="AY35" s="168">
        <f t="shared" si="17"/>
        <v>0</v>
      </c>
    </row>
  </sheetData>
  <sheetProtection algorithmName="SHA-512" hashValue="pFIzDuJeGYbjltuG/GB+8F3SzzSdVZIf2nSREG8U9/kGdCF1C+EXBUQqlotSoPs1lI7mABinqiC3Zv5VXG7ZXg==" saltValue="w5J/OOsWy1CLHv8aQeGu4Q==" spinCount="100000" sheet="1" formatRows="0" insertColumns="0" insertRows="0" deleteRows="0"/>
  <mergeCells count="91">
    <mergeCell ref="AQ1:AU1"/>
    <mergeCell ref="A2:AX2"/>
    <mergeCell ref="AM3:AN3"/>
    <mergeCell ref="K7:P7"/>
    <mergeCell ref="A8:B9"/>
    <mergeCell ref="C8:F8"/>
    <mergeCell ref="J8:K9"/>
    <mergeCell ref="L8:O8"/>
    <mergeCell ref="S8:T9"/>
    <mergeCell ref="U8:V9"/>
    <mergeCell ref="Y8:Z9"/>
    <mergeCell ref="AA8:AB9"/>
    <mergeCell ref="AC8:AD9"/>
    <mergeCell ref="AE8:AF9"/>
    <mergeCell ref="AG8:AH9"/>
    <mergeCell ref="AX8:AY9"/>
    <mergeCell ref="BC8:BD9"/>
    <mergeCell ref="BE8:BF9"/>
    <mergeCell ref="C9:D9"/>
    <mergeCell ref="E9:F9"/>
    <mergeCell ref="L9:M9"/>
    <mergeCell ref="N9:O9"/>
    <mergeCell ref="AI9:AJ9"/>
    <mergeCell ref="AM9:AN9"/>
    <mergeCell ref="AI8:AJ8"/>
    <mergeCell ref="AK8:AL9"/>
    <mergeCell ref="AM8:AN8"/>
    <mergeCell ref="AO8:AP9"/>
    <mergeCell ref="AQ8:AR9"/>
    <mergeCell ref="AV8:AW9"/>
    <mergeCell ref="W8:X9"/>
    <mergeCell ref="A11:B11"/>
    <mergeCell ref="J11:K11"/>
    <mergeCell ref="S11:T11"/>
    <mergeCell ref="AV11:AW11"/>
    <mergeCell ref="BC11:BD11"/>
    <mergeCell ref="A10:B10"/>
    <mergeCell ref="J10:K10"/>
    <mergeCell ref="S10:T10"/>
    <mergeCell ref="AV10:AW10"/>
    <mergeCell ref="BC10:BD10"/>
    <mergeCell ref="A13:B13"/>
    <mergeCell ref="J13:K13"/>
    <mergeCell ref="S13:T13"/>
    <mergeCell ref="AV13:AW13"/>
    <mergeCell ref="BC13:BD13"/>
    <mergeCell ref="A12:B12"/>
    <mergeCell ref="J12:K12"/>
    <mergeCell ref="S12:T12"/>
    <mergeCell ref="AV12:AW12"/>
    <mergeCell ref="BC12:BD12"/>
    <mergeCell ref="A15:B15"/>
    <mergeCell ref="J15:K15"/>
    <mergeCell ref="S15:T15"/>
    <mergeCell ref="AV15:AW15"/>
    <mergeCell ref="BC15:BD15"/>
    <mergeCell ref="A14:B14"/>
    <mergeCell ref="J14:K14"/>
    <mergeCell ref="S14:T14"/>
    <mergeCell ref="AV14:AW14"/>
    <mergeCell ref="BC14:BD14"/>
    <mergeCell ref="A16:B16"/>
    <mergeCell ref="S16:T16"/>
    <mergeCell ref="AV16:AW16"/>
    <mergeCell ref="BC16:BD16"/>
    <mergeCell ref="A17:B17"/>
    <mergeCell ref="S17:T17"/>
    <mergeCell ref="AV17:AW17"/>
    <mergeCell ref="BC17:BD17"/>
    <mergeCell ref="A26:B26"/>
    <mergeCell ref="L22:N22"/>
    <mergeCell ref="O22:Q22"/>
    <mergeCell ref="A23:N23"/>
    <mergeCell ref="A24:B25"/>
    <mergeCell ref="C24:H24"/>
    <mergeCell ref="I24:N24"/>
    <mergeCell ref="O24:T24"/>
    <mergeCell ref="U24:Z24"/>
    <mergeCell ref="AA24:AF24"/>
    <mergeCell ref="AG24:AL24"/>
    <mergeCell ref="AM24:AR24"/>
    <mergeCell ref="AS24:AY24"/>
    <mergeCell ref="A33:B33"/>
    <mergeCell ref="A34:B34"/>
    <mergeCell ref="A35:B35"/>
    <mergeCell ref="A27:B27"/>
    <mergeCell ref="A28:B28"/>
    <mergeCell ref="A29:B29"/>
    <mergeCell ref="A30:B30"/>
    <mergeCell ref="A31:B31"/>
    <mergeCell ref="A32:B32"/>
  </mergeCells>
  <phoneticPr fontId="2"/>
  <conditionalFormatting sqref="AP3:AW3">
    <cfRule type="containsBlanks" priority="1">
      <formula>LEN(TRIM(AP3))=0</formula>
    </cfRule>
  </conditionalFormatting>
  <pageMargins left="0.59055118110236227" right="0.39370078740157483" top="0.35433070866141736" bottom="0.23622047244094491" header="0.23622047244094491" footer="0.15748031496062992"/>
  <pageSetup paperSize="9" scale="66" orientation="landscape" r:id="rId1"/>
  <headerFooter alignWithMargins="0">
    <oddHeader>&amp;F</oddHead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DF2F76-DB02-4E89-A76D-8CF150169800}">
  <sheetPr codeName="Sheet14">
    <tabColor theme="6"/>
    <pageSetUpPr fitToPage="1"/>
  </sheetPr>
  <dimension ref="A1:BR35"/>
  <sheetViews>
    <sheetView showGridLines="0" view="pageBreakPreview" zoomScale="80" zoomScaleNormal="100" zoomScaleSheetLayoutView="80" workbookViewId="0">
      <selection activeCell="AK10" sqref="AK10"/>
    </sheetView>
  </sheetViews>
  <sheetFormatPr defaultColWidth="3.453125" defaultRowHeight="18" customHeight="1" x14ac:dyDescent="0.2"/>
  <cols>
    <col min="1" max="57" width="3.453125" style="57"/>
    <col min="58" max="58" width="6.54296875" style="57" customWidth="1"/>
    <col min="59" max="16384" width="3.453125" style="57"/>
  </cols>
  <sheetData>
    <row r="1" spans="1:59" ht="18" customHeight="1" x14ac:dyDescent="0.2">
      <c r="AQ1" s="260"/>
      <c r="AR1" s="260"/>
      <c r="AS1" s="260"/>
      <c r="AT1" s="260"/>
      <c r="AU1" s="260"/>
      <c r="BG1" s="57" t="s">
        <v>115</v>
      </c>
    </row>
    <row r="2" spans="1:59" ht="18" customHeight="1" x14ac:dyDescent="0.2">
      <c r="A2" s="261" t="s">
        <v>108</v>
      </c>
      <c r="B2" s="261"/>
      <c r="C2" s="261"/>
      <c r="D2" s="261"/>
      <c r="E2" s="261"/>
      <c r="F2" s="261"/>
      <c r="G2" s="261"/>
      <c r="H2" s="261"/>
      <c r="I2" s="261"/>
      <c r="J2" s="261"/>
      <c r="K2" s="261"/>
      <c r="L2" s="261"/>
      <c r="M2" s="261"/>
      <c r="N2" s="261"/>
      <c r="O2" s="261"/>
      <c r="P2" s="261"/>
      <c r="Q2" s="261"/>
      <c r="R2" s="261"/>
      <c r="S2" s="261"/>
      <c r="T2" s="261"/>
      <c r="U2" s="261"/>
      <c r="V2" s="261"/>
      <c r="W2" s="261"/>
      <c r="X2" s="261"/>
      <c r="Y2" s="261"/>
      <c r="Z2" s="261"/>
      <c r="AA2" s="261"/>
      <c r="AB2" s="261"/>
      <c r="AC2" s="261"/>
      <c r="AD2" s="261"/>
      <c r="AE2" s="261"/>
      <c r="AF2" s="261"/>
      <c r="AG2" s="261"/>
      <c r="AH2" s="261"/>
      <c r="AI2" s="261"/>
      <c r="AJ2" s="261"/>
      <c r="AK2" s="261"/>
      <c r="AL2" s="261"/>
      <c r="AM2" s="261"/>
      <c r="AN2" s="261"/>
      <c r="AO2" s="261"/>
      <c r="AP2" s="261"/>
      <c r="AQ2" s="261"/>
      <c r="AR2" s="261"/>
      <c r="AS2" s="261"/>
      <c r="AT2" s="261"/>
      <c r="AU2" s="261"/>
      <c r="AV2" s="261"/>
      <c r="AW2" s="261"/>
      <c r="AX2" s="261"/>
    </row>
    <row r="3" spans="1:59" ht="18" customHeight="1" x14ac:dyDescent="0.2">
      <c r="A3" s="57" t="s">
        <v>0</v>
      </c>
      <c r="B3" s="59"/>
      <c r="C3" s="59"/>
      <c r="AM3" s="262" t="s">
        <v>1</v>
      </c>
      <c r="AN3" s="263"/>
      <c r="AO3" s="60">
        <f>'4月'!AO3</f>
        <v>0</v>
      </c>
      <c r="AP3" s="61"/>
      <c r="AQ3" s="61"/>
      <c r="AR3" s="61"/>
      <c r="AS3" s="61"/>
      <c r="AT3" s="61"/>
      <c r="AU3" s="61"/>
      <c r="AV3" s="61"/>
      <c r="AW3" s="62"/>
      <c r="BG3" s="63"/>
    </row>
    <row r="4" spans="1:59" ht="18" customHeight="1" x14ac:dyDescent="0.2">
      <c r="B4" s="59"/>
      <c r="C4" s="59"/>
      <c r="AI4" s="64"/>
      <c r="AJ4" s="64"/>
      <c r="AK4" s="64"/>
      <c r="AL4" s="64"/>
      <c r="AM4" s="64"/>
      <c r="AN4" s="64"/>
      <c r="AO4" s="64"/>
      <c r="AP4" s="64"/>
      <c r="AQ4" s="64"/>
      <c r="AR4" s="64"/>
      <c r="AS4" s="64"/>
    </row>
    <row r="5" spans="1:59" ht="18" customHeight="1" x14ac:dyDescent="0.2">
      <c r="B5" s="59"/>
      <c r="C5" s="59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</row>
    <row r="7" spans="1:59" ht="18" customHeight="1" x14ac:dyDescent="0.2">
      <c r="A7" s="57" t="s">
        <v>2</v>
      </c>
      <c r="K7" s="230" t="s">
        <v>3</v>
      </c>
      <c r="L7" s="230"/>
      <c r="M7" s="230"/>
      <c r="N7" s="230"/>
      <c r="O7" s="230"/>
      <c r="P7" s="230"/>
      <c r="T7" s="57" t="s">
        <v>4</v>
      </c>
      <c r="AW7" s="57" t="s">
        <v>110</v>
      </c>
      <c r="BD7" s="57" t="s">
        <v>109</v>
      </c>
    </row>
    <row r="8" spans="1:59" ht="18" customHeight="1" x14ac:dyDescent="0.2">
      <c r="A8" s="221" t="s">
        <v>7</v>
      </c>
      <c r="B8" s="222"/>
      <c r="C8" s="269" t="s">
        <v>8</v>
      </c>
      <c r="D8" s="270"/>
      <c r="E8" s="270"/>
      <c r="F8" s="271"/>
      <c r="J8" s="221" t="s">
        <v>7</v>
      </c>
      <c r="K8" s="222"/>
      <c r="L8" s="241" t="s">
        <v>8</v>
      </c>
      <c r="M8" s="264"/>
      <c r="N8" s="264"/>
      <c r="O8" s="222"/>
      <c r="S8" s="221" t="s">
        <v>7</v>
      </c>
      <c r="T8" s="222"/>
      <c r="U8" s="265" t="s">
        <v>9</v>
      </c>
      <c r="V8" s="250"/>
      <c r="W8" s="250" t="s">
        <v>10</v>
      </c>
      <c r="X8" s="250"/>
      <c r="Y8" s="250" t="s">
        <v>11</v>
      </c>
      <c r="Z8" s="250"/>
      <c r="AA8" s="267" t="s">
        <v>12</v>
      </c>
      <c r="AB8" s="267"/>
      <c r="AC8" s="250" t="s">
        <v>13</v>
      </c>
      <c r="AD8" s="250"/>
      <c r="AE8" s="267" t="s">
        <v>14</v>
      </c>
      <c r="AF8" s="267"/>
      <c r="AG8" s="250" t="s">
        <v>15</v>
      </c>
      <c r="AH8" s="250"/>
      <c r="AI8" s="245" t="s">
        <v>16</v>
      </c>
      <c r="AJ8" s="245"/>
      <c r="AK8" s="246" t="s">
        <v>17</v>
      </c>
      <c r="AL8" s="247"/>
      <c r="AM8" s="245" t="s">
        <v>18</v>
      </c>
      <c r="AN8" s="245"/>
      <c r="AO8" s="250" t="s">
        <v>19</v>
      </c>
      <c r="AP8" s="251"/>
      <c r="AQ8" s="254" t="s">
        <v>20</v>
      </c>
      <c r="AR8" s="255"/>
      <c r="AV8" s="237"/>
      <c r="AW8" s="238"/>
      <c r="AX8" s="241" t="s">
        <v>21</v>
      </c>
      <c r="AY8" s="222"/>
      <c r="BC8" s="237" t="s">
        <v>7</v>
      </c>
      <c r="BD8" s="238"/>
      <c r="BE8" s="241" t="s">
        <v>21</v>
      </c>
      <c r="BF8" s="222"/>
    </row>
    <row r="9" spans="1:59" ht="18" customHeight="1" x14ac:dyDescent="0.2">
      <c r="A9" s="231"/>
      <c r="B9" s="232"/>
      <c r="C9" s="242" t="s">
        <v>22</v>
      </c>
      <c r="D9" s="243"/>
      <c r="E9" s="258" t="s">
        <v>23</v>
      </c>
      <c r="F9" s="259"/>
      <c r="J9" s="231"/>
      <c r="K9" s="232"/>
      <c r="L9" s="242" t="s">
        <v>22</v>
      </c>
      <c r="M9" s="243"/>
      <c r="N9" s="243" t="s">
        <v>23</v>
      </c>
      <c r="O9" s="232"/>
      <c r="S9" s="231"/>
      <c r="T9" s="232"/>
      <c r="U9" s="266"/>
      <c r="V9" s="252"/>
      <c r="W9" s="252"/>
      <c r="X9" s="252"/>
      <c r="Y9" s="252"/>
      <c r="Z9" s="252"/>
      <c r="AA9" s="268"/>
      <c r="AB9" s="268"/>
      <c r="AC9" s="252"/>
      <c r="AD9" s="252"/>
      <c r="AE9" s="268"/>
      <c r="AF9" s="268"/>
      <c r="AG9" s="252"/>
      <c r="AH9" s="252"/>
      <c r="AI9" s="244" t="s">
        <v>24</v>
      </c>
      <c r="AJ9" s="244"/>
      <c r="AK9" s="248"/>
      <c r="AL9" s="249"/>
      <c r="AM9" s="244" t="s">
        <v>25</v>
      </c>
      <c r="AN9" s="244"/>
      <c r="AO9" s="252"/>
      <c r="AP9" s="253"/>
      <c r="AQ9" s="256"/>
      <c r="AR9" s="257"/>
      <c r="AV9" s="239"/>
      <c r="AW9" s="240"/>
      <c r="AX9" s="242"/>
      <c r="AY9" s="232"/>
      <c r="BC9" s="239"/>
      <c r="BD9" s="240"/>
      <c r="BE9" s="242"/>
      <c r="BF9" s="232"/>
    </row>
    <row r="10" spans="1:59" ht="18" customHeight="1" x14ac:dyDescent="0.2">
      <c r="A10" s="274" t="s">
        <v>26</v>
      </c>
      <c r="B10" s="275"/>
      <c r="C10" s="171">
        <f>SUM('4月:3月'!C10)</f>
        <v>0</v>
      </c>
      <c r="D10" s="172" t="s">
        <v>27</v>
      </c>
      <c r="E10" s="67">
        <f>SUM('4月:3月'!E10)</f>
        <v>0</v>
      </c>
      <c r="F10" s="68" t="s">
        <v>28</v>
      </c>
      <c r="J10" s="276" t="s">
        <v>29</v>
      </c>
      <c r="K10" s="277"/>
      <c r="L10" s="65">
        <f>SUM('4月:3月'!L10)</f>
        <v>0</v>
      </c>
      <c r="M10" s="172" t="s">
        <v>27</v>
      </c>
      <c r="N10" s="69">
        <f>SUM('4月:3月'!N10)</f>
        <v>0</v>
      </c>
      <c r="O10" s="173" t="s">
        <v>28</v>
      </c>
      <c r="S10" s="274" t="s">
        <v>26</v>
      </c>
      <c r="T10" s="275"/>
      <c r="U10" s="71">
        <f>SUM('4月:3月'!U10)</f>
        <v>0</v>
      </c>
      <c r="V10" s="141" t="s">
        <v>28</v>
      </c>
      <c r="W10" s="73">
        <f>SUM('4月:3月'!W10)</f>
        <v>0</v>
      </c>
      <c r="X10" s="141" t="s">
        <v>28</v>
      </c>
      <c r="Y10" s="73">
        <f>SUM('4月:3月'!Y10)</f>
        <v>0</v>
      </c>
      <c r="Z10" s="141" t="s">
        <v>28</v>
      </c>
      <c r="AA10" s="73">
        <f>SUM('4月:3月'!AA10)</f>
        <v>0</v>
      </c>
      <c r="AB10" s="141" t="s">
        <v>28</v>
      </c>
      <c r="AC10" s="73">
        <f>SUM('4月:3月'!AC10)</f>
        <v>0</v>
      </c>
      <c r="AD10" s="141" t="s">
        <v>28</v>
      </c>
      <c r="AE10" s="73">
        <f>SUM('4月:3月'!AE10)</f>
        <v>0</v>
      </c>
      <c r="AF10" s="141" t="s">
        <v>28</v>
      </c>
      <c r="AG10" s="73">
        <f>SUM('4月:3月'!AG10)</f>
        <v>0</v>
      </c>
      <c r="AH10" s="141" t="s">
        <v>28</v>
      </c>
      <c r="AI10" s="73">
        <f>SUM('4月:3月'!AI10)</f>
        <v>0</v>
      </c>
      <c r="AJ10" s="141" t="s">
        <v>28</v>
      </c>
      <c r="AK10" s="174">
        <f>SUM('4月:3月'!AK10)</f>
        <v>0</v>
      </c>
      <c r="AL10" s="175" t="s">
        <v>28</v>
      </c>
      <c r="AM10" s="73">
        <f>SUM('4月:3月'!AK10)</f>
        <v>0</v>
      </c>
      <c r="AN10" s="141" t="s">
        <v>28</v>
      </c>
      <c r="AO10" s="73">
        <f>SUM('4月:3月'!AM10)</f>
        <v>0</v>
      </c>
      <c r="AP10" s="176" t="s">
        <v>28</v>
      </c>
      <c r="AQ10" s="75">
        <f t="shared" ref="AQ10:AQ17" si="0">SUM(U10:AP10)</f>
        <v>0</v>
      </c>
      <c r="AR10" s="76" t="s">
        <v>28</v>
      </c>
      <c r="AV10" s="276" t="s">
        <v>30</v>
      </c>
      <c r="AW10" s="277"/>
      <c r="AX10" s="71">
        <f>SUM('4月:3月'!AV10)</f>
        <v>0</v>
      </c>
      <c r="AY10" s="177" t="s">
        <v>31</v>
      </c>
      <c r="BC10" s="276" t="s">
        <v>32</v>
      </c>
      <c r="BD10" s="277"/>
      <c r="BE10" s="71">
        <f>SUM('4月:3月'!BC10)</f>
        <v>0</v>
      </c>
      <c r="BF10" s="177" t="s">
        <v>31</v>
      </c>
    </row>
    <row r="11" spans="1:59" ht="18" customHeight="1" x14ac:dyDescent="0.2">
      <c r="A11" s="272" t="s">
        <v>33</v>
      </c>
      <c r="B11" s="273"/>
      <c r="C11" s="78">
        <f>SUM('4月:3月'!C11)</f>
        <v>0</v>
      </c>
      <c r="D11" s="178" t="s">
        <v>27</v>
      </c>
      <c r="E11" s="80">
        <f>SUM('4月:3月'!E11)</f>
        <v>0</v>
      </c>
      <c r="F11" s="81" t="s">
        <v>34</v>
      </c>
      <c r="J11" s="272" t="s">
        <v>35</v>
      </c>
      <c r="K11" s="273"/>
      <c r="L11" s="78">
        <f>SUM('4月:3月'!L11)</f>
        <v>0</v>
      </c>
      <c r="M11" s="178" t="s">
        <v>27</v>
      </c>
      <c r="N11" s="82">
        <f>SUM('4月:3月'!N11)</f>
        <v>0</v>
      </c>
      <c r="O11" s="179" t="s">
        <v>28</v>
      </c>
      <c r="S11" s="272" t="s">
        <v>33</v>
      </c>
      <c r="T11" s="273"/>
      <c r="U11" s="84">
        <f>SUM('4月:3月'!U11)</f>
        <v>0</v>
      </c>
      <c r="V11" s="151" t="s">
        <v>28</v>
      </c>
      <c r="W11" s="86">
        <f>SUM('4月:3月'!W11)</f>
        <v>0</v>
      </c>
      <c r="X11" s="151" t="s">
        <v>28</v>
      </c>
      <c r="Y11" s="86">
        <f>SUM('4月:3月'!Y11)</f>
        <v>0</v>
      </c>
      <c r="Z11" s="151" t="s">
        <v>28</v>
      </c>
      <c r="AA11" s="86">
        <f>SUM('4月:3月'!AA11)</f>
        <v>0</v>
      </c>
      <c r="AB11" s="151" t="s">
        <v>28</v>
      </c>
      <c r="AC11" s="86">
        <f>SUM('4月:3月'!AC11)</f>
        <v>0</v>
      </c>
      <c r="AD11" s="151" t="s">
        <v>28</v>
      </c>
      <c r="AE11" s="86">
        <f>SUM('4月:3月'!AE11)</f>
        <v>0</v>
      </c>
      <c r="AF11" s="151" t="s">
        <v>28</v>
      </c>
      <c r="AG11" s="86">
        <f>SUM('4月:3月'!AG11)</f>
        <v>0</v>
      </c>
      <c r="AH11" s="151" t="s">
        <v>28</v>
      </c>
      <c r="AI11" s="86">
        <f>SUM('4月:3月'!AI11)</f>
        <v>0</v>
      </c>
      <c r="AJ11" s="151" t="s">
        <v>28</v>
      </c>
      <c r="AK11" s="180">
        <f>SUM('4月:3月'!AK11)</f>
        <v>0</v>
      </c>
      <c r="AL11" s="181" t="s">
        <v>28</v>
      </c>
      <c r="AM11" s="86">
        <f>SUM('4月:3月'!AK11)</f>
        <v>0</v>
      </c>
      <c r="AN11" s="151" t="s">
        <v>28</v>
      </c>
      <c r="AO11" s="86">
        <f>SUM('4月:3月'!AM11)</f>
        <v>0</v>
      </c>
      <c r="AP11" s="87" t="s">
        <v>28</v>
      </c>
      <c r="AQ11" s="89">
        <f t="shared" si="0"/>
        <v>0</v>
      </c>
      <c r="AR11" s="90" t="s">
        <v>28</v>
      </c>
      <c r="AV11" s="272" t="s">
        <v>36</v>
      </c>
      <c r="AW11" s="273"/>
      <c r="AX11" s="84">
        <f>SUM('4月:3月'!AV11)</f>
        <v>0</v>
      </c>
      <c r="AY11" s="182" t="s">
        <v>31</v>
      </c>
      <c r="BC11" s="272" t="s">
        <v>37</v>
      </c>
      <c r="BD11" s="273"/>
      <c r="BE11" s="84">
        <f>SUM('4月:3月'!BC11)</f>
        <v>0</v>
      </c>
      <c r="BF11" s="182" t="s">
        <v>31</v>
      </c>
    </row>
    <row r="12" spans="1:59" ht="18" customHeight="1" x14ac:dyDescent="0.2">
      <c r="A12" s="272" t="s">
        <v>38</v>
      </c>
      <c r="B12" s="273"/>
      <c r="C12" s="183">
        <f>SUM('4月:3月'!C12)</f>
        <v>0</v>
      </c>
      <c r="D12" s="178" t="s">
        <v>27</v>
      </c>
      <c r="E12" s="80">
        <f>SUM('4月:3月'!E12)</f>
        <v>0</v>
      </c>
      <c r="F12" s="81" t="s">
        <v>34</v>
      </c>
      <c r="J12" s="272" t="s">
        <v>39</v>
      </c>
      <c r="K12" s="273"/>
      <c r="L12" s="78">
        <f>SUM('4月:3月'!L12)</f>
        <v>0</v>
      </c>
      <c r="M12" s="178" t="s">
        <v>27</v>
      </c>
      <c r="N12" s="82">
        <f>SUM('4月:3月'!N12)</f>
        <v>0</v>
      </c>
      <c r="O12" s="179" t="s">
        <v>28</v>
      </c>
      <c r="S12" s="272" t="s">
        <v>38</v>
      </c>
      <c r="T12" s="273"/>
      <c r="U12" s="84">
        <f>SUM('4月:3月'!U12)</f>
        <v>0</v>
      </c>
      <c r="V12" s="151" t="s">
        <v>28</v>
      </c>
      <c r="W12" s="86">
        <f>SUM('4月:3月'!W12)</f>
        <v>0</v>
      </c>
      <c r="X12" s="151" t="s">
        <v>28</v>
      </c>
      <c r="Y12" s="86">
        <f>SUM('4月:3月'!Y12)</f>
        <v>0</v>
      </c>
      <c r="Z12" s="151" t="s">
        <v>28</v>
      </c>
      <c r="AA12" s="86">
        <f>SUM('4月:3月'!AA12)</f>
        <v>0</v>
      </c>
      <c r="AB12" s="151" t="s">
        <v>28</v>
      </c>
      <c r="AC12" s="86">
        <f>SUM('4月:3月'!AC12)</f>
        <v>0</v>
      </c>
      <c r="AD12" s="151" t="s">
        <v>28</v>
      </c>
      <c r="AE12" s="86">
        <f>SUM('4月:3月'!AE12)</f>
        <v>0</v>
      </c>
      <c r="AF12" s="151" t="s">
        <v>28</v>
      </c>
      <c r="AG12" s="86">
        <f>SUM('4月:3月'!AG12)</f>
        <v>0</v>
      </c>
      <c r="AH12" s="151" t="s">
        <v>28</v>
      </c>
      <c r="AI12" s="86">
        <f>SUM('4月:3月'!AI12)</f>
        <v>0</v>
      </c>
      <c r="AJ12" s="151" t="s">
        <v>28</v>
      </c>
      <c r="AK12" s="180">
        <f>SUM('4月:3月'!AK12)</f>
        <v>0</v>
      </c>
      <c r="AL12" s="181" t="s">
        <v>28</v>
      </c>
      <c r="AM12" s="86">
        <f>SUM('4月:3月'!AK12)</f>
        <v>0</v>
      </c>
      <c r="AN12" s="151" t="s">
        <v>28</v>
      </c>
      <c r="AO12" s="86">
        <f>SUM('4月:3月'!AM12)</f>
        <v>0</v>
      </c>
      <c r="AP12" s="87" t="s">
        <v>28</v>
      </c>
      <c r="AQ12" s="89">
        <f t="shared" si="0"/>
        <v>0</v>
      </c>
      <c r="AR12" s="90" t="s">
        <v>28</v>
      </c>
      <c r="AV12" s="272" t="s">
        <v>41</v>
      </c>
      <c r="AW12" s="273"/>
      <c r="AX12" s="84">
        <f>SUM('4月:3月'!AV12)</f>
        <v>0</v>
      </c>
      <c r="AY12" s="182" t="s">
        <v>40</v>
      </c>
      <c r="BC12" s="278" t="s">
        <v>42</v>
      </c>
      <c r="BD12" s="279"/>
      <c r="BE12" s="92">
        <f>SUM(BE10:BE11)</f>
        <v>0</v>
      </c>
      <c r="BF12" s="93" t="s">
        <v>40</v>
      </c>
    </row>
    <row r="13" spans="1:59" ht="18" customHeight="1" x14ac:dyDescent="0.2">
      <c r="A13" s="272" t="s">
        <v>43</v>
      </c>
      <c r="B13" s="273"/>
      <c r="C13" s="184">
        <f>SUM('4月:3月'!C13)</f>
        <v>0</v>
      </c>
      <c r="D13" s="178" t="s">
        <v>27</v>
      </c>
      <c r="E13" s="80">
        <f>SUM('4月:3月'!E13)</f>
        <v>0</v>
      </c>
      <c r="F13" s="81" t="s">
        <v>34</v>
      </c>
      <c r="J13" s="272" t="s">
        <v>44</v>
      </c>
      <c r="K13" s="273"/>
      <c r="L13" s="78">
        <f>SUM('4月:3月'!L13)</f>
        <v>0</v>
      </c>
      <c r="M13" s="178" t="s">
        <v>27</v>
      </c>
      <c r="N13" s="82">
        <f>SUM('4月:3月'!N13)</f>
        <v>0</v>
      </c>
      <c r="O13" s="179" t="s">
        <v>28</v>
      </c>
      <c r="S13" s="272" t="s">
        <v>43</v>
      </c>
      <c r="T13" s="273"/>
      <c r="U13" s="84">
        <f>SUM('4月:3月'!U13)</f>
        <v>0</v>
      </c>
      <c r="V13" s="151" t="s">
        <v>28</v>
      </c>
      <c r="W13" s="86">
        <f>SUM('4月:3月'!W13)</f>
        <v>0</v>
      </c>
      <c r="X13" s="151" t="s">
        <v>28</v>
      </c>
      <c r="Y13" s="86">
        <f>SUM('4月:3月'!Y13)</f>
        <v>0</v>
      </c>
      <c r="Z13" s="151" t="s">
        <v>28</v>
      </c>
      <c r="AA13" s="86">
        <f>SUM('4月:3月'!AA13)</f>
        <v>0</v>
      </c>
      <c r="AB13" s="151" t="s">
        <v>28</v>
      </c>
      <c r="AC13" s="86">
        <f>SUM('4月:3月'!AC13)</f>
        <v>0</v>
      </c>
      <c r="AD13" s="151" t="s">
        <v>28</v>
      </c>
      <c r="AE13" s="86">
        <f>SUM('4月:3月'!AE13)</f>
        <v>0</v>
      </c>
      <c r="AF13" s="151" t="s">
        <v>28</v>
      </c>
      <c r="AG13" s="86">
        <f>SUM('4月:3月'!AG13)</f>
        <v>0</v>
      </c>
      <c r="AH13" s="151" t="s">
        <v>28</v>
      </c>
      <c r="AI13" s="86">
        <f>SUM('4月:3月'!AI13)</f>
        <v>0</v>
      </c>
      <c r="AJ13" s="151" t="s">
        <v>28</v>
      </c>
      <c r="AK13" s="180">
        <f>SUM('4月:3月'!AK13)</f>
        <v>0</v>
      </c>
      <c r="AL13" s="181" t="s">
        <v>28</v>
      </c>
      <c r="AM13" s="86">
        <f>SUM('4月:3月'!AK13)</f>
        <v>0</v>
      </c>
      <c r="AN13" s="151" t="s">
        <v>28</v>
      </c>
      <c r="AO13" s="86">
        <f>SUM('4月:3月'!AM13)</f>
        <v>0</v>
      </c>
      <c r="AP13" s="87" t="s">
        <v>28</v>
      </c>
      <c r="AQ13" s="89">
        <f t="shared" si="0"/>
        <v>0</v>
      </c>
      <c r="AR13" s="90" t="s">
        <v>28</v>
      </c>
      <c r="AV13" s="272" t="s">
        <v>45</v>
      </c>
      <c r="AW13" s="273"/>
      <c r="AX13" s="84">
        <f>SUM('4月:3月'!AV13)</f>
        <v>0</v>
      </c>
      <c r="AY13" s="182" t="s">
        <v>40</v>
      </c>
      <c r="BC13" s="234"/>
      <c r="BD13" s="234"/>
      <c r="BE13" s="64"/>
      <c r="BF13" s="94"/>
    </row>
    <row r="14" spans="1:59" ht="18" customHeight="1" thickBot="1" x14ac:dyDescent="0.25">
      <c r="A14" s="272" t="s">
        <v>46</v>
      </c>
      <c r="B14" s="273"/>
      <c r="C14" s="184">
        <f>SUM('4月:3月'!C14)</f>
        <v>0</v>
      </c>
      <c r="D14" s="178" t="s">
        <v>27</v>
      </c>
      <c r="E14" s="80">
        <f>SUM('4月:3月'!E14)</f>
        <v>0</v>
      </c>
      <c r="F14" s="81" t="s">
        <v>34</v>
      </c>
      <c r="J14" s="282" t="s">
        <v>47</v>
      </c>
      <c r="K14" s="283"/>
      <c r="L14" s="95">
        <f>SUM('4月:3月'!L14)</f>
        <v>0</v>
      </c>
      <c r="M14" s="185" t="s">
        <v>27</v>
      </c>
      <c r="N14" s="97">
        <f>SUM('4月:3月'!N14)</f>
        <v>0</v>
      </c>
      <c r="O14" s="186" t="s">
        <v>28</v>
      </c>
      <c r="S14" s="272" t="s">
        <v>46</v>
      </c>
      <c r="T14" s="273"/>
      <c r="U14" s="84">
        <f>SUM('4月:3月'!U14)</f>
        <v>0</v>
      </c>
      <c r="V14" s="151" t="s">
        <v>28</v>
      </c>
      <c r="W14" s="86">
        <f>SUM('4月:3月'!W14)</f>
        <v>0</v>
      </c>
      <c r="X14" s="151" t="s">
        <v>28</v>
      </c>
      <c r="Y14" s="86">
        <f>SUM('4月:3月'!Y14)</f>
        <v>0</v>
      </c>
      <c r="Z14" s="151" t="s">
        <v>28</v>
      </c>
      <c r="AA14" s="86">
        <f>SUM('4月:3月'!AA14)</f>
        <v>0</v>
      </c>
      <c r="AB14" s="151" t="s">
        <v>28</v>
      </c>
      <c r="AC14" s="86">
        <f>SUM('4月:3月'!AC14)</f>
        <v>0</v>
      </c>
      <c r="AD14" s="151" t="s">
        <v>28</v>
      </c>
      <c r="AE14" s="86">
        <f>SUM('4月:3月'!AE14)</f>
        <v>0</v>
      </c>
      <c r="AF14" s="151" t="s">
        <v>28</v>
      </c>
      <c r="AG14" s="86">
        <f>SUM('4月:3月'!AG14)</f>
        <v>0</v>
      </c>
      <c r="AH14" s="151" t="s">
        <v>28</v>
      </c>
      <c r="AI14" s="86">
        <f>SUM('4月:3月'!AI14)</f>
        <v>0</v>
      </c>
      <c r="AJ14" s="151" t="s">
        <v>28</v>
      </c>
      <c r="AK14" s="180">
        <f>SUM('4月:3月'!AK14)</f>
        <v>0</v>
      </c>
      <c r="AL14" s="181" t="s">
        <v>28</v>
      </c>
      <c r="AM14" s="86">
        <f>SUM('4月:3月'!AK14)</f>
        <v>0</v>
      </c>
      <c r="AN14" s="151" t="s">
        <v>28</v>
      </c>
      <c r="AO14" s="86">
        <f>SUM('4月:3月'!AM14)</f>
        <v>0</v>
      </c>
      <c r="AP14" s="87" t="s">
        <v>28</v>
      </c>
      <c r="AQ14" s="89">
        <f t="shared" si="0"/>
        <v>0</v>
      </c>
      <c r="AR14" s="90" t="s">
        <v>28</v>
      </c>
      <c r="AV14" s="272" t="s">
        <v>48</v>
      </c>
      <c r="AW14" s="273"/>
      <c r="AX14" s="84">
        <f>SUM('4月:3月'!AV14)</f>
        <v>0</v>
      </c>
      <c r="AY14" s="182" t="s">
        <v>40</v>
      </c>
      <c r="BC14" s="234"/>
      <c r="BD14" s="234"/>
      <c r="BE14" s="64"/>
      <c r="BF14" s="94"/>
    </row>
    <row r="15" spans="1:59" ht="18" customHeight="1" thickTop="1" x14ac:dyDescent="0.2">
      <c r="A15" s="272" t="s">
        <v>49</v>
      </c>
      <c r="B15" s="273"/>
      <c r="C15" s="78">
        <f>SUM('4月:3月'!C15)</f>
        <v>0</v>
      </c>
      <c r="D15" s="178" t="s">
        <v>27</v>
      </c>
      <c r="E15" s="80">
        <f>SUM('4月:3月'!E15)</f>
        <v>0</v>
      </c>
      <c r="F15" s="81" t="s">
        <v>34</v>
      </c>
      <c r="J15" s="280" t="s">
        <v>20</v>
      </c>
      <c r="K15" s="281"/>
      <c r="L15" s="99">
        <f>SUM(L10:M14)</f>
        <v>0</v>
      </c>
      <c r="M15" s="100" t="s">
        <v>27</v>
      </c>
      <c r="N15" s="101">
        <f>SUM(N10:O14)</f>
        <v>0</v>
      </c>
      <c r="O15" s="102" t="s">
        <v>28</v>
      </c>
      <c r="S15" s="272" t="s">
        <v>49</v>
      </c>
      <c r="T15" s="273"/>
      <c r="U15" s="84">
        <f>SUM('4月:3月'!U15)</f>
        <v>0</v>
      </c>
      <c r="V15" s="151" t="s">
        <v>28</v>
      </c>
      <c r="W15" s="86">
        <f>SUM('4月:3月'!W15)</f>
        <v>0</v>
      </c>
      <c r="X15" s="151" t="s">
        <v>28</v>
      </c>
      <c r="Y15" s="86">
        <f>SUM('4月:3月'!Y15)</f>
        <v>0</v>
      </c>
      <c r="Z15" s="151" t="s">
        <v>28</v>
      </c>
      <c r="AA15" s="86">
        <f>SUM('4月:3月'!AA15)</f>
        <v>0</v>
      </c>
      <c r="AB15" s="151" t="s">
        <v>28</v>
      </c>
      <c r="AC15" s="86">
        <f>SUM('4月:3月'!AC15)</f>
        <v>0</v>
      </c>
      <c r="AD15" s="151" t="s">
        <v>28</v>
      </c>
      <c r="AE15" s="86">
        <f>SUM('4月:3月'!AE15)</f>
        <v>0</v>
      </c>
      <c r="AF15" s="151" t="s">
        <v>28</v>
      </c>
      <c r="AG15" s="86">
        <f>SUM('4月:3月'!AG15)</f>
        <v>0</v>
      </c>
      <c r="AH15" s="151" t="s">
        <v>28</v>
      </c>
      <c r="AI15" s="86">
        <f>SUM('4月:3月'!AI15)</f>
        <v>0</v>
      </c>
      <c r="AJ15" s="151" t="s">
        <v>28</v>
      </c>
      <c r="AK15" s="180">
        <f>SUM('4月:3月'!AK15)</f>
        <v>0</v>
      </c>
      <c r="AL15" s="181" t="s">
        <v>28</v>
      </c>
      <c r="AM15" s="86">
        <f>SUM('4月:3月'!AK15)</f>
        <v>0</v>
      </c>
      <c r="AN15" s="151" t="s">
        <v>28</v>
      </c>
      <c r="AO15" s="86">
        <f>SUM('4月:3月'!AM15)</f>
        <v>0</v>
      </c>
      <c r="AP15" s="87" t="s">
        <v>28</v>
      </c>
      <c r="AQ15" s="89">
        <f t="shared" si="0"/>
        <v>0</v>
      </c>
      <c r="AR15" s="90" t="s">
        <v>28</v>
      </c>
      <c r="AV15" s="272" t="s">
        <v>50</v>
      </c>
      <c r="AW15" s="273"/>
      <c r="AX15" s="84">
        <f>SUM('4月:3月'!AV15)</f>
        <v>0</v>
      </c>
      <c r="AY15" s="182" t="s">
        <v>40</v>
      </c>
      <c r="BC15" s="234"/>
      <c r="BD15" s="234"/>
      <c r="BE15" s="64"/>
      <c r="BF15" s="94"/>
    </row>
    <row r="16" spans="1:59" ht="18" customHeight="1" thickBot="1" x14ac:dyDescent="0.25">
      <c r="A16" s="282" t="s">
        <v>51</v>
      </c>
      <c r="B16" s="283"/>
      <c r="C16" s="184">
        <f>SUM('4月:3月'!C16)</f>
        <v>0</v>
      </c>
      <c r="D16" s="185" t="s">
        <v>27</v>
      </c>
      <c r="E16" s="187">
        <f>SUM('4月:3月'!E16)</f>
        <v>0</v>
      </c>
      <c r="F16" s="104" t="s">
        <v>34</v>
      </c>
      <c r="S16" s="282" t="s">
        <v>51</v>
      </c>
      <c r="T16" s="283"/>
      <c r="U16" s="105">
        <f>SUM('4月:3月'!U16)</f>
        <v>0</v>
      </c>
      <c r="V16" s="161" t="s">
        <v>28</v>
      </c>
      <c r="W16" s="107">
        <f>SUM('4月:3月'!W16)</f>
        <v>0</v>
      </c>
      <c r="X16" s="161" t="s">
        <v>28</v>
      </c>
      <c r="Y16" s="107">
        <f>SUM('4月:3月'!Y16)</f>
        <v>0</v>
      </c>
      <c r="Z16" s="161" t="s">
        <v>28</v>
      </c>
      <c r="AA16" s="107">
        <f>SUM('4月:3月'!AA16)</f>
        <v>0</v>
      </c>
      <c r="AB16" s="161" t="s">
        <v>28</v>
      </c>
      <c r="AC16" s="107">
        <f>SUM('4月:3月'!AC16)</f>
        <v>0</v>
      </c>
      <c r="AD16" s="161" t="s">
        <v>28</v>
      </c>
      <c r="AE16" s="107">
        <f>SUM('4月:3月'!AE16)</f>
        <v>0</v>
      </c>
      <c r="AF16" s="161" t="s">
        <v>28</v>
      </c>
      <c r="AG16" s="107">
        <f>SUM('4月:3月'!AG16)</f>
        <v>0</v>
      </c>
      <c r="AH16" s="161" t="s">
        <v>28</v>
      </c>
      <c r="AI16" s="107">
        <f>SUM('4月:3月'!AI16)</f>
        <v>0</v>
      </c>
      <c r="AJ16" s="161" t="s">
        <v>28</v>
      </c>
      <c r="AK16" s="188">
        <f>SUM('4月:3月'!AK16)</f>
        <v>0</v>
      </c>
      <c r="AL16" s="189" t="s">
        <v>28</v>
      </c>
      <c r="AM16" s="107">
        <f>SUM('4月:3月'!AK16)</f>
        <v>0</v>
      </c>
      <c r="AN16" s="161" t="s">
        <v>28</v>
      </c>
      <c r="AO16" s="107">
        <f>SUM('4月:3月'!AM16)</f>
        <v>0</v>
      </c>
      <c r="AP16" s="108" t="s">
        <v>28</v>
      </c>
      <c r="AQ16" s="110">
        <f t="shared" si="0"/>
        <v>0</v>
      </c>
      <c r="AR16" s="111" t="s">
        <v>28</v>
      </c>
      <c r="AV16" s="282" t="s">
        <v>52</v>
      </c>
      <c r="AW16" s="283"/>
      <c r="AX16" s="105">
        <f>SUM('4月:3月'!AV16)</f>
        <v>0</v>
      </c>
      <c r="AY16" s="190" t="s">
        <v>40</v>
      </c>
      <c r="BC16" s="234"/>
      <c r="BD16" s="234"/>
      <c r="BE16" s="64"/>
      <c r="BF16" s="94"/>
    </row>
    <row r="17" spans="1:70" ht="18" customHeight="1" thickTop="1" x14ac:dyDescent="0.2">
      <c r="A17" s="280" t="s">
        <v>20</v>
      </c>
      <c r="B17" s="281"/>
      <c r="C17" s="191">
        <f>SUM(C10:C16)</f>
        <v>0</v>
      </c>
      <c r="D17" s="114" t="s">
        <v>27</v>
      </c>
      <c r="E17" s="192">
        <f>SUM(E10:E16)</f>
        <v>0</v>
      </c>
      <c r="F17" s="115" t="s">
        <v>28</v>
      </c>
      <c r="S17" s="280" t="s">
        <v>20</v>
      </c>
      <c r="T17" s="281"/>
      <c r="U17" s="193">
        <f>SUM(U10:U16)</f>
        <v>0</v>
      </c>
      <c r="V17" s="194" t="s">
        <v>28</v>
      </c>
      <c r="W17" s="195">
        <f>SUM(W10:W16)</f>
        <v>0</v>
      </c>
      <c r="X17" s="194" t="s">
        <v>28</v>
      </c>
      <c r="Y17" s="196">
        <f>SUM(Y10:Y16)</f>
        <v>0</v>
      </c>
      <c r="Z17" s="194" t="s">
        <v>28</v>
      </c>
      <c r="AA17" s="196">
        <f>SUM(AA10:AA16)</f>
        <v>0</v>
      </c>
      <c r="AB17" s="194" t="s">
        <v>28</v>
      </c>
      <c r="AC17" s="196">
        <f>SUM(AC10:AC16)</f>
        <v>0</v>
      </c>
      <c r="AD17" s="194" t="s">
        <v>28</v>
      </c>
      <c r="AE17" s="196">
        <f>SUM(AE10:AE16)</f>
        <v>0</v>
      </c>
      <c r="AF17" s="194" t="s">
        <v>28</v>
      </c>
      <c r="AG17" s="196">
        <f>SUM(AG10:AG16)</f>
        <v>0</v>
      </c>
      <c r="AH17" s="194" t="s">
        <v>28</v>
      </c>
      <c r="AI17" s="196">
        <f>SUM(AI10:AI16)</f>
        <v>0</v>
      </c>
      <c r="AJ17" s="194" t="s">
        <v>28</v>
      </c>
      <c r="AK17" s="197">
        <f>SUM(AK10:AK16)</f>
        <v>0</v>
      </c>
      <c r="AL17" s="198" t="s">
        <v>28</v>
      </c>
      <c r="AM17" s="196">
        <f>SUM(AM10:AM16)</f>
        <v>0</v>
      </c>
      <c r="AN17" s="194" t="s">
        <v>28</v>
      </c>
      <c r="AO17" s="196">
        <f>SUM(AO10:AO16)</f>
        <v>0</v>
      </c>
      <c r="AP17" s="199" t="s">
        <v>28</v>
      </c>
      <c r="AQ17" s="121">
        <f t="shared" si="0"/>
        <v>0</v>
      </c>
      <c r="AR17" s="93" t="s">
        <v>28</v>
      </c>
      <c r="AV17" s="278" t="s">
        <v>42</v>
      </c>
      <c r="AW17" s="279"/>
      <c r="AX17" s="92">
        <f>SUM(AX10:AX16)</f>
        <v>0</v>
      </c>
      <c r="AY17" s="93" t="s">
        <v>40</v>
      </c>
      <c r="BC17" s="234"/>
      <c r="BD17" s="234"/>
      <c r="BE17" s="122"/>
      <c r="BF17" s="94"/>
    </row>
    <row r="18" spans="1:70" ht="18" customHeight="1" x14ac:dyDescent="0.2">
      <c r="A18" s="123"/>
      <c r="B18" s="123"/>
      <c r="C18" s="123"/>
      <c r="D18" s="124"/>
      <c r="E18" s="125"/>
      <c r="V18" s="122"/>
      <c r="W18" s="122"/>
      <c r="X18" s="122"/>
      <c r="Y18" s="122"/>
      <c r="Z18" s="122"/>
      <c r="AA18" s="122"/>
      <c r="AB18" s="122"/>
      <c r="AC18" s="122"/>
      <c r="AD18" s="122"/>
      <c r="AE18" s="122"/>
      <c r="AF18" s="122"/>
      <c r="AG18" s="122"/>
      <c r="AH18" s="122"/>
      <c r="AI18" s="122"/>
      <c r="AJ18" s="122"/>
      <c r="AK18" s="122"/>
      <c r="AL18" s="122"/>
      <c r="AM18" s="122"/>
      <c r="AN18" s="122"/>
      <c r="AO18" s="122"/>
      <c r="AP18" s="122"/>
      <c r="AQ18" s="122"/>
      <c r="AR18" s="59"/>
      <c r="AS18" s="94"/>
      <c r="AV18" s="94"/>
      <c r="AW18" s="94"/>
      <c r="AX18" s="94"/>
    </row>
    <row r="19" spans="1:70" ht="18" customHeight="1" x14ac:dyDescent="0.2">
      <c r="A19" s="123"/>
      <c r="B19" s="123"/>
      <c r="C19" s="123"/>
      <c r="D19" s="124"/>
      <c r="E19" s="125"/>
      <c r="V19" s="122"/>
      <c r="W19" s="122"/>
      <c r="X19" s="122"/>
      <c r="Y19" s="122"/>
      <c r="Z19" s="122"/>
      <c r="AA19" s="122"/>
      <c r="AB19" s="122"/>
      <c r="AC19" s="122"/>
      <c r="AD19" s="122"/>
      <c r="AE19" s="122"/>
      <c r="AF19" s="122"/>
      <c r="AG19" s="122"/>
      <c r="AH19" s="122"/>
      <c r="AI19" s="122"/>
      <c r="AJ19" s="122"/>
      <c r="AK19" s="122"/>
      <c r="AL19" s="122"/>
      <c r="AM19" s="122"/>
      <c r="AN19" s="122"/>
      <c r="AO19" s="122"/>
      <c r="AP19" s="122"/>
      <c r="AQ19" s="122"/>
      <c r="AR19" s="59"/>
      <c r="AS19" s="94"/>
      <c r="AV19" s="94"/>
      <c r="AW19" s="94"/>
      <c r="AX19" s="94"/>
    </row>
    <row r="20" spans="1:70" ht="18" customHeight="1" x14ac:dyDescent="0.2">
      <c r="A20" s="123"/>
      <c r="B20" s="123"/>
      <c r="C20" s="123"/>
      <c r="D20" s="124"/>
      <c r="E20" s="125"/>
      <c r="V20" s="122"/>
      <c r="W20" s="122"/>
      <c r="X20" s="122"/>
      <c r="Y20" s="122"/>
      <c r="Z20" s="122"/>
      <c r="AA20" s="122"/>
      <c r="AB20" s="122"/>
      <c r="AC20" s="122"/>
      <c r="AD20" s="122"/>
      <c r="AE20" s="122"/>
      <c r="AF20" s="122"/>
      <c r="AG20" s="122"/>
      <c r="AH20" s="122"/>
      <c r="AI20" s="122"/>
      <c r="AJ20" s="122"/>
      <c r="AK20" s="122"/>
      <c r="AL20" s="122"/>
      <c r="AM20" s="122"/>
      <c r="AN20" s="122"/>
      <c r="AO20" s="122"/>
      <c r="AP20" s="122"/>
      <c r="AQ20" s="122"/>
      <c r="AR20" s="59"/>
      <c r="AS20" s="94"/>
      <c r="AV20" s="94"/>
      <c r="AW20" s="94"/>
      <c r="AX20" s="94"/>
    </row>
    <row r="21" spans="1:70" ht="18" customHeight="1" x14ac:dyDescent="0.2">
      <c r="A21" s="123"/>
      <c r="B21" s="123"/>
      <c r="C21" s="123"/>
      <c r="D21" s="124"/>
      <c r="E21" s="125"/>
      <c r="V21" s="122"/>
      <c r="W21" s="122"/>
      <c r="X21" s="122"/>
      <c r="Y21" s="122"/>
      <c r="Z21" s="122"/>
      <c r="AA21" s="122"/>
      <c r="AB21" s="122"/>
      <c r="AC21" s="122"/>
      <c r="AD21" s="122"/>
      <c r="AE21" s="122"/>
      <c r="AF21" s="122"/>
      <c r="AG21" s="122"/>
      <c r="AH21" s="122"/>
      <c r="AI21" s="122"/>
      <c r="AJ21" s="122"/>
      <c r="AK21" s="122"/>
      <c r="AL21" s="122"/>
      <c r="AM21" s="122"/>
      <c r="AN21" s="122"/>
      <c r="AO21" s="122"/>
      <c r="AP21" s="122"/>
      <c r="AQ21" s="122"/>
      <c r="AR21" s="59"/>
      <c r="AS21" s="94"/>
      <c r="AV21" s="94"/>
      <c r="AW21" s="94"/>
      <c r="AX21" s="94"/>
    </row>
    <row r="22" spans="1:70" ht="18" customHeight="1" x14ac:dyDescent="0.2">
      <c r="L22" s="229"/>
      <c r="M22" s="229"/>
      <c r="N22" s="229"/>
      <c r="O22" s="229"/>
      <c r="P22" s="229"/>
      <c r="Q22" s="229"/>
    </row>
    <row r="23" spans="1:70" ht="18" customHeight="1" x14ac:dyDescent="0.2">
      <c r="A23" s="230" t="s">
        <v>53</v>
      </c>
      <c r="B23" s="230"/>
      <c r="C23" s="230"/>
      <c r="D23" s="230"/>
      <c r="E23" s="230"/>
      <c r="F23" s="230"/>
      <c r="G23" s="230"/>
      <c r="H23" s="230"/>
      <c r="I23" s="230"/>
      <c r="J23" s="230"/>
      <c r="K23" s="230"/>
      <c r="L23" s="230"/>
      <c r="M23" s="230"/>
      <c r="N23" s="230"/>
    </row>
    <row r="24" spans="1:70" ht="18" customHeight="1" x14ac:dyDescent="0.2">
      <c r="A24" s="221" t="s">
        <v>54</v>
      </c>
      <c r="B24" s="222"/>
      <c r="C24" s="225" t="s">
        <v>26</v>
      </c>
      <c r="D24" s="226"/>
      <c r="E24" s="226"/>
      <c r="F24" s="226"/>
      <c r="G24" s="226"/>
      <c r="H24" s="233"/>
      <c r="I24" s="225" t="s">
        <v>33</v>
      </c>
      <c r="J24" s="226"/>
      <c r="K24" s="226"/>
      <c r="L24" s="226"/>
      <c r="M24" s="226"/>
      <c r="N24" s="227"/>
      <c r="O24" s="225" t="s">
        <v>38</v>
      </c>
      <c r="P24" s="226"/>
      <c r="Q24" s="226"/>
      <c r="R24" s="226"/>
      <c r="S24" s="226"/>
      <c r="T24" s="227"/>
      <c r="U24" s="225" t="s">
        <v>43</v>
      </c>
      <c r="V24" s="226"/>
      <c r="W24" s="226"/>
      <c r="X24" s="226"/>
      <c r="Y24" s="226"/>
      <c r="Z24" s="227"/>
      <c r="AA24" s="225" t="s">
        <v>46</v>
      </c>
      <c r="AB24" s="226"/>
      <c r="AC24" s="226"/>
      <c r="AD24" s="226"/>
      <c r="AE24" s="226"/>
      <c r="AF24" s="227"/>
      <c r="AG24" s="225" t="s">
        <v>49</v>
      </c>
      <c r="AH24" s="226"/>
      <c r="AI24" s="226"/>
      <c r="AJ24" s="226"/>
      <c r="AK24" s="226"/>
      <c r="AL24" s="227"/>
      <c r="AM24" s="225" t="s">
        <v>51</v>
      </c>
      <c r="AN24" s="226"/>
      <c r="AO24" s="226"/>
      <c r="AP24" s="226"/>
      <c r="AQ24" s="226"/>
      <c r="AR24" s="227"/>
      <c r="AS24" s="228" t="s">
        <v>20</v>
      </c>
      <c r="AT24" s="226"/>
      <c r="AU24" s="226"/>
      <c r="AV24" s="226"/>
      <c r="AW24" s="226"/>
      <c r="AX24" s="226"/>
      <c r="AY24" s="227"/>
      <c r="BI24" s="128" t="s">
        <v>111</v>
      </c>
      <c r="BJ24" s="129"/>
      <c r="BK24" s="129"/>
      <c r="BL24" s="129"/>
      <c r="BM24" s="130"/>
      <c r="BN24" s="130"/>
      <c r="BO24" s="130"/>
      <c r="BP24" s="130"/>
      <c r="BQ24" s="130"/>
      <c r="BR24" s="131"/>
    </row>
    <row r="25" spans="1:70" ht="18" customHeight="1" x14ac:dyDescent="0.2">
      <c r="A25" s="231"/>
      <c r="B25" s="232"/>
      <c r="C25" s="132" t="s">
        <v>55</v>
      </c>
      <c r="D25" s="133" t="s">
        <v>56</v>
      </c>
      <c r="E25" s="133" t="s">
        <v>57</v>
      </c>
      <c r="F25" s="134" t="s">
        <v>74</v>
      </c>
      <c r="G25" s="134" t="s">
        <v>127</v>
      </c>
      <c r="H25" s="135" t="s">
        <v>20</v>
      </c>
      <c r="I25" s="136" t="s">
        <v>59</v>
      </c>
      <c r="J25" s="133" t="s">
        <v>60</v>
      </c>
      <c r="K25" s="133" t="s">
        <v>58</v>
      </c>
      <c r="L25" s="133" t="s">
        <v>61</v>
      </c>
      <c r="M25" s="134" t="s">
        <v>62</v>
      </c>
      <c r="N25" s="135" t="s">
        <v>20</v>
      </c>
      <c r="O25" s="136" t="s">
        <v>59</v>
      </c>
      <c r="P25" s="133" t="s">
        <v>60</v>
      </c>
      <c r="Q25" s="133" t="s">
        <v>58</v>
      </c>
      <c r="R25" s="133" t="s">
        <v>61</v>
      </c>
      <c r="S25" s="134" t="s">
        <v>62</v>
      </c>
      <c r="T25" s="135" t="s">
        <v>20</v>
      </c>
      <c r="U25" s="136" t="s">
        <v>59</v>
      </c>
      <c r="V25" s="133" t="s">
        <v>60</v>
      </c>
      <c r="W25" s="133" t="s">
        <v>58</v>
      </c>
      <c r="X25" s="133" t="s">
        <v>61</v>
      </c>
      <c r="Y25" s="134" t="s">
        <v>62</v>
      </c>
      <c r="Z25" s="135" t="s">
        <v>20</v>
      </c>
      <c r="AA25" s="136" t="s">
        <v>59</v>
      </c>
      <c r="AB25" s="133" t="s">
        <v>60</v>
      </c>
      <c r="AC25" s="133" t="s">
        <v>58</v>
      </c>
      <c r="AD25" s="133" t="s">
        <v>61</v>
      </c>
      <c r="AE25" s="134" t="s">
        <v>62</v>
      </c>
      <c r="AF25" s="135" t="s">
        <v>20</v>
      </c>
      <c r="AG25" s="136" t="s">
        <v>59</v>
      </c>
      <c r="AH25" s="133" t="s">
        <v>60</v>
      </c>
      <c r="AI25" s="133" t="s">
        <v>58</v>
      </c>
      <c r="AJ25" s="133" t="s">
        <v>61</v>
      </c>
      <c r="AK25" s="134" t="s">
        <v>62</v>
      </c>
      <c r="AL25" s="135" t="s">
        <v>20</v>
      </c>
      <c r="AM25" s="136" t="s">
        <v>59</v>
      </c>
      <c r="AN25" s="133" t="s">
        <v>60</v>
      </c>
      <c r="AO25" s="133" t="s">
        <v>58</v>
      </c>
      <c r="AP25" s="133" t="s">
        <v>61</v>
      </c>
      <c r="AQ25" s="134" t="s">
        <v>62</v>
      </c>
      <c r="AR25" s="135" t="s">
        <v>20</v>
      </c>
      <c r="AS25" s="132" t="s">
        <v>55</v>
      </c>
      <c r="AT25" s="133" t="s">
        <v>59</v>
      </c>
      <c r="AU25" s="133" t="s">
        <v>60</v>
      </c>
      <c r="AV25" s="133" t="s">
        <v>58</v>
      </c>
      <c r="AW25" s="133" t="s">
        <v>61</v>
      </c>
      <c r="AX25" s="134" t="s">
        <v>62</v>
      </c>
      <c r="AY25" s="135" t="s">
        <v>20</v>
      </c>
      <c r="BI25" s="137"/>
      <c r="BJ25" s="138"/>
      <c r="BK25" s="138"/>
      <c r="BL25" s="138"/>
      <c r="BM25" s="139"/>
      <c r="BN25" s="139"/>
      <c r="BO25" s="139"/>
      <c r="BP25" s="139"/>
      <c r="BQ25" s="139"/>
      <c r="BR25" s="140"/>
    </row>
    <row r="26" spans="1:70" ht="18" customHeight="1" x14ac:dyDescent="0.2">
      <c r="A26" s="276" t="s">
        <v>63</v>
      </c>
      <c r="B26" s="277"/>
      <c r="C26" s="141">
        <f>SUM('4月:3月'!C26)</f>
        <v>0</v>
      </c>
      <c r="D26" s="142">
        <f>SUM('4月:3月'!D26)</f>
        <v>0</v>
      </c>
      <c r="E26" s="142">
        <f>SUM('4月:3月'!E26)</f>
        <v>0</v>
      </c>
      <c r="F26" s="143">
        <f>SUM('4月:3月'!E26)</f>
        <v>0</v>
      </c>
      <c r="G26" s="143">
        <f>SUM('4月:3月'!G26)</f>
        <v>0</v>
      </c>
      <c r="H26" s="200">
        <f>SUM(C26:G26)</f>
        <v>0</v>
      </c>
      <c r="I26" s="145">
        <f>SUM('4月:3月'!H26)</f>
        <v>0</v>
      </c>
      <c r="J26" s="142">
        <f>SUM('4月:3月'!I26)</f>
        <v>0</v>
      </c>
      <c r="K26" s="142">
        <f>SUM('4月:3月'!J26)</f>
        <v>0</v>
      </c>
      <c r="L26" s="142">
        <f>SUM('4月:3月'!K26)</f>
        <v>0</v>
      </c>
      <c r="M26" s="143">
        <f>SUM('4月:3月'!L26)</f>
        <v>0</v>
      </c>
      <c r="N26" s="200">
        <f t="shared" ref="N26:N35" si="1">SUM(I26:M26)</f>
        <v>0</v>
      </c>
      <c r="O26" s="145">
        <f>SUM('4月:3月'!N26)</f>
        <v>0</v>
      </c>
      <c r="P26" s="142">
        <f>SUM('4月:3月'!O26)</f>
        <v>0</v>
      </c>
      <c r="Q26" s="142">
        <f>SUM('4月:3月'!P26)</f>
        <v>0</v>
      </c>
      <c r="R26" s="142">
        <f>SUM('4月:3月'!Q26)</f>
        <v>0</v>
      </c>
      <c r="S26" s="143">
        <f>SUM('4月:3月'!R26)</f>
        <v>0</v>
      </c>
      <c r="T26" s="200">
        <f t="shared" ref="T26:T34" si="2">SUM(O26:S26)</f>
        <v>0</v>
      </c>
      <c r="U26" s="145">
        <f>SUM('4月:3月'!T26)</f>
        <v>0</v>
      </c>
      <c r="V26" s="142">
        <f>SUM('4月:3月'!U26)</f>
        <v>0</v>
      </c>
      <c r="W26" s="142">
        <f>SUM('4月:3月'!V26)</f>
        <v>0</v>
      </c>
      <c r="X26" s="142">
        <f>SUM('4月:3月'!W26)</f>
        <v>0</v>
      </c>
      <c r="Y26" s="143">
        <f>SUM('4月:3月'!X26)</f>
        <v>0</v>
      </c>
      <c r="Z26" s="200">
        <f t="shared" ref="Z26:Z35" si="3">SUM(U26:Y26)</f>
        <v>0</v>
      </c>
      <c r="AA26" s="145">
        <f>SUM('4月:3月'!Z26)</f>
        <v>0</v>
      </c>
      <c r="AB26" s="142">
        <f>SUM('4月:3月'!AA26)</f>
        <v>0</v>
      </c>
      <c r="AC26" s="142">
        <f>SUM('4月:3月'!AB26)</f>
        <v>0</v>
      </c>
      <c r="AD26" s="142">
        <f>SUM('4月:3月'!AC26)</f>
        <v>0</v>
      </c>
      <c r="AE26" s="143">
        <f>SUM('4月:3月'!AD26)</f>
        <v>0</v>
      </c>
      <c r="AF26" s="200">
        <f t="shared" ref="AF26:AF35" si="4">SUM(AA26:AE26)</f>
        <v>0</v>
      </c>
      <c r="AG26" s="145">
        <f>SUM('4月:3月'!AF26)</f>
        <v>0</v>
      </c>
      <c r="AH26" s="142">
        <f>SUM('4月:3月'!AG26)</f>
        <v>0</v>
      </c>
      <c r="AI26" s="142">
        <f>SUM('4月:3月'!AH26)</f>
        <v>0</v>
      </c>
      <c r="AJ26" s="142">
        <f>SUM('4月:3月'!AI26)</f>
        <v>0</v>
      </c>
      <c r="AK26" s="143">
        <f>SUM('4月:3月'!AJ26)</f>
        <v>0</v>
      </c>
      <c r="AL26" s="200">
        <f t="shared" ref="AL26:AL35" si="5">SUM(AG26:AK26)</f>
        <v>0</v>
      </c>
      <c r="AM26" s="145">
        <f>SUM('4月:3月'!AL26)</f>
        <v>0</v>
      </c>
      <c r="AN26" s="142">
        <f>SUM('4月:3月'!AM26)</f>
        <v>0</v>
      </c>
      <c r="AO26" s="142">
        <f>SUM('4月:3月'!AN26)</f>
        <v>0</v>
      </c>
      <c r="AP26" s="142">
        <f>SUM('4月:3月'!AO26)</f>
        <v>0</v>
      </c>
      <c r="AQ26" s="143">
        <f>SUM('4月:3月'!AP26)</f>
        <v>0</v>
      </c>
      <c r="AR26" s="200">
        <f t="shared" ref="AR26:AR35" si="6">SUM(AM26:AQ26)</f>
        <v>0</v>
      </c>
      <c r="AS26" s="172">
        <f t="shared" ref="AS26:AS34" si="7">C26</f>
        <v>0</v>
      </c>
      <c r="AT26" s="201">
        <f t="shared" ref="AT26:AT34" si="8">I26+O26+U26+AA26+AG26+AM26+D26</f>
        <v>0</v>
      </c>
      <c r="AU26" s="201">
        <f t="shared" ref="AU26:AU34" si="9">J26+P26+V26+AB26+AH26+AN26+E26</f>
        <v>0</v>
      </c>
      <c r="AV26" s="201">
        <f t="shared" ref="AV26:AV34" si="10">K26+Q26+W26+AC26+AI26+AO26+G26</f>
        <v>0</v>
      </c>
      <c r="AW26" s="201">
        <f t="shared" ref="AW26:AX34" si="11">L26+R26+X26+AD26+AJ26+AP26</f>
        <v>0</v>
      </c>
      <c r="AX26" s="202">
        <f t="shared" si="11"/>
        <v>0</v>
      </c>
      <c r="AY26" s="200">
        <f>SUM(AS26:AX26)</f>
        <v>0</v>
      </c>
      <c r="BI26" s="148" t="s">
        <v>112</v>
      </c>
      <c r="BJ26" s="149"/>
      <c r="BK26" s="149" t="str">
        <f>IF(C17=L15, "TRUE", "一致していません、確認してください。")</f>
        <v>TRUE</v>
      </c>
      <c r="BL26" s="149"/>
      <c r="BM26" s="127"/>
      <c r="BN26" s="127"/>
      <c r="BO26" s="127"/>
      <c r="BP26" s="127"/>
      <c r="BQ26" s="127"/>
      <c r="BR26" s="150"/>
    </row>
    <row r="27" spans="1:70" ht="18" customHeight="1" x14ac:dyDescent="0.2">
      <c r="A27" s="272" t="s">
        <v>64</v>
      </c>
      <c r="B27" s="273"/>
      <c r="C27" s="151">
        <f>SUM('4月:3月'!C27)</f>
        <v>0</v>
      </c>
      <c r="D27" s="152">
        <f>SUM('4月:3月'!D27)</f>
        <v>0</v>
      </c>
      <c r="E27" s="152">
        <f>SUM('4月:3月'!E27)</f>
        <v>0</v>
      </c>
      <c r="F27" s="86">
        <f>SUM('4月:3月'!E27)</f>
        <v>0</v>
      </c>
      <c r="G27" s="143">
        <f>SUM('4月:3月'!G27)</f>
        <v>0</v>
      </c>
      <c r="H27" s="203">
        <f>SUM(C27:G27)</f>
        <v>0</v>
      </c>
      <c r="I27" s="154">
        <f>SUM('4月:3月'!H27)</f>
        <v>0</v>
      </c>
      <c r="J27" s="152">
        <f>SUM('4月:3月'!I27)</f>
        <v>0</v>
      </c>
      <c r="K27" s="152">
        <f>SUM('4月:3月'!J27)</f>
        <v>0</v>
      </c>
      <c r="L27" s="152">
        <f>SUM('4月:3月'!K27)</f>
        <v>0</v>
      </c>
      <c r="M27" s="86">
        <f>SUM('4月:3月'!L27)</f>
        <v>0</v>
      </c>
      <c r="N27" s="203">
        <f t="shared" si="1"/>
        <v>0</v>
      </c>
      <c r="O27" s="154">
        <f>SUM('4月:3月'!N27)</f>
        <v>0</v>
      </c>
      <c r="P27" s="152">
        <f>SUM('4月:3月'!O27)</f>
        <v>0</v>
      </c>
      <c r="Q27" s="152">
        <f>SUM('4月:3月'!P27)</f>
        <v>0</v>
      </c>
      <c r="R27" s="152">
        <f>SUM('4月:3月'!Q27)</f>
        <v>0</v>
      </c>
      <c r="S27" s="86">
        <f>SUM('4月:3月'!R27)</f>
        <v>0</v>
      </c>
      <c r="T27" s="203">
        <f t="shared" si="2"/>
        <v>0</v>
      </c>
      <c r="U27" s="154">
        <f>SUM('4月:3月'!T27)</f>
        <v>0</v>
      </c>
      <c r="V27" s="152">
        <f>SUM('4月:3月'!U27)</f>
        <v>0</v>
      </c>
      <c r="W27" s="152">
        <f>SUM('4月:3月'!V27)</f>
        <v>0</v>
      </c>
      <c r="X27" s="152">
        <f>SUM('4月:3月'!W27)</f>
        <v>0</v>
      </c>
      <c r="Y27" s="86">
        <f>SUM('4月:3月'!X27)</f>
        <v>0</v>
      </c>
      <c r="Z27" s="203">
        <f t="shared" si="3"/>
        <v>0</v>
      </c>
      <c r="AA27" s="154">
        <f>SUM('4月:3月'!Z27)</f>
        <v>0</v>
      </c>
      <c r="AB27" s="152">
        <f>SUM('4月:3月'!AA27)</f>
        <v>0</v>
      </c>
      <c r="AC27" s="152">
        <f>SUM('4月:3月'!AB27)</f>
        <v>0</v>
      </c>
      <c r="AD27" s="152">
        <f>SUM('4月:3月'!AC27)</f>
        <v>0</v>
      </c>
      <c r="AE27" s="86">
        <f>SUM('4月:3月'!AD27)</f>
        <v>0</v>
      </c>
      <c r="AF27" s="203">
        <f t="shared" si="4"/>
        <v>0</v>
      </c>
      <c r="AG27" s="154">
        <f>SUM('4月:3月'!AF27)</f>
        <v>0</v>
      </c>
      <c r="AH27" s="152">
        <f>SUM('4月:3月'!AG27)</f>
        <v>0</v>
      </c>
      <c r="AI27" s="152">
        <f>SUM('4月:3月'!AH27)</f>
        <v>0</v>
      </c>
      <c r="AJ27" s="152">
        <f>SUM('4月:3月'!AI27)</f>
        <v>0</v>
      </c>
      <c r="AK27" s="86">
        <f>SUM('4月:3月'!AJ27)</f>
        <v>0</v>
      </c>
      <c r="AL27" s="203">
        <f t="shared" si="5"/>
        <v>0</v>
      </c>
      <c r="AM27" s="154">
        <f>SUM('4月:3月'!AL27)</f>
        <v>0</v>
      </c>
      <c r="AN27" s="152">
        <f>SUM('4月:3月'!AM27)</f>
        <v>0</v>
      </c>
      <c r="AO27" s="152">
        <f>SUM('4月:3月'!AN27)</f>
        <v>0</v>
      </c>
      <c r="AP27" s="152">
        <f>SUM('4月:3月'!AO27)</f>
        <v>0</v>
      </c>
      <c r="AQ27" s="86">
        <f>SUM('4月:3月'!AP27)</f>
        <v>0</v>
      </c>
      <c r="AR27" s="203">
        <f t="shared" si="6"/>
        <v>0</v>
      </c>
      <c r="AS27" s="178">
        <f t="shared" si="7"/>
        <v>0</v>
      </c>
      <c r="AT27" s="204">
        <f t="shared" si="8"/>
        <v>0</v>
      </c>
      <c r="AU27" s="204">
        <f t="shared" si="9"/>
        <v>0</v>
      </c>
      <c r="AV27" s="204">
        <f t="shared" si="10"/>
        <v>0</v>
      </c>
      <c r="AW27" s="204">
        <f t="shared" si="11"/>
        <v>0</v>
      </c>
      <c r="AX27" s="205">
        <f t="shared" si="11"/>
        <v>0</v>
      </c>
      <c r="AY27" s="203">
        <f t="shared" ref="AY27:AY34" si="12">SUM(AS27:AX27)</f>
        <v>0</v>
      </c>
      <c r="BI27" s="148" t="s">
        <v>113</v>
      </c>
      <c r="BJ27" s="149"/>
      <c r="BK27" s="149" t="str">
        <f>IF(AND(E17=N15, N15=AQ17, AQ17=AX17, AX17=BE12, BE12=AY35), "TRUE", "一致していません、確認してください。")</f>
        <v>TRUE</v>
      </c>
      <c r="BL27" s="149"/>
      <c r="BM27" s="127"/>
      <c r="BN27" s="127"/>
      <c r="BO27" s="127"/>
      <c r="BP27" s="127"/>
      <c r="BQ27" s="127"/>
      <c r="BR27" s="150"/>
    </row>
    <row r="28" spans="1:70" ht="18" customHeight="1" x14ac:dyDescent="0.2">
      <c r="A28" s="272" t="s">
        <v>65</v>
      </c>
      <c r="B28" s="273"/>
      <c r="C28" s="151">
        <f>SUM('4月:3月'!C28)</f>
        <v>0</v>
      </c>
      <c r="D28" s="152">
        <f>SUM('4月:3月'!D28)</f>
        <v>0</v>
      </c>
      <c r="E28" s="152">
        <f>SUM('4月:3月'!E28)</f>
        <v>0</v>
      </c>
      <c r="F28" s="86">
        <f>SUM('4月:3月'!E28)</f>
        <v>0</v>
      </c>
      <c r="G28" s="143">
        <f>SUM('4月:3月'!G28)</f>
        <v>0</v>
      </c>
      <c r="H28" s="203">
        <f t="shared" ref="H28:H34" si="13">SUM(C28:G28)</f>
        <v>0</v>
      </c>
      <c r="I28" s="154">
        <f>SUM('4月:3月'!H28)</f>
        <v>0</v>
      </c>
      <c r="J28" s="152">
        <f>SUM('4月:3月'!I28)</f>
        <v>0</v>
      </c>
      <c r="K28" s="152">
        <f>SUM('4月:3月'!J28)</f>
        <v>0</v>
      </c>
      <c r="L28" s="152">
        <f>SUM('4月:3月'!K28)</f>
        <v>0</v>
      </c>
      <c r="M28" s="86">
        <f>SUM('4月:3月'!L28)</f>
        <v>0</v>
      </c>
      <c r="N28" s="203">
        <f t="shared" si="1"/>
        <v>0</v>
      </c>
      <c r="O28" s="154">
        <f>SUM('4月:3月'!N28)</f>
        <v>0</v>
      </c>
      <c r="P28" s="152">
        <f>SUM('4月:3月'!O28)</f>
        <v>0</v>
      </c>
      <c r="Q28" s="152">
        <f>SUM('4月:3月'!P28)</f>
        <v>0</v>
      </c>
      <c r="R28" s="152">
        <f>SUM('4月:3月'!Q28)</f>
        <v>0</v>
      </c>
      <c r="S28" s="86">
        <f>SUM('4月:3月'!R28)</f>
        <v>0</v>
      </c>
      <c r="T28" s="203">
        <f t="shared" si="2"/>
        <v>0</v>
      </c>
      <c r="U28" s="154">
        <f>SUM('4月:3月'!T28)</f>
        <v>0</v>
      </c>
      <c r="V28" s="152">
        <f>SUM('4月:3月'!U28)</f>
        <v>0</v>
      </c>
      <c r="W28" s="152">
        <f>SUM('4月:3月'!V28)</f>
        <v>0</v>
      </c>
      <c r="X28" s="152">
        <f>SUM('4月:3月'!W28)</f>
        <v>0</v>
      </c>
      <c r="Y28" s="86">
        <f>SUM('4月:3月'!X28)</f>
        <v>0</v>
      </c>
      <c r="Z28" s="203">
        <f t="shared" si="3"/>
        <v>0</v>
      </c>
      <c r="AA28" s="154">
        <f>SUM('4月:3月'!Z28)</f>
        <v>0</v>
      </c>
      <c r="AB28" s="152">
        <f>SUM('4月:3月'!AA28)</f>
        <v>0</v>
      </c>
      <c r="AC28" s="152">
        <f>SUM('4月:3月'!AB28)</f>
        <v>0</v>
      </c>
      <c r="AD28" s="152">
        <f>SUM('4月:3月'!AC28)</f>
        <v>0</v>
      </c>
      <c r="AE28" s="86">
        <f>SUM('4月:3月'!AD28)</f>
        <v>0</v>
      </c>
      <c r="AF28" s="203">
        <f t="shared" si="4"/>
        <v>0</v>
      </c>
      <c r="AG28" s="154">
        <f>SUM('4月:3月'!AF28)</f>
        <v>0</v>
      </c>
      <c r="AH28" s="152">
        <f>SUM('4月:3月'!AG28)</f>
        <v>0</v>
      </c>
      <c r="AI28" s="152">
        <f>SUM('4月:3月'!AH28)</f>
        <v>0</v>
      </c>
      <c r="AJ28" s="152">
        <f>SUM('4月:3月'!AI28)</f>
        <v>0</v>
      </c>
      <c r="AK28" s="86">
        <f>SUM('4月:3月'!AJ28)</f>
        <v>0</v>
      </c>
      <c r="AL28" s="203">
        <f t="shared" si="5"/>
        <v>0</v>
      </c>
      <c r="AM28" s="154">
        <f>SUM('4月:3月'!AL28)</f>
        <v>0</v>
      </c>
      <c r="AN28" s="152">
        <f>SUM('4月:3月'!AM28)</f>
        <v>0</v>
      </c>
      <c r="AO28" s="152">
        <f>SUM('4月:3月'!AN28)</f>
        <v>0</v>
      </c>
      <c r="AP28" s="152">
        <f>SUM('4月:3月'!AO28)</f>
        <v>0</v>
      </c>
      <c r="AQ28" s="86">
        <f>SUM('4月:3月'!AP28)</f>
        <v>0</v>
      </c>
      <c r="AR28" s="203">
        <f t="shared" si="6"/>
        <v>0</v>
      </c>
      <c r="AS28" s="178">
        <f t="shared" si="7"/>
        <v>0</v>
      </c>
      <c r="AT28" s="204">
        <f t="shared" si="8"/>
        <v>0</v>
      </c>
      <c r="AU28" s="204">
        <f t="shared" si="9"/>
        <v>0</v>
      </c>
      <c r="AV28" s="204">
        <f t="shared" si="10"/>
        <v>0</v>
      </c>
      <c r="AW28" s="204">
        <f t="shared" si="11"/>
        <v>0</v>
      </c>
      <c r="AX28" s="205">
        <f t="shared" si="11"/>
        <v>0</v>
      </c>
      <c r="AY28" s="203">
        <f t="shared" si="12"/>
        <v>0</v>
      </c>
      <c r="BI28" s="157" t="s">
        <v>114</v>
      </c>
      <c r="BJ28" s="158"/>
      <c r="BK28" s="158" t="str">
        <f>IF(AND(E10=AQ10,E10=H35, E11=AQ11,E11=N35, E12=AQ12,E12=T35,E13=AQ13, E13=Z35,E14=AQ14,E14=AF35,E15=AQ15,E15=AL35,E16=AQ16,E16=AR35), "TRUE", "一致していません、確認してください。")</f>
        <v>TRUE</v>
      </c>
      <c r="BL28" s="159"/>
      <c r="BM28" s="159"/>
      <c r="BN28" s="159"/>
      <c r="BO28" s="159"/>
      <c r="BP28" s="159"/>
      <c r="BQ28" s="159"/>
      <c r="BR28" s="160"/>
    </row>
    <row r="29" spans="1:70" ht="18" customHeight="1" x14ac:dyDescent="0.2">
      <c r="A29" s="272" t="s">
        <v>66</v>
      </c>
      <c r="B29" s="273"/>
      <c r="C29" s="151">
        <f>SUM('4月:3月'!C29)</f>
        <v>0</v>
      </c>
      <c r="D29" s="152">
        <f>SUM('4月:3月'!D29)</f>
        <v>0</v>
      </c>
      <c r="E29" s="152">
        <f>SUM('4月:3月'!E29)</f>
        <v>0</v>
      </c>
      <c r="F29" s="86">
        <f>SUM('4月:3月'!E29)</f>
        <v>0</v>
      </c>
      <c r="G29" s="143">
        <f>SUM('4月:3月'!G29)</f>
        <v>0</v>
      </c>
      <c r="H29" s="203">
        <f t="shared" si="13"/>
        <v>0</v>
      </c>
      <c r="I29" s="154">
        <f>SUM('4月:3月'!H29)</f>
        <v>0</v>
      </c>
      <c r="J29" s="152">
        <f>SUM('4月:3月'!I29)</f>
        <v>0</v>
      </c>
      <c r="K29" s="152">
        <f>SUM('4月:3月'!J29)</f>
        <v>0</v>
      </c>
      <c r="L29" s="152">
        <f>SUM('4月:3月'!K29)</f>
        <v>0</v>
      </c>
      <c r="M29" s="86">
        <f>SUM('4月:3月'!L29)</f>
        <v>0</v>
      </c>
      <c r="N29" s="203">
        <f t="shared" si="1"/>
        <v>0</v>
      </c>
      <c r="O29" s="154">
        <f>SUM('4月:3月'!N29)</f>
        <v>0</v>
      </c>
      <c r="P29" s="152">
        <f>SUM('4月:3月'!O29)</f>
        <v>0</v>
      </c>
      <c r="Q29" s="152">
        <f>SUM('4月:3月'!P29)</f>
        <v>0</v>
      </c>
      <c r="R29" s="152">
        <f>SUM('4月:3月'!Q29)</f>
        <v>0</v>
      </c>
      <c r="S29" s="86">
        <f>SUM('4月:3月'!R29)</f>
        <v>0</v>
      </c>
      <c r="T29" s="203">
        <f t="shared" si="2"/>
        <v>0</v>
      </c>
      <c r="U29" s="154">
        <f>SUM('4月:3月'!T29)</f>
        <v>0</v>
      </c>
      <c r="V29" s="152">
        <f>SUM('4月:3月'!U29)</f>
        <v>0</v>
      </c>
      <c r="W29" s="152">
        <f>SUM('4月:3月'!V29)</f>
        <v>0</v>
      </c>
      <c r="X29" s="152">
        <f>SUM('4月:3月'!W29)</f>
        <v>0</v>
      </c>
      <c r="Y29" s="86">
        <f>SUM('4月:3月'!X29)</f>
        <v>0</v>
      </c>
      <c r="Z29" s="203">
        <f t="shared" si="3"/>
        <v>0</v>
      </c>
      <c r="AA29" s="154">
        <f>SUM('4月:3月'!Z29)</f>
        <v>0</v>
      </c>
      <c r="AB29" s="152">
        <f>SUM('4月:3月'!AA29)</f>
        <v>0</v>
      </c>
      <c r="AC29" s="152">
        <f>SUM('4月:3月'!AB29)</f>
        <v>0</v>
      </c>
      <c r="AD29" s="152">
        <f>SUM('4月:3月'!AC29)</f>
        <v>0</v>
      </c>
      <c r="AE29" s="86">
        <f>SUM('4月:3月'!AD29)</f>
        <v>0</v>
      </c>
      <c r="AF29" s="203">
        <f t="shared" si="4"/>
        <v>0</v>
      </c>
      <c r="AG29" s="154">
        <f>SUM('4月:3月'!AF29)</f>
        <v>0</v>
      </c>
      <c r="AH29" s="152">
        <f>SUM('4月:3月'!AG29)</f>
        <v>0</v>
      </c>
      <c r="AI29" s="152">
        <f>SUM('4月:3月'!AH29)</f>
        <v>0</v>
      </c>
      <c r="AJ29" s="152">
        <f>SUM('4月:3月'!AI29)</f>
        <v>0</v>
      </c>
      <c r="AK29" s="86">
        <f>SUM('4月:3月'!AJ29)</f>
        <v>0</v>
      </c>
      <c r="AL29" s="203">
        <f t="shared" si="5"/>
        <v>0</v>
      </c>
      <c r="AM29" s="154">
        <f>SUM('4月:3月'!AL29)</f>
        <v>0</v>
      </c>
      <c r="AN29" s="152">
        <f>SUM('4月:3月'!AM29)</f>
        <v>0</v>
      </c>
      <c r="AO29" s="152">
        <f>SUM('4月:3月'!AN29)</f>
        <v>0</v>
      </c>
      <c r="AP29" s="152">
        <f>SUM('4月:3月'!AO29)</f>
        <v>0</v>
      </c>
      <c r="AQ29" s="86">
        <f>SUM('4月:3月'!AP29)</f>
        <v>0</v>
      </c>
      <c r="AR29" s="203">
        <f t="shared" si="6"/>
        <v>0</v>
      </c>
      <c r="AS29" s="178">
        <f t="shared" si="7"/>
        <v>0</v>
      </c>
      <c r="AT29" s="204">
        <f t="shared" si="8"/>
        <v>0</v>
      </c>
      <c r="AU29" s="204">
        <f t="shared" si="9"/>
        <v>0</v>
      </c>
      <c r="AV29" s="204">
        <f t="shared" si="10"/>
        <v>0</v>
      </c>
      <c r="AW29" s="204">
        <f t="shared" si="11"/>
        <v>0</v>
      </c>
      <c r="AX29" s="205">
        <f t="shared" si="11"/>
        <v>0</v>
      </c>
      <c r="AY29" s="203">
        <f t="shared" si="12"/>
        <v>0</v>
      </c>
    </row>
    <row r="30" spans="1:70" ht="18" customHeight="1" x14ac:dyDescent="0.2">
      <c r="A30" s="272" t="s">
        <v>67</v>
      </c>
      <c r="B30" s="273"/>
      <c r="C30" s="151">
        <f>SUM('4月:3月'!C30)</f>
        <v>0</v>
      </c>
      <c r="D30" s="152">
        <f>SUM('4月:3月'!D30)</f>
        <v>0</v>
      </c>
      <c r="E30" s="152">
        <f>SUM('4月:3月'!E30)</f>
        <v>0</v>
      </c>
      <c r="F30" s="86">
        <f>SUM('4月:3月'!E30)</f>
        <v>0</v>
      </c>
      <c r="G30" s="143">
        <f>SUM('4月:3月'!G30)</f>
        <v>0</v>
      </c>
      <c r="H30" s="203">
        <f t="shared" si="13"/>
        <v>0</v>
      </c>
      <c r="I30" s="154">
        <f>SUM('4月:3月'!H30)</f>
        <v>0</v>
      </c>
      <c r="J30" s="152">
        <f>SUM('4月:3月'!I30)</f>
        <v>0</v>
      </c>
      <c r="K30" s="152">
        <f>SUM('4月:3月'!J30)</f>
        <v>0</v>
      </c>
      <c r="L30" s="152">
        <f>SUM('4月:3月'!K30)</f>
        <v>0</v>
      </c>
      <c r="M30" s="86">
        <f>SUM('4月:3月'!L30)</f>
        <v>0</v>
      </c>
      <c r="N30" s="203">
        <f t="shared" si="1"/>
        <v>0</v>
      </c>
      <c r="O30" s="154">
        <f>SUM('4月:3月'!N30)</f>
        <v>0</v>
      </c>
      <c r="P30" s="152">
        <f>SUM('4月:3月'!O30)</f>
        <v>0</v>
      </c>
      <c r="Q30" s="152">
        <f>SUM('4月:3月'!P30)</f>
        <v>0</v>
      </c>
      <c r="R30" s="152">
        <f>SUM('4月:3月'!Q30)</f>
        <v>0</v>
      </c>
      <c r="S30" s="86">
        <f>SUM('4月:3月'!R30)</f>
        <v>0</v>
      </c>
      <c r="T30" s="203">
        <f t="shared" si="2"/>
        <v>0</v>
      </c>
      <c r="U30" s="154">
        <f>SUM('4月:3月'!T30)</f>
        <v>0</v>
      </c>
      <c r="V30" s="152">
        <f>SUM('4月:3月'!U30)</f>
        <v>0</v>
      </c>
      <c r="W30" s="152">
        <f>SUM('4月:3月'!V30)</f>
        <v>0</v>
      </c>
      <c r="X30" s="152">
        <f>SUM('4月:3月'!W30)</f>
        <v>0</v>
      </c>
      <c r="Y30" s="86">
        <f>SUM('4月:3月'!X30)</f>
        <v>0</v>
      </c>
      <c r="Z30" s="203">
        <f t="shared" si="3"/>
        <v>0</v>
      </c>
      <c r="AA30" s="154">
        <f>SUM('4月:3月'!Z30)</f>
        <v>0</v>
      </c>
      <c r="AB30" s="152">
        <f>SUM('4月:3月'!AA30)</f>
        <v>0</v>
      </c>
      <c r="AC30" s="152">
        <f>SUM('4月:3月'!AB30)</f>
        <v>0</v>
      </c>
      <c r="AD30" s="152">
        <f>SUM('4月:3月'!AC30)</f>
        <v>0</v>
      </c>
      <c r="AE30" s="86">
        <f>SUM('4月:3月'!AD30)</f>
        <v>0</v>
      </c>
      <c r="AF30" s="203">
        <f t="shared" si="4"/>
        <v>0</v>
      </c>
      <c r="AG30" s="154">
        <f>SUM('4月:3月'!AF30)</f>
        <v>0</v>
      </c>
      <c r="AH30" s="152">
        <f>SUM('4月:3月'!AG30)</f>
        <v>0</v>
      </c>
      <c r="AI30" s="152">
        <f>SUM('4月:3月'!AH30)</f>
        <v>0</v>
      </c>
      <c r="AJ30" s="152">
        <f>SUM('4月:3月'!AI30)</f>
        <v>0</v>
      </c>
      <c r="AK30" s="86">
        <f>SUM('4月:3月'!AJ30)</f>
        <v>0</v>
      </c>
      <c r="AL30" s="203">
        <f t="shared" si="5"/>
        <v>0</v>
      </c>
      <c r="AM30" s="154">
        <f>SUM('4月:3月'!AL30)</f>
        <v>0</v>
      </c>
      <c r="AN30" s="152">
        <f>SUM('4月:3月'!AM30)</f>
        <v>0</v>
      </c>
      <c r="AO30" s="152">
        <f>SUM('4月:3月'!AN30)</f>
        <v>0</v>
      </c>
      <c r="AP30" s="152">
        <f>SUM('4月:3月'!AO30)</f>
        <v>0</v>
      </c>
      <c r="AQ30" s="86">
        <f>SUM('4月:3月'!AP30)</f>
        <v>0</v>
      </c>
      <c r="AR30" s="203">
        <f t="shared" si="6"/>
        <v>0</v>
      </c>
      <c r="AS30" s="178">
        <f t="shared" si="7"/>
        <v>0</v>
      </c>
      <c r="AT30" s="204">
        <f t="shared" si="8"/>
        <v>0</v>
      </c>
      <c r="AU30" s="204">
        <f t="shared" si="9"/>
        <v>0</v>
      </c>
      <c r="AV30" s="204">
        <f t="shared" si="10"/>
        <v>0</v>
      </c>
      <c r="AW30" s="204">
        <f t="shared" si="11"/>
        <v>0</v>
      </c>
      <c r="AX30" s="205">
        <f t="shared" si="11"/>
        <v>0</v>
      </c>
      <c r="AY30" s="203">
        <f t="shared" si="12"/>
        <v>0</v>
      </c>
    </row>
    <row r="31" spans="1:70" ht="18" customHeight="1" x14ac:dyDescent="0.2">
      <c r="A31" s="272" t="s">
        <v>68</v>
      </c>
      <c r="B31" s="273"/>
      <c r="C31" s="151">
        <f>SUM('4月:3月'!C31)</f>
        <v>0</v>
      </c>
      <c r="D31" s="152">
        <f>SUM('4月:3月'!D31)</f>
        <v>0</v>
      </c>
      <c r="E31" s="152">
        <f>SUM('4月:3月'!E31)</f>
        <v>0</v>
      </c>
      <c r="F31" s="86">
        <f>SUM('4月:3月'!E31)</f>
        <v>0</v>
      </c>
      <c r="G31" s="143">
        <f>SUM('4月:3月'!G31)</f>
        <v>0</v>
      </c>
      <c r="H31" s="203">
        <f t="shared" si="13"/>
        <v>0</v>
      </c>
      <c r="I31" s="154">
        <f>SUM('4月:3月'!H31)</f>
        <v>0</v>
      </c>
      <c r="J31" s="152">
        <f>SUM('4月:3月'!I31)</f>
        <v>0</v>
      </c>
      <c r="K31" s="152">
        <f>SUM('4月:3月'!J31)</f>
        <v>0</v>
      </c>
      <c r="L31" s="152">
        <f>SUM('4月:3月'!K31)</f>
        <v>0</v>
      </c>
      <c r="M31" s="86">
        <f>SUM('4月:3月'!L31)</f>
        <v>0</v>
      </c>
      <c r="N31" s="203">
        <f t="shared" si="1"/>
        <v>0</v>
      </c>
      <c r="O31" s="154">
        <f>SUM('4月:3月'!N31)</f>
        <v>0</v>
      </c>
      <c r="P31" s="152">
        <f>SUM('4月:3月'!O31)</f>
        <v>0</v>
      </c>
      <c r="Q31" s="152">
        <f>SUM('4月:3月'!P31)</f>
        <v>0</v>
      </c>
      <c r="R31" s="152">
        <f>SUM('4月:3月'!Q31)</f>
        <v>0</v>
      </c>
      <c r="S31" s="86">
        <f>SUM('4月:3月'!R31)</f>
        <v>0</v>
      </c>
      <c r="T31" s="203">
        <f t="shared" si="2"/>
        <v>0</v>
      </c>
      <c r="U31" s="154">
        <f>SUM('4月:3月'!T31)</f>
        <v>0</v>
      </c>
      <c r="V31" s="152">
        <f>SUM('4月:3月'!U31)</f>
        <v>0</v>
      </c>
      <c r="W31" s="152">
        <f>SUM('4月:3月'!V31)</f>
        <v>0</v>
      </c>
      <c r="X31" s="152">
        <f>SUM('4月:3月'!W31)</f>
        <v>0</v>
      </c>
      <c r="Y31" s="86">
        <f>SUM('4月:3月'!X31)</f>
        <v>0</v>
      </c>
      <c r="Z31" s="203">
        <f t="shared" si="3"/>
        <v>0</v>
      </c>
      <c r="AA31" s="154">
        <f>SUM('4月:3月'!Z31)</f>
        <v>0</v>
      </c>
      <c r="AB31" s="152">
        <f>SUM('4月:3月'!AA31)</f>
        <v>0</v>
      </c>
      <c r="AC31" s="152">
        <f>SUM('4月:3月'!AB31)</f>
        <v>0</v>
      </c>
      <c r="AD31" s="152">
        <f>SUM('4月:3月'!AC31)</f>
        <v>0</v>
      </c>
      <c r="AE31" s="86">
        <f>SUM('4月:3月'!AD31)</f>
        <v>0</v>
      </c>
      <c r="AF31" s="203">
        <f t="shared" si="4"/>
        <v>0</v>
      </c>
      <c r="AG31" s="154">
        <f>SUM('4月:3月'!AF31)</f>
        <v>0</v>
      </c>
      <c r="AH31" s="152">
        <f>SUM('4月:3月'!AG31)</f>
        <v>0</v>
      </c>
      <c r="AI31" s="152">
        <f>SUM('4月:3月'!AH31)</f>
        <v>0</v>
      </c>
      <c r="AJ31" s="152">
        <f>SUM('4月:3月'!AI31)</f>
        <v>0</v>
      </c>
      <c r="AK31" s="86">
        <f>SUM('4月:3月'!AJ31)</f>
        <v>0</v>
      </c>
      <c r="AL31" s="203">
        <f t="shared" si="5"/>
        <v>0</v>
      </c>
      <c r="AM31" s="154">
        <f>SUM('4月:3月'!AL31)</f>
        <v>0</v>
      </c>
      <c r="AN31" s="152">
        <f>SUM('4月:3月'!AM31)</f>
        <v>0</v>
      </c>
      <c r="AO31" s="152">
        <f>SUM('4月:3月'!AN31)</f>
        <v>0</v>
      </c>
      <c r="AP31" s="152">
        <f>SUM('4月:3月'!AO31)</f>
        <v>0</v>
      </c>
      <c r="AQ31" s="86">
        <f>SUM('4月:3月'!AP31)</f>
        <v>0</v>
      </c>
      <c r="AR31" s="203">
        <f t="shared" si="6"/>
        <v>0</v>
      </c>
      <c r="AS31" s="178">
        <f t="shared" si="7"/>
        <v>0</v>
      </c>
      <c r="AT31" s="204">
        <f t="shared" si="8"/>
        <v>0</v>
      </c>
      <c r="AU31" s="204">
        <f t="shared" si="9"/>
        <v>0</v>
      </c>
      <c r="AV31" s="204">
        <f t="shared" si="10"/>
        <v>0</v>
      </c>
      <c r="AW31" s="204">
        <f t="shared" si="11"/>
        <v>0</v>
      </c>
      <c r="AX31" s="205">
        <f t="shared" si="11"/>
        <v>0</v>
      </c>
      <c r="AY31" s="203">
        <f t="shared" si="12"/>
        <v>0</v>
      </c>
    </row>
    <row r="32" spans="1:70" ht="18" customHeight="1" x14ac:dyDescent="0.2">
      <c r="A32" s="272" t="s">
        <v>69</v>
      </c>
      <c r="B32" s="273"/>
      <c r="C32" s="151">
        <f>SUM('4月:3月'!C32)</f>
        <v>0</v>
      </c>
      <c r="D32" s="152">
        <f>SUM('4月:3月'!D32)</f>
        <v>0</v>
      </c>
      <c r="E32" s="152">
        <f>SUM('4月:3月'!E32)</f>
        <v>0</v>
      </c>
      <c r="F32" s="86">
        <f>SUM('4月:3月'!E32)</f>
        <v>0</v>
      </c>
      <c r="G32" s="143">
        <f>SUM('4月:3月'!G32)</f>
        <v>0</v>
      </c>
      <c r="H32" s="203">
        <f t="shared" si="13"/>
        <v>0</v>
      </c>
      <c r="I32" s="154">
        <f>SUM('4月:3月'!H32)</f>
        <v>0</v>
      </c>
      <c r="J32" s="152">
        <f>SUM('4月:3月'!I32)</f>
        <v>0</v>
      </c>
      <c r="K32" s="152">
        <f>SUM('4月:3月'!J32)</f>
        <v>0</v>
      </c>
      <c r="L32" s="152">
        <f>SUM('4月:3月'!K32)</f>
        <v>0</v>
      </c>
      <c r="M32" s="86">
        <f>SUM('4月:3月'!L32)</f>
        <v>0</v>
      </c>
      <c r="N32" s="203">
        <f t="shared" si="1"/>
        <v>0</v>
      </c>
      <c r="O32" s="154">
        <f>SUM('4月:3月'!N32)</f>
        <v>0</v>
      </c>
      <c r="P32" s="152">
        <f>SUM('4月:3月'!O32)</f>
        <v>0</v>
      </c>
      <c r="Q32" s="152">
        <f>SUM('4月:3月'!P32)</f>
        <v>0</v>
      </c>
      <c r="R32" s="152">
        <f>SUM('4月:3月'!Q32)</f>
        <v>0</v>
      </c>
      <c r="S32" s="86">
        <f>SUM('4月:3月'!R32)</f>
        <v>0</v>
      </c>
      <c r="T32" s="203">
        <f t="shared" si="2"/>
        <v>0</v>
      </c>
      <c r="U32" s="154">
        <f>SUM('4月:3月'!T32)</f>
        <v>0</v>
      </c>
      <c r="V32" s="152">
        <f>SUM('4月:3月'!U32)</f>
        <v>0</v>
      </c>
      <c r="W32" s="152">
        <f>SUM('4月:3月'!V32)</f>
        <v>0</v>
      </c>
      <c r="X32" s="152">
        <f>SUM('4月:3月'!W32)</f>
        <v>0</v>
      </c>
      <c r="Y32" s="86">
        <f>SUM('4月:3月'!X32)</f>
        <v>0</v>
      </c>
      <c r="Z32" s="203">
        <f t="shared" si="3"/>
        <v>0</v>
      </c>
      <c r="AA32" s="154">
        <f>SUM('4月:3月'!Z32)</f>
        <v>0</v>
      </c>
      <c r="AB32" s="152">
        <f>SUM('4月:3月'!AA32)</f>
        <v>0</v>
      </c>
      <c r="AC32" s="152">
        <f>SUM('4月:3月'!AB32)</f>
        <v>0</v>
      </c>
      <c r="AD32" s="152">
        <f>SUM('4月:3月'!AC32)</f>
        <v>0</v>
      </c>
      <c r="AE32" s="86">
        <f>SUM('4月:3月'!AD32)</f>
        <v>0</v>
      </c>
      <c r="AF32" s="203">
        <f t="shared" si="4"/>
        <v>0</v>
      </c>
      <c r="AG32" s="154">
        <f>SUM('4月:3月'!AF32)</f>
        <v>0</v>
      </c>
      <c r="AH32" s="152">
        <f>SUM('4月:3月'!AG32)</f>
        <v>0</v>
      </c>
      <c r="AI32" s="152">
        <f>SUM('4月:3月'!AH32)</f>
        <v>0</v>
      </c>
      <c r="AJ32" s="152">
        <f>SUM('4月:3月'!AI32)</f>
        <v>0</v>
      </c>
      <c r="AK32" s="86">
        <f>SUM('4月:3月'!AJ32)</f>
        <v>0</v>
      </c>
      <c r="AL32" s="203">
        <f t="shared" si="5"/>
        <v>0</v>
      </c>
      <c r="AM32" s="154">
        <f>SUM('4月:3月'!AL32)</f>
        <v>0</v>
      </c>
      <c r="AN32" s="152">
        <f>SUM('4月:3月'!AM32)</f>
        <v>0</v>
      </c>
      <c r="AO32" s="152">
        <f>SUM('4月:3月'!AN32)</f>
        <v>0</v>
      </c>
      <c r="AP32" s="152">
        <f>SUM('4月:3月'!AO32)</f>
        <v>0</v>
      </c>
      <c r="AQ32" s="86">
        <f>SUM('4月:3月'!AP32)</f>
        <v>0</v>
      </c>
      <c r="AR32" s="203">
        <f t="shared" si="6"/>
        <v>0</v>
      </c>
      <c r="AS32" s="178">
        <f t="shared" si="7"/>
        <v>0</v>
      </c>
      <c r="AT32" s="204">
        <f t="shared" si="8"/>
        <v>0</v>
      </c>
      <c r="AU32" s="204">
        <f t="shared" si="9"/>
        <v>0</v>
      </c>
      <c r="AV32" s="204">
        <f t="shared" si="10"/>
        <v>0</v>
      </c>
      <c r="AW32" s="204">
        <f t="shared" si="11"/>
        <v>0</v>
      </c>
      <c r="AX32" s="205">
        <f t="shared" si="11"/>
        <v>0</v>
      </c>
      <c r="AY32" s="203">
        <f t="shared" si="12"/>
        <v>0</v>
      </c>
    </row>
    <row r="33" spans="1:51" ht="18" customHeight="1" x14ac:dyDescent="0.2">
      <c r="A33" s="272" t="s">
        <v>70</v>
      </c>
      <c r="B33" s="273"/>
      <c r="C33" s="151">
        <f>SUM('4月:3月'!C33)</f>
        <v>0</v>
      </c>
      <c r="D33" s="152">
        <f>SUM('4月:3月'!D33)</f>
        <v>0</v>
      </c>
      <c r="E33" s="152">
        <f>SUM('4月:3月'!E33)</f>
        <v>0</v>
      </c>
      <c r="F33" s="86">
        <f>SUM('4月:3月'!E33)</f>
        <v>0</v>
      </c>
      <c r="G33" s="143">
        <f>SUM('4月:3月'!G33)</f>
        <v>0</v>
      </c>
      <c r="H33" s="203">
        <f t="shared" si="13"/>
        <v>0</v>
      </c>
      <c r="I33" s="154">
        <f>SUM('4月:3月'!H33)</f>
        <v>0</v>
      </c>
      <c r="J33" s="152">
        <f>SUM('4月:3月'!I33)</f>
        <v>0</v>
      </c>
      <c r="K33" s="152">
        <f>SUM('4月:3月'!J33)</f>
        <v>0</v>
      </c>
      <c r="L33" s="152">
        <f>SUM('4月:3月'!K33)</f>
        <v>0</v>
      </c>
      <c r="M33" s="86">
        <f>SUM('4月:3月'!L33)</f>
        <v>0</v>
      </c>
      <c r="N33" s="203">
        <f t="shared" si="1"/>
        <v>0</v>
      </c>
      <c r="O33" s="154">
        <f>SUM('4月:3月'!N33)</f>
        <v>0</v>
      </c>
      <c r="P33" s="152">
        <f>SUM('4月:3月'!O33)</f>
        <v>0</v>
      </c>
      <c r="Q33" s="152">
        <f>SUM('4月:3月'!P33)</f>
        <v>0</v>
      </c>
      <c r="R33" s="152">
        <f>SUM('4月:3月'!Q33)</f>
        <v>0</v>
      </c>
      <c r="S33" s="86">
        <f>SUM('4月:3月'!R33)</f>
        <v>0</v>
      </c>
      <c r="T33" s="203">
        <f t="shared" si="2"/>
        <v>0</v>
      </c>
      <c r="U33" s="154">
        <f>SUM('4月:3月'!T33)</f>
        <v>0</v>
      </c>
      <c r="V33" s="152">
        <f>SUM('4月:3月'!U33)</f>
        <v>0</v>
      </c>
      <c r="W33" s="152">
        <f>SUM('4月:3月'!V33)</f>
        <v>0</v>
      </c>
      <c r="X33" s="152">
        <f>SUM('4月:3月'!W33)</f>
        <v>0</v>
      </c>
      <c r="Y33" s="86">
        <f>SUM('4月:3月'!X33)</f>
        <v>0</v>
      </c>
      <c r="Z33" s="203">
        <f t="shared" si="3"/>
        <v>0</v>
      </c>
      <c r="AA33" s="154">
        <f>SUM('4月:3月'!Z33)</f>
        <v>0</v>
      </c>
      <c r="AB33" s="152">
        <f>SUM('4月:3月'!AA33)</f>
        <v>0</v>
      </c>
      <c r="AC33" s="152">
        <f>SUM('4月:3月'!AB33)</f>
        <v>0</v>
      </c>
      <c r="AD33" s="152">
        <f>SUM('4月:3月'!AC33)</f>
        <v>0</v>
      </c>
      <c r="AE33" s="86">
        <f>SUM('4月:3月'!AD33)</f>
        <v>0</v>
      </c>
      <c r="AF33" s="203">
        <f t="shared" si="4"/>
        <v>0</v>
      </c>
      <c r="AG33" s="154">
        <f>SUM('4月:3月'!AF33)</f>
        <v>0</v>
      </c>
      <c r="AH33" s="152">
        <f>SUM('4月:3月'!AG33)</f>
        <v>0</v>
      </c>
      <c r="AI33" s="152">
        <f>SUM('4月:3月'!AH33)</f>
        <v>0</v>
      </c>
      <c r="AJ33" s="152">
        <f>SUM('4月:3月'!AI33)</f>
        <v>0</v>
      </c>
      <c r="AK33" s="86">
        <f>SUM('4月:3月'!AJ33)</f>
        <v>0</v>
      </c>
      <c r="AL33" s="203">
        <f t="shared" si="5"/>
        <v>0</v>
      </c>
      <c r="AM33" s="154">
        <f>SUM('4月:3月'!AL33)</f>
        <v>0</v>
      </c>
      <c r="AN33" s="152">
        <f>SUM('4月:3月'!AM33)</f>
        <v>0</v>
      </c>
      <c r="AO33" s="152">
        <f>SUM('4月:3月'!AN33)</f>
        <v>0</v>
      </c>
      <c r="AP33" s="152">
        <f>SUM('4月:3月'!AO33)</f>
        <v>0</v>
      </c>
      <c r="AQ33" s="86">
        <f>SUM('4月:3月'!AP33)</f>
        <v>0</v>
      </c>
      <c r="AR33" s="203">
        <f t="shared" si="6"/>
        <v>0</v>
      </c>
      <c r="AS33" s="178">
        <f t="shared" si="7"/>
        <v>0</v>
      </c>
      <c r="AT33" s="204">
        <f t="shared" si="8"/>
        <v>0</v>
      </c>
      <c r="AU33" s="204">
        <f t="shared" si="9"/>
        <v>0</v>
      </c>
      <c r="AV33" s="204">
        <f t="shared" si="10"/>
        <v>0</v>
      </c>
      <c r="AW33" s="204">
        <f t="shared" si="11"/>
        <v>0</v>
      </c>
      <c r="AX33" s="205">
        <f t="shared" si="11"/>
        <v>0</v>
      </c>
      <c r="AY33" s="203">
        <f t="shared" si="12"/>
        <v>0</v>
      </c>
    </row>
    <row r="34" spans="1:51" ht="18" customHeight="1" thickBot="1" x14ac:dyDescent="0.25">
      <c r="A34" s="282" t="s">
        <v>71</v>
      </c>
      <c r="B34" s="283"/>
      <c r="C34" s="161">
        <f>SUM('4月:3月'!C34)</f>
        <v>0</v>
      </c>
      <c r="D34" s="162">
        <f>SUM('4月:3月'!D34)</f>
        <v>0</v>
      </c>
      <c r="E34" s="162">
        <f>SUM('4月:3月'!E34)</f>
        <v>0</v>
      </c>
      <c r="F34" s="107">
        <f>SUM('4月:3月'!E34)</f>
        <v>0</v>
      </c>
      <c r="G34" s="206">
        <f>SUM('4月:3月'!G34)</f>
        <v>0</v>
      </c>
      <c r="H34" s="207">
        <f t="shared" si="13"/>
        <v>0</v>
      </c>
      <c r="I34" s="164">
        <f>SUM('4月:3月'!H34)</f>
        <v>0</v>
      </c>
      <c r="J34" s="162">
        <f>SUM('4月:3月'!I34)</f>
        <v>0</v>
      </c>
      <c r="K34" s="162">
        <f>SUM('4月:3月'!J34)</f>
        <v>0</v>
      </c>
      <c r="L34" s="162">
        <f>SUM('4月:3月'!K34)</f>
        <v>0</v>
      </c>
      <c r="M34" s="107">
        <f>SUM('4月:3月'!L34)</f>
        <v>0</v>
      </c>
      <c r="N34" s="207">
        <f t="shared" si="1"/>
        <v>0</v>
      </c>
      <c r="O34" s="164">
        <f>SUM('4月:3月'!N34)</f>
        <v>0</v>
      </c>
      <c r="P34" s="162">
        <f>SUM('4月:3月'!O34)</f>
        <v>0</v>
      </c>
      <c r="Q34" s="162">
        <f>SUM('4月:3月'!P34)</f>
        <v>0</v>
      </c>
      <c r="R34" s="162">
        <f>SUM('4月:3月'!Q34)</f>
        <v>0</v>
      </c>
      <c r="S34" s="107">
        <f>SUM('4月:3月'!R34)</f>
        <v>0</v>
      </c>
      <c r="T34" s="207">
        <f t="shared" si="2"/>
        <v>0</v>
      </c>
      <c r="U34" s="164">
        <f>SUM('4月:3月'!T34)</f>
        <v>0</v>
      </c>
      <c r="V34" s="162">
        <f>SUM('4月:3月'!U34)</f>
        <v>0</v>
      </c>
      <c r="W34" s="162">
        <f>SUM('4月:3月'!V34)</f>
        <v>0</v>
      </c>
      <c r="X34" s="162">
        <f>SUM('4月:3月'!W34)</f>
        <v>0</v>
      </c>
      <c r="Y34" s="107">
        <f>SUM('4月:3月'!X34)</f>
        <v>0</v>
      </c>
      <c r="Z34" s="207">
        <f t="shared" si="3"/>
        <v>0</v>
      </c>
      <c r="AA34" s="164">
        <f>SUM('4月:3月'!Z34)</f>
        <v>0</v>
      </c>
      <c r="AB34" s="162">
        <f>SUM('4月:3月'!AA34)</f>
        <v>0</v>
      </c>
      <c r="AC34" s="162">
        <f>SUM('4月:3月'!AB34)</f>
        <v>0</v>
      </c>
      <c r="AD34" s="162">
        <f>SUM('4月:3月'!AC34)</f>
        <v>0</v>
      </c>
      <c r="AE34" s="107">
        <f>SUM('4月:3月'!AD34)</f>
        <v>0</v>
      </c>
      <c r="AF34" s="207">
        <f t="shared" si="4"/>
        <v>0</v>
      </c>
      <c r="AG34" s="164">
        <f>SUM('4月:3月'!AF34)</f>
        <v>0</v>
      </c>
      <c r="AH34" s="162">
        <f>SUM('4月:3月'!AG34)</f>
        <v>0</v>
      </c>
      <c r="AI34" s="162">
        <f>SUM('4月:3月'!AH34)</f>
        <v>0</v>
      </c>
      <c r="AJ34" s="162">
        <f>SUM('4月:3月'!AI34)</f>
        <v>0</v>
      </c>
      <c r="AK34" s="107">
        <f>SUM('4月:3月'!AJ34)</f>
        <v>0</v>
      </c>
      <c r="AL34" s="207">
        <f t="shared" si="5"/>
        <v>0</v>
      </c>
      <c r="AM34" s="164">
        <f>SUM('4月:3月'!AL34)</f>
        <v>0</v>
      </c>
      <c r="AN34" s="162">
        <f>SUM('4月:3月'!AM34)</f>
        <v>0</v>
      </c>
      <c r="AO34" s="162">
        <f>SUM('4月:3月'!AN34)</f>
        <v>0</v>
      </c>
      <c r="AP34" s="162">
        <f>SUM('4月:3月'!AO34)</f>
        <v>0</v>
      </c>
      <c r="AQ34" s="107">
        <f>SUM('4月:3月'!AP34)</f>
        <v>0</v>
      </c>
      <c r="AR34" s="207">
        <f t="shared" si="6"/>
        <v>0</v>
      </c>
      <c r="AS34" s="185">
        <f t="shared" si="7"/>
        <v>0</v>
      </c>
      <c r="AT34" s="208">
        <f t="shared" si="8"/>
        <v>0</v>
      </c>
      <c r="AU34" s="208">
        <f t="shared" si="9"/>
        <v>0</v>
      </c>
      <c r="AV34" s="208">
        <f t="shared" si="10"/>
        <v>0</v>
      </c>
      <c r="AW34" s="208">
        <f t="shared" si="11"/>
        <v>0</v>
      </c>
      <c r="AX34" s="209">
        <f t="shared" si="11"/>
        <v>0</v>
      </c>
      <c r="AY34" s="207">
        <f t="shared" si="12"/>
        <v>0</v>
      </c>
    </row>
    <row r="35" spans="1:51" ht="18" customHeight="1" thickTop="1" x14ac:dyDescent="0.2">
      <c r="A35" s="280" t="s">
        <v>20</v>
      </c>
      <c r="B35" s="281"/>
      <c r="C35" s="210">
        <f t="shared" ref="C35:M35" si="14">SUM(C26:C34)</f>
        <v>0</v>
      </c>
      <c r="D35" s="211">
        <f t="shared" si="14"/>
        <v>0</v>
      </c>
      <c r="E35" s="211">
        <f t="shared" si="14"/>
        <v>0</v>
      </c>
      <c r="F35" s="212">
        <f t="shared" ref="F35" si="15">SUM(F26:F34)</f>
        <v>0</v>
      </c>
      <c r="G35" s="212">
        <f t="shared" si="14"/>
        <v>0</v>
      </c>
      <c r="H35" s="167">
        <f t="shared" si="14"/>
        <v>0</v>
      </c>
      <c r="I35" s="213">
        <f t="shared" si="14"/>
        <v>0</v>
      </c>
      <c r="J35" s="211">
        <f t="shared" si="14"/>
        <v>0</v>
      </c>
      <c r="K35" s="211">
        <f t="shared" si="14"/>
        <v>0</v>
      </c>
      <c r="L35" s="211">
        <f t="shared" si="14"/>
        <v>0</v>
      </c>
      <c r="M35" s="212">
        <f t="shared" si="14"/>
        <v>0</v>
      </c>
      <c r="N35" s="167">
        <f t="shared" si="1"/>
        <v>0</v>
      </c>
      <c r="O35" s="213">
        <f>SUM(O26:O34)</f>
        <v>0</v>
      </c>
      <c r="P35" s="211">
        <f>SUM(P26:P34)</f>
        <v>0</v>
      </c>
      <c r="Q35" s="211">
        <f>SUM(Q26:Q34)</f>
        <v>0</v>
      </c>
      <c r="R35" s="211">
        <f>SUM(R26:R34)</f>
        <v>0</v>
      </c>
      <c r="S35" s="212">
        <f>SUM(S26:S34)</f>
        <v>0</v>
      </c>
      <c r="T35" s="167">
        <f>SUM(O35:S35)</f>
        <v>0</v>
      </c>
      <c r="U35" s="213">
        <f>SUM(U26:U34)</f>
        <v>0</v>
      </c>
      <c r="V35" s="211">
        <f>SUM(V26:V34)</f>
        <v>0</v>
      </c>
      <c r="W35" s="211">
        <f>SUM(W26:W34)</f>
        <v>0</v>
      </c>
      <c r="X35" s="211">
        <f>SUM(X26:X34)</f>
        <v>0</v>
      </c>
      <c r="Y35" s="212">
        <f>SUM(Y26:Y34)</f>
        <v>0</v>
      </c>
      <c r="Z35" s="167">
        <f t="shared" si="3"/>
        <v>0</v>
      </c>
      <c r="AA35" s="213">
        <f>SUM(AA26:AA34)</f>
        <v>0</v>
      </c>
      <c r="AB35" s="211">
        <f>SUM(AB26:AB34)</f>
        <v>0</v>
      </c>
      <c r="AC35" s="211">
        <f>SUM(AC26:AC34)</f>
        <v>0</v>
      </c>
      <c r="AD35" s="211">
        <f>SUM(AD26:AD34)</f>
        <v>0</v>
      </c>
      <c r="AE35" s="212">
        <f>SUM(AE26:AE34)</f>
        <v>0</v>
      </c>
      <c r="AF35" s="167">
        <f t="shared" si="4"/>
        <v>0</v>
      </c>
      <c r="AG35" s="213">
        <f>SUM(AG26:AG34)</f>
        <v>0</v>
      </c>
      <c r="AH35" s="211">
        <f>SUM(AH26:AH34)</f>
        <v>0</v>
      </c>
      <c r="AI35" s="211">
        <f>SUM(AI26:AI34)</f>
        <v>0</v>
      </c>
      <c r="AJ35" s="211">
        <f>SUM(AJ26:AJ34)</f>
        <v>0</v>
      </c>
      <c r="AK35" s="212">
        <f>SUM(AK26:AK34)</f>
        <v>0</v>
      </c>
      <c r="AL35" s="167">
        <f t="shared" si="5"/>
        <v>0</v>
      </c>
      <c r="AM35" s="213">
        <f>SUM(AM26:AM34)</f>
        <v>0</v>
      </c>
      <c r="AN35" s="211">
        <f>SUM(AN26:AN34)</f>
        <v>0</v>
      </c>
      <c r="AO35" s="211">
        <f>SUM(AO26:AO34)</f>
        <v>0</v>
      </c>
      <c r="AP35" s="211">
        <f>SUM(AP26:AP34)</f>
        <v>0</v>
      </c>
      <c r="AQ35" s="212">
        <f>SUM(AQ26:AQ34)</f>
        <v>0</v>
      </c>
      <c r="AR35" s="167">
        <f t="shared" si="6"/>
        <v>0</v>
      </c>
      <c r="AS35" s="210">
        <f t="shared" ref="AS35:AY35" si="16">SUM(AS26:AS34)</f>
        <v>0</v>
      </c>
      <c r="AT35" s="211">
        <f t="shared" si="16"/>
        <v>0</v>
      </c>
      <c r="AU35" s="211">
        <f t="shared" si="16"/>
        <v>0</v>
      </c>
      <c r="AV35" s="211">
        <f t="shared" si="16"/>
        <v>0</v>
      </c>
      <c r="AW35" s="211">
        <f t="shared" si="16"/>
        <v>0</v>
      </c>
      <c r="AX35" s="212">
        <f t="shared" si="16"/>
        <v>0</v>
      </c>
      <c r="AY35" s="168">
        <f t="shared" si="16"/>
        <v>0</v>
      </c>
    </row>
  </sheetData>
  <sheetProtection algorithmName="SHA-512" hashValue="P3ZTc7rbC1JvarECI6m9d19OR9koj2siPZB8N1/tMvAJX1xRSLl6C7tXN65/IFr9GqrQDT9LqV400uHumTwBgg==" saltValue="1BnWkAHJVtb4d7YdQ4iMUg==" spinCount="100000" sheet="1" formatRows="0" insertColumns="0" insertRows="0" deleteRows="0"/>
  <mergeCells count="91">
    <mergeCell ref="A33:B33"/>
    <mergeCell ref="A34:B34"/>
    <mergeCell ref="A35:B35"/>
    <mergeCell ref="A27:B27"/>
    <mergeCell ref="A28:B28"/>
    <mergeCell ref="A29:B29"/>
    <mergeCell ref="A30:B30"/>
    <mergeCell ref="A31:B31"/>
    <mergeCell ref="A32:B32"/>
    <mergeCell ref="U24:Z24"/>
    <mergeCell ref="AA24:AF24"/>
    <mergeCell ref="AG24:AL24"/>
    <mergeCell ref="AM24:AR24"/>
    <mergeCell ref="AS24:AY24"/>
    <mergeCell ref="A26:B26"/>
    <mergeCell ref="L22:N22"/>
    <mergeCell ref="O22:Q22"/>
    <mergeCell ref="A23:N23"/>
    <mergeCell ref="A24:B25"/>
    <mergeCell ref="C24:H24"/>
    <mergeCell ref="I24:N24"/>
    <mergeCell ref="O24:T24"/>
    <mergeCell ref="A16:B16"/>
    <mergeCell ref="S16:T16"/>
    <mergeCell ref="AV16:AW16"/>
    <mergeCell ref="BC16:BD16"/>
    <mergeCell ref="A17:B17"/>
    <mergeCell ref="S17:T17"/>
    <mergeCell ref="AV17:AW17"/>
    <mergeCell ref="BC17:BD17"/>
    <mergeCell ref="A14:B14"/>
    <mergeCell ref="J14:K14"/>
    <mergeCell ref="S14:T14"/>
    <mergeCell ref="AV14:AW14"/>
    <mergeCell ref="BC14:BD14"/>
    <mergeCell ref="A15:B15"/>
    <mergeCell ref="J15:K15"/>
    <mergeCell ref="S15:T15"/>
    <mergeCell ref="AV15:AW15"/>
    <mergeCell ref="BC15:BD15"/>
    <mergeCell ref="A12:B12"/>
    <mergeCell ref="J12:K12"/>
    <mergeCell ref="S12:T12"/>
    <mergeCell ref="AV12:AW12"/>
    <mergeCell ref="BC12:BD12"/>
    <mergeCell ref="A13:B13"/>
    <mergeCell ref="J13:K13"/>
    <mergeCell ref="S13:T13"/>
    <mergeCell ref="AV13:AW13"/>
    <mergeCell ref="BC13:BD13"/>
    <mergeCell ref="A10:B10"/>
    <mergeCell ref="J10:K10"/>
    <mergeCell ref="S10:T10"/>
    <mergeCell ref="AV10:AW10"/>
    <mergeCell ref="BC10:BD10"/>
    <mergeCell ref="A11:B11"/>
    <mergeCell ref="J11:K11"/>
    <mergeCell ref="S11:T11"/>
    <mergeCell ref="AV11:AW11"/>
    <mergeCell ref="BC11:BD11"/>
    <mergeCell ref="BC8:BD9"/>
    <mergeCell ref="BE8:BF9"/>
    <mergeCell ref="C9:D9"/>
    <mergeCell ref="E9:F9"/>
    <mergeCell ref="L9:M9"/>
    <mergeCell ref="N9:O9"/>
    <mergeCell ref="AI9:AJ9"/>
    <mergeCell ref="AM9:AN9"/>
    <mergeCell ref="AI8:AJ8"/>
    <mergeCell ref="AM8:AN8"/>
    <mergeCell ref="AO8:AP9"/>
    <mergeCell ref="AQ8:AR9"/>
    <mergeCell ref="AV8:AW9"/>
    <mergeCell ref="AX8:AY9"/>
    <mergeCell ref="W8:X9"/>
    <mergeCell ref="Y8:Z9"/>
    <mergeCell ref="AQ1:AU1"/>
    <mergeCell ref="A2:AX2"/>
    <mergeCell ref="AM3:AN3"/>
    <mergeCell ref="K7:P7"/>
    <mergeCell ref="A8:B9"/>
    <mergeCell ref="C8:F8"/>
    <mergeCell ref="J8:K9"/>
    <mergeCell ref="L8:O8"/>
    <mergeCell ref="S8:T9"/>
    <mergeCell ref="U8:V9"/>
    <mergeCell ref="AK8:AL9"/>
    <mergeCell ref="AA8:AB9"/>
    <mergeCell ref="AC8:AD9"/>
    <mergeCell ref="AE8:AF9"/>
    <mergeCell ref="AG8:AH9"/>
  </mergeCells>
  <phoneticPr fontId="2"/>
  <conditionalFormatting sqref="AO3:AW3">
    <cfRule type="containsBlanks" priority="2">
      <formula>LEN(TRIM(AO3))=0</formula>
    </cfRule>
  </conditionalFormatting>
  <conditionalFormatting sqref="AO3">
    <cfRule type="containsBlanks" dxfId="6" priority="1">
      <formula>LEN(TRIM(AO3))=0</formula>
    </cfRule>
  </conditionalFormatting>
  <pageMargins left="0.59055118110236227" right="0.39370078740157483" top="0.35433070866141736" bottom="0.23622047244094491" header="0.23622047244094491" footer="0.15748031496062992"/>
  <pageSetup paperSize="9" scale="66" orientation="landscape" r:id="rId1"/>
  <headerFooter alignWithMargins="0">
    <oddHeader>&amp;F</oddHead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F1D0EE-DE51-4440-AAC0-7880654B97F2}">
  <sheetPr>
    <tabColor theme="9" tint="0.79998168889431442"/>
  </sheetPr>
  <dimension ref="A1:AZ430"/>
  <sheetViews>
    <sheetView view="pageBreakPreview" zoomScale="75" zoomScaleNormal="75" zoomScaleSheetLayoutView="75" workbookViewId="0">
      <pane ySplit="11" topLeftCell="A12" activePane="bottomLeft" state="frozen"/>
      <selection pane="bottomLeft" activeCell="T15" sqref="T15"/>
    </sheetView>
  </sheetViews>
  <sheetFormatPr defaultColWidth="6.54296875" defaultRowHeight="12" x14ac:dyDescent="0.2"/>
  <cols>
    <col min="1" max="1" width="16.453125" style="55" customWidth="1"/>
    <col min="2" max="52" width="6.54296875" style="28"/>
    <col min="53" max="16384" width="6.54296875" style="50"/>
  </cols>
  <sheetData>
    <row r="1" spans="1:52" s="27" customFormat="1" ht="17.25" customHeight="1" x14ac:dyDescent="0.2">
      <c r="A1" s="27" t="str">
        <f>IF([1]別紙様式!N3="交付申請","(別紙様式４の１１ 別表２－１付表)","(別紙様式５の１１　別表２－１付表)")</f>
        <v>(別紙様式４の１１ 別表２－１付表)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  <c r="Y1" s="51"/>
      <c r="Z1" s="51"/>
      <c r="AA1" s="51"/>
      <c r="AB1" s="51"/>
      <c r="AC1" s="51"/>
      <c r="AD1" s="51"/>
      <c r="AE1" s="51"/>
      <c r="AF1" s="51"/>
      <c r="AG1" s="51"/>
      <c r="AH1" s="51"/>
      <c r="AI1" s="51"/>
      <c r="AJ1" s="51"/>
      <c r="AK1" s="51"/>
      <c r="AL1" s="51"/>
      <c r="AM1" s="51"/>
      <c r="AN1" s="51"/>
      <c r="AO1" s="51"/>
      <c r="AP1" s="51"/>
      <c r="AQ1" s="51"/>
      <c r="AR1" s="51"/>
      <c r="AS1" s="51"/>
      <c r="AT1" s="51"/>
      <c r="AU1" s="51"/>
      <c r="AV1" s="51"/>
      <c r="AW1" s="51"/>
      <c r="AX1" s="51"/>
      <c r="AY1" s="51"/>
      <c r="AZ1" s="51"/>
    </row>
    <row r="2" spans="1:52" s="27" customFormat="1" ht="25.5" customHeight="1" x14ac:dyDescent="0.2">
      <c r="A2" s="284" t="s">
        <v>75</v>
      </c>
      <c r="B2" s="284"/>
      <c r="C2" s="284"/>
      <c r="D2" s="284"/>
      <c r="E2" s="284"/>
      <c r="F2" s="284"/>
      <c r="G2" s="284"/>
      <c r="H2" s="284"/>
      <c r="I2" s="284"/>
      <c r="J2" s="284"/>
      <c r="K2" s="284"/>
      <c r="L2" s="284"/>
      <c r="M2" s="284"/>
      <c r="N2" s="284"/>
      <c r="O2" s="284"/>
      <c r="P2" s="284"/>
      <c r="Q2" s="284"/>
      <c r="R2" s="284"/>
      <c r="S2" s="284"/>
      <c r="T2" s="284"/>
      <c r="U2" s="284"/>
      <c r="V2" s="284"/>
      <c r="W2" s="284"/>
      <c r="X2" s="284"/>
      <c r="Y2" s="284"/>
      <c r="Z2" s="284"/>
      <c r="AA2" s="284"/>
      <c r="AB2" s="284"/>
      <c r="AC2" s="284"/>
      <c r="AD2" s="284"/>
      <c r="AE2" s="284"/>
      <c r="AF2" s="284"/>
      <c r="AG2" s="284"/>
      <c r="AH2" s="284"/>
      <c r="AI2" s="284"/>
      <c r="AJ2" s="284"/>
      <c r="AK2" s="284"/>
      <c r="AL2" s="284"/>
      <c r="AM2" s="284"/>
      <c r="AN2" s="284"/>
      <c r="AO2" s="284"/>
      <c r="AP2" s="284"/>
      <c r="AQ2" s="284"/>
      <c r="AR2" s="52"/>
      <c r="AS2" s="52"/>
      <c r="AT2" s="52"/>
      <c r="AU2" s="52"/>
      <c r="AV2" s="53" t="s">
        <v>76</v>
      </c>
      <c r="AW2" s="54"/>
      <c r="AX2" s="285" t="str">
        <f>[1]⑪別表1!J3</f>
        <v>世田谷区</v>
      </c>
      <c r="AY2" s="285"/>
      <c r="AZ2" s="285"/>
    </row>
    <row r="3" spans="1:52" ht="12" customHeight="1" x14ac:dyDescent="0.2">
      <c r="AS3" s="50"/>
    </row>
    <row r="4" spans="1:52" ht="18.75" customHeight="1" x14ac:dyDescent="0.2">
      <c r="A4" s="27" t="s">
        <v>77</v>
      </c>
    </row>
    <row r="5" spans="1:52" ht="18" customHeight="1" x14ac:dyDescent="0.2">
      <c r="A5" s="29" t="s">
        <v>78</v>
      </c>
      <c r="B5" s="286" t="s">
        <v>79</v>
      </c>
      <c r="C5" s="287"/>
      <c r="D5" s="287"/>
      <c r="E5" s="287"/>
      <c r="F5" s="287"/>
      <c r="G5" s="287"/>
      <c r="H5" s="287"/>
      <c r="I5" s="287"/>
      <c r="J5" s="287"/>
      <c r="K5" s="287"/>
      <c r="L5" s="287"/>
      <c r="M5" s="287"/>
      <c r="N5" s="287"/>
      <c r="O5" s="287"/>
      <c r="P5" s="287"/>
      <c r="Q5" s="287"/>
      <c r="R5" s="287"/>
      <c r="S5" s="287"/>
      <c r="T5" s="287"/>
      <c r="U5" s="287"/>
      <c r="V5" s="287"/>
      <c r="W5" s="287"/>
      <c r="X5" s="287"/>
      <c r="Y5" s="287"/>
      <c r="Z5" s="287"/>
      <c r="AA5" s="287"/>
      <c r="AB5" s="287"/>
      <c r="AC5" s="287"/>
      <c r="AD5" s="287"/>
      <c r="AE5" s="287"/>
      <c r="AF5" s="287"/>
      <c r="AG5" s="287"/>
      <c r="AH5" s="287"/>
      <c r="AI5" s="287"/>
      <c r="AJ5" s="287"/>
      <c r="AK5" s="287"/>
      <c r="AL5" s="287"/>
      <c r="AM5" s="287"/>
      <c r="AN5" s="287"/>
      <c r="AO5" s="287"/>
      <c r="AP5" s="287"/>
      <c r="AQ5" s="287"/>
      <c r="AR5" s="287"/>
      <c r="AS5" s="287"/>
      <c r="AT5" s="287"/>
      <c r="AU5" s="287"/>
      <c r="AV5" s="287"/>
      <c r="AW5" s="287"/>
      <c r="AX5" s="287"/>
      <c r="AY5" s="287"/>
      <c r="AZ5" s="288"/>
    </row>
    <row r="6" spans="1:52" ht="15" customHeight="1" x14ac:dyDescent="0.2">
      <c r="A6" s="30"/>
      <c r="B6" s="289" t="s">
        <v>80</v>
      </c>
      <c r="C6" s="290"/>
      <c r="D6" s="290"/>
      <c r="E6" s="290"/>
      <c r="F6" s="290"/>
      <c r="G6" s="290"/>
      <c r="H6" s="290"/>
      <c r="I6" s="290"/>
      <c r="J6" s="290"/>
      <c r="K6" s="290"/>
      <c r="L6" s="290"/>
      <c r="M6" s="290"/>
      <c r="N6" s="290"/>
      <c r="O6" s="290"/>
      <c r="P6" s="290"/>
      <c r="Q6" s="290"/>
      <c r="R6" s="291"/>
      <c r="S6" s="289" t="s">
        <v>81</v>
      </c>
      <c r="T6" s="290"/>
      <c r="U6" s="290"/>
      <c r="V6" s="290"/>
      <c r="W6" s="290"/>
      <c r="X6" s="290"/>
      <c r="Y6" s="290"/>
      <c r="Z6" s="290"/>
      <c r="AA6" s="290"/>
      <c r="AB6" s="290"/>
      <c r="AC6" s="290"/>
      <c r="AD6" s="290"/>
      <c r="AE6" s="290"/>
      <c r="AF6" s="290"/>
      <c r="AG6" s="290"/>
      <c r="AH6" s="290"/>
      <c r="AI6" s="291"/>
      <c r="AJ6" s="289" t="s">
        <v>82</v>
      </c>
      <c r="AK6" s="290"/>
      <c r="AL6" s="290"/>
      <c r="AM6" s="290"/>
      <c r="AN6" s="290"/>
      <c r="AO6" s="290"/>
      <c r="AP6" s="290"/>
      <c r="AQ6" s="290"/>
      <c r="AR6" s="290"/>
      <c r="AS6" s="290"/>
      <c r="AT6" s="290"/>
      <c r="AU6" s="290"/>
      <c r="AV6" s="290"/>
      <c r="AW6" s="290"/>
      <c r="AX6" s="290"/>
      <c r="AY6" s="290"/>
      <c r="AZ6" s="292"/>
    </row>
    <row r="7" spans="1:52" ht="15" customHeight="1" x14ac:dyDescent="0.2">
      <c r="A7" s="30"/>
      <c r="B7" s="297" t="s">
        <v>83</v>
      </c>
      <c r="C7" s="293" t="s">
        <v>84</v>
      </c>
      <c r="D7" s="294"/>
      <c r="E7" s="294"/>
      <c r="F7" s="294"/>
      <c r="G7" s="294"/>
      <c r="H7" s="294"/>
      <c r="I7" s="294"/>
      <c r="J7" s="294"/>
      <c r="K7" s="294"/>
      <c r="L7" s="294"/>
      <c r="M7" s="294"/>
      <c r="N7" s="294"/>
      <c r="O7" s="294"/>
      <c r="P7" s="294"/>
      <c r="Q7" s="294"/>
      <c r="R7" s="299"/>
      <c r="S7" s="297" t="s">
        <v>83</v>
      </c>
      <c r="T7" s="293" t="s">
        <v>84</v>
      </c>
      <c r="U7" s="294"/>
      <c r="V7" s="294"/>
      <c r="W7" s="294"/>
      <c r="X7" s="294"/>
      <c r="Y7" s="294"/>
      <c r="Z7" s="294"/>
      <c r="AA7" s="294"/>
      <c r="AB7" s="294"/>
      <c r="AC7" s="294"/>
      <c r="AD7" s="294"/>
      <c r="AE7" s="294"/>
      <c r="AF7" s="294"/>
      <c r="AG7" s="294"/>
      <c r="AH7" s="294"/>
      <c r="AI7" s="299"/>
      <c r="AJ7" s="297" t="s">
        <v>83</v>
      </c>
      <c r="AK7" s="293" t="s">
        <v>84</v>
      </c>
      <c r="AL7" s="294"/>
      <c r="AM7" s="294"/>
      <c r="AN7" s="294"/>
      <c r="AO7" s="294"/>
      <c r="AP7" s="294"/>
      <c r="AQ7" s="294"/>
      <c r="AR7" s="294"/>
      <c r="AS7" s="294"/>
      <c r="AT7" s="294"/>
      <c r="AU7" s="294"/>
      <c r="AV7" s="294"/>
      <c r="AW7" s="294"/>
      <c r="AX7" s="294"/>
      <c r="AY7" s="294"/>
      <c r="AZ7" s="295"/>
    </row>
    <row r="8" spans="1:52" ht="15" customHeight="1" x14ac:dyDescent="0.2">
      <c r="A8" s="30"/>
      <c r="B8" s="298"/>
      <c r="C8" s="31" t="s">
        <v>85</v>
      </c>
      <c r="D8" s="32"/>
      <c r="E8" s="32"/>
      <c r="F8" s="32"/>
      <c r="G8" s="33" t="s">
        <v>86</v>
      </c>
      <c r="H8" s="34"/>
      <c r="I8" s="34"/>
      <c r="J8" s="34"/>
      <c r="K8" s="33" t="s">
        <v>87</v>
      </c>
      <c r="L8" s="34"/>
      <c r="M8" s="34"/>
      <c r="N8" s="35"/>
      <c r="O8" s="33" t="s">
        <v>88</v>
      </c>
      <c r="P8" s="34"/>
      <c r="Q8" s="34"/>
      <c r="R8" s="35"/>
      <c r="S8" s="298"/>
      <c r="T8" s="31" t="s">
        <v>85</v>
      </c>
      <c r="U8" s="32"/>
      <c r="V8" s="32"/>
      <c r="W8" s="32"/>
      <c r="X8" s="33" t="s">
        <v>86</v>
      </c>
      <c r="Y8" s="34"/>
      <c r="Z8" s="34"/>
      <c r="AA8" s="34"/>
      <c r="AB8" s="33" t="s">
        <v>87</v>
      </c>
      <c r="AC8" s="34"/>
      <c r="AD8" s="34"/>
      <c r="AE8" s="35"/>
      <c r="AF8" s="33" t="s">
        <v>88</v>
      </c>
      <c r="AG8" s="34"/>
      <c r="AH8" s="34"/>
      <c r="AI8" s="35"/>
      <c r="AJ8" s="298"/>
      <c r="AK8" s="31" t="s">
        <v>85</v>
      </c>
      <c r="AL8" s="32"/>
      <c r="AM8" s="32"/>
      <c r="AN8" s="32"/>
      <c r="AO8" s="33" t="s">
        <v>86</v>
      </c>
      <c r="AP8" s="34"/>
      <c r="AQ8" s="34"/>
      <c r="AR8" s="34"/>
      <c r="AS8" s="33" t="s">
        <v>87</v>
      </c>
      <c r="AT8" s="34"/>
      <c r="AU8" s="34"/>
      <c r="AV8" s="35"/>
      <c r="AW8" s="33" t="s">
        <v>88</v>
      </c>
      <c r="AX8" s="34"/>
      <c r="AY8" s="34"/>
      <c r="AZ8" s="35"/>
    </row>
    <row r="9" spans="1:52" ht="15" customHeight="1" x14ac:dyDescent="0.2">
      <c r="A9" s="30"/>
      <c r="B9" s="298"/>
      <c r="C9" s="36"/>
      <c r="D9" s="293" t="s">
        <v>89</v>
      </c>
      <c r="E9" s="294"/>
      <c r="F9" s="295"/>
      <c r="G9" s="37"/>
      <c r="H9" s="293" t="s">
        <v>89</v>
      </c>
      <c r="I9" s="294"/>
      <c r="J9" s="295"/>
      <c r="K9" s="37"/>
      <c r="L9" s="293" t="s">
        <v>89</v>
      </c>
      <c r="M9" s="294"/>
      <c r="N9" s="295"/>
      <c r="O9" s="37"/>
      <c r="P9" s="296" t="s">
        <v>89</v>
      </c>
      <c r="Q9" s="296"/>
      <c r="R9" s="296"/>
      <c r="S9" s="298"/>
      <c r="T9" s="36"/>
      <c r="U9" s="293" t="s">
        <v>89</v>
      </c>
      <c r="V9" s="294"/>
      <c r="W9" s="295"/>
      <c r="X9" s="37"/>
      <c r="Y9" s="293" t="s">
        <v>89</v>
      </c>
      <c r="Z9" s="294"/>
      <c r="AA9" s="295"/>
      <c r="AB9" s="37"/>
      <c r="AC9" s="293" t="s">
        <v>89</v>
      </c>
      <c r="AD9" s="294"/>
      <c r="AE9" s="295"/>
      <c r="AF9" s="37"/>
      <c r="AG9" s="296" t="s">
        <v>89</v>
      </c>
      <c r="AH9" s="296"/>
      <c r="AI9" s="296"/>
      <c r="AJ9" s="298"/>
      <c r="AK9" s="36"/>
      <c r="AL9" s="293" t="s">
        <v>89</v>
      </c>
      <c r="AM9" s="294"/>
      <c r="AN9" s="295"/>
      <c r="AO9" s="37"/>
      <c r="AP9" s="293" t="s">
        <v>89</v>
      </c>
      <c r="AQ9" s="294"/>
      <c r="AR9" s="295"/>
      <c r="AS9" s="37"/>
      <c r="AT9" s="293" t="s">
        <v>89</v>
      </c>
      <c r="AU9" s="294"/>
      <c r="AV9" s="295"/>
      <c r="AW9" s="37"/>
      <c r="AX9" s="296" t="s">
        <v>89</v>
      </c>
      <c r="AY9" s="296"/>
      <c r="AZ9" s="296"/>
    </row>
    <row r="10" spans="1:52" ht="54.75" customHeight="1" x14ac:dyDescent="0.2">
      <c r="A10" s="38" t="s">
        <v>90</v>
      </c>
      <c r="B10" s="39" t="s">
        <v>91</v>
      </c>
      <c r="C10" s="40" t="s">
        <v>92</v>
      </c>
      <c r="D10" s="41" t="s">
        <v>93</v>
      </c>
      <c r="E10" s="42" t="s">
        <v>94</v>
      </c>
      <c r="F10" s="41" t="s">
        <v>95</v>
      </c>
      <c r="G10" s="43" t="s">
        <v>96</v>
      </c>
      <c r="H10" s="41" t="s">
        <v>97</v>
      </c>
      <c r="I10" s="42" t="s">
        <v>98</v>
      </c>
      <c r="J10" s="41" t="s">
        <v>99</v>
      </c>
      <c r="K10" s="43" t="s">
        <v>100</v>
      </c>
      <c r="L10" s="41" t="s">
        <v>101</v>
      </c>
      <c r="M10" s="42" t="s">
        <v>102</v>
      </c>
      <c r="N10" s="41" t="s">
        <v>103</v>
      </c>
      <c r="O10" s="43" t="s">
        <v>104</v>
      </c>
      <c r="P10" s="41" t="s">
        <v>105</v>
      </c>
      <c r="Q10" s="42" t="s">
        <v>106</v>
      </c>
      <c r="R10" s="41" t="s">
        <v>107</v>
      </c>
      <c r="S10" s="39" t="s">
        <v>91</v>
      </c>
      <c r="T10" s="40" t="s">
        <v>92</v>
      </c>
      <c r="U10" s="41" t="s">
        <v>93</v>
      </c>
      <c r="V10" s="42" t="s">
        <v>94</v>
      </c>
      <c r="W10" s="41" t="s">
        <v>95</v>
      </c>
      <c r="X10" s="43" t="s">
        <v>96</v>
      </c>
      <c r="Y10" s="41" t="s">
        <v>97</v>
      </c>
      <c r="Z10" s="42" t="s">
        <v>98</v>
      </c>
      <c r="AA10" s="41" t="s">
        <v>99</v>
      </c>
      <c r="AB10" s="43" t="s">
        <v>100</v>
      </c>
      <c r="AC10" s="41" t="s">
        <v>101</v>
      </c>
      <c r="AD10" s="42" t="s">
        <v>102</v>
      </c>
      <c r="AE10" s="41" t="s">
        <v>103</v>
      </c>
      <c r="AF10" s="43" t="s">
        <v>104</v>
      </c>
      <c r="AG10" s="41" t="s">
        <v>105</v>
      </c>
      <c r="AH10" s="42" t="s">
        <v>106</v>
      </c>
      <c r="AI10" s="41" t="s">
        <v>107</v>
      </c>
      <c r="AJ10" s="39" t="s">
        <v>91</v>
      </c>
      <c r="AK10" s="40" t="s">
        <v>92</v>
      </c>
      <c r="AL10" s="41" t="s">
        <v>93</v>
      </c>
      <c r="AM10" s="42" t="s">
        <v>94</v>
      </c>
      <c r="AN10" s="41" t="s">
        <v>95</v>
      </c>
      <c r="AO10" s="43" t="s">
        <v>96</v>
      </c>
      <c r="AP10" s="41" t="s">
        <v>97</v>
      </c>
      <c r="AQ10" s="42" t="s">
        <v>98</v>
      </c>
      <c r="AR10" s="41" t="s">
        <v>99</v>
      </c>
      <c r="AS10" s="43" t="s">
        <v>100</v>
      </c>
      <c r="AT10" s="41" t="s">
        <v>101</v>
      </c>
      <c r="AU10" s="42" t="s">
        <v>102</v>
      </c>
      <c r="AV10" s="41" t="s">
        <v>103</v>
      </c>
      <c r="AW10" s="43" t="s">
        <v>104</v>
      </c>
      <c r="AX10" s="41" t="s">
        <v>105</v>
      </c>
      <c r="AY10" s="42" t="s">
        <v>106</v>
      </c>
      <c r="AZ10" s="41" t="s">
        <v>107</v>
      </c>
    </row>
    <row r="11" spans="1:52" s="56" customFormat="1" ht="11" x14ac:dyDescent="0.2">
      <c r="A11" s="44"/>
      <c r="B11" s="45" t="s">
        <v>27</v>
      </c>
      <c r="C11" s="46" t="s">
        <v>27</v>
      </c>
      <c r="D11" s="46" t="s">
        <v>27</v>
      </c>
      <c r="E11" s="46" t="s">
        <v>27</v>
      </c>
      <c r="F11" s="46" t="s">
        <v>27</v>
      </c>
      <c r="G11" s="46" t="s">
        <v>27</v>
      </c>
      <c r="H11" s="46" t="s">
        <v>27</v>
      </c>
      <c r="I11" s="46" t="s">
        <v>27</v>
      </c>
      <c r="J11" s="46" t="s">
        <v>27</v>
      </c>
      <c r="K11" s="46" t="s">
        <v>27</v>
      </c>
      <c r="L11" s="46" t="s">
        <v>27</v>
      </c>
      <c r="M11" s="46" t="s">
        <v>27</v>
      </c>
      <c r="N11" s="46" t="s">
        <v>27</v>
      </c>
      <c r="O11" s="46" t="s">
        <v>27</v>
      </c>
      <c r="P11" s="46" t="s">
        <v>27</v>
      </c>
      <c r="Q11" s="46" t="s">
        <v>27</v>
      </c>
      <c r="R11" s="46" t="s">
        <v>27</v>
      </c>
      <c r="S11" s="45" t="s">
        <v>27</v>
      </c>
      <c r="T11" s="46" t="s">
        <v>27</v>
      </c>
      <c r="U11" s="46" t="s">
        <v>27</v>
      </c>
      <c r="V11" s="46" t="s">
        <v>27</v>
      </c>
      <c r="W11" s="46" t="s">
        <v>27</v>
      </c>
      <c r="X11" s="46" t="s">
        <v>27</v>
      </c>
      <c r="Y11" s="46" t="s">
        <v>27</v>
      </c>
      <c r="Z11" s="46" t="s">
        <v>27</v>
      </c>
      <c r="AA11" s="46" t="s">
        <v>27</v>
      </c>
      <c r="AB11" s="46" t="s">
        <v>27</v>
      </c>
      <c r="AC11" s="46" t="s">
        <v>27</v>
      </c>
      <c r="AD11" s="46" t="s">
        <v>27</v>
      </c>
      <c r="AE11" s="46" t="s">
        <v>27</v>
      </c>
      <c r="AF11" s="46" t="s">
        <v>27</v>
      </c>
      <c r="AG11" s="46" t="s">
        <v>27</v>
      </c>
      <c r="AH11" s="46" t="s">
        <v>27</v>
      </c>
      <c r="AI11" s="46" t="s">
        <v>27</v>
      </c>
      <c r="AJ11" s="45" t="s">
        <v>27</v>
      </c>
      <c r="AK11" s="46" t="s">
        <v>27</v>
      </c>
      <c r="AL11" s="46" t="s">
        <v>27</v>
      </c>
      <c r="AM11" s="46" t="s">
        <v>27</v>
      </c>
      <c r="AN11" s="46" t="s">
        <v>27</v>
      </c>
      <c r="AO11" s="46" t="s">
        <v>27</v>
      </c>
      <c r="AP11" s="46" t="s">
        <v>27</v>
      </c>
      <c r="AQ11" s="46" t="s">
        <v>27</v>
      </c>
      <c r="AR11" s="46" t="s">
        <v>27</v>
      </c>
      <c r="AS11" s="46" t="s">
        <v>27</v>
      </c>
      <c r="AT11" s="46" t="s">
        <v>27</v>
      </c>
      <c r="AU11" s="46" t="s">
        <v>27</v>
      </c>
      <c r="AV11" s="46" t="s">
        <v>27</v>
      </c>
      <c r="AW11" s="46" t="s">
        <v>27</v>
      </c>
      <c r="AX11" s="46" t="s">
        <v>27</v>
      </c>
      <c r="AY11" s="46" t="s">
        <v>27</v>
      </c>
      <c r="AZ11" s="46" t="s">
        <v>27</v>
      </c>
    </row>
    <row r="12" spans="1:52" ht="60" customHeight="1" x14ac:dyDescent="0.2">
      <c r="A12" s="47">
        <f>'4月'!AO3</f>
        <v>0</v>
      </c>
      <c r="B12" s="48">
        <v>23</v>
      </c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8">
        <v>29</v>
      </c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8">
        <v>29</v>
      </c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</row>
    <row r="13" spans="1:52" ht="15" customHeight="1" x14ac:dyDescent="0.2">
      <c r="A13" s="30"/>
      <c r="B13" s="289" t="s">
        <v>80</v>
      </c>
      <c r="C13" s="290"/>
      <c r="D13" s="290"/>
      <c r="E13" s="290"/>
      <c r="F13" s="290"/>
      <c r="G13" s="290"/>
      <c r="H13" s="290"/>
      <c r="I13" s="290"/>
      <c r="J13" s="290"/>
      <c r="K13" s="290"/>
      <c r="L13" s="290"/>
      <c r="M13" s="290"/>
      <c r="N13" s="290"/>
      <c r="O13" s="290"/>
      <c r="P13" s="290"/>
      <c r="Q13" s="290"/>
      <c r="R13" s="291"/>
      <c r="S13" s="289" t="s">
        <v>81</v>
      </c>
      <c r="T13" s="290"/>
      <c r="U13" s="290"/>
      <c r="V13" s="290"/>
      <c r="W13" s="290"/>
      <c r="X13" s="290"/>
      <c r="Y13" s="290"/>
      <c r="Z13" s="290"/>
      <c r="AA13" s="290"/>
      <c r="AB13" s="290"/>
      <c r="AC13" s="290"/>
      <c r="AD13" s="290"/>
      <c r="AE13" s="290"/>
      <c r="AF13" s="290"/>
      <c r="AG13" s="290"/>
      <c r="AH13" s="290"/>
      <c r="AI13" s="291"/>
      <c r="AJ13" s="289" t="s">
        <v>82</v>
      </c>
      <c r="AK13" s="290"/>
      <c r="AL13" s="290"/>
      <c r="AM13" s="290"/>
      <c r="AN13" s="290"/>
      <c r="AO13" s="290"/>
      <c r="AP13" s="290"/>
      <c r="AQ13" s="290"/>
      <c r="AR13" s="290"/>
      <c r="AS13" s="290"/>
      <c r="AT13" s="290"/>
      <c r="AU13" s="290"/>
      <c r="AV13" s="290"/>
      <c r="AW13" s="290"/>
      <c r="AX13" s="290"/>
      <c r="AY13" s="290"/>
      <c r="AZ13" s="292"/>
    </row>
    <row r="14" spans="1:52" ht="60" customHeight="1" x14ac:dyDescent="0.2">
      <c r="A14" s="47">
        <f>'4月'!AO5</f>
        <v>0</v>
      </c>
      <c r="B14" s="48">
        <v>23</v>
      </c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8">
        <v>29</v>
      </c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8">
        <v>29</v>
      </c>
      <c r="AK14" s="49"/>
      <c r="AL14" s="49"/>
      <c r="AM14" s="49"/>
      <c r="AN14" s="49"/>
      <c r="AO14" s="49"/>
      <c r="AP14" s="49"/>
      <c r="AQ14" s="49"/>
      <c r="AR14" s="49"/>
      <c r="AS14" s="49"/>
      <c r="AT14" s="49"/>
      <c r="AU14" s="49"/>
      <c r="AV14" s="49"/>
      <c r="AW14" s="49"/>
      <c r="AX14" s="49"/>
      <c r="AY14" s="49"/>
      <c r="AZ14" s="49"/>
    </row>
    <row r="15" spans="1:52" ht="60" customHeight="1" x14ac:dyDescent="0.2">
      <c r="A15" s="50"/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</row>
    <row r="16" spans="1:52" ht="60" customHeight="1" x14ac:dyDescent="0.2">
      <c r="A16" s="50"/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  <c r="AU16" s="50"/>
      <c r="AV16" s="50"/>
      <c r="AW16" s="50"/>
      <c r="AX16" s="50"/>
      <c r="AY16" s="50"/>
      <c r="AZ16" s="50"/>
    </row>
    <row r="17" s="50" customFormat="1" ht="60" customHeight="1" x14ac:dyDescent="0.2"/>
    <row r="18" s="50" customFormat="1" ht="60" customHeight="1" x14ac:dyDescent="0.2"/>
    <row r="19" s="50" customFormat="1" ht="60" customHeight="1" x14ac:dyDescent="0.2"/>
    <row r="20" s="50" customFormat="1" ht="60" customHeight="1" x14ac:dyDescent="0.2"/>
    <row r="21" s="50" customFormat="1" ht="60" customHeight="1" x14ac:dyDescent="0.2"/>
    <row r="22" s="50" customFormat="1" ht="60" customHeight="1" x14ac:dyDescent="0.2"/>
    <row r="23" s="50" customFormat="1" ht="60" customHeight="1" x14ac:dyDescent="0.2"/>
    <row r="24" s="50" customFormat="1" ht="60" customHeight="1" x14ac:dyDescent="0.2"/>
    <row r="25" s="50" customFormat="1" ht="60" customHeight="1" x14ac:dyDescent="0.2"/>
    <row r="26" s="50" customFormat="1" ht="60" customHeight="1" x14ac:dyDescent="0.2"/>
    <row r="27" s="50" customFormat="1" ht="60" customHeight="1" x14ac:dyDescent="0.2"/>
    <row r="28" s="50" customFormat="1" ht="60" customHeight="1" x14ac:dyDescent="0.2"/>
    <row r="29" s="50" customFormat="1" ht="60" customHeight="1" x14ac:dyDescent="0.2"/>
    <row r="30" s="50" customFormat="1" ht="60" customHeight="1" x14ac:dyDescent="0.2"/>
    <row r="31" s="50" customFormat="1" ht="60" customHeight="1" x14ac:dyDescent="0.2"/>
    <row r="32" s="50" customFormat="1" ht="60" customHeight="1" x14ac:dyDescent="0.2"/>
    <row r="33" s="50" customFormat="1" ht="60" customHeight="1" x14ac:dyDescent="0.2"/>
    <row r="34" s="50" customFormat="1" ht="60" customHeight="1" x14ac:dyDescent="0.2"/>
    <row r="35" s="50" customFormat="1" ht="60" customHeight="1" x14ac:dyDescent="0.2"/>
    <row r="36" s="50" customFormat="1" ht="60" customHeight="1" x14ac:dyDescent="0.2"/>
    <row r="37" s="50" customFormat="1" ht="60" customHeight="1" x14ac:dyDescent="0.2"/>
    <row r="38" s="50" customFormat="1" ht="60" customHeight="1" x14ac:dyDescent="0.2"/>
    <row r="39" s="50" customFormat="1" ht="60" customHeight="1" x14ac:dyDescent="0.2"/>
    <row r="40" s="50" customFormat="1" ht="60" hidden="1" customHeight="1" thickBot="1" x14ac:dyDescent="0.25"/>
    <row r="41" s="50" customFormat="1" ht="60" hidden="1" customHeight="1" thickTop="1" x14ac:dyDescent="0.2"/>
    <row r="42" s="50" customFormat="1" ht="60" hidden="1" customHeight="1" thickTop="1" x14ac:dyDescent="0.2"/>
    <row r="43" s="50" customFormat="1" ht="60" hidden="1" customHeight="1" thickTop="1" x14ac:dyDescent="0.2"/>
    <row r="44" s="50" customFormat="1" ht="60" hidden="1" customHeight="1" thickTop="1" x14ac:dyDescent="0.2"/>
    <row r="45" s="50" customFormat="1" ht="60" hidden="1" customHeight="1" thickTop="1" x14ac:dyDescent="0.2"/>
    <row r="46" s="50" customFormat="1" ht="60" hidden="1" customHeight="1" thickTop="1" x14ac:dyDescent="0.2"/>
    <row r="47" s="50" customFormat="1" ht="60" hidden="1" customHeight="1" thickTop="1" x14ac:dyDescent="0.2"/>
    <row r="48" s="50" customFormat="1" ht="60" hidden="1" customHeight="1" thickTop="1" x14ac:dyDescent="0.2"/>
    <row r="49" s="50" customFormat="1" ht="60" hidden="1" customHeight="1" thickTop="1" x14ac:dyDescent="0.2"/>
    <row r="50" s="50" customFormat="1" ht="60" hidden="1" customHeight="1" thickTop="1" x14ac:dyDescent="0.2"/>
    <row r="51" s="50" customFormat="1" ht="60" hidden="1" customHeight="1" thickTop="1" x14ac:dyDescent="0.2"/>
    <row r="52" s="50" customFormat="1" ht="60" hidden="1" customHeight="1" thickTop="1" x14ac:dyDescent="0.2"/>
    <row r="53" s="50" customFormat="1" ht="60" hidden="1" customHeight="1" thickTop="1" x14ac:dyDescent="0.2"/>
    <row r="54" s="50" customFormat="1" ht="60" hidden="1" customHeight="1" thickTop="1" x14ac:dyDescent="0.2"/>
    <row r="55" s="50" customFormat="1" ht="60" hidden="1" customHeight="1" thickTop="1" x14ac:dyDescent="0.2"/>
    <row r="56" s="50" customFormat="1" ht="60" hidden="1" customHeight="1" thickTop="1" x14ac:dyDescent="0.2"/>
    <row r="57" s="50" customFormat="1" ht="60" hidden="1" customHeight="1" thickTop="1" x14ac:dyDescent="0.2"/>
    <row r="58" s="50" customFormat="1" ht="60" hidden="1" customHeight="1" thickTop="1" x14ac:dyDescent="0.2"/>
    <row r="59" s="50" customFormat="1" ht="12" customHeight="1" x14ac:dyDescent="0.2"/>
    <row r="60" s="50" customFormat="1" ht="10.5" customHeight="1" x14ac:dyDescent="0.2"/>
    <row r="61" s="50" customFormat="1" ht="10.5" customHeight="1" x14ac:dyDescent="0.2"/>
    <row r="62" s="50" customFormat="1" ht="12" customHeight="1" x14ac:dyDescent="0.2"/>
    <row r="63" s="50" customFormat="1" ht="48" customHeight="1" x14ac:dyDescent="0.2"/>
    <row r="64" s="50" customFormat="1" ht="18" customHeight="1" x14ac:dyDescent="0.2"/>
    <row r="65" s="50" customFormat="1" ht="15" customHeight="1" x14ac:dyDescent="0.2"/>
    <row r="66" s="50" customFormat="1" ht="15" customHeight="1" x14ac:dyDescent="0.2"/>
    <row r="67" s="50" customFormat="1" ht="15" customHeight="1" x14ac:dyDescent="0.2"/>
    <row r="68" s="50" customFormat="1" ht="15" customHeight="1" x14ac:dyDescent="0.2"/>
    <row r="69" s="50" customFormat="1" ht="59.25" customHeight="1" x14ac:dyDescent="0.2"/>
    <row r="70" s="56" customFormat="1" ht="11" x14ac:dyDescent="0.2"/>
    <row r="71" s="50" customFormat="1" ht="60" hidden="1" customHeight="1" x14ac:dyDescent="0.2"/>
    <row r="72" s="50" customFormat="1" ht="60" hidden="1" customHeight="1" x14ac:dyDescent="0.2"/>
    <row r="73" s="50" customFormat="1" ht="60" hidden="1" customHeight="1" x14ac:dyDescent="0.2"/>
    <row r="74" s="50" customFormat="1" ht="60" hidden="1" customHeight="1" x14ac:dyDescent="0.2"/>
    <row r="75" s="50" customFormat="1" ht="60" hidden="1" customHeight="1" x14ac:dyDescent="0.2"/>
    <row r="76" s="50" customFormat="1" ht="60" hidden="1" customHeight="1" x14ac:dyDescent="0.2"/>
    <row r="77" s="50" customFormat="1" ht="60" hidden="1" customHeight="1" x14ac:dyDescent="0.2"/>
    <row r="78" s="50" customFormat="1" ht="60" hidden="1" customHeight="1" x14ac:dyDescent="0.2"/>
    <row r="79" s="50" customFormat="1" ht="60" hidden="1" customHeight="1" x14ac:dyDescent="0.2"/>
    <row r="80" s="50" customFormat="1" ht="60" hidden="1" customHeight="1" x14ac:dyDescent="0.2"/>
    <row r="81" s="50" customFormat="1" ht="60" hidden="1" customHeight="1" x14ac:dyDescent="0.2"/>
    <row r="82" s="50" customFormat="1" ht="60" hidden="1" customHeight="1" x14ac:dyDescent="0.2"/>
    <row r="83" s="50" customFormat="1" ht="60" hidden="1" customHeight="1" x14ac:dyDescent="0.2"/>
    <row r="84" s="50" customFormat="1" ht="60" hidden="1" customHeight="1" x14ac:dyDescent="0.2"/>
    <row r="85" s="50" customFormat="1" ht="60" hidden="1" customHeight="1" x14ac:dyDescent="0.2"/>
    <row r="86" s="50" customFormat="1" ht="60" hidden="1" customHeight="1" x14ac:dyDescent="0.2"/>
    <row r="87" s="50" customFormat="1" ht="60" hidden="1" customHeight="1" x14ac:dyDescent="0.2"/>
    <row r="88" s="50" customFormat="1" ht="60" hidden="1" customHeight="1" x14ac:dyDescent="0.2"/>
    <row r="89" s="50" customFormat="1" ht="60" hidden="1" customHeight="1" x14ac:dyDescent="0.2"/>
    <row r="90" s="50" customFormat="1" ht="60" hidden="1" customHeight="1" x14ac:dyDescent="0.2"/>
    <row r="91" s="50" customFormat="1" ht="60" hidden="1" customHeight="1" x14ac:dyDescent="0.2"/>
    <row r="92" s="50" customFormat="1" ht="60" hidden="1" customHeight="1" x14ac:dyDescent="0.2"/>
    <row r="93" s="50" customFormat="1" ht="60" hidden="1" customHeight="1" x14ac:dyDescent="0.2"/>
    <row r="94" s="50" customFormat="1" ht="60" hidden="1" customHeight="1" x14ac:dyDescent="0.2"/>
    <row r="95" s="50" customFormat="1" ht="60" hidden="1" customHeight="1" x14ac:dyDescent="0.2"/>
    <row r="96" s="50" customFormat="1" ht="60" hidden="1" customHeight="1" x14ac:dyDescent="0.2"/>
    <row r="97" s="50" customFormat="1" ht="60" hidden="1" customHeight="1" x14ac:dyDescent="0.2"/>
    <row r="98" s="50" customFormat="1" ht="60" hidden="1" customHeight="1" x14ac:dyDescent="0.2"/>
    <row r="99" s="50" customFormat="1" ht="60" hidden="1" customHeight="1" x14ac:dyDescent="0.2"/>
    <row r="100" s="50" customFormat="1" ht="60" hidden="1" customHeight="1" x14ac:dyDescent="0.2"/>
    <row r="101" s="50" customFormat="1" ht="60" hidden="1" customHeight="1" x14ac:dyDescent="0.2"/>
    <row r="102" s="50" customFormat="1" ht="60" hidden="1" customHeight="1" x14ac:dyDescent="0.2"/>
    <row r="103" s="50" customFormat="1" ht="60" hidden="1" customHeight="1" x14ac:dyDescent="0.2"/>
    <row r="104" s="50" customFormat="1" ht="60" hidden="1" customHeight="1" x14ac:dyDescent="0.2"/>
    <row r="105" s="50" customFormat="1" ht="60" hidden="1" customHeight="1" x14ac:dyDescent="0.2"/>
    <row r="106" s="50" customFormat="1" ht="60" hidden="1" customHeight="1" x14ac:dyDescent="0.2"/>
    <row r="107" s="50" customFormat="1" ht="60" hidden="1" customHeight="1" x14ac:dyDescent="0.2"/>
    <row r="108" s="50" customFormat="1" ht="60" hidden="1" customHeight="1" x14ac:dyDescent="0.2"/>
    <row r="109" s="50" customFormat="1" ht="60" hidden="1" customHeight="1" x14ac:dyDescent="0.2"/>
    <row r="110" s="50" customFormat="1" ht="60" hidden="1" customHeight="1" x14ac:dyDescent="0.2"/>
    <row r="111" s="50" customFormat="1" ht="60" hidden="1" customHeight="1" x14ac:dyDescent="0.2"/>
    <row r="112" s="50" customFormat="1" ht="60" hidden="1" customHeight="1" x14ac:dyDescent="0.2"/>
    <row r="113" s="50" customFormat="1" ht="60" hidden="1" customHeight="1" x14ac:dyDescent="0.2"/>
    <row r="114" s="50" customFormat="1" ht="60" hidden="1" customHeight="1" x14ac:dyDescent="0.2"/>
    <row r="115" s="50" customFormat="1" ht="60" hidden="1" customHeight="1" x14ac:dyDescent="0.2"/>
    <row r="116" s="50" customFormat="1" ht="60" hidden="1" customHeight="1" x14ac:dyDescent="0.2"/>
    <row r="117" s="50" customFormat="1" ht="60" hidden="1" customHeight="1" x14ac:dyDescent="0.2"/>
    <row r="118" s="50" customFormat="1" ht="60" hidden="1" customHeight="1" x14ac:dyDescent="0.2"/>
    <row r="119" s="50" customFormat="1" ht="60" hidden="1" customHeight="1" x14ac:dyDescent="0.2"/>
    <row r="120" s="50" customFormat="1" ht="60" hidden="1" customHeight="1" x14ac:dyDescent="0.2"/>
    <row r="121" s="50" customFormat="1" ht="60" hidden="1" customHeight="1" x14ac:dyDescent="0.2"/>
    <row r="122" s="50" customFormat="1" ht="60" hidden="1" customHeight="1" x14ac:dyDescent="0.2"/>
    <row r="123" s="50" customFormat="1" ht="60" hidden="1" customHeight="1" x14ac:dyDescent="0.2"/>
    <row r="124" s="50" customFormat="1" ht="60" hidden="1" customHeight="1" x14ac:dyDescent="0.2"/>
    <row r="125" s="50" customFormat="1" ht="60" hidden="1" customHeight="1" x14ac:dyDescent="0.2"/>
    <row r="126" s="50" customFormat="1" ht="60" hidden="1" customHeight="1" x14ac:dyDescent="0.2"/>
    <row r="127" s="50" customFormat="1" ht="60" hidden="1" customHeight="1" x14ac:dyDescent="0.2"/>
    <row r="128" s="50" customFormat="1" ht="60" hidden="1" customHeight="1" x14ac:dyDescent="0.2"/>
    <row r="129" s="50" customFormat="1" ht="60" hidden="1" customHeight="1" x14ac:dyDescent="0.2"/>
    <row r="130" s="50" customFormat="1" ht="60" hidden="1" customHeight="1" x14ac:dyDescent="0.2"/>
    <row r="131" s="50" customFormat="1" ht="60" hidden="1" customHeight="1" x14ac:dyDescent="0.2"/>
    <row r="132" s="50" customFormat="1" ht="60" hidden="1" customHeight="1" x14ac:dyDescent="0.2"/>
    <row r="133" s="50" customFormat="1" ht="60" customHeight="1" x14ac:dyDescent="0.2"/>
    <row r="134" s="50" customFormat="1" ht="60" customHeight="1" x14ac:dyDescent="0.2"/>
    <row r="135" s="50" customFormat="1" ht="60" customHeight="1" x14ac:dyDescent="0.2"/>
    <row r="136" s="50" customFormat="1" ht="60" customHeight="1" x14ac:dyDescent="0.2"/>
    <row r="137" s="50" customFormat="1" ht="60" customHeight="1" x14ac:dyDescent="0.2"/>
    <row r="138" s="50" customFormat="1" ht="60" customHeight="1" x14ac:dyDescent="0.2"/>
    <row r="139" s="50" customFormat="1" ht="60" customHeight="1" x14ac:dyDescent="0.2"/>
    <row r="140" s="50" customFormat="1" ht="60" customHeight="1" x14ac:dyDescent="0.2"/>
    <row r="141" s="50" customFormat="1" ht="60" customHeight="1" x14ac:dyDescent="0.2"/>
    <row r="142" s="50" customFormat="1" ht="60" customHeight="1" x14ac:dyDescent="0.2"/>
    <row r="143" s="50" customFormat="1" ht="60" customHeight="1" x14ac:dyDescent="0.2"/>
    <row r="144" s="50" customFormat="1" ht="60" customHeight="1" x14ac:dyDescent="0.2"/>
    <row r="145" s="50" customFormat="1" ht="60" customHeight="1" x14ac:dyDescent="0.2"/>
    <row r="146" s="50" customFormat="1" ht="60" customHeight="1" x14ac:dyDescent="0.2"/>
    <row r="147" s="50" customFormat="1" ht="60" customHeight="1" x14ac:dyDescent="0.2"/>
    <row r="148" s="50" customFormat="1" ht="60" customHeight="1" x14ac:dyDescent="0.2"/>
    <row r="149" s="50" customFormat="1" ht="60" customHeight="1" x14ac:dyDescent="0.2"/>
    <row r="150" s="50" customFormat="1" ht="60" customHeight="1" x14ac:dyDescent="0.2"/>
    <row r="151" s="50" customFormat="1" ht="60" customHeight="1" x14ac:dyDescent="0.2"/>
    <row r="152" s="50" customFormat="1" ht="60" customHeight="1" x14ac:dyDescent="0.2"/>
    <row r="153" s="50" customFormat="1" ht="60" customHeight="1" x14ac:dyDescent="0.2"/>
    <row r="154" s="50" customFormat="1" ht="60" customHeight="1" x14ac:dyDescent="0.2"/>
    <row r="155" s="50" customFormat="1" ht="60" customHeight="1" x14ac:dyDescent="0.2"/>
    <row r="156" s="50" customFormat="1" ht="60" customHeight="1" x14ac:dyDescent="0.2"/>
    <row r="157" s="50" customFormat="1" ht="60" customHeight="1" x14ac:dyDescent="0.2"/>
    <row r="158" s="50" customFormat="1" ht="60" customHeight="1" x14ac:dyDescent="0.2"/>
    <row r="159" s="50" customFormat="1" ht="60" hidden="1" customHeight="1" thickBot="1" x14ac:dyDescent="0.25"/>
    <row r="160" s="50" customFormat="1" ht="60" hidden="1" customHeight="1" thickTop="1" x14ac:dyDescent="0.2"/>
    <row r="161" s="50" customFormat="1" ht="60" hidden="1" customHeight="1" thickTop="1" x14ac:dyDescent="0.2"/>
    <row r="162" s="50" customFormat="1" ht="60" hidden="1" customHeight="1" thickTop="1" x14ac:dyDescent="0.2"/>
    <row r="163" s="50" customFormat="1" ht="60" hidden="1" customHeight="1" thickTop="1" x14ac:dyDescent="0.2"/>
    <row r="164" s="50" customFormat="1" ht="60" hidden="1" customHeight="1" thickTop="1" x14ac:dyDescent="0.2"/>
    <row r="165" s="50" customFormat="1" ht="60" hidden="1" customHeight="1" thickTop="1" x14ac:dyDescent="0.2"/>
    <row r="166" s="50" customFormat="1" ht="60" hidden="1" customHeight="1" thickTop="1" x14ac:dyDescent="0.2"/>
    <row r="167" s="50" customFormat="1" ht="60" hidden="1" customHeight="1" thickTop="1" x14ac:dyDescent="0.2"/>
    <row r="168" s="50" customFormat="1" ht="60" hidden="1" customHeight="1" thickTop="1" x14ac:dyDescent="0.2"/>
    <row r="169" s="50" customFormat="1" ht="60" hidden="1" customHeight="1" thickTop="1" x14ac:dyDescent="0.2"/>
    <row r="170" s="50" customFormat="1" ht="60" hidden="1" customHeight="1" thickTop="1" x14ac:dyDescent="0.2"/>
    <row r="171" s="50" customFormat="1" ht="60" hidden="1" customHeight="1" thickTop="1" x14ac:dyDescent="0.2"/>
    <row r="172" s="50" customFormat="1" ht="60" hidden="1" customHeight="1" thickTop="1" x14ac:dyDescent="0.2"/>
    <row r="173" s="50" customFormat="1" ht="60" hidden="1" customHeight="1" thickTop="1" x14ac:dyDescent="0.2"/>
    <row r="174" s="50" customFormat="1" ht="60" hidden="1" customHeight="1" thickTop="1" x14ac:dyDescent="0.2"/>
    <row r="175" s="50" customFormat="1" ht="60" hidden="1" customHeight="1" thickTop="1" x14ac:dyDescent="0.2"/>
    <row r="176" s="50" customFormat="1" ht="60" hidden="1" customHeight="1" thickTop="1" x14ac:dyDescent="0.2"/>
    <row r="177" s="50" customFormat="1" ht="60" hidden="1" customHeight="1" thickTop="1" x14ac:dyDescent="0.2"/>
    <row r="178" s="50" customFormat="1" ht="12" customHeight="1" x14ac:dyDescent="0.2"/>
    <row r="179" s="50" customFormat="1" ht="10.5" customHeight="1" x14ac:dyDescent="0.2"/>
    <row r="180" s="50" customFormat="1" ht="10.5" customHeight="1" x14ac:dyDescent="0.2"/>
    <row r="181" s="50" customFormat="1" ht="12" customHeight="1" x14ac:dyDescent="0.2"/>
    <row r="182" s="50" customFormat="1" ht="48" customHeight="1" x14ac:dyDescent="0.2"/>
    <row r="183" s="50" customFormat="1" ht="18" customHeight="1" x14ac:dyDescent="0.2"/>
    <row r="184" s="50" customFormat="1" ht="15" customHeight="1" x14ac:dyDescent="0.2"/>
    <row r="185" s="50" customFormat="1" ht="15" customHeight="1" x14ac:dyDescent="0.2"/>
    <row r="186" s="50" customFormat="1" ht="15" customHeight="1" x14ac:dyDescent="0.2"/>
    <row r="187" s="50" customFormat="1" ht="15" customHeight="1" x14ac:dyDescent="0.2"/>
    <row r="188" s="50" customFormat="1" ht="59.25" customHeight="1" x14ac:dyDescent="0.2"/>
    <row r="189" s="56" customFormat="1" ht="11" x14ac:dyDescent="0.2"/>
    <row r="190" s="50" customFormat="1" ht="60" hidden="1" customHeight="1" x14ac:dyDescent="0.2"/>
    <row r="191" s="50" customFormat="1" ht="60" hidden="1" customHeight="1" x14ac:dyDescent="0.2"/>
    <row r="192" s="50" customFormat="1" ht="60" hidden="1" customHeight="1" x14ac:dyDescent="0.2"/>
    <row r="193" s="50" customFormat="1" ht="60" hidden="1" customHeight="1" x14ac:dyDescent="0.2"/>
    <row r="194" s="50" customFormat="1" ht="60" hidden="1" customHeight="1" x14ac:dyDescent="0.2"/>
    <row r="195" s="50" customFormat="1" ht="60" hidden="1" customHeight="1" x14ac:dyDescent="0.2"/>
    <row r="196" s="50" customFormat="1" ht="60" hidden="1" customHeight="1" x14ac:dyDescent="0.2"/>
    <row r="197" s="50" customFormat="1" ht="60" hidden="1" customHeight="1" x14ac:dyDescent="0.2"/>
    <row r="198" s="50" customFormat="1" ht="60" hidden="1" customHeight="1" x14ac:dyDescent="0.2"/>
    <row r="199" s="50" customFormat="1" ht="60" hidden="1" customHeight="1" x14ac:dyDescent="0.2"/>
    <row r="200" s="50" customFormat="1" ht="60" hidden="1" customHeight="1" x14ac:dyDescent="0.2"/>
    <row r="201" s="50" customFormat="1" ht="60" hidden="1" customHeight="1" x14ac:dyDescent="0.2"/>
    <row r="202" s="50" customFormat="1" ht="60" hidden="1" customHeight="1" x14ac:dyDescent="0.2"/>
    <row r="203" s="50" customFormat="1" ht="60" hidden="1" customHeight="1" x14ac:dyDescent="0.2"/>
    <row r="204" s="50" customFormat="1" ht="60" hidden="1" customHeight="1" x14ac:dyDescent="0.2"/>
    <row r="205" s="50" customFormat="1" ht="60" hidden="1" customHeight="1" x14ac:dyDescent="0.2"/>
    <row r="206" s="50" customFormat="1" ht="60" hidden="1" customHeight="1" x14ac:dyDescent="0.2"/>
    <row r="207" s="50" customFormat="1" ht="60" hidden="1" customHeight="1" x14ac:dyDescent="0.2"/>
    <row r="208" s="50" customFormat="1" ht="60" hidden="1" customHeight="1" x14ac:dyDescent="0.2"/>
    <row r="209" s="50" customFormat="1" ht="60" hidden="1" customHeight="1" x14ac:dyDescent="0.2"/>
    <row r="210" s="50" customFormat="1" ht="60" hidden="1" customHeight="1" x14ac:dyDescent="0.2"/>
    <row r="211" s="50" customFormat="1" ht="60" hidden="1" customHeight="1" x14ac:dyDescent="0.2"/>
    <row r="212" s="50" customFormat="1" ht="60" hidden="1" customHeight="1" x14ac:dyDescent="0.2"/>
    <row r="213" s="50" customFormat="1" ht="60" hidden="1" customHeight="1" x14ac:dyDescent="0.2"/>
    <row r="214" s="50" customFormat="1" ht="60" hidden="1" customHeight="1" x14ac:dyDescent="0.2"/>
    <row r="215" s="50" customFormat="1" ht="60" hidden="1" customHeight="1" x14ac:dyDescent="0.2"/>
    <row r="216" s="50" customFormat="1" ht="60" hidden="1" customHeight="1" x14ac:dyDescent="0.2"/>
    <row r="217" s="50" customFormat="1" ht="60" hidden="1" customHeight="1" x14ac:dyDescent="0.2"/>
    <row r="218" s="50" customFormat="1" ht="60" hidden="1" customHeight="1" x14ac:dyDescent="0.2"/>
    <row r="219" s="50" customFormat="1" ht="60" hidden="1" customHeight="1" x14ac:dyDescent="0.2"/>
    <row r="220" s="50" customFormat="1" ht="60" hidden="1" customHeight="1" x14ac:dyDescent="0.2"/>
    <row r="221" s="50" customFormat="1" ht="60" hidden="1" customHeight="1" x14ac:dyDescent="0.2"/>
    <row r="222" s="50" customFormat="1" ht="60" hidden="1" customHeight="1" x14ac:dyDescent="0.2"/>
    <row r="223" s="50" customFormat="1" ht="60" hidden="1" customHeight="1" x14ac:dyDescent="0.2"/>
    <row r="224" s="50" customFormat="1" ht="60" hidden="1" customHeight="1" x14ac:dyDescent="0.2"/>
    <row r="225" s="50" customFormat="1" ht="60" hidden="1" customHeight="1" x14ac:dyDescent="0.2"/>
    <row r="226" s="50" customFormat="1" ht="60" hidden="1" customHeight="1" x14ac:dyDescent="0.2"/>
    <row r="227" s="50" customFormat="1" ht="60" hidden="1" customHeight="1" x14ac:dyDescent="0.2"/>
    <row r="228" s="50" customFormat="1" ht="60" hidden="1" customHeight="1" x14ac:dyDescent="0.2"/>
    <row r="229" s="50" customFormat="1" ht="60" hidden="1" customHeight="1" x14ac:dyDescent="0.2"/>
    <row r="230" s="50" customFormat="1" ht="60" hidden="1" customHeight="1" x14ac:dyDescent="0.2"/>
    <row r="231" s="50" customFormat="1" ht="60" hidden="1" customHeight="1" x14ac:dyDescent="0.2"/>
    <row r="232" s="50" customFormat="1" ht="60" hidden="1" customHeight="1" x14ac:dyDescent="0.2"/>
    <row r="233" s="50" customFormat="1" ht="60" hidden="1" customHeight="1" x14ac:dyDescent="0.2"/>
    <row r="234" s="50" customFormat="1" ht="60" hidden="1" customHeight="1" x14ac:dyDescent="0.2"/>
    <row r="235" s="50" customFormat="1" ht="60" hidden="1" customHeight="1" x14ac:dyDescent="0.2"/>
    <row r="236" s="50" customFormat="1" ht="60" hidden="1" customHeight="1" x14ac:dyDescent="0.2"/>
    <row r="237" s="50" customFormat="1" ht="60" hidden="1" customHeight="1" x14ac:dyDescent="0.2"/>
    <row r="238" s="50" customFormat="1" ht="60" hidden="1" customHeight="1" x14ac:dyDescent="0.2"/>
    <row r="239" s="50" customFormat="1" ht="60" hidden="1" customHeight="1" x14ac:dyDescent="0.2"/>
    <row r="240" s="50" customFormat="1" ht="60" hidden="1" customHeight="1" x14ac:dyDescent="0.2"/>
    <row r="241" s="50" customFormat="1" ht="60" hidden="1" customHeight="1" x14ac:dyDescent="0.2"/>
    <row r="242" s="50" customFormat="1" ht="60" hidden="1" customHeight="1" x14ac:dyDescent="0.2"/>
    <row r="243" s="50" customFormat="1" ht="60" hidden="1" customHeight="1" x14ac:dyDescent="0.2"/>
    <row r="244" s="50" customFormat="1" ht="60" hidden="1" customHeight="1" x14ac:dyDescent="0.2"/>
    <row r="245" s="50" customFormat="1" ht="60" hidden="1" customHeight="1" x14ac:dyDescent="0.2"/>
    <row r="246" s="50" customFormat="1" ht="60" hidden="1" customHeight="1" x14ac:dyDescent="0.2"/>
    <row r="247" s="50" customFormat="1" ht="60" hidden="1" customHeight="1" x14ac:dyDescent="0.2"/>
    <row r="248" s="50" customFormat="1" ht="60" hidden="1" customHeight="1" x14ac:dyDescent="0.2"/>
    <row r="249" s="50" customFormat="1" ht="60" hidden="1" customHeight="1" x14ac:dyDescent="0.2"/>
    <row r="250" s="50" customFormat="1" ht="60" hidden="1" customHeight="1" x14ac:dyDescent="0.2"/>
    <row r="251" s="50" customFormat="1" ht="60" hidden="1" customHeight="1" x14ac:dyDescent="0.2"/>
    <row r="252" s="50" customFormat="1" ht="60" customHeight="1" x14ac:dyDescent="0.2"/>
    <row r="253" s="50" customFormat="1" ht="60" customHeight="1" x14ac:dyDescent="0.2"/>
    <row r="254" s="50" customFormat="1" ht="60" customHeight="1" x14ac:dyDescent="0.2"/>
    <row r="255" s="50" customFormat="1" ht="60" customHeight="1" x14ac:dyDescent="0.2"/>
    <row r="256" s="50" customFormat="1" ht="60" customHeight="1" x14ac:dyDescent="0.2"/>
    <row r="257" s="50" customFormat="1" ht="60" customHeight="1" x14ac:dyDescent="0.2"/>
    <row r="258" s="50" customFormat="1" ht="60" customHeight="1" x14ac:dyDescent="0.2"/>
    <row r="259" s="50" customFormat="1" ht="60" customHeight="1" x14ac:dyDescent="0.2"/>
    <row r="260" s="50" customFormat="1" ht="60" customHeight="1" x14ac:dyDescent="0.2"/>
    <row r="261" s="50" customFormat="1" ht="60" customHeight="1" x14ac:dyDescent="0.2"/>
    <row r="262" s="50" customFormat="1" ht="60" customHeight="1" x14ac:dyDescent="0.2"/>
    <row r="263" s="50" customFormat="1" ht="60" customHeight="1" x14ac:dyDescent="0.2"/>
    <row r="264" s="50" customFormat="1" ht="60" customHeight="1" x14ac:dyDescent="0.2"/>
    <row r="265" s="50" customFormat="1" ht="60" customHeight="1" x14ac:dyDescent="0.2"/>
    <row r="266" s="50" customFormat="1" ht="60" customHeight="1" x14ac:dyDescent="0.2"/>
    <row r="267" s="50" customFormat="1" ht="60" customHeight="1" x14ac:dyDescent="0.2"/>
    <row r="268" s="50" customFormat="1" ht="60" customHeight="1" x14ac:dyDescent="0.2"/>
    <row r="269" s="50" customFormat="1" ht="60" customHeight="1" x14ac:dyDescent="0.2"/>
    <row r="270" s="50" customFormat="1" ht="60" customHeight="1" x14ac:dyDescent="0.2"/>
    <row r="271" s="50" customFormat="1" ht="60" customHeight="1" x14ac:dyDescent="0.2"/>
    <row r="272" s="50" customFormat="1" ht="60" customHeight="1" x14ac:dyDescent="0.2"/>
    <row r="273" s="50" customFormat="1" ht="60" customHeight="1" x14ac:dyDescent="0.2"/>
    <row r="274" s="50" customFormat="1" ht="60" customHeight="1" x14ac:dyDescent="0.2"/>
    <row r="275" s="50" customFormat="1" ht="60" customHeight="1" x14ac:dyDescent="0.2"/>
    <row r="276" s="50" customFormat="1" ht="60" customHeight="1" x14ac:dyDescent="0.2"/>
    <row r="277" s="50" customFormat="1" ht="60" customHeight="1" x14ac:dyDescent="0.2"/>
    <row r="278" s="50" customFormat="1" ht="60" hidden="1" customHeight="1" thickBot="1" x14ac:dyDescent="0.25"/>
    <row r="279" s="50" customFormat="1" ht="60" hidden="1" customHeight="1" thickTop="1" x14ac:dyDescent="0.2"/>
    <row r="280" s="50" customFormat="1" ht="60" hidden="1" customHeight="1" thickTop="1" x14ac:dyDescent="0.2"/>
    <row r="281" s="50" customFormat="1" ht="60" hidden="1" customHeight="1" thickTop="1" x14ac:dyDescent="0.2"/>
    <row r="282" s="50" customFormat="1" ht="60" hidden="1" customHeight="1" thickTop="1" x14ac:dyDescent="0.2"/>
    <row r="283" s="50" customFormat="1" ht="60" hidden="1" customHeight="1" thickTop="1" x14ac:dyDescent="0.2"/>
    <row r="284" s="50" customFormat="1" ht="60" hidden="1" customHeight="1" thickTop="1" x14ac:dyDescent="0.2"/>
    <row r="285" s="50" customFormat="1" ht="60" hidden="1" customHeight="1" thickTop="1" x14ac:dyDescent="0.2"/>
    <row r="286" s="50" customFormat="1" ht="60" hidden="1" customHeight="1" thickTop="1" x14ac:dyDescent="0.2"/>
    <row r="287" s="50" customFormat="1" ht="60" hidden="1" customHeight="1" thickTop="1" x14ac:dyDescent="0.2"/>
    <row r="288" s="50" customFormat="1" ht="60" hidden="1" customHeight="1" thickTop="1" x14ac:dyDescent="0.2"/>
    <row r="289" s="50" customFormat="1" ht="60" hidden="1" customHeight="1" thickTop="1" x14ac:dyDescent="0.2"/>
    <row r="290" s="50" customFormat="1" ht="60" hidden="1" customHeight="1" thickTop="1" x14ac:dyDescent="0.2"/>
    <row r="291" s="50" customFormat="1" ht="60" hidden="1" customHeight="1" thickTop="1" x14ac:dyDescent="0.2"/>
    <row r="292" s="50" customFormat="1" ht="60" hidden="1" customHeight="1" thickTop="1" x14ac:dyDescent="0.2"/>
    <row r="293" s="50" customFormat="1" ht="60" hidden="1" customHeight="1" thickTop="1" x14ac:dyDescent="0.2"/>
    <row r="294" s="50" customFormat="1" ht="60" hidden="1" customHeight="1" thickTop="1" x14ac:dyDescent="0.2"/>
    <row r="295" s="50" customFormat="1" ht="60" hidden="1" customHeight="1" thickTop="1" x14ac:dyDescent="0.2"/>
    <row r="296" s="50" customFormat="1" ht="60" hidden="1" customHeight="1" thickTop="1" x14ac:dyDescent="0.2"/>
    <row r="297" s="50" customFormat="1" ht="12" customHeight="1" x14ac:dyDescent="0.2"/>
    <row r="298" s="50" customFormat="1" ht="10.5" customHeight="1" x14ac:dyDescent="0.2"/>
    <row r="299" s="50" customFormat="1" ht="10.5" customHeight="1" x14ac:dyDescent="0.2"/>
    <row r="300" s="50" customFormat="1" ht="12" customHeight="1" x14ac:dyDescent="0.2"/>
    <row r="301" s="50" customFormat="1" ht="48" customHeight="1" x14ac:dyDescent="0.2"/>
    <row r="302" s="50" customFormat="1" ht="18" customHeight="1" x14ac:dyDescent="0.2"/>
    <row r="303" s="50" customFormat="1" ht="15" customHeight="1" x14ac:dyDescent="0.2"/>
    <row r="304" s="50" customFormat="1" ht="15" customHeight="1" x14ac:dyDescent="0.2"/>
    <row r="305" s="50" customFormat="1" ht="15" customHeight="1" x14ac:dyDescent="0.2"/>
    <row r="306" s="50" customFormat="1" ht="15" customHeight="1" x14ac:dyDescent="0.2"/>
    <row r="307" s="50" customFormat="1" ht="59.25" customHeight="1" x14ac:dyDescent="0.2"/>
    <row r="308" s="56" customFormat="1" ht="11" x14ac:dyDescent="0.2"/>
    <row r="309" s="50" customFormat="1" ht="60" hidden="1" customHeight="1" x14ac:dyDescent="0.2"/>
    <row r="310" s="50" customFormat="1" ht="60" hidden="1" customHeight="1" x14ac:dyDescent="0.2"/>
    <row r="311" s="50" customFormat="1" ht="60" hidden="1" customHeight="1" x14ac:dyDescent="0.2"/>
    <row r="312" s="50" customFormat="1" ht="60" hidden="1" customHeight="1" x14ac:dyDescent="0.2"/>
    <row r="313" s="50" customFormat="1" ht="60" hidden="1" customHeight="1" x14ac:dyDescent="0.2"/>
    <row r="314" s="50" customFormat="1" ht="60" hidden="1" customHeight="1" x14ac:dyDescent="0.2"/>
    <row r="315" s="50" customFormat="1" ht="60" hidden="1" customHeight="1" x14ac:dyDescent="0.2"/>
    <row r="316" s="50" customFormat="1" ht="60" hidden="1" customHeight="1" x14ac:dyDescent="0.2"/>
    <row r="317" s="50" customFormat="1" ht="60" hidden="1" customHeight="1" x14ac:dyDescent="0.2"/>
    <row r="318" s="50" customFormat="1" ht="60" hidden="1" customHeight="1" x14ac:dyDescent="0.2"/>
    <row r="319" s="50" customFormat="1" ht="60" hidden="1" customHeight="1" x14ac:dyDescent="0.2"/>
    <row r="320" s="50" customFormat="1" ht="60" hidden="1" customHeight="1" x14ac:dyDescent="0.2"/>
    <row r="321" s="50" customFormat="1" ht="60" hidden="1" customHeight="1" x14ac:dyDescent="0.2"/>
    <row r="322" s="50" customFormat="1" ht="60" hidden="1" customHeight="1" x14ac:dyDescent="0.2"/>
    <row r="323" s="50" customFormat="1" ht="60" hidden="1" customHeight="1" x14ac:dyDescent="0.2"/>
    <row r="324" s="50" customFormat="1" ht="60" hidden="1" customHeight="1" x14ac:dyDescent="0.2"/>
    <row r="325" s="50" customFormat="1" ht="60" hidden="1" customHeight="1" x14ac:dyDescent="0.2"/>
    <row r="326" s="50" customFormat="1" ht="60" hidden="1" customHeight="1" x14ac:dyDescent="0.2"/>
    <row r="327" s="50" customFormat="1" ht="60" hidden="1" customHeight="1" x14ac:dyDescent="0.2"/>
    <row r="328" s="50" customFormat="1" ht="60" hidden="1" customHeight="1" x14ac:dyDescent="0.2"/>
    <row r="329" s="50" customFormat="1" ht="60" hidden="1" customHeight="1" x14ac:dyDescent="0.2"/>
    <row r="330" s="50" customFormat="1" ht="60" hidden="1" customHeight="1" x14ac:dyDescent="0.2"/>
    <row r="331" s="50" customFormat="1" ht="60" hidden="1" customHeight="1" x14ac:dyDescent="0.2"/>
    <row r="332" s="50" customFormat="1" ht="60" hidden="1" customHeight="1" x14ac:dyDescent="0.2"/>
    <row r="333" s="50" customFormat="1" ht="60" hidden="1" customHeight="1" x14ac:dyDescent="0.2"/>
    <row r="334" s="50" customFormat="1" ht="60" hidden="1" customHeight="1" x14ac:dyDescent="0.2"/>
    <row r="335" s="50" customFormat="1" ht="60" hidden="1" customHeight="1" x14ac:dyDescent="0.2"/>
    <row r="336" s="50" customFormat="1" ht="60" hidden="1" customHeight="1" x14ac:dyDescent="0.2"/>
    <row r="337" s="50" customFormat="1" ht="60" hidden="1" customHeight="1" x14ac:dyDescent="0.2"/>
    <row r="338" s="50" customFormat="1" ht="60" hidden="1" customHeight="1" x14ac:dyDescent="0.2"/>
    <row r="339" s="50" customFormat="1" ht="60" hidden="1" customHeight="1" x14ac:dyDescent="0.2"/>
    <row r="340" s="50" customFormat="1" ht="60" hidden="1" customHeight="1" x14ac:dyDescent="0.2"/>
    <row r="341" s="50" customFormat="1" ht="60" hidden="1" customHeight="1" x14ac:dyDescent="0.2"/>
    <row r="342" s="50" customFormat="1" ht="60" hidden="1" customHeight="1" x14ac:dyDescent="0.2"/>
    <row r="343" s="50" customFormat="1" ht="60" hidden="1" customHeight="1" x14ac:dyDescent="0.2"/>
    <row r="344" s="50" customFormat="1" ht="60" hidden="1" customHeight="1" x14ac:dyDescent="0.2"/>
    <row r="345" s="50" customFormat="1" ht="60" hidden="1" customHeight="1" x14ac:dyDescent="0.2"/>
    <row r="346" s="50" customFormat="1" ht="60" hidden="1" customHeight="1" x14ac:dyDescent="0.2"/>
    <row r="347" s="50" customFormat="1" ht="60" hidden="1" customHeight="1" x14ac:dyDescent="0.2"/>
    <row r="348" s="50" customFormat="1" ht="60" hidden="1" customHeight="1" x14ac:dyDescent="0.2"/>
    <row r="349" s="50" customFormat="1" ht="60" hidden="1" customHeight="1" x14ac:dyDescent="0.2"/>
    <row r="350" s="50" customFormat="1" ht="60" hidden="1" customHeight="1" x14ac:dyDescent="0.2"/>
    <row r="351" s="50" customFormat="1" ht="60" hidden="1" customHeight="1" x14ac:dyDescent="0.2"/>
    <row r="352" s="50" customFormat="1" ht="60" hidden="1" customHeight="1" x14ac:dyDescent="0.2"/>
    <row r="353" s="50" customFormat="1" ht="60" hidden="1" customHeight="1" x14ac:dyDescent="0.2"/>
    <row r="354" s="50" customFormat="1" ht="60" hidden="1" customHeight="1" x14ac:dyDescent="0.2"/>
    <row r="355" s="50" customFormat="1" ht="60" hidden="1" customHeight="1" x14ac:dyDescent="0.2"/>
    <row r="356" s="50" customFormat="1" ht="60" hidden="1" customHeight="1" x14ac:dyDescent="0.2"/>
    <row r="357" s="50" customFormat="1" ht="60" hidden="1" customHeight="1" x14ac:dyDescent="0.2"/>
    <row r="358" s="50" customFormat="1" ht="60" hidden="1" customHeight="1" x14ac:dyDescent="0.2"/>
    <row r="359" s="50" customFormat="1" ht="60" hidden="1" customHeight="1" x14ac:dyDescent="0.2"/>
    <row r="360" s="50" customFormat="1" ht="60" hidden="1" customHeight="1" x14ac:dyDescent="0.2"/>
    <row r="361" s="50" customFormat="1" ht="60" hidden="1" customHeight="1" x14ac:dyDescent="0.2"/>
    <row r="362" s="50" customFormat="1" ht="60" hidden="1" customHeight="1" x14ac:dyDescent="0.2"/>
    <row r="363" s="50" customFormat="1" ht="60" hidden="1" customHeight="1" x14ac:dyDescent="0.2"/>
    <row r="364" s="50" customFormat="1" ht="60" hidden="1" customHeight="1" x14ac:dyDescent="0.2"/>
    <row r="365" s="50" customFormat="1" ht="60" hidden="1" customHeight="1" x14ac:dyDescent="0.2"/>
    <row r="366" s="50" customFormat="1" ht="60" hidden="1" customHeight="1" x14ac:dyDescent="0.2"/>
    <row r="367" s="50" customFormat="1" ht="60" hidden="1" customHeight="1" x14ac:dyDescent="0.2"/>
    <row r="368" s="50" customFormat="1" ht="60" hidden="1" customHeight="1" x14ac:dyDescent="0.2"/>
    <row r="369" s="50" customFormat="1" ht="60" hidden="1" customHeight="1" x14ac:dyDescent="0.2"/>
    <row r="370" s="50" customFormat="1" ht="60" hidden="1" customHeight="1" x14ac:dyDescent="0.2"/>
    <row r="371" s="50" customFormat="1" ht="60" customHeight="1" x14ac:dyDescent="0.2"/>
    <row r="372" s="50" customFormat="1" ht="60" customHeight="1" x14ac:dyDescent="0.2"/>
    <row r="373" s="50" customFormat="1" ht="60" customHeight="1" x14ac:dyDescent="0.2"/>
    <row r="374" s="50" customFormat="1" ht="60" customHeight="1" x14ac:dyDescent="0.2"/>
    <row r="375" s="50" customFormat="1" ht="60" customHeight="1" x14ac:dyDescent="0.2"/>
    <row r="376" s="50" customFormat="1" ht="60" customHeight="1" x14ac:dyDescent="0.2"/>
    <row r="377" s="50" customFormat="1" ht="60" customHeight="1" x14ac:dyDescent="0.2"/>
    <row r="378" s="50" customFormat="1" ht="60" customHeight="1" x14ac:dyDescent="0.2"/>
    <row r="379" s="50" customFormat="1" ht="60" customHeight="1" x14ac:dyDescent="0.2"/>
    <row r="380" s="50" customFormat="1" ht="60" customHeight="1" x14ac:dyDescent="0.2"/>
    <row r="381" s="50" customFormat="1" ht="60" customHeight="1" x14ac:dyDescent="0.2"/>
    <row r="382" s="50" customFormat="1" ht="60" customHeight="1" x14ac:dyDescent="0.2"/>
    <row r="383" s="50" customFormat="1" ht="60" customHeight="1" x14ac:dyDescent="0.2"/>
    <row r="384" s="50" customFormat="1" ht="60" customHeight="1" x14ac:dyDescent="0.2"/>
    <row r="385" s="50" customFormat="1" ht="60" customHeight="1" x14ac:dyDescent="0.2"/>
    <row r="386" s="50" customFormat="1" ht="60" customHeight="1" x14ac:dyDescent="0.2"/>
    <row r="387" s="50" customFormat="1" ht="60" customHeight="1" x14ac:dyDescent="0.2"/>
    <row r="388" s="50" customFormat="1" ht="60" customHeight="1" x14ac:dyDescent="0.2"/>
    <row r="389" s="50" customFormat="1" ht="60" customHeight="1" x14ac:dyDescent="0.2"/>
    <row r="390" s="50" customFormat="1" ht="60" customHeight="1" x14ac:dyDescent="0.2"/>
    <row r="391" s="50" customFormat="1" ht="60" customHeight="1" x14ac:dyDescent="0.2"/>
    <row r="392" s="50" customFormat="1" ht="60" customHeight="1" x14ac:dyDescent="0.2"/>
    <row r="393" s="50" customFormat="1" ht="60" customHeight="1" x14ac:dyDescent="0.2"/>
    <row r="394" s="50" customFormat="1" ht="60" customHeight="1" x14ac:dyDescent="0.2"/>
    <row r="395" s="50" customFormat="1" ht="60" customHeight="1" x14ac:dyDescent="0.2"/>
    <row r="396" s="50" customFormat="1" ht="60" customHeight="1" x14ac:dyDescent="0.2"/>
    <row r="397" s="50" customFormat="1" ht="60" hidden="1" customHeight="1" thickBot="1" x14ac:dyDescent="0.25"/>
    <row r="398" s="50" customFormat="1" ht="60" hidden="1" customHeight="1" thickTop="1" x14ac:dyDescent="0.2"/>
    <row r="399" s="50" customFormat="1" ht="60" hidden="1" customHeight="1" thickTop="1" x14ac:dyDescent="0.2"/>
    <row r="400" s="50" customFormat="1" ht="60" hidden="1" customHeight="1" thickTop="1" x14ac:dyDescent="0.2"/>
    <row r="401" s="50" customFormat="1" ht="60" hidden="1" customHeight="1" thickTop="1" x14ac:dyDescent="0.2"/>
    <row r="402" s="50" customFormat="1" ht="60" hidden="1" customHeight="1" thickTop="1" x14ac:dyDescent="0.2"/>
    <row r="403" s="50" customFormat="1" ht="60" hidden="1" customHeight="1" thickTop="1" x14ac:dyDescent="0.2"/>
    <row r="404" s="50" customFormat="1" ht="60" hidden="1" customHeight="1" thickTop="1" x14ac:dyDescent="0.2"/>
    <row r="405" s="50" customFormat="1" ht="60" hidden="1" customHeight="1" thickTop="1" x14ac:dyDescent="0.2"/>
    <row r="406" s="50" customFormat="1" ht="60" hidden="1" customHeight="1" thickTop="1" x14ac:dyDescent="0.2"/>
    <row r="407" s="50" customFormat="1" ht="60" hidden="1" customHeight="1" thickTop="1" x14ac:dyDescent="0.2"/>
    <row r="408" s="50" customFormat="1" ht="60" hidden="1" customHeight="1" thickTop="1" x14ac:dyDescent="0.2"/>
    <row r="409" s="50" customFormat="1" ht="60" hidden="1" customHeight="1" thickTop="1" x14ac:dyDescent="0.2"/>
    <row r="410" s="50" customFormat="1" ht="60" hidden="1" customHeight="1" thickTop="1" x14ac:dyDescent="0.2"/>
    <row r="411" s="50" customFormat="1" ht="60" hidden="1" customHeight="1" thickTop="1" x14ac:dyDescent="0.2"/>
    <row r="412" s="50" customFormat="1" ht="60" hidden="1" customHeight="1" thickTop="1" x14ac:dyDescent="0.2"/>
    <row r="413" s="50" customFormat="1" ht="60" hidden="1" customHeight="1" thickTop="1" x14ac:dyDescent="0.2"/>
    <row r="414" s="50" customFormat="1" ht="60" hidden="1" customHeight="1" thickTop="1" x14ac:dyDescent="0.2"/>
    <row r="415" s="50" customFormat="1" ht="60" hidden="1" customHeight="1" thickTop="1" x14ac:dyDescent="0.2"/>
    <row r="416" s="50" customFormat="1" ht="12" customHeight="1" x14ac:dyDescent="0.2"/>
    <row r="417" s="50" customFormat="1" ht="10.5" customHeight="1" x14ac:dyDescent="0.2"/>
    <row r="418" s="50" customFormat="1" ht="10.5" customHeight="1" x14ac:dyDescent="0.2"/>
    <row r="419" s="50" customFormat="1" ht="12" customHeight="1" x14ac:dyDescent="0.2"/>
    <row r="420" s="50" customFormat="1" ht="17.25" customHeight="1" x14ac:dyDescent="0.2"/>
    <row r="421" s="50" customFormat="1" ht="13.5" customHeight="1" x14ac:dyDescent="0.2"/>
    <row r="422" s="50" customFormat="1" x14ac:dyDescent="0.2"/>
    <row r="423" s="50" customFormat="1" x14ac:dyDescent="0.2"/>
    <row r="424" s="50" customFormat="1" x14ac:dyDescent="0.2"/>
    <row r="425" s="50" customFormat="1" x14ac:dyDescent="0.2"/>
    <row r="426" s="50" customFormat="1" x14ac:dyDescent="0.2"/>
    <row r="427" s="50" customFormat="1" x14ac:dyDescent="0.2"/>
    <row r="428" s="50" customFormat="1" x14ac:dyDescent="0.2"/>
    <row r="429" s="50" customFormat="1" x14ac:dyDescent="0.2"/>
    <row r="430" s="50" customFormat="1" x14ac:dyDescent="0.2"/>
  </sheetData>
  <mergeCells count="27">
    <mergeCell ref="B13:R13"/>
    <mergeCell ref="S13:AI13"/>
    <mergeCell ref="AJ13:AZ13"/>
    <mergeCell ref="AT9:AV9"/>
    <mergeCell ref="AX9:AZ9"/>
    <mergeCell ref="U9:W9"/>
    <mergeCell ref="Y9:AA9"/>
    <mergeCell ref="AC9:AE9"/>
    <mergeCell ref="AG9:AI9"/>
    <mergeCell ref="AL9:AN9"/>
    <mergeCell ref="AP9:AR9"/>
    <mergeCell ref="B7:B9"/>
    <mergeCell ref="C7:R7"/>
    <mergeCell ref="S7:S9"/>
    <mergeCell ref="T7:AI7"/>
    <mergeCell ref="AJ7:AJ9"/>
    <mergeCell ref="AK7:AZ7"/>
    <mergeCell ref="D9:F9"/>
    <mergeCell ref="H9:J9"/>
    <mergeCell ref="L9:N9"/>
    <mergeCell ref="P9:R9"/>
    <mergeCell ref="A2:AQ2"/>
    <mergeCell ref="AX2:AZ2"/>
    <mergeCell ref="B5:AZ5"/>
    <mergeCell ref="B6:R6"/>
    <mergeCell ref="S6:AI6"/>
    <mergeCell ref="AJ6:AZ6"/>
  </mergeCells>
  <phoneticPr fontId="2"/>
  <conditionalFormatting sqref="B12:AZ12">
    <cfRule type="cellIs" dxfId="5" priority="273" operator="equal">
      <formula>0</formula>
    </cfRule>
    <cfRule type="cellIs" dxfId="4" priority="275" operator="equal">
      <formula>0</formula>
    </cfRule>
  </conditionalFormatting>
  <conditionalFormatting sqref="B12:AZ12">
    <cfRule type="cellIs" dxfId="3" priority="274" operator="equal">
      <formula>0</formula>
    </cfRule>
  </conditionalFormatting>
  <conditionalFormatting sqref="B14:AZ14">
    <cfRule type="cellIs" dxfId="2" priority="1" operator="equal">
      <formula>0</formula>
    </cfRule>
    <cfRule type="cellIs" dxfId="1" priority="3" operator="equal">
      <formula>0</formula>
    </cfRule>
  </conditionalFormatting>
  <conditionalFormatting sqref="B14:AZ14">
    <cfRule type="cellIs" dxfId="0" priority="2" operator="equal">
      <formula>0</formula>
    </cfRule>
  </conditionalFormatting>
  <printOptions horizontalCentered="1"/>
  <pageMargins left="0.59055118110236227" right="0.59055118110236227" top="0.59055118110236227" bottom="0.39370078740157483" header="0.51181102362204722" footer="0.51181102362204722"/>
  <pageSetup paperSize="9" scale="25" fitToWidth="0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A8E318-8771-4AED-9FDC-7943173C0117}">
  <sheetPr codeName="Sheet2">
    <pageSetUpPr fitToPage="1"/>
  </sheetPr>
  <dimension ref="A1:BR35"/>
  <sheetViews>
    <sheetView showGridLines="0" tabSelected="1" view="pageBreakPreview" topLeftCell="A13" zoomScale="80" zoomScaleNormal="100" zoomScaleSheetLayoutView="80" workbookViewId="0">
      <selection activeCell="F26" sqref="F26"/>
    </sheetView>
  </sheetViews>
  <sheetFormatPr defaultColWidth="3.453125" defaultRowHeight="18" customHeight="1" x14ac:dyDescent="0.2"/>
  <cols>
    <col min="1" max="57" width="3.453125" style="57"/>
    <col min="58" max="58" width="6.54296875" style="57" customWidth="1"/>
    <col min="59" max="61" width="3.453125" style="57"/>
    <col min="62" max="62" width="6" style="57" customWidth="1"/>
    <col min="63" max="67" width="3.453125" style="57"/>
    <col min="68" max="68" width="9.1796875" style="57" customWidth="1"/>
    <col min="69" max="16384" width="3.453125" style="57"/>
  </cols>
  <sheetData>
    <row r="1" spans="1:61" ht="18" customHeight="1" x14ac:dyDescent="0.2">
      <c r="AQ1" s="260"/>
      <c r="AR1" s="260"/>
      <c r="AS1" s="260"/>
      <c r="AT1" s="260"/>
      <c r="AU1" s="260"/>
      <c r="BG1" s="58" t="s">
        <v>115</v>
      </c>
      <c r="BH1" s="58"/>
    </row>
    <row r="2" spans="1:61" ht="18" customHeight="1" x14ac:dyDescent="0.2">
      <c r="A2" s="261" t="s">
        <v>72</v>
      </c>
      <c r="B2" s="261"/>
      <c r="C2" s="261"/>
      <c r="D2" s="261"/>
      <c r="E2" s="261"/>
      <c r="F2" s="261"/>
      <c r="G2" s="261"/>
      <c r="H2" s="261"/>
      <c r="I2" s="261"/>
      <c r="J2" s="261"/>
      <c r="K2" s="261"/>
      <c r="L2" s="261"/>
      <c r="M2" s="261"/>
      <c r="N2" s="261"/>
      <c r="O2" s="261"/>
      <c r="P2" s="261"/>
      <c r="Q2" s="261"/>
      <c r="R2" s="261"/>
      <c r="S2" s="261"/>
      <c r="T2" s="261"/>
      <c r="U2" s="261"/>
      <c r="V2" s="261"/>
      <c r="W2" s="261"/>
      <c r="X2" s="261"/>
      <c r="Y2" s="261"/>
      <c r="Z2" s="261"/>
      <c r="AA2" s="261"/>
      <c r="AB2" s="261"/>
      <c r="AC2" s="261"/>
      <c r="AD2" s="261"/>
      <c r="AE2" s="261"/>
      <c r="AF2" s="261"/>
      <c r="AG2" s="261"/>
      <c r="AH2" s="261"/>
      <c r="AI2" s="261"/>
      <c r="AJ2" s="261"/>
      <c r="AK2" s="261"/>
      <c r="AL2" s="261"/>
      <c r="AM2" s="261"/>
      <c r="AN2" s="261"/>
      <c r="AO2" s="261"/>
      <c r="AP2" s="261"/>
      <c r="AQ2" s="261"/>
      <c r="AR2" s="261"/>
      <c r="AS2" s="261"/>
      <c r="AT2" s="261"/>
      <c r="AU2" s="261"/>
      <c r="AV2" s="261"/>
      <c r="AW2" s="261"/>
      <c r="AX2" s="261"/>
    </row>
    <row r="3" spans="1:61" ht="18" customHeight="1" x14ac:dyDescent="0.2">
      <c r="A3" s="57" t="s">
        <v>0</v>
      </c>
      <c r="B3" s="59"/>
      <c r="C3" s="59"/>
      <c r="AM3" s="262" t="s">
        <v>1</v>
      </c>
      <c r="AN3" s="263"/>
      <c r="AO3" s="26"/>
      <c r="AP3" s="61"/>
      <c r="AQ3" s="61"/>
      <c r="AR3" s="61"/>
      <c r="AS3" s="61"/>
      <c r="AT3" s="61"/>
      <c r="AU3" s="61"/>
      <c r="AV3" s="61"/>
      <c r="AW3" s="62"/>
      <c r="BI3" s="63" t="s">
        <v>73</v>
      </c>
    </row>
    <row r="4" spans="1:61" ht="18" customHeight="1" x14ac:dyDescent="0.2">
      <c r="B4" s="59"/>
      <c r="C4" s="59"/>
      <c r="AI4" s="64"/>
      <c r="AJ4" s="64"/>
      <c r="AK4" s="64"/>
      <c r="AL4" s="64"/>
      <c r="AM4" s="64"/>
      <c r="AN4" s="64"/>
      <c r="AO4" s="64"/>
      <c r="AP4" s="64"/>
      <c r="AQ4" s="64"/>
      <c r="AR4" s="64"/>
      <c r="AS4" s="64"/>
    </row>
    <row r="5" spans="1:61" ht="18" customHeight="1" x14ac:dyDescent="0.2">
      <c r="B5" s="59"/>
      <c r="C5" s="59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</row>
    <row r="7" spans="1:61" ht="18" customHeight="1" x14ac:dyDescent="0.2">
      <c r="A7" s="57" t="s">
        <v>2</v>
      </c>
      <c r="K7" s="230" t="s">
        <v>3</v>
      </c>
      <c r="L7" s="230"/>
      <c r="M7" s="230"/>
      <c r="N7" s="230"/>
      <c r="O7" s="230"/>
      <c r="P7" s="230"/>
      <c r="T7" s="57" t="s">
        <v>4</v>
      </c>
      <c r="AW7" s="57" t="s">
        <v>5</v>
      </c>
      <c r="BD7" s="57" t="s">
        <v>6</v>
      </c>
    </row>
    <row r="8" spans="1:61" ht="18" customHeight="1" x14ac:dyDescent="0.2">
      <c r="A8" s="221" t="s">
        <v>7</v>
      </c>
      <c r="B8" s="222"/>
      <c r="C8" s="269" t="s">
        <v>8</v>
      </c>
      <c r="D8" s="270"/>
      <c r="E8" s="270"/>
      <c r="F8" s="271"/>
      <c r="J8" s="221" t="s">
        <v>7</v>
      </c>
      <c r="K8" s="222"/>
      <c r="L8" s="241" t="s">
        <v>8</v>
      </c>
      <c r="M8" s="264"/>
      <c r="N8" s="264"/>
      <c r="O8" s="222"/>
      <c r="S8" s="221" t="s">
        <v>7</v>
      </c>
      <c r="T8" s="222"/>
      <c r="U8" s="265" t="s">
        <v>9</v>
      </c>
      <c r="V8" s="250"/>
      <c r="W8" s="250" t="s">
        <v>10</v>
      </c>
      <c r="X8" s="250"/>
      <c r="Y8" s="250" t="s">
        <v>11</v>
      </c>
      <c r="Z8" s="250"/>
      <c r="AA8" s="267" t="s">
        <v>12</v>
      </c>
      <c r="AB8" s="267"/>
      <c r="AC8" s="250" t="s">
        <v>13</v>
      </c>
      <c r="AD8" s="250"/>
      <c r="AE8" s="267" t="s">
        <v>14</v>
      </c>
      <c r="AF8" s="267"/>
      <c r="AG8" s="250" t="s">
        <v>15</v>
      </c>
      <c r="AH8" s="250"/>
      <c r="AI8" s="245" t="s">
        <v>16</v>
      </c>
      <c r="AJ8" s="245"/>
      <c r="AK8" s="246" t="s">
        <v>17</v>
      </c>
      <c r="AL8" s="247"/>
      <c r="AM8" s="245" t="s">
        <v>18</v>
      </c>
      <c r="AN8" s="245"/>
      <c r="AO8" s="250" t="s">
        <v>19</v>
      </c>
      <c r="AP8" s="251"/>
      <c r="AQ8" s="254" t="s">
        <v>20</v>
      </c>
      <c r="AR8" s="255"/>
      <c r="AV8" s="237"/>
      <c r="AW8" s="238"/>
      <c r="AX8" s="241" t="s">
        <v>21</v>
      </c>
      <c r="AY8" s="222"/>
      <c r="BC8" s="237" t="s">
        <v>7</v>
      </c>
      <c r="BD8" s="238"/>
      <c r="BE8" s="241" t="s">
        <v>21</v>
      </c>
      <c r="BF8" s="222"/>
    </row>
    <row r="9" spans="1:61" ht="18" customHeight="1" x14ac:dyDescent="0.2">
      <c r="A9" s="231"/>
      <c r="B9" s="232"/>
      <c r="C9" s="231" t="s">
        <v>22</v>
      </c>
      <c r="D9" s="243"/>
      <c r="E9" s="258" t="s">
        <v>23</v>
      </c>
      <c r="F9" s="259"/>
      <c r="J9" s="231"/>
      <c r="K9" s="232"/>
      <c r="L9" s="242" t="s">
        <v>22</v>
      </c>
      <c r="M9" s="243"/>
      <c r="N9" s="243" t="s">
        <v>23</v>
      </c>
      <c r="O9" s="232"/>
      <c r="S9" s="231"/>
      <c r="T9" s="232"/>
      <c r="U9" s="266"/>
      <c r="V9" s="252"/>
      <c r="W9" s="252"/>
      <c r="X9" s="252"/>
      <c r="Y9" s="252"/>
      <c r="Z9" s="252"/>
      <c r="AA9" s="268"/>
      <c r="AB9" s="268"/>
      <c r="AC9" s="252"/>
      <c r="AD9" s="252"/>
      <c r="AE9" s="268"/>
      <c r="AF9" s="268"/>
      <c r="AG9" s="252"/>
      <c r="AH9" s="252"/>
      <c r="AI9" s="244" t="s">
        <v>24</v>
      </c>
      <c r="AJ9" s="244"/>
      <c r="AK9" s="248"/>
      <c r="AL9" s="249"/>
      <c r="AM9" s="244" t="s">
        <v>25</v>
      </c>
      <c r="AN9" s="244"/>
      <c r="AO9" s="252"/>
      <c r="AP9" s="253"/>
      <c r="AQ9" s="256"/>
      <c r="AR9" s="257"/>
      <c r="AV9" s="239"/>
      <c r="AW9" s="240"/>
      <c r="AX9" s="242"/>
      <c r="AY9" s="232"/>
      <c r="BC9" s="239"/>
      <c r="BD9" s="240"/>
      <c r="BE9" s="242"/>
      <c r="BF9" s="232"/>
    </row>
    <row r="10" spans="1:61" ht="18" customHeight="1" x14ac:dyDescent="0.2">
      <c r="A10" s="221" t="s">
        <v>26</v>
      </c>
      <c r="B10" s="222"/>
      <c r="C10" s="1"/>
      <c r="D10" s="66" t="s">
        <v>27</v>
      </c>
      <c r="E10" s="2"/>
      <c r="F10" s="68" t="s">
        <v>28</v>
      </c>
      <c r="J10" s="215" t="s">
        <v>29</v>
      </c>
      <c r="K10" s="216"/>
      <c r="L10" s="1"/>
      <c r="M10" s="66" t="s">
        <v>27</v>
      </c>
      <c r="N10" s="3"/>
      <c r="O10" s="70" t="s">
        <v>28</v>
      </c>
      <c r="S10" s="221" t="s">
        <v>26</v>
      </c>
      <c r="T10" s="222"/>
      <c r="U10" s="4"/>
      <c r="V10" s="72" t="s">
        <v>28</v>
      </c>
      <c r="W10" s="5"/>
      <c r="X10" s="72" t="s">
        <v>28</v>
      </c>
      <c r="Y10" s="5"/>
      <c r="Z10" s="72" t="s">
        <v>28</v>
      </c>
      <c r="AA10" s="5"/>
      <c r="AB10" s="72" t="s">
        <v>28</v>
      </c>
      <c r="AC10" s="5"/>
      <c r="AD10" s="72" t="s">
        <v>28</v>
      </c>
      <c r="AE10" s="5"/>
      <c r="AF10" s="72" t="s">
        <v>28</v>
      </c>
      <c r="AG10" s="5"/>
      <c r="AH10" s="72" t="s">
        <v>28</v>
      </c>
      <c r="AI10" s="5"/>
      <c r="AJ10" s="72" t="s">
        <v>28</v>
      </c>
      <c r="AK10" s="214"/>
      <c r="AL10" s="74" t="s">
        <v>28</v>
      </c>
      <c r="AM10" s="5"/>
      <c r="AN10" s="72" t="s">
        <v>28</v>
      </c>
      <c r="AO10" s="5"/>
      <c r="AP10" s="74" t="s">
        <v>28</v>
      </c>
      <c r="AQ10" s="75">
        <f t="shared" ref="AQ10:AQ17" si="0">SUM(U10:AP10)</f>
        <v>0</v>
      </c>
      <c r="AR10" s="76" t="s">
        <v>28</v>
      </c>
      <c r="AV10" s="215" t="s">
        <v>30</v>
      </c>
      <c r="AW10" s="216"/>
      <c r="AX10" s="4"/>
      <c r="AY10" s="77" t="s">
        <v>31</v>
      </c>
      <c r="BC10" s="215" t="s">
        <v>32</v>
      </c>
      <c r="BD10" s="216"/>
      <c r="BE10" s="4"/>
      <c r="BF10" s="77" t="s">
        <v>31</v>
      </c>
    </row>
    <row r="11" spans="1:61" ht="18" customHeight="1" x14ac:dyDescent="0.2">
      <c r="A11" s="219" t="s">
        <v>33</v>
      </c>
      <c r="B11" s="220"/>
      <c r="C11" s="6"/>
      <c r="D11" s="79" t="s">
        <v>27</v>
      </c>
      <c r="E11" s="7"/>
      <c r="F11" s="81" t="s">
        <v>34</v>
      </c>
      <c r="J11" s="219" t="s">
        <v>35</v>
      </c>
      <c r="K11" s="220"/>
      <c r="L11" s="6"/>
      <c r="M11" s="79" t="s">
        <v>27</v>
      </c>
      <c r="N11" s="8"/>
      <c r="O11" s="83" t="s">
        <v>28</v>
      </c>
      <c r="S11" s="219" t="s">
        <v>33</v>
      </c>
      <c r="T11" s="220"/>
      <c r="U11" s="9"/>
      <c r="V11" s="85" t="s">
        <v>28</v>
      </c>
      <c r="W11" s="10"/>
      <c r="X11" s="85" t="s">
        <v>28</v>
      </c>
      <c r="Y11" s="10"/>
      <c r="Z11" s="85" t="s">
        <v>28</v>
      </c>
      <c r="AA11" s="10"/>
      <c r="AB11" s="85" t="s">
        <v>28</v>
      </c>
      <c r="AC11" s="10"/>
      <c r="AD11" s="85" t="s">
        <v>28</v>
      </c>
      <c r="AE11" s="10"/>
      <c r="AF11" s="85" t="s">
        <v>28</v>
      </c>
      <c r="AG11" s="10"/>
      <c r="AH11" s="85" t="s">
        <v>28</v>
      </c>
      <c r="AI11" s="10"/>
      <c r="AJ11" s="85" t="s">
        <v>28</v>
      </c>
      <c r="AK11" s="169"/>
      <c r="AL11" s="88" t="s">
        <v>28</v>
      </c>
      <c r="AM11" s="10"/>
      <c r="AN11" s="85" t="s">
        <v>28</v>
      </c>
      <c r="AO11" s="10"/>
      <c r="AP11" s="88" t="s">
        <v>28</v>
      </c>
      <c r="AQ11" s="89">
        <f t="shared" si="0"/>
        <v>0</v>
      </c>
      <c r="AR11" s="90" t="s">
        <v>28</v>
      </c>
      <c r="AV11" s="219" t="s">
        <v>36</v>
      </c>
      <c r="AW11" s="220"/>
      <c r="AX11" s="9"/>
      <c r="AY11" s="91" t="s">
        <v>31</v>
      </c>
      <c r="BC11" s="219" t="s">
        <v>37</v>
      </c>
      <c r="BD11" s="220"/>
      <c r="BE11" s="9"/>
      <c r="BF11" s="91" t="s">
        <v>31</v>
      </c>
    </row>
    <row r="12" spans="1:61" ht="18" customHeight="1" x14ac:dyDescent="0.2">
      <c r="A12" s="219" t="s">
        <v>38</v>
      </c>
      <c r="B12" s="220"/>
      <c r="C12" s="6"/>
      <c r="D12" s="79" t="s">
        <v>27</v>
      </c>
      <c r="E12" s="7"/>
      <c r="F12" s="81" t="s">
        <v>34</v>
      </c>
      <c r="J12" s="219" t="s">
        <v>39</v>
      </c>
      <c r="K12" s="220"/>
      <c r="L12" s="6"/>
      <c r="M12" s="79" t="s">
        <v>27</v>
      </c>
      <c r="N12" s="8"/>
      <c r="O12" s="83" t="s">
        <v>28</v>
      </c>
      <c r="S12" s="219" t="s">
        <v>38</v>
      </c>
      <c r="T12" s="220"/>
      <c r="U12" s="9"/>
      <c r="V12" s="85" t="s">
        <v>28</v>
      </c>
      <c r="W12" s="10"/>
      <c r="X12" s="85" t="s">
        <v>28</v>
      </c>
      <c r="Y12" s="10"/>
      <c r="Z12" s="85" t="s">
        <v>28</v>
      </c>
      <c r="AA12" s="10"/>
      <c r="AB12" s="85" t="s">
        <v>28</v>
      </c>
      <c r="AC12" s="10"/>
      <c r="AD12" s="85" t="s">
        <v>28</v>
      </c>
      <c r="AE12" s="10"/>
      <c r="AF12" s="85" t="s">
        <v>28</v>
      </c>
      <c r="AG12" s="10"/>
      <c r="AH12" s="85" t="s">
        <v>28</v>
      </c>
      <c r="AI12" s="10"/>
      <c r="AJ12" s="85" t="s">
        <v>28</v>
      </c>
      <c r="AK12" s="169"/>
      <c r="AL12" s="74" t="s">
        <v>40</v>
      </c>
      <c r="AM12" s="10"/>
      <c r="AN12" s="85" t="s">
        <v>28</v>
      </c>
      <c r="AO12" s="10"/>
      <c r="AP12" s="88" t="s">
        <v>28</v>
      </c>
      <c r="AQ12" s="89">
        <f t="shared" si="0"/>
        <v>0</v>
      </c>
      <c r="AR12" s="90" t="s">
        <v>28</v>
      </c>
      <c r="AV12" s="219" t="s">
        <v>41</v>
      </c>
      <c r="AW12" s="220"/>
      <c r="AX12" s="9"/>
      <c r="AY12" s="91" t="s">
        <v>40</v>
      </c>
      <c r="BC12" s="235" t="s">
        <v>42</v>
      </c>
      <c r="BD12" s="236"/>
      <c r="BE12" s="92">
        <f>SUM(BE10:BE11)</f>
        <v>0</v>
      </c>
      <c r="BF12" s="93" t="s">
        <v>40</v>
      </c>
    </row>
    <row r="13" spans="1:61" ht="18" customHeight="1" x14ac:dyDescent="0.2">
      <c r="A13" s="219" t="s">
        <v>43</v>
      </c>
      <c r="B13" s="220"/>
      <c r="C13" s="6"/>
      <c r="D13" s="79" t="s">
        <v>27</v>
      </c>
      <c r="E13" s="7"/>
      <c r="F13" s="81" t="s">
        <v>34</v>
      </c>
      <c r="J13" s="219" t="s">
        <v>44</v>
      </c>
      <c r="K13" s="220"/>
      <c r="L13" s="6"/>
      <c r="M13" s="79" t="s">
        <v>27</v>
      </c>
      <c r="N13" s="8"/>
      <c r="O13" s="83" t="s">
        <v>28</v>
      </c>
      <c r="S13" s="219" t="s">
        <v>43</v>
      </c>
      <c r="T13" s="220"/>
      <c r="U13" s="9"/>
      <c r="V13" s="85" t="s">
        <v>28</v>
      </c>
      <c r="W13" s="10"/>
      <c r="X13" s="85" t="s">
        <v>28</v>
      </c>
      <c r="Y13" s="10"/>
      <c r="Z13" s="85" t="s">
        <v>28</v>
      </c>
      <c r="AA13" s="10"/>
      <c r="AB13" s="85" t="s">
        <v>28</v>
      </c>
      <c r="AC13" s="10"/>
      <c r="AD13" s="85" t="s">
        <v>28</v>
      </c>
      <c r="AE13" s="10"/>
      <c r="AF13" s="85" t="s">
        <v>28</v>
      </c>
      <c r="AG13" s="10"/>
      <c r="AH13" s="85" t="s">
        <v>28</v>
      </c>
      <c r="AI13" s="10"/>
      <c r="AJ13" s="85" t="s">
        <v>28</v>
      </c>
      <c r="AK13" s="169"/>
      <c r="AL13" s="88" t="s">
        <v>40</v>
      </c>
      <c r="AM13" s="10"/>
      <c r="AN13" s="85" t="s">
        <v>28</v>
      </c>
      <c r="AO13" s="10"/>
      <c r="AP13" s="88" t="s">
        <v>28</v>
      </c>
      <c r="AQ13" s="89">
        <f t="shared" si="0"/>
        <v>0</v>
      </c>
      <c r="AR13" s="90" t="s">
        <v>28</v>
      </c>
      <c r="AV13" s="219" t="s">
        <v>45</v>
      </c>
      <c r="AW13" s="220"/>
      <c r="AX13" s="9"/>
      <c r="AY13" s="91" t="s">
        <v>40</v>
      </c>
      <c r="BC13" s="234"/>
      <c r="BD13" s="234"/>
      <c r="BE13" s="64"/>
      <c r="BF13" s="94"/>
    </row>
    <row r="14" spans="1:61" ht="18" customHeight="1" thickBot="1" x14ac:dyDescent="0.25">
      <c r="A14" s="219" t="s">
        <v>46</v>
      </c>
      <c r="B14" s="220"/>
      <c r="C14" s="6"/>
      <c r="D14" s="79" t="s">
        <v>27</v>
      </c>
      <c r="E14" s="7"/>
      <c r="F14" s="81" t="s">
        <v>34</v>
      </c>
      <c r="J14" s="217" t="s">
        <v>47</v>
      </c>
      <c r="K14" s="218"/>
      <c r="L14" s="11"/>
      <c r="M14" s="96" t="s">
        <v>27</v>
      </c>
      <c r="N14" s="12"/>
      <c r="O14" s="98" t="s">
        <v>28</v>
      </c>
      <c r="S14" s="219" t="s">
        <v>46</v>
      </c>
      <c r="T14" s="220"/>
      <c r="U14" s="9"/>
      <c r="V14" s="85" t="s">
        <v>28</v>
      </c>
      <c r="W14" s="10"/>
      <c r="X14" s="85" t="s">
        <v>28</v>
      </c>
      <c r="Y14" s="10"/>
      <c r="Z14" s="85" t="s">
        <v>28</v>
      </c>
      <c r="AA14" s="10"/>
      <c r="AB14" s="85" t="s">
        <v>28</v>
      </c>
      <c r="AC14" s="10"/>
      <c r="AD14" s="85" t="s">
        <v>28</v>
      </c>
      <c r="AE14" s="10"/>
      <c r="AF14" s="85" t="s">
        <v>28</v>
      </c>
      <c r="AG14" s="10"/>
      <c r="AH14" s="85" t="s">
        <v>28</v>
      </c>
      <c r="AI14" s="10"/>
      <c r="AJ14" s="85" t="s">
        <v>28</v>
      </c>
      <c r="AK14" s="169"/>
      <c r="AL14" s="74" t="s">
        <v>40</v>
      </c>
      <c r="AM14" s="10"/>
      <c r="AN14" s="85" t="s">
        <v>28</v>
      </c>
      <c r="AO14" s="10"/>
      <c r="AP14" s="88" t="s">
        <v>28</v>
      </c>
      <c r="AQ14" s="89">
        <f t="shared" si="0"/>
        <v>0</v>
      </c>
      <c r="AR14" s="90" t="s">
        <v>28</v>
      </c>
      <c r="AV14" s="219" t="s">
        <v>48</v>
      </c>
      <c r="AW14" s="220"/>
      <c r="AX14" s="9"/>
      <c r="AY14" s="91" t="s">
        <v>40</v>
      </c>
      <c r="BC14" s="234"/>
      <c r="BD14" s="234"/>
      <c r="BE14" s="64"/>
      <c r="BF14" s="94"/>
    </row>
    <row r="15" spans="1:61" ht="18" customHeight="1" thickTop="1" x14ac:dyDescent="0.2">
      <c r="A15" s="219" t="s">
        <v>49</v>
      </c>
      <c r="B15" s="220"/>
      <c r="C15" s="6"/>
      <c r="D15" s="79" t="s">
        <v>27</v>
      </c>
      <c r="E15" s="7"/>
      <c r="F15" s="81" t="s">
        <v>34</v>
      </c>
      <c r="J15" s="223" t="s">
        <v>20</v>
      </c>
      <c r="K15" s="224"/>
      <c r="L15" s="99">
        <f>SUM(L10:M14)</f>
        <v>0</v>
      </c>
      <c r="M15" s="100" t="s">
        <v>27</v>
      </c>
      <c r="N15" s="101">
        <f>SUM(N10:O14)</f>
        <v>0</v>
      </c>
      <c r="O15" s="102" t="s">
        <v>28</v>
      </c>
      <c r="S15" s="219" t="s">
        <v>49</v>
      </c>
      <c r="T15" s="220"/>
      <c r="U15" s="9"/>
      <c r="V15" s="85" t="s">
        <v>28</v>
      </c>
      <c r="W15" s="10"/>
      <c r="X15" s="85" t="s">
        <v>28</v>
      </c>
      <c r="Y15" s="10"/>
      <c r="Z15" s="85" t="s">
        <v>28</v>
      </c>
      <c r="AA15" s="10"/>
      <c r="AB15" s="85" t="s">
        <v>28</v>
      </c>
      <c r="AC15" s="10"/>
      <c r="AD15" s="85" t="s">
        <v>28</v>
      </c>
      <c r="AE15" s="10"/>
      <c r="AF15" s="85" t="s">
        <v>28</v>
      </c>
      <c r="AG15" s="10"/>
      <c r="AH15" s="85" t="s">
        <v>28</v>
      </c>
      <c r="AI15" s="10"/>
      <c r="AJ15" s="85" t="s">
        <v>28</v>
      </c>
      <c r="AK15" s="169"/>
      <c r="AL15" s="88" t="s">
        <v>40</v>
      </c>
      <c r="AM15" s="10"/>
      <c r="AN15" s="85" t="s">
        <v>28</v>
      </c>
      <c r="AO15" s="10"/>
      <c r="AP15" s="88" t="s">
        <v>28</v>
      </c>
      <c r="AQ15" s="89">
        <f t="shared" si="0"/>
        <v>0</v>
      </c>
      <c r="AR15" s="90" t="s">
        <v>28</v>
      </c>
      <c r="AV15" s="219" t="s">
        <v>50</v>
      </c>
      <c r="AW15" s="220"/>
      <c r="AX15" s="9"/>
      <c r="AY15" s="91" t="s">
        <v>40</v>
      </c>
      <c r="BC15" s="234"/>
      <c r="BD15" s="234"/>
      <c r="BE15" s="64"/>
      <c r="BF15" s="94"/>
    </row>
    <row r="16" spans="1:61" ht="18" customHeight="1" thickBot="1" x14ac:dyDescent="0.25">
      <c r="A16" s="217" t="s">
        <v>51</v>
      </c>
      <c r="B16" s="218"/>
      <c r="C16" s="11"/>
      <c r="D16" s="96" t="s">
        <v>27</v>
      </c>
      <c r="E16" s="13"/>
      <c r="F16" s="104" t="s">
        <v>34</v>
      </c>
      <c r="S16" s="217" t="s">
        <v>51</v>
      </c>
      <c r="T16" s="218"/>
      <c r="U16" s="14"/>
      <c r="V16" s="106" t="s">
        <v>28</v>
      </c>
      <c r="W16" s="15"/>
      <c r="X16" s="106" t="s">
        <v>28</v>
      </c>
      <c r="Y16" s="15"/>
      <c r="Z16" s="106" t="s">
        <v>28</v>
      </c>
      <c r="AA16" s="15"/>
      <c r="AB16" s="106" t="s">
        <v>28</v>
      </c>
      <c r="AC16" s="15"/>
      <c r="AD16" s="106" t="s">
        <v>28</v>
      </c>
      <c r="AE16" s="15"/>
      <c r="AF16" s="106" t="s">
        <v>28</v>
      </c>
      <c r="AG16" s="15"/>
      <c r="AH16" s="106" t="s">
        <v>28</v>
      </c>
      <c r="AI16" s="15"/>
      <c r="AJ16" s="106" t="s">
        <v>28</v>
      </c>
      <c r="AK16" s="170"/>
      <c r="AL16" s="106" t="s">
        <v>40</v>
      </c>
      <c r="AM16" s="15"/>
      <c r="AN16" s="106" t="s">
        <v>28</v>
      </c>
      <c r="AO16" s="15"/>
      <c r="AP16" s="109" t="s">
        <v>28</v>
      </c>
      <c r="AQ16" s="110">
        <f t="shared" si="0"/>
        <v>0</v>
      </c>
      <c r="AR16" s="111" t="s">
        <v>28</v>
      </c>
      <c r="AV16" s="217" t="s">
        <v>52</v>
      </c>
      <c r="AW16" s="218"/>
      <c r="AX16" s="14"/>
      <c r="AY16" s="112" t="s">
        <v>40</v>
      </c>
      <c r="BC16" s="234"/>
      <c r="BD16" s="234"/>
      <c r="BE16" s="64"/>
      <c r="BF16" s="94"/>
    </row>
    <row r="17" spans="1:70" ht="18" customHeight="1" thickTop="1" x14ac:dyDescent="0.2">
      <c r="A17" s="223" t="s">
        <v>20</v>
      </c>
      <c r="B17" s="224"/>
      <c r="C17" s="113">
        <f>SUM(C10:C16)</f>
        <v>0</v>
      </c>
      <c r="D17" s="114" t="s">
        <v>27</v>
      </c>
      <c r="E17" s="101">
        <f>SUM(E10:E16)</f>
        <v>0</v>
      </c>
      <c r="F17" s="115" t="s">
        <v>28</v>
      </c>
      <c r="S17" s="223" t="s">
        <v>20</v>
      </c>
      <c r="T17" s="224"/>
      <c r="U17" s="116">
        <f>SUM(U10:U16)</f>
        <v>0</v>
      </c>
      <c r="V17" s="117" t="s">
        <v>28</v>
      </c>
      <c r="W17" s="118">
        <f>SUM(W10:W16)</f>
        <v>0</v>
      </c>
      <c r="X17" s="117" t="s">
        <v>28</v>
      </c>
      <c r="Y17" s="119">
        <f>SUM(Y10:Y16)</f>
        <v>0</v>
      </c>
      <c r="Z17" s="117" t="s">
        <v>28</v>
      </c>
      <c r="AA17" s="119">
        <f>SUM(AA10:AA16)</f>
        <v>0</v>
      </c>
      <c r="AB17" s="117" t="s">
        <v>28</v>
      </c>
      <c r="AC17" s="119">
        <f>SUM(AC10:AC16)</f>
        <v>0</v>
      </c>
      <c r="AD17" s="117" t="s">
        <v>28</v>
      </c>
      <c r="AE17" s="119">
        <f>SUM(AE10:AE16)</f>
        <v>0</v>
      </c>
      <c r="AF17" s="117" t="s">
        <v>28</v>
      </c>
      <c r="AG17" s="119">
        <f>SUM(AG10:AG16)</f>
        <v>0</v>
      </c>
      <c r="AH17" s="117" t="s">
        <v>28</v>
      </c>
      <c r="AI17" s="119">
        <f>SUM(AI10:AI16)</f>
        <v>0</v>
      </c>
      <c r="AJ17" s="117" t="s">
        <v>28</v>
      </c>
      <c r="AK17" s="120">
        <f>SUM(AK10:AK16)</f>
        <v>0</v>
      </c>
      <c r="AL17" s="120" t="s">
        <v>28</v>
      </c>
      <c r="AM17" s="119">
        <f>SUM(AM10:AM16)</f>
        <v>0</v>
      </c>
      <c r="AN17" s="117" t="s">
        <v>28</v>
      </c>
      <c r="AO17" s="119">
        <f>SUM(AO10:AO16)</f>
        <v>0</v>
      </c>
      <c r="AP17" s="120" t="s">
        <v>28</v>
      </c>
      <c r="AQ17" s="121">
        <f t="shared" si="0"/>
        <v>0</v>
      </c>
      <c r="AR17" s="93" t="s">
        <v>28</v>
      </c>
      <c r="AV17" s="235" t="s">
        <v>42</v>
      </c>
      <c r="AW17" s="236"/>
      <c r="AX17" s="92">
        <f>SUM(AX10:AX16)</f>
        <v>0</v>
      </c>
      <c r="AY17" s="93" t="s">
        <v>40</v>
      </c>
      <c r="BC17" s="234"/>
      <c r="BD17" s="234"/>
      <c r="BE17" s="122"/>
      <c r="BF17" s="94"/>
    </row>
    <row r="18" spans="1:70" ht="18" customHeight="1" x14ac:dyDescent="0.2">
      <c r="A18" s="123"/>
      <c r="B18" s="123"/>
      <c r="C18" s="123"/>
      <c r="D18" s="124"/>
      <c r="E18" s="125"/>
      <c r="V18" s="122"/>
      <c r="W18" s="122"/>
      <c r="X18" s="122"/>
      <c r="Y18" s="122"/>
      <c r="Z18" s="122"/>
      <c r="AA18" s="122"/>
      <c r="AB18" s="122"/>
      <c r="AC18" s="122"/>
      <c r="AD18" s="122"/>
      <c r="AE18" s="122"/>
      <c r="AF18" s="122"/>
      <c r="AG18" s="122"/>
      <c r="AH18" s="122"/>
      <c r="AI18" s="122"/>
      <c r="AJ18" s="122"/>
      <c r="AK18" s="122"/>
      <c r="AL18" s="122"/>
      <c r="AM18" s="122"/>
      <c r="AN18" s="122"/>
      <c r="AO18" s="122"/>
      <c r="AP18" s="122"/>
      <c r="AQ18" s="122"/>
      <c r="AR18" s="59"/>
      <c r="AS18" s="94"/>
      <c r="AV18" s="94"/>
      <c r="AW18" s="94"/>
      <c r="AX18" s="94"/>
    </row>
    <row r="19" spans="1:70" ht="18" customHeight="1" x14ac:dyDescent="0.2">
      <c r="A19" s="123"/>
      <c r="B19" s="123"/>
      <c r="C19" s="123"/>
      <c r="D19" s="124"/>
      <c r="E19" s="125"/>
      <c r="V19" s="122"/>
      <c r="W19" s="122"/>
      <c r="X19" s="122"/>
      <c r="Y19" s="122"/>
      <c r="Z19" s="122"/>
      <c r="AA19" s="122"/>
      <c r="AB19" s="122"/>
      <c r="AC19" s="122"/>
      <c r="AD19" s="122"/>
      <c r="AE19" s="122"/>
      <c r="AF19" s="122"/>
      <c r="AG19" s="122"/>
      <c r="AH19" s="122"/>
      <c r="AI19" s="122"/>
      <c r="AJ19" s="122"/>
      <c r="AK19" s="122"/>
      <c r="AL19" s="122"/>
      <c r="AM19" s="122"/>
      <c r="AN19" s="122"/>
      <c r="AO19" s="122"/>
      <c r="AP19" s="122"/>
      <c r="AQ19" s="122"/>
      <c r="AR19" s="59"/>
      <c r="AS19" s="94"/>
      <c r="AV19" s="94"/>
      <c r="AW19" s="94"/>
      <c r="AX19" s="94"/>
    </row>
    <row r="20" spans="1:70" ht="18" customHeight="1" x14ac:dyDescent="0.2">
      <c r="A20" s="123"/>
      <c r="B20" s="123"/>
      <c r="C20" s="123"/>
      <c r="D20" s="124"/>
      <c r="E20" s="125"/>
      <c r="V20" s="122"/>
      <c r="W20" s="122"/>
      <c r="X20" s="122"/>
      <c r="Y20" s="122"/>
      <c r="Z20" s="122"/>
      <c r="AA20" s="122"/>
      <c r="AB20" s="122"/>
      <c r="AC20" s="122"/>
      <c r="AD20" s="122"/>
      <c r="AE20" s="122"/>
      <c r="AF20" s="122"/>
      <c r="AG20" s="122"/>
      <c r="AH20" s="122"/>
      <c r="AI20" s="122"/>
      <c r="AJ20" s="122"/>
      <c r="AK20" s="122"/>
      <c r="AL20" s="122"/>
      <c r="AM20" s="122"/>
      <c r="AN20" s="122"/>
      <c r="AO20" s="122"/>
      <c r="AP20" s="122"/>
      <c r="AQ20" s="122"/>
      <c r="AR20" s="59"/>
      <c r="AS20" s="94"/>
      <c r="AV20" s="94"/>
      <c r="AW20" s="94"/>
      <c r="AX20" s="94"/>
    </row>
    <row r="21" spans="1:70" ht="18" customHeight="1" x14ac:dyDescent="0.2">
      <c r="A21" s="123"/>
      <c r="B21" s="123"/>
      <c r="C21" s="123"/>
      <c r="D21" s="124"/>
      <c r="E21" s="125"/>
      <c r="V21" s="122"/>
      <c r="W21" s="122"/>
      <c r="X21" s="122"/>
      <c r="Y21" s="122"/>
      <c r="Z21" s="122"/>
      <c r="AA21" s="122"/>
      <c r="AB21" s="122"/>
      <c r="AC21" s="122"/>
      <c r="AD21" s="122"/>
      <c r="AE21" s="122"/>
      <c r="AF21" s="122"/>
      <c r="AG21" s="122"/>
      <c r="AH21" s="122"/>
      <c r="AI21" s="122"/>
      <c r="AJ21" s="122"/>
      <c r="AK21" s="122"/>
      <c r="AL21" s="122"/>
      <c r="AM21" s="122"/>
      <c r="AN21" s="122"/>
      <c r="AO21" s="122"/>
      <c r="AP21" s="122"/>
      <c r="AQ21" s="122"/>
      <c r="AR21" s="59"/>
      <c r="AS21" s="94"/>
      <c r="AV21" s="94"/>
      <c r="AW21" s="94"/>
      <c r="AX21" s="94"/>
    </row>
    <row r="22" spans="1:70" ht="18" customHeight="1" x14ac:dyDescent="0.2">
      <c r="L22" s="229"/>
      <c r="M22" s="229"/>
      <c r="N22" s="229"/>
      <c r="O22" s="229"/>
      <c r="P22" s="229"/>
      <c r="Q22" s="229"/>
      <c r="BI22" s="127"/>
      <c r="BJ22" s="127"/>
      <c r="BK22" s="127"/>
      <c r="BL22" s="127"/>
      <c r="BM22" s="127"/>
      <c r="BN22" s="127"/>
      <c r="BO22" s="127"/>
      <c r="BP22" s="127"/>
    </row>
    <row r="23" spans="1:70" ht="18" customHeight="1" x14ac:dyDescent="0.2">
      <c r="A23" s="230" t="s">
        <v>53</v>
      </c>
      <c r="B23" s="230"/>
      <c r="C23" s="230"/>
      <c r="D23" s="230"/>
      <c r="E23" s="230"/>
      <c r="F23" s="230"/>
      <c r="G23" s="230"/>
      <c r="H23" s="230"/>
      <c r="I23" s="230"/>
      <c r="J23" s="230"/>
      <c r="K23" s="230"/>
      <c r="L23" s="230"/>
      <c r="M23" s="230"/>
      <c r="N23" s="230"/>
      <c r="BI23" s="127"/>
      <c r="BJ23" s="127"/>
      <c r="BK23" s="127"/>
      <c r="BL23" s="127"/>
      <c r="BM23" s="127"/>
      <c r="BN23" s="127"/>
      <c r="BO23" s="127"/>
      <c r="BP23" s="127"/>
    </row>
    <row r="24" spans="1:70" ht="18" customHeight="1" x14ac:dyDescent="0.2">
      <c r="A24" s="221" t="s">
        <v>54</v>
      </c>
      <c r="B24" s="222"/>
      <c r="C24" s="225" t="s">
        <v>26</v>
      </c>
      <c r="D24" s="226"/>
      <c r="E24" s="226"/>
      <c r="F24" s="226"/>
      <c r="G24" s="226"/>
      <c r="H24" s="233"/>
      <c r="I24" s="225" t="s">
        <v>33</v>
      </c>
      <c r="J24" s="226"/>
      <c r="K24" s="226"/>
      <c r="L24" s="226"/>
      <c r="M24" s="226"/>
      <c r="N24" s="227"/>
      <c r="O24" s="225" t="s">
        <v>38</v>
      </c>
      <c r="P24" s="226"/>
      <c r="Q24" s="226"/>
      <c r="R24" s="226"/>
      <c r="S24" s="226"/>
      <c r="T24" s="227"/>
      <c r="U24" s="225" t="s">
        <v>43</v>
      </c>
      <c r="V24" s="226"/>
      <c r="W24" s="226"/>
      <c r="X24" s="226"/>
      <c r="Y24" s="226"/>
      <c r="Z24" s="227"/>
      <c r="AA24" s="225" t="s">
        <v>46</v>
      </c>
      <c r="AB24" s="226"/>
      <c r="AC24" s="226"/>
      <c r="AD24" s="226"/>
      <c r="AE24" s="226"/>
      <c r="AF24" s="227"/>
      <c r="AG24" s="225" t="s">
        <v>49</v>
      </c>
      <c r="AH24" s="226"/>
      <c r="AI24" s="226"/>
      <c r="AJ24" s="226"/>
      <c r="AK24" s="226"/>
      <c r="AL24" s="227"/>
      <c r="AM24" s="225" t="s">
        <v>51</v>
      </c>
      <c r="AN24" s="226"/>
      <c r="AO24" s="226"/>
      <c r="AP24" s="226"/>
      <c r="AQ24" s="226"/>
      <c r="AR24" s="227"/>
      <c r="AS24" s="228" t="s">
        <v>20</v>
      </c>
      <c r="AT24" s="226"/>
      <c r="AU24" s="226"/>
      <c r="AV24" s="226"/>
      <c r="AW24" s="226"/>
      <c r="AX24" s="226"/>
      <c r="AY24" s="227"/>
      <c r="BI24" s="128" t="s">
        <v>111</v>
      </c>
      <c r="BJ24" s="129"/>
      <c r="BK24" s="129"/>
      <c r="BL24" s="129"/>
      <c r="BM24" s="130"/>
      <c r="BN24" s="130"/>
      <c r="BO24" s="130"/>
      <c r="BP24" s="130"/>
      <c r="BQ24" s="130"/>
      <c r="BR24" s="131"/>
    </row>
    <row r="25" spans="1:70" ht="18" customHeight="1" x14ac:dyDescent="0.2">
      <c r="A25" s="231"/>
      <c r="B25" s="232"/>
      <c r="C25" s="132" t="s">
        <v>55</v>
      </c>
      <c r="D25" s="133" t="s">
        <v>56</v>
      </c>
      <c r="E25" s="133" t="s">
        <v>57</v>
      </c>
      <c r="F25" s="134" t="s">
        <v>58</v>
      </c>
      <c r="G25" s="134" t="s">
        <v>61</v>
      </c>
      <c r="H25" s="135" t="s">
        <v>20</v>
      </c>
      <c r="I25" s="136" t="s">
        <v>59</v>
      </c>
      <c r="J25" s="133" t="s">
        <v>60</v>
      </c>
      <c r="K25" s="133" t="s">
        <v>58</v>
      </c>
      <c r="L25" s="133" t="s">
        <v>61</v>
      </c>
      <c r="M25" s="134" t="s">
        <v>62</v>
      </c>
      <c r="N25" s="135" t="s">
        <v>20</v>
      </c>
      <c r="O25" s="136" t="s">
        <v>59</v>
      </c>
      <c r="P25" s="133" t="s">
        <v>60</v>
      </c>
      <c r="Q25" s="133" t="s">
        <v>58</v>
      </c>
      <c r="R25" s="133" t="s">
        <v>61</v>
      </c>
      <c r="S25" s="134" t="s">
        <v>62</v>
      </c>
      <c r="T25" s="135" t="s">
        <v>20</v>
      </c>
      <c r="U25" s="136" t="s">
        <v>59</v>
      </c>
      <c r="V25" s="133" t="s">
        <v>60</v>
      </c>
      <c r="W25" s="133" t="s">
        <v>58</v>
      </c>
      <c r="X25" s="133" t="s">
        <v>61</v>
      </c>
      <c r="Y25" s="134" t="s">
        <v>62</v>
      </c>
      <c r="Z25" s="135" t="s">
        <v>20</v>
      </c>
      <c r="AA25" s="136" t="s">
        <v>59</v>
      </c>
      <c r="AB25" s="133" t="s">
        <v>60</v>
      </c>
      <c r="AC25" s="133" t="s">
        <v>58</v>
      </c>
      <c r="AD25" s="133" t="s">
        <v>61</v>
      </c>
      <c r="AE25" s="134" t="s">
        <v>62</v>
      </c>
      <c r="AF25" s="135" t="s">
        <v>20</v>
      </c>
      <c r="AG25" s="136" t="s">
        <v>59</v>
      </c>
      <c r="AH25" s="133" t="s">
        <v>60</v>
      </c>
      <c r="AI25" s="133" t="s">
        <v>58</v>
      </c>
      <c r="AJ25" s="133" t="s">
        <v>61</v>
      </c>
      <c r="AK25" s="134" t="s">
        <v>62</v>
      </c>
      <c r="AL25" s="135" t="s">
        <v>20</v>
      </c>
      <c r="AM25" s="136" t="s">
        <v>59</v>
      </c>
      <c r="AN25" s="133" t="s">
        <v>60</v>
      </c>
      <c r="AO25" s="133" t="s">
        <v>58</v>
      </c>
      <c r="AP25" s="133" t="s">
        <v>61</v>
      </c>
      <c r="AQ25" s="134" t="s">
        <v>62</v>
      </c>
      <c r="AR25" s="135" t="s">
        <v>20</v>
      </c>
      <c r="AS25" s="132" t="s">
        <v>55</v>
      </c>
      <c r="AT25" s="133" t="s">
        <v>59</v>
      </c>
      <c r="AU25" s="133" t="s">
        <v>60</v>
      </c>
      <c r="AV25" s="133" t="s">
        <v>58</v>
      </c>
      <c r="AW25" s="133" t="s">
        <v>61</v>
      </c>
      <c r="AX25" s="134" t="s">
        <v>62</v>
      </c>
      <c r="AY25" s="135" t="s">
        <v>20</v>
      </c>
      <c r="BI25" s="137"/>
      <c r="BJ25" s="138"/>
      <c r="BK25" s="138"/>
      <c r="BL25" s="138"/>
      <c r="BM25" s="139"/>
      <c r="BN25" s="139"/>
      <c r="BO25" s="139"/>
      <c r="BP25" s="139"/>
      <c r="BQ25" s="139"/>
      <c r="BR25" s="140"/>
    </row>
    <row r="26" spans="1:70" ht="18" customHeight="1" x14ac:dyDescent="0.2">
      <c r="A26" s="215" t="s">
        <v>63</v>
      </c>
      <c r="B26" s="216"/>
      <c r="C26" s="16"/>
      <c r="D26" s="17"/>
      <c r="E26" s="17"/>
      <c r="F26" s="18"/>
      <c r="G26" s="18"/>
      <c r="H26" s="144">
        <f t="shared" ref="H26:H34" si="1">SUM(C26:G26)</f>
        <v>0</v>
      </c>
      <c r="I26" s="19"/>
      <c r="J26" s="17"/>
      <c r="K26" s="17"/>
      <c r="L26" s="17"/>
      <c r="M26" s="18"/>
      <c r="N26" s="144">
        <f t="shared" ref="N26:N35" si="2">SUM(I26:M26)</f>
        <v>0</v>
      </c>
      <c r="O26" s="19"/>
      <c r="P26" s="17"/>
      <c r="Q26" s="17"/>
      <c r="R26" s="17"/>
      <c r="S26" s="18"/>
      <c r="T26" s="144">
        <f t="shared" ref="T26:T34" si="3">SUM(O26:S26)</f>
        <v>0</v>
      </c>
      <c r="U26" s="19"/>
      <c r="V26" s="17"/>
      <c r="W26" s="17"/>
      <c r="X26" s="17"/>
      <c r="Y26" s="18"/>
      <c r="Z26" s="144">
        <f t="shared" ref="Z26:Z35" si="4">SUM(U26:Y26)</f>
        <v>0</v>
      </c>
      <c r="AA26" s="19"/>
      <c r="AB26" s="17"/>
      <c r="AC26" s="17"/>
      <c r="AD26" s="17"/>
      <c r="AE26" s="18"/>
      <c r="AF26" s="144">
        <f t="shared" ref="AF26:AF35" si="5">SUM(AA26:AE26)</f>
        <v>0</v>
      </c>
      <c r="AG26" s="19"/>
      <c r="AH26" s="17"/>
      <c r="AI26" s="17"/>
      <c r="AJ26" s="17"/>
      <c r="AK26" s="18"/>
      <c r="AL26" s="144">
        <f t="shared" ref="AL26:AL35" si="6">SUM(AG26:AK26)</f>
        <v>0</v>
      </c>
      <c r="AM26" s="19"/>
      <c r="AN26" s="17"/>
      <c r="AO26" s="17"/>
      <c r="AP26" s="17"/>
      <c r="AQ26" s="18"/>
      <c r="AR26" s="144">
        <f t="shared" ref="AR26:AR35" si="7">SUM(AM26:AQ26)</f>
        <v>0</v>
      </c>
      <c r="AS26" s="66">
        <f>C26</f>
        <v>0</v>
      </c>
      <c r="AT26" s="146">
        <f>I26+O26+U26+AA26+AG26+AM26+D26</f>
        <v>0</v>
      </c>
      <c r="AU26" s="146">
        <f>J26+P26+V26+AB26+AH26+AN26+E26</f>
        <v>0</v>
      </c>
      <c r="AV26" s="146">
        <f>K26+Q26+W26+AC26+AI26+AO26+F26</f>
        <v>0</v>
      </c>
      <c r="AW26" s="146">
        <f>L26+R26+X26+AD26+AJ26+AP26+G26</f>
        <v>0</v>
      </c>
      <c r="AX26" s="147">
        <f>M26+S26+Y26+AE26+AK26+AQ26</f>
        <v>0</v>
      </c>
      <c r="AY26" s="144">
        <f>SUM(AS26:AX26)</f>
        <v>0</v>
      </c>
      <c r="BI26" s="148" t="s">
        <v>112</v>
      </c>
      <c r="BJ26" s="149"/>
      <c r="BK26" s="149" t="str">
        <f>IF(C17=L15, "TRUE", "一致していません、確認してください。")</f>
        <v>TRUE</v>
      </c>
      <c r="BL26" s="149"/>
      <c r="BM26" s="127"/>
      <c r="BN26" s="127"/>
      <c r="BO26" s="127"/>
      <c r="BP26" s="127"/>
      <c r="BQ26" s="127"/>
      <c r="BR26" s="150"/>
    </row>
    <row r="27" spans="1:70" ht="18" customHeight="1" x14ac:dyDescent="0.2">
      <c r="A27" s="219" t="s">
        <v>64</v>
      </c>
      <c r="B27" s="220"/>
      <c r="C27" s="20"/>
      <c r="D27" s="21"/>
      <c r="E27" s="21"/>
      <c r="F27" s="10"/>
      <c r="G27" s="10"/>
      <c r="H27" s="153">
        <f t="shared" si="1"/>
        <v>0</v>
      </c>
      <c r="I27" s="22"/>
      <c r="J27" s="21"/>
      <c r="K27" s="21"/>
      <c r="L27" s="21"/>
      <c r="M27" s="10"/>
      <c r="N27" s="153">
        <f t="shared" si="2"/>
        <v>0</v>
      </c>
      <c r="O27" s="22"/>
      <c r="P27" s="21"/>
      <c r="Q27" s="21"/>
      <c r="R27" s="21"/>
      <c r="S27" s="10"/>
      <c r="T27" s="153">
        <f t="shared" si="3"/>
        <v>0</v>
      </c>
      <c r="U27" s="22"/>
      <c r="V27" s="21"/>
      <c r="W27" s="21"/>
      <c r="X27" s="21"/>
      <c r="Y27" s="10"/>
      <c r="Z27" s="153">
        <f t="shared" si="4"/>
        <v>0</v>
      </c>
      <c r="AA27" s="22"/>
      <c r="AB27" s="21"/>
      <c r="AC27" s="21"/>
      <c r="AD27" s="21"/>
      <c r="AE27" s="10"/>
      <c r="AF27" s="153">
        <f t="shared" si="5"/>
        <v>0</v>
      </c>
      <c r="AG27" s="22"/>
      <c r="AH27" s="21"/>
      <c r="AI27" s="21"/>
      <c r="AJ27" s="21"/>
      <c r="AK27" s="10"/>
      <c r="AL27" s="153">
        <f t="shared" si="6"/>
        <v>0</v>
      </c>
      <c r="AM27" s="22"/>
      <c r="AN27" s="21"/>
      <c r="AO27" s="21"/>
      <c r="AP27" s="21"/>
      <c r="AQ27" s="10"/>
      <c r="AR27" s="153">
        <f t="shared" si="7"/>
        <v>0</v>
      </c>
      <c r="AS27" s="79">
        <f t="shared" ref="AS27:AS34" si="8">C27</f>
        <v>0</v>
      </c>
      <c r="AT27" s="155">
        <f t="shared" ref="AT27:AT34" si="9">I27+O27+U27+AA27+AG27+AM27+D27</f>
        <v>0</v>
      </c>
      <c r="AU27" s="155">
        <f t="shared" ref="AU27:AU34" si="10">J27+P27+V27+AB27+AH27+AN27+E27</f>
        <v>0</v>
      </c>
      <c r="AV27" s="146">
        <f t="shared" ref="AV27:AV34" si="11">K27+Q27+W27+AC27+AI27+AO27+F27</f>
        <v>0</v>
      </c>
      <c r="AW27" s="146">
        <f t="shared" ref="AW27:AW34" si="12">L27+R27+X27+AD27+AJ27+AP27+G27</f>
        <v>0</v>
      </c>
      <c r="AX27" s="156">
        <f t="shared" ref="AX27:AX34" si="13">M27+S27+Y27+AE27+AK27+AQ27</f>
        <v>0</v>
      </c>
      <c r="AY27" s="153">
        <f t="shared" ref="AY27:AY34" si="14">SUM(AS27:AX27)</f>
        <v>0</v>
      </c>
      <c r="BI27" s="148" t="s">
        <v>113</v>
      </c>
      <c r="BJ27" s="149"/>
      <c r="BK27" s="149" t="str">
        <f>IF(AND(E17=N15, N15=AQ17, AQ17=AX17, AX17=BE12, BE12=AY35), "TRUE", "一致していません、確認してください。")</f>
        <v>TRUE</v>
      </c>
      <c r="BL27" s="149"/>
      <c r="BM27" s="127"/>
      <c r="BN27" s="127"/>
      <c r="BO27" s="127"/>
      <c r="BP27" s="127"/>
      <c r="BQ27" s="127"/>
      <c r="BR27" s="150"/>
    </row>
    <row r="28" spans="1:70" ht="18" customHeight="1" x14ac:dyDescent="0.2">
      <c r="A28" s="219" t="s">
        <v>65</v>
      </c>
      <c r="B28" s="220"/>
      <c r="C28" s="20"/>
      <c r="D28" s="21"/>
      <c r="E28" s="21"/>
      <c r="F28" s="10"/>
      <c r="G28" s="10"/>
      <c r="H28" s="153">
        <f t="shared" si="1"/>
        <v>0</v>
      </c>
      <c r="I28" s="22"/>
      <c r="J28" s="21"/>
      <c r="K28" s="21"/>
      <c r="L28" s="21"/>
      <c r="M28" s="10"/>
      <c r="N28" s="153">
        <f t="shared" si="2"/>
        <v>0</v>
      </c>
      <c r="O28" s="22"/>
      <c r="P28" s="21"/>
      <c r="Q28" s="21"/>
      <c r="R28" s="21"/>
      <c r="S28" s="10"/>
      <c r="T28" s="153">
        <f t="shared" si="3"/>
        <v>0</v>
      </c>
      <c r="U28" s="22"/>
      <c r="V28" s="21"/>
      <c r="W28" s="21"/>
      <c r="X28" s="21"/>
      <c r="Y28" s="10"/>
      <c r="Z28" s="153">
        <f t="shared" si="4"/>
        <v>0</v>
      </c>
      <c r="AA28" s="22"/>
      <c r="AB28" s="21"/>
      <c r="AC28" s="21"/>
      <c r="AD28" s="21"/>
      <c r="AE28" s="10"/>
      <c r="AF28" s="153">
        <f t="shared" si="5"/>
        <v>0</v>
      </c>
      <c r="AG28" s="22"/>
      <c r="AH28" s="21"/>
      <c r="AI28" s="21"/>
      <c r="AJ28" s="21"/>
      <c r="AK28" s="10"/>
      <c r="AL28" s="153">
        <f t="shared" si="6"/>
        <v>0</v>
      </c>
      <c r="AM28" s="22"/>
      <c r="AN28" s="21"/>
      <c r="AO28" s="21"/>
      <c r="AP28" s="21"/>
      <c r="AQ28" s="10"/>
      <c r="AR28" s="153">
        <f t="shared" si="7"/>
        <v>0</v>
      </c>
      <c r="AS28" s="79">
        <f t="shared" si="8"/>
        <v>0</v>
      </c>
      <c r="AT28" s="155">
        <f t="shared" si="9"/>
        <v>0</v>
      </c>
      <c r="AU28" s="155">
        <f t="shared" si="10"/>
        <v>0</v>
      </c>
      <c r="AV28" s="146">
        <f t="shared" si="11"/>
        <v>0</v>
      </c>
      <c r="AW28" s="146">
        <f t="shared" si="12"/>
        <v>0</v>
      </c>
      <c r="AX28" s="156">
        <f t="shared" si="13"/>
        <v>0</v>
      </c>
      <c r="AY28" s="153">
        <f t="shared" si="14"/>
        <v>0</v>
      </c>
      <c r="BI28" s="157" t="s">
        <v>114</v>
      </c>
      <c r="BJ28" s="158"/>
      <c r="BK28" s="158" t="str">
        <f>IF(AND(E10=AQ10,E10=H35, E11=AQ11,E11=N35, E12=AQ12,E12=T35,E13=AQ13, E13=Z35,E14=AQ14,E14=AF35,E15=AQ15,E15=AL35,E16=AQ16,E16=AR35), "TRUE", "一致していません、確認してください。")</f>
        <v>TRUE</v>
      </c>
      <c r="BL28" s="159"/>
      <c r="BM28" s="159"/>
      <c r="BN28" s="159"/>
      <c r="BO28" s="159"/>
      <c r="BP28" s="159"/>
      <c r="BQ28" s="159"/>
      <c r="BR28" s="160"/>
    </row>
    <row r="29" spans="1:70" ht="18" customHeight="1" x14ac:dyDescent="0.2">
      <c r="A29" s="219" t="s">
        <v>66</v>
      </c>
      <c r="B29" s="220"/>
      <c r="C29" s="20"/>
      <c r="D29" s="21"/>
      <c r="E29" s="21"/>
      <c r="F29" s="10"/>
      <c r="G29" s="10"/>
      <c r="H29" s="153">
        <f t="shared" si="1"/>
        <v>0</v>
      </c>
      <c r="I29" s="22"/>
      <c r="J29" s="21"/>
      <c r="K29" s="21"/>
      <c r="L29" s="21"/>
      <c r="M29" s="10"/>
      <c r="N29" s="153">
        <f t="shared" si="2"/>
        <v>0</v>
      </c>
      <c r="O29" s="22"/>
      <c r="P29" s="21"/>
      <c r="Q29" s="21"/>
      <c r="R29" s="21"/>
      <c r="S29" s="10"/>
      <c r="T29" s="153">
        <f t="shared" si="3"/>
        <v>0</v>
      </c>
      <c r="U29" s="22"/>
      <c r="V29" s="21"/>
      <c r="W29" s="21"/>
      <c r="X29" s="21"/>
      <c r="Y29" s="10"/>
      <c r="Z29" s="153">
        <f t="shared" si="4"/>
        <v>0</v>
      </c>
      <c r="AA29" s="22"/>
      <c r="AB29" s="21"/>
      <c r="AC29" s="21"/>
      <c r="AD29" s="21"/>
      <c r="AE29" s="10"/>
      <c r="AF29" s="153">
        <f t="shared" si="5"/>
        <v>0</v>
      </c>
      <c r="AG29" s="22"/>
      <c r="AH29" s="21"/>
      <c r="AI29" s="21"/>
      <c r="AJ29" s="21"/>
      <c r="AK29" s="10"/>
      <c r="AL29" s="153">
        <f t="shared" si="6"/>
        <v>0</v>
      </c>
      <c r="AM29" s="22"/>
      <c r="AN29" s="21"/>
      <c r="AO29" s="21"/>
      <c r="AP29" s="21"/>
      <c r="AQ29" s="10"/>
      <c r="AR29" s="153">
        <f t="shared" si="7"/>
        <v>0</v>
      </c>
      <c r="AS29" s="79">
        <f t="shared" si="8"/>
        <v>0</v>
      </c>
      <c r="AT29" s="155">
        <f t="shared" si="9"/>
        <v>0</v>
      </c>
      <c r="AU29" s="155">
        <f t="shared" si="10"/>
        <v>0</v>
      </c>
      <c r="AV29" s="146">
        <f t="shared" si="11"/>
        <v>0</v>
      </c>
      <c r="AW29" s="146">
        <f t="shared" si="12"/>
        <v>0</v>
      </c>
      <c r="AX29" s="156">
        <f t="shared" si="13"/>
        <v>0</v>
      </c>
      <c r="AY29" s="153">
        <f t="shared" si="14"/>
        <v>0</v>
      </c>
    </row>
    <row r="30" spans="1:70" ht="18" customHeight="1" x14ac:dyDescent="0.2">
      <c r="A30" s="219" t="s">
        <v>67</v>
      </c>
      <c r="B30" s="220"/>
      <c r="C30" s="20"/>
      <c r="D30" s="21"/>
      <c r="E30" s="21"/>
      <c r="F30" s="10"/>
      <c r="G30" s="10"/>
      <c r="H30" s="153">
        <f t="shared" si="1"/>
        <v>0</v>
      </c>
      <c r="I30" s="22"/>
      <c r="J30" s="21"/>
      <c r="K30" s="21"/>
      <c r="L30" s="21"/>
      <c r="M30" s="10"/>
      <c r="N30" s="153">
        <f t="shared" si="2"/>
        <v>0</v>
      </c>
      <c r="O30" s="22"/>
      <c r="P30" s="21"/>
      <c r="Q30" s="21"/>
      <c r="R30" s="21"/>
      <c r="S30" s="10"/>
      <c r="T30" s="153">
        <f t="shared" si="3"/>
        <v>0</v>
      </c>
      <c r="U30" s="22"/>
      <c r="V30" s="21"/>
      <c r="W30" s="21"/>
      <c r="X30" s="21"/>
      <c r="Y30" s="10"/>
      <c r="Z30" s="153">
        <f t="shared" si="4"/>
        <v>0</v>
      </c>
      <c r="AA30" s="22"/>
      <c r="AB30" s="21"/>
      <c r="AC30" s="21"/>
      <c r="AD30" s="21"/>
      <c r="AE30" s="10"/>
      <c r="AF30" s="153">
        <f t="shared" si="5"/>
        <v>0</v>
      </c>
      <c r="AG30" s="22"/>
      <c r="AH30" s="21"/>
      <c r="AI30" s="21"/>
      <c r="AJ30" s="21"/>
      <c r="AK30" s="10"/>
      <c r="AL30" s="153">
        <f t="shared" si="6"/>
        <v>0</v>
      </c>
      <c r="AM30" s="22"/>
      <c r="AN30" s="21"/>
      <c r="AO30" s="21"/>
      <c r="AP30" s="21"/>
      <c r="AQ30" s="10"/>
      <c r="AR30" s="153">
        <f t="shared" si="7"/>
        <v>0</v>
      </c>
      <c r="AS30" s="79">
        <f t="shared" si="8"/>
        <v>0</v>
      </c>
      <c r="AT30" s="155">
        <f t="shared" si="9"/>
        <v>0</v>
      </c>
      <c r="AU30" s="155">
        <f t="shared" si="10"/>
        <v>0</v>
      </c>
      <c r="AV30" s="146">
        <f t="shared" si="11"/>
        <v>0</v>
      </c>
      <c r="AW30" s="146">
        <f t="shared" si="12"/>
        <v>0</v>
      </c>
      <c r="AX30" s="156">
        <f t="shared" si="13"/>
        <v>0</v>
      </c>
      <c r="AY30" s="153">
        <f t="shared" si="14"/>
        <v>0</v>
      </c>
    </row>
    <row r="31" spans="1:70" ht="18" customHeight="1" x14ac:dyDescent="0.2">
      <c r="A31" s="219" t="s">
        <v>68</v>
      </c>
      <c r="B31" s="220"/>
      <c r="C31" s="20"/>
      <c r="D31" s="21"/>
      <c r="E31" s="21"/>
      <c r="F31" s="10"/>
      <c r="G31" s="10"/>
      <c r="H31" s="153">
        <f t="shared" si="1"/>
        <v>0</v>
      </c>
      <c r="I31" s="22"/>
      <c r="J31" s="21"/>
      <c r="K31" s="21"/>
      <c r="L31" s="21"/>
      <c r="M31" s="10"/>
      <c r="N31" s="153">
        <f t="shared" si="2"/>
        <v>0</v>
      </c>
      <c r="O31" s="22"/>
      <c r="P31" s="21"/>
      <c r="Q31" s="21"/>
      <c r="R31" s="21"/>
      <c r="S31" s="10"/>
      <c r="T31" s="153">
        <f t="shared" si="3"/>
        <v>0</v>
      </c>
      <c r="U31" s="22"/>
      <c r="V31" s="21"/>
      <c r="W31" s="21"/>
      <c r="X31" s="21"/>
      <c r="Y31" s="10"/>
      <c r="Z31" s="153">
        <f t="shared" si="4"/>
        <v>0</v>
      </c>
      <c r="AA31" s="22"/>
      <c r="AB31" s="21"/>
      <c r="AC31" s="21"/>
      <c r="AD31" s="21"/>
      <c r="AE31" s="10"/>
      <c r="AF31" s="153">
        <f t="shared" si="5"/>
        <v>0</v>
      </c>
      <c r="AG31" s="22"/>
      <c r="AH31" s="21"/>
      <c r="AI31" s="21"/>
      <c r="AJ31" s="21"/>
      <c r="AK31" s="10"/>
      <c r="AL31" s="153">
        <f t="shared" si="6"/>
        <v>0</v>
      </c>
      <c r="AM31" s="22"/>
      <c r="AN31" s="21"/>
      <c r="AO31" s="21"/>
      <c r="AP31" s="21"/>
      <c r="AQ31" s="10"/>
      <c r="AR31" s="153">
        <f t="shared" si="7"/>
        <v>0</v>
      </c>
      <c r="AS31" s="79">
        <f t="shared" si="8"/>
        <v>0</v>
      </c>
      <c r="AT31" s="155">
        <f t="shared" si="9"/>
        <v>0</v>
      </c>
      <c r="AU31" s="155">
        <f t="shared" si="10"/>
        <v>0</v>
      </c>
      <c r="AV31" s="146">
        <f t="shared" si="11"/>
        <v>0</v>
      </c>
      <c r="AW31" s="146">
        <f t="shared" si="12"/>
        <v>0</v>
      </c>
      <c r="AX31" s="156">
        <f t="shared" si="13"/>
        <v>0</v>
      </c>
      <c r="AY31" s="153">
        <f t="shared" si="14"/>
        <v>0</v>
      </c>
    </row>
    <row r="32" spans="1:70" ht="18" customHeight="1" x14ac:dyDescent="0.2">
      <c r="A32" s="219" t="s">
        <v>69</v>
      </c>
      <c r="B32" s="220"/>
      <c r="C32" s="20"/>
      <c r="D32" s="21"/>
      <c r="E32" s="21"/>
      <c r="F32" s="10"/>
      <c r="G32" s="10"/>
      <c r="H32" s="153">
        <f t="shared" si="1"/>
        <v>0</v>
      </c>
      <c r="I32" s="22"/>
      <c r="J32" s="21"/>
      <c r="K32" s="21"/>
      <c r="L32" s="21"/>
      <c r="M32" s="10"/>
      <c r="N32" s="153">
        <f t="shared" si="2"/>
        <v>0</v>
      </c>
      <c r="O32" s="22"/>
      <c r="P32" s="21"/>
      <c r="Q32" s="21"/>
      <c r="R32" s="21"/>
      <c r="S32" s="10"/>
      <c r="T32" s="153">
        <f t="shared" si="3"/>
        <v>0</v>
      </c>
      <c r="U32" s="22"/>
      <c r="V32" s="21"/>
      <c r="W32" s="21"/>
      <c r="X32" s="21"/>
      <c r="Y32" s="10"/>
      <c r="Z32" s="153">
        <f t="shared" si="4"/>
        <v>0</v>
      </c>
      <c r="AA32" s="22"/>
      <c r="AB32" s="21"/>
      <c r="AC32" s="21"/>
      <c r="AD32" s="21"/>
      <c r="AE32" s="10"/>
      <c r="AF32" s="153">
        <f t="shared" si="5"/>
        <v>0</v>
      </c>
      <c r="AG32" s="22"/>
      <c r="AH32" s="21"/>
      <c r="AI32" s="21"/>
      <c r="AJ32" s="21"/>
      <c r="AK32" s="10"/>
      <c r="AL32" s="153">
        <f t="shared" si="6"/>
        <v>0</v>
      </c>
      <c r="AM32" s="22"/>
      <c r="AN32" s="21"/>
      <c r="AO32" s="21"/>
      <c r="AP32" s="21"/>
      <c r="AQ32" s="10"/>
      <c r="AR32" s="153">
        <f t="shared" si="7"/>
        <v>0</v>
      </c>
      <c r="AS32" s="79">
        <f t="shared" si="8"/>
        <v>0</v>
      </c>
      <c r="AT32" s="155">
        <f t="shared" si="9"/>
        <v>0</v>
      </c>
      <c r="AU32" s="155">
        <f t="shared" si="10"/>
        <v>0</v>
      </c>
      <c r="AV32" s="146">
        <f t="shared" si="11"/>
        <v>0</v>
      </c>
      <c r="AW32" s="146">
        <f t="shared" si="12"/>
        <v>0</v>
      </c>
      <c r="AX32" s="156">
        <f t="shared" si="13"/>
        <v>0</v>
      </c>
      <c r="AY32" s="153">
        <f t="shared" si="14"/>
        <v>0</v>
      </c>
    </row>
    <row r="33" spans="1:51" ht="18" customHeight="1" x14ac:dyDescent="0.2">
      <c r="A33" s="219" t="s">
        <v>70</v>
      </c>
      <c r="B33" s="220"/>
      <c r="C33" s="20"/>
      <c r="D33" s="21"/>
      <c r="E33" s="21"/>
      <c r="F33" s="10"/>
      <c r="G33" s="10"/>
      <c r="H33" s="153">
        <f t="shared" si="1"/>
        <v>0</v>
      </c>
      <c r="I33" s="22"/>
      <c r="J33" s="21"/>
      <c r="K33" s="21"/>
      <c r="L33" s="21"/>
      <c r="M33" s="10"/>
      <c r="N33" s="153">
        <f t="shared" si="2"/>
        <v>0</v>
      </c>
      <c r="O33" s="22"/>
      <c r="P33" s="21"/>
      <c r="Q33" s="21"/>
      <c r="R33" s="21"/>
      <c r="S33" s="10"/>
      <c r="T33" s="153">
        <f t="shared" si="3"/>
        <v>0</v>
      </c>
      <c r="U33" s="22"/>
      <c r="V33" s="21"/>
      <c r="W33" s="21"/>
      <c r="X33" s="21"/>
      <c r="Y33" s="10"/>
      <c r="Z33" s="153">
        <f t="shared" si="4"/>
        <v>0</v>
      </c>
      <c r="AA33" s="22"/>
      <c r="AB33" s="21"/>
      <c r="AC33" s="21"/>
      <c r="AD33" s="21"/>
      <c r="AE33" s="10"/>
      <c r="AF33" s="153">
        <f t="shared" si="5"/>
        <v>0</v>
      </c>
      <c r="AG33" s="22"/>
      <c r="AH33" s="21"/>
      <c r="AI33" s="21"/>
      <c r="AJ33" s="21"/>
      <c r="AK33" s="10"/>
      <c r="AL33" s="153">
        <f t="shared" si="6"/>
        <v>0</v>
      </c>
      <c r="AM33" s="22"/>
      <c r="AN33" s="21"/>
      <c r="AO33" s="21"/>
      <c r="AP33" s="21"/>
      <c r="AQ33" s="10"/>
      <c r="AR33" s="153">
        <f t="shared" si="7"/>
        <v>0</v>
      </c>
      <c r="AS33" s="79">
        <f t="shared" si="8"/>
        <v>0</v>
      </c>
      <c r="AT33" s="155">
        <f t="shared" si="9"/>
        <v>0</v>
      </c>
      <c r="AU33" s="155">
        <f t="shared" si="10"/>
        <v>0</v>
      </c>
      <c r="AV33" s="146">
        <f t="shared" si="11"/>
        <v>0</v>
      </c>
      <c r="AW33" s="146">
        <f t="shared" si="12"/>
        <v>0</v>
      </c>
      <c r="AX33" s="156">
        <f t="shared" si="13"/>
        <v>0</v>
      </c>
      <c r="AY33" s="153">
        <f t="shared" si="14"/>
        <v>0</v>
      </c>
    </row>
    <row r="34" spans="1:51" ht="18" customHeight="1" thickBot="1" x14ac:dyDescent="0.25">
      <c r="A34" s="217" t="s">
        <v>71</v>
      </c>
      <c r="B34" s="218"/>
      <c r="C34" s="23"/>
      <c r="D34" s="24"/>
      <c r="E34" s="24"/>
      <c r="F34" s="15"/>
      <c r="G34" s="15"/>
      <c r="H34" s="163">
        <f t="shared" si="1"/>
        <v>0</v>
      </c>
      <c r="I34" s="25"/>
      <c r="J34" s="24"/>
      <c r="K34" s="24"/>
      <c r="L34" s="24"/>
      <c r="M34" s="15"/>
      <c r="N34" s="163">
        <f t="shared" si="2"/>
        <v>0</v>
      </c>
      <c r="O34" s="25"/>
      <c r="P34" s="24"/>
      <c r="Q34" s="24"/>
      <c r="R34" s="24"/>
      <c r="S34" s="15"/>
      <c r="T34" s="163">
        <f t="shared" si="3"/>
        <v>0</v>
      </c>
      <c r="U34" s="25"/>
      <c r="V34" s="24"/>
      <c r="W34" s="24"/>
      <c r="X34" s="24"/>
      <c r="Y34" s="15"/>
      <c r="Z34" s="163">
        <f t="shared" si="4"/>
        <v>0</v>
      </c>
      <c r="AA34" s="25"/>
      <c r="AB34" s="24"/>
      <c r="AC34" s="24"/>
      <c r="AD34" s="24"/>
      <c r="AE34" s="15"/>
      <c r="AF34" s="163">
        <f t="shared" si="5"/>
        <v>0</v>
      </c>
      <c r="AG34" s="25"/>
      <c r="AH34" s="24"/>
      <c r="AI34" s="24"/>
      <c r="AJ34" s="24"/>
      <c r="AK34" s="15"/>
      <c r="AL34" s="163">
        <f t="shared" si="6"/>
        <v>0</v>
      </c>
      <c r="AM34" s="25"/>
      <c r="AN34" s="24"/>
      <c r="AO34" s="24"/>
      <c r="AP34" s="24"/>
      <c r="AQ34" s="15"/>
      <c r="AR34" s="163">
        <f t="shared" si="7"/>
        <v>0</v>
      </c>
      <c r="AS34" s="96">
        <f t="shared" si="8"/>
        <v>0</v>
      </c>
      <c r="AT34" s="165">
        <f t="shared" si="9"/>
        <v>0</v>
      </c>
      <c r="AU34" s="165">
        <f t="shared" si="10"/>
        <v>0</v>
      </c>
      <c r="AV34" s="165">
        <f t="shared" si="11"/>
        <v>0</v>
      </c>
      <c r="AW34" s="165">
        <f t="shared" si="12"/>
        <v>0</v>
      </c>
      <c r="AX34" s="166">
        <f t="shared" si="13"/>
        <v>0</v>
      </c>
      <c r="AY34" s="163">
        <f t="shared" si="14"/>
        <v>0</v>
      </c>
    </row>
    <row r="35" spans="1:51" ht="18" customHeight="1" thickTop="1" x14ac:dyDescent="0.2">
      <c r="A35" s="223" t="s">
        <v>20</v>
      </c>
      <c r="B35" s="224"/>
      <c r="C35" s="132">
        <f t="shared" ref="C35:E35" si="15">SUM(C26:C34)</f>
        <v>0</v>
      </c>
      <c r="D35" s="133">
        <f t="shared" si="15"/>
        <v>0</v>
      </c>
      <c r="E35" s="133">
        <f t="shared" si="15"/>
        <v>0</v>
      </c>
      <c r="F35" s="134">
        <f t="shared" ref="F35:M35" si="16">SUM(F26:F34)</f>
        <v>0</v>
      </c>
      <c r="G35" s="134">
        <f t="shared" si="16"/>
        <v>0</v>
      </c>
      <c r="H35" s="167">
        <f t="shared" si="16"/>
        <v>0</v>
      </c>
      <c r="I35" s="136">
        <f t="shared" si="16"/>
        <v>0</v>
      </c>
      <c r="J35" s="133">
        <f t="shared" si="16"/>
        <v>0</v>
      </c>
      <c r="K35" s="133">
        <f t="shared" si="16"/>
        <v>0</v>
      </c>
      <c r="L35" s="133">
        <f t="shared" si="16"/>
        <v>0</v>
      </c>
      <c r="M35" s="134">
        <f t="shared" si="16"/>
        <v>0</v>
      </c>
      <c r="N35" s="167">
        <f t="shared" si="2"/>
        <v>0</v>
      </c>
      <c r="O35" s="136">
        <f>SUM(O26:O34)</f>
        <v>0</v>
      </c>
      <c r="P35" s="133">
        <f>SUM(P26:P34)</f>
        <v>0</v>
      </c>
      <c r="Q35" s="133">
        <f>SUM(Q26:Q34)</f>
        <v>0</v>
      </c>
      <c r="R35" s="133">
        <f>SUM(R26:R34)</f>
        <v>0</v>
      </c>
      <c r="S35" s="134">
        <f>SUM(S26:S34)</f>
        <v>0</v>
      </c>
      <c r="T35" s="167">
        <f>SUM(O35:S35)</f>
        <v>0</v>
      </c>
      <c r="U35" s="136">
        <f>SUM(U26:U34)</f>
        <v>0</v>
      </c>
      <c r="V35" s="133">
        <f>SUM(V26:V34)</f>
        <v>0</v>
      </c>
      <c r="W35" s="133">
        <f>SUM(W26:W34)</f>
        <v>0</v>
      </c>
      <c r="X35" s="133">
        <f>SUM(X26:X34)</f>
        <v>0</v>
      </c>
      <c r="Y35" s="134">
        <f>SUM(Y26:Y34)</f>
        <v>0</v>
      </c>
      <c r="Z35" s="167">
        <f t="shared" si="4"/>
        <v>0</v>
      </c>
      <c r="AA35" s="136">
        <f>SUM(AA26:AA34)</f>
        <v>0</v>
      </c>
      <c r="AB35" s="133">
        <f>SUM(AB26:AB34)</f>
        <v>0</v>
      </c>
      <c r="AC35" s="133">
        <f>SUM(AC26:AC34)</f>
        <v>0</v>
      </c>
      <c r="AD35" s="133">
        <f>SUM(AD26:AD34)</f>
        <v>0</v>
      </c>
      <c r="AE35" s="134">
        <f>SUM(AE26:AE34)</f>
        <v>0</v>
      </c>
      <c r="AF35" s="167">
        <f t="shared" si="5"/>
        <v>0</v>
      </c>
      <c r="AG35" s="136">
        <f>SUM(AG26:AG34)</f>
        <v>0</v>
      </c>
      <c r="AH35" s="133">
        <f>SUM(AH26:AH34)</f>
        <v>0</v>
      </c>
      <c r="AI35" s="133">
        <f>SUM(AI26:AI34)</f>
        <v>0</v>
      </c>
      <c r="AJ35" s="133">
        <f>SUM(AJ26:AJ34)</f>
        <v>0</v>
      </c>
      <c r="AK35" s="134">
        <f>SUM(AK26:AK34)</f>
        <v>0</v>
      </c>
      <c r="AL35" s="167">
        <f t="shared" si="6"/>
        <v>0</v>
      </c>
      <c r="AM35" s="136">
        <f>SUM(AM26:AM34)</f>
        <v>0</v>
      </c>
      <c r="AN35" s="133">
        <f>SUM(AN26:AN34)</f>
        <v>0</v>
      </c>
      <c r="AO35" s="133">
        <f>SUM(AO26:AO34)</f>
        <v>0</v>
      </c>
      <c r="AP35" s="133">
        <f>SUM(AP26:AP34)</f>
        <v>0</v>
      </c>
      <c r="AQ35" s="134">
        <f>SUM(AQ26:AQ34)</f>
        <v>0</v>
      </c>
      <c r="AR35" s="167">
        <f t="shared" si="7"/>
        <v>0</v>
      </c>
      <c r="AS35" s="132">
        <f t="shared" ref="AS35:AX35" si="17">SUM(AS26:AS34)</f>
        <v>0</v>
      </c>
      <c r="AT35" s="133">
        <f t="shared" si="17"/>
        <v>0</v>
      </c>
      <c r="AU35" s="133">
        <f t="shared" si="17"/>
        <v>0</v>
      </c>
      <c r="AV35" s="133">
        <f t="shared" si="17"/>
        <v>0</v>
      </c>
      <c r="AW35" s="133">
        <f t="shared" si="17"/>
        <v>0</v>
      </c>
      <c r="AX35" s="134">
        <f t="shared" si="17"/>
        <v>0</v>
      </c>
      <c r="AY35" s="168">
        <f>SUM(AY26:AY34)</f>
        <v>0</v>
      </c>
    </row>
  </sheetData>
  <sheetProtection algorithmName="SHA-512" hashValue="0gvyRb04ehUDTqiqDGkOvlBiXuGJa/NdrBZogxkMrM6XrYI+RfmGMyf2CWkEOt9XdE+FSzTpCIGFOBJd7h9D6w==" saltValue="Ssjx/INPNPjQycitrHiHtQ==" spinCount="100000" sheet="1" formatRows="0" insertColumns="0" insertRows="0" deleteRows="0"/>
  <mergeCells count="91">
    <mergeCell ref="A33:B33"/>
    <mergeCell ref="A34:B34"/>
    <mergeCell ref="A35:B35"/>
    <mergeCell ref="A27:B27"/>
    <mergeCell ref="A28:B28"/>
    <mergeCell ref="A29:B29"/>
    <mergeCell ref="A30:B30"/>
    <mergeCell ref="A31:B31"/>
    <mergeCell ref="A32:B32"/>
    <mergeCell ref="U24:Z24"/>
    <mergeCell ref="AA24:AF24"/>
    <mergeCell ref="AG24:AL24"/>
    <mergeCell ref="AM24:AR24"/>
    <mergeCell ref="AS24:AY24"/>
    <mergeCell ref="A26:B26"/>
    <mergeCell ref="L22:N22"/>
    <mergeCell ref="O22:Q22"/>
    <mergeCell ref="A23:N23"/>
    <mergeCell ref="A24:B25"/>
    <mergeCell ref="C24:H24"/>
    <mergeCell ref="I24:N24"/>
    <mergeCell ref="O24:T24"/>
    <mergeCell ref="A16:B16"/>
    <mergeCell ref="S16:T16"/>
    <mergeCell ref="AV16:AW16"/>
    <mergeCell ref="BC16:BD16"/>
    <mergeCell ref="A17:B17"/>
    <mergeCell ref="S17:T17"/>
    <mergeCell ref="AV17:AW17"/>
    <mergeCell ref="BC17:BD17"/>
    <mergeCell ref="A14:B14"/>
    <mergeCell ref="J14:K14"/>
    <mergeCell ref="S14:T14"/>
    <mergeCell ref="AV14:AW14"/>
    <mergeCell ref="BC14:BD14"/>
    <mergeCell ref="A15:B15"/>
    <mergeCell ref="J15:K15"/>
    <mergeCell ref="S15:T15"/>
    <mergeCell ref="AV15:AW15"/>
    <mergeCell ref="BC15:BD15"/>
    <mergeCell ref="A12:B12"/>
    <mergeCell ref="J12:K12"/>
    <mergeCell ref="S12:T12"/>
    <mergeCell ref="AV12:AW12"/>
    <mergeCell ref="BC12:BD12"/>
    <mergeCell ref="A13:B13"/>
    <mergeCell ref="J13:K13"/>
    <mergeCell ref="S13:T13"/>
    <mergeCell ref="AV13:AW13"/>
    <mergeCell ref="BC13:BD13"/>
    <mergeCell ref="A10:B10"/>
    <mergeCell ref="J10:K10"/>
    <mergeCell ref="S10:T10"/>
    <mergeCell ref="AV10:AW10"/>
    <mergeCell ref="BC10:BD10"/>
    <mergeCell ref="A11:B11"/>
    <mergeCell ref="J11:K11"/>
    <mergeCell ref="S11:T11"/>
    <mergeCell ref="AV11:AW11"/>
    <mergeCell ref="BC11:BD11"/>
    <mergeCell ref="AK8:AL9"/>
    <mergeCell ref="BC8:BD9"/>
    <mergeCell ref="BE8:BF9"/>
    <mergeCell ref="C9:D9"/>
    <mergeCell ref="L9:M9"/>
    <mergeCell ref="N9:O9"/>
    <mergeCell ref="AI9:AJ9"/>
    <mergeCell ref="AM9:AN9"/>
    <mergeCell ref="AG8:AH9"/>
    <mergeCell ref="AI8:AJ8"/>
    <mergeCell ref="AM8:AN8"/>
    <mergeCell ref="AO8:AP9"/>
    <mergeCell ref="AQ8:AR9"/>
    <mergeCell ref="AV8:AW9"/>
    <mergeCell ref="E9:F9"/>
    <mergeCell ref="AQ1:AU1"/>
    <mergeCell ref="A2:AX2"/>
    <mergeCell ref="AM3:AN3"/>
    <mergeCell ref="K7:P7"/>
    <mergeCell ref="A8:B9"/>
    <mergeCell ref="J8:K9"/>
    <mergeCell ref="L8:O8"/>
    <mergeCell ref="S8:T9"/>
    <mergeCell ref="W8:X9"/>
    <mergeCell ref="Y8:Z9"/>
    <mergeCell ref="AA8:AB9"/>
    <mergeCell ref="AC8:AD9"/>
    <mergeCell ref="AE8:AF9"/>
    <mergeCell ref="U8:V9"/>
    <mergeCell ref="C8:F8"/>
    <mergeCell ref="AX8:AY9"/>
  </mergeCells>
  <phoneticPr fontId="2"/>
  <conditionalFormatting sqref="AO3:AW3">
    <cfRule type="containsBlanks" priority="56">
      <formula>LEN(TRIM(AO3))=0</formula>
    </cfRule>
  </conditionalFormatting>
  <conditionalFormatting sqref="AO3">
    <cfRule type="containsBlanks" dxfId="7" priority="57">
      <formula>LEN(TRIM(AO3))=0</formula>
    </cfRule>
  </conditionalFormatting>
  <pageMargins left="0.59055118110236227" right="0.39370078740157483" top="0.35433070866141736" bottom="0.23622047244094491" header="0.23622047244094491" footer="0.15748031496062992"/>
  <pageSetup paperSize="9" scale="66" orientation="landscape" r:id="rId1"/>
  <headerFooter alignWithMargins="0">
    <oddHeader>&amp;F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1AFF53-B67B-4138-B1F5-7A2BBF5B2A18}">
  <sheetPr>
    <pageSetUpPr fitToPage="1"/>
  </sheetPr>
  <dimension ref="A1:BR35"/>
  <sheetViews>
    <sheetView showGridLines="0" view="pageBreakPreview" zoomScale="80" zoomScaleNormal="100" zoomScaleSheetLayoutView="80" workbookViewId="0"/>
  </sheetViews>
  <sheetFormatPr defaultColWidth="3.453125" defaultRowHeight="18" customHeight="1" x14ac:dyDescent="0.2"/>
  <cols>
    <col min="1" max="57" width="3.453125" style="57"/>
    <col min="58" max="58" width="6.54296875" style="57" customWidth="1"/>
    <col min="59" max="61" width="3.453125" style="57"/>
    <col min="62" max="62" width="6" style="57" customWidth="1"/>
    <col min="63" max="67" width="3.453125" style="57"/>
    <col min="68" max="68" width="9.1796875" style="57" customWidth="1"/>
    <col min="69" max="16384" width="3.453125" style="57"/>
  </cols>
  <sheetData>
    <row r="1" spans="1:61" ht="18" customHeight="1" x14ac:dyDescent="0.2">
      <c r="AQ1" s="260"/>
      <c r="AR1" s="260"/>
      <c r="AS1" s="260"/>
      <c r="AT1" s="260"/>
      <c r="AU1" s="260"/>
      <c r="BG1" s="58" t="s">
        <v>115</v>
      </c>
      <c r="BH1" s="58"/>
    </row>
    <row r="2" spans="1:61" ht="18" customHeight="1" x14ac:dyDescent="0.2">
      <c r="A2" s="261" t="s">
        <v>126</v>
      </c>
      <c r="B2" s="261"/>
      <c r="C2" s="261"/>
      <c r="D2" s="261"/>
      <c r="E2" s="261"/>
      <c r="F2" s="261"/>
      <c r="G2" s="261"/>
      <c r="H2" s="261"/>
      <c r="I2" s="261"/>
      <c r="J2" s="261"/>
      <c r="K2" s="261"/>
      <c r="L2" s="261"/>
      <c r="M2" s="261"/>
      <c r="N2" s="261"/>
      <c r="O2" s="261"/>
      <c r="P2" s="261"/>
      <c r="Q2" s="261"/>
      <c r="R2" s="261"/>
      <c r="S2" s="261"/>
      <c r="T2" s="261"/>
      <c r="U2" s="261"/>
      <c r="V2" s="261"/>
      <c r="W2" s="261"/>
      <c r="X2" s="261"/>
      <c r="Y2" s="261"/>
      <c r="Z2" s="261"/>
      <c r="AA2" s="261"/>
      <c r="AB2" s="261"/>
      <c r="AC2" s="261"/>
      <c r="AD2" s="261"/>
      <c r="AE2" s="261"/>
      <c r="AF2" s="261"/>
      <c r="AG2" s="261"/>
      <c r="AH2" s="261"/>
      <c r="AI2" s="261"/>
      <c r="AJ2" s="261"/>
      <c r="AK2" s="261"/>
      <c r="AL2" s="261"/>
      <c r="AM2" s="261"/>
      <c r="AN2" s="261"/>
      <c r="AO2" s="261"/>
      <c r="AP2" s="261"/>
      <c r="AQ2" s="261"/>
      <c r="AR2" s="261"/>
      <c r="AS2" s="261"/>
      <c r="AT2" s="261"/>
      <c r="AU2" s="261"/>
      <c r="AV2" s="261"/>
      <c r="AW2" s="261"/>
      <c r="AX2" s="261"/>
    </row>
    <row r="3" spans="1:61" ht="18" customHeight="1" x14ac:dyDescent="0.2">
      <c r="A3" s="57" t="s">
        <v>0</v>
      </c>
      <c r="B3" s="59"/>
      <c r="C3" s="59"/>
      <c r="AM3" s="262" t="s">
        <v>1</v>
      </c>
      <c r="AN3" s="263"/>
      <c r="AO3" s="60">
        <f>'4月'!AO3</f>
        <v>0</v>
      </c>
      <c r="AP3" s="61"/>
      <c r="AQ3" s="61"/>
      <c r="AR3" s="61"/>
      <c r="AS3" s="61"/>
      <c r="AT3" s="61"/>
      <c r="AU3" s="61"/>
      <c r="AV3" s="61"/>
      <c r="AW3" s="62"/>
      <c r="BI3" s="63"/>
    </row>
    <row r="4" spans="1:61" ht="18" customHeight="1" x14ac:dyDescent="0.2">
      <c r="B4" s="59"/>
      <c r="C4" s="59"/>
      <c r="AI4" s="64"/>
      <c r="AJ4" s="64"/>
      <c r="AK4" s="64"/>
      <c r="AL4" s="64"/>
      <c r="AM4" s="64"/>
      <c r="AN4" s="64"/>
      <c r="AO4" s="64"/>
      <c r="AP4" s="64"/>
      <c r="AQ4" s="64"/>
      <c r="AR4" s="64"/>
      <c r="AS4" s="64"/>
    </row>
    <row r="5" spans="1:61" ht="18" customHeight="1" x14ac:dyDescent="0.2">
      <c r="B5" s="59"/>
      <c r="C5" s="59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</row>
    <row r="7" spans="1:61" ht="18" customHeight="1" x14ac:dyDescent="0.2">
      <c r="A7" s="57" t="s">
        <v>2</v>
      </c>
      <c r="K7" s="230" t="s">
        <v>3</v>
      </c>
      <c r="L7" s="230"/>
      <c r="M7" s="230"/>
      <c r="N7" s="230"/>
      <c r="O7" s="230"/>
      <c r="P7" s="230"/>
      <c r="T7" s="57" t="s">
        <v>4</v>
      </c>
      <c r="AW7" s="57" t="s">
        <v>5</v>
      </c>
      <c r="BD7" s="57" t="s">
        <v>6</v>
      </c>
    </row>
    <row r="8" spans="1:61" ht="18" customHeight="1" x14ac:dyDescent="0.2">
      <c r="A8" s="221" t="s">
        <v>7</v>
      </c>
      <c r="B8" s="222"/>
      <c r="C8" s="269" t="s">
        <v>8</v>
      </c>
      <c r="D8" s="270"/>
      <c r="E8" s="270"/>
      <c r="F8" s="271"/>
      <c r="J8" s="221" t="s">
        <v>7</v>
      </c>
      <c r="K8" s="222"/>
      <c r="L8" s="241" t="s">
        <v>8</v>
      </c>
      <c r="M8" s="264"/>
      <c r="N8" s="264"/>
      <c r="O8" s="222"/>
      <c r="S8" s="221" t="s">
        <v>7</v>
      </c>
      <c r="T8" s="222"/>
      <c r="U8" s="265" t="s">
        <v>9</v>
      </c>
      <c r="V8" s="250"/>
      <c r="W8" s="250" t="s">
        <v>10</v>
      </c>
      <c r="X8" s="250"/>
      <c r="Y8" s="250" t="s">
        <v>11</v>
      </c>
      <c r="Z8" s="250"/>
      <c r="AA8" s="267" t="s">
        <v>12</v>
      </c>
      <c r="AB8" s="267"/>
      <c r="AC8" s="250" t="s">
        <v>13</v>
      </c>
      <c r="AD8" s="250"/>
      <c r="AE8" s="267" t="s">
        <v>14</v>
      </c>
      <c r="AF8" s="267"/>
      <c r="AG8" s="250" t="s">
        <v>15</v>
      </c>
      <c r="AH8" s="250"/>
      <c r="AI8" s="245" t="s">
        <v>16</v>
      </c>
      <c r="AJ8" s="245"/>
      <c r="AK8" s="246" t="s">
        <v>17</v>
      </c>
      <c r="AL8" s="247"/>
      <c r="AM8" s="245" t="s">
        <v>18</v>
      </c>
      <c r="AN8" s="245"/>
      <c r="AO8" s="250" t="s">
        <v>19</v>
      </c>
      <c r="AP8" s="251"/>
      <c r="AQ8" s="254" t="s">
        <v>20</v>
      </c>
      <c r="AR8" s="255"/>
      <c r="AV8" s="237"/>
      <c r="AW8" s="238"/>
      <c r="AX8" s="241" t="s">
        <v>21</v>
      </c>
      <c r="AY8" s="222"/>
      <c r="BC8" s="237" t="s">
        <v>7</v>
      </c>
      <c r="BD8" s="238"/>
      <c r="BE8" s="241" t="s">
        <v>21</v>
      </c>
      <c r="BF8" s="222"/>
    </row>
    <row r="9" spans="1:61" ht="18" customHeight="1" x14ac:dyDescent="0.2">
      <c r="A9" s="231"/>
      <c r="B9" s="232"/>
      <c r="C9" s="231" t="s">
        <v>22</v>
      </c>
      <c r="D9" s="243"/>
      <c r="E9" s="258" t="s">
        <v>23</v>
      </c>
      <c r="F9" s="259"/>
      <c r="J9" s="231"/>
      <c r="K9" s="232"/>
      <c r="L9" s="242" t="s">
        <v>22</v>
      </c>
      <c r="M9" s="243"/>
      <c r="N9" s="243" t="s">
        <v>23</v>
      </c>
      <c r="O9" s="232"/>
      <c r="S9" s="231"/>
      <c r="T9" s="232"/>
      <c r="U9" s="266"/>
      <c r="V9" s="252"/>
      <c r="W9" s="252"/>
      <c r="X9" s="252"/>
      <c r="Y9" s="252"/>
      <c r="Z9" s="252"/>
      <c r="AA9" s="268"/>
      <c r="AB9" s="268"/>
      <c r="AC9" s="252"/>
      <c r="AD9" s="252"/>
      <c r="AE9" s="268"/>
      <c r="AF9" s="268"/>
      <c r="AG9" s="252"/>
      <c r="AH9" s="252"/>
      <c r="AI9" s="244" t="s">
        <v>24</v>
      </c>
      <c r="AJ9" s="244"/>
      <c r="AK9" s="248"/>
      <c r="AL9" s="249"/>
      <c r="AM9" s="244" t="s">
        <v>25</v>
      </c>
      <c r="AN9" s="244"/>
      <c r="AO9" s="252"/>
      <c r="AP9" s="253"/>
      <c r="AQ9" s="256"/>
      <c r="AR9" s="257"/>
      <c r="AV9" s="239"/>
      <c r="AW9" s="240"/>
      <c r="AX9" s="242"/>
      <c r="AY9" s="232"/>
      <c r="BC9" s="239"/>
      <c r="BD9" s="240"/>
      <c r="BE9" s="242"/>
      <c r="BF9" s="232"/>
    </row>
    <row r="10" spans="1:61" ht="18" customHeight="1" x14ac:dyDescent="0.2">
      <c r="A10" s="221" t="s">
        <v>26</v>
      </c>
      <c r="B10" s="222"/>
      <c r="C10" s="1"/>
      <c r="D10" s="66" t="s">
        <v>27</v>
      </c>
      <c r="E10" s="2"/>
      <c r="F10" s="68" t="s">
        <v>28</v>
      </c>
      <c r="J10" s="215" t="s">
        <v>29</v>
      </c>
      <c r="K10" s="216"/>
      <c r="L10" s="1"/>
      <c r="M10" s="66" t="s">
        <v>27</v>
      </c>
      <c r="N10" s="3"/>
      <c r="O10" s="70" t="s">
        <v>28</v>
      </c>
      <c r="S10" s="221" t="s">
        <v>26</v>
      </c>
      <c r="T10" s="222"/>
      <c r="U10" s="4"/>
      <c r="V10" s="72" t="s">
        <v>28</v>
      </c>
      <c r="W10" s="5"/>
      <c r="X10" s="72" t="s">
        <v>28</v>
      </c>
      <c r="Y10" s="5"/>
      <c r="Z10" s="72" t="s">
        <v>28</v>
      </c>
      <c r="AA10" s="5"/>
      <c r="AB10" s="72" t="s">
        <v>28</v>
      </c>
      <c r="AC10" s="5"/>
      <c r="AD10" s="72" t="s">
        <v>28</v>
      </c>
      <c r="AE10" s="5"/>
      <c r="AF10" s="72" t="s">
        <v>28</v>
      </c>
      <c r="AG10" s="5"/>
      <c r="AH10" s="72" t="s">
        <v>28</v>
      </c>
      <c r="AI10" s="5"/>
      <c r="AJ10" s="72" t="s">
        <v>28</v>
      </c>
      <c r="AK10" s="214"/>
      <c r="AL10" s="74" t="s">
        <v>28</v>
      </c>
      <c r="AM10" s="5"/>
      <c r="AN10" s="72" t="s">
        <v>28</v>
      </c>
      <c r="AO10" s="5"/>
      <c r="AP10" s="74" t="s">
        <v>28</v>
      </c>
      <c r="AQ10" s="75">
        <f t="shared" ref="AQ10:AQ17" si="0">SUM(U10:AP10)</f>
        <v>0</v>
      </c>
      <c r="AR10" s="76" t="s">
        <v>28</v>
      </c>
      <c r="AV10" s="215" t="s">
        <v>30</v>
      </c>
      <c r="AW10" s="216"/>
      <c r="AX10" s="4"/>
      <c r="AY10" s="77" t="s">
        <v>31</v>
      </c>
      <c r="BC10" s="215" t="s">
        <v>32</v>
      </c>
      <c r="BD10" s="216"/>
      <c r="BE10" s="4"/>
      <c r="BF10" s="77" t="s">
        <v>31</v>
      </c>
    </row>
    <row r="11" spans="1:61" ht="18" customHeight="1" x14ac:dyDescent="0.2">
      <c r="A11" s="219" t="s">
        <v>33</v>
      </c>
      <c r="B11" s="220"/>
      <c r="C11" s="6"/>
      <c r="D11" s="79" t="s">
        <v>27</v>
      </c>
      <c r="E11" s="7"/>
      <c r="F11" s="81" t="s">
        <v>34</v>
      </c>
      <c r="J11" s="219" t="s">
        <v>35</v>
      </c>
      <c r="K11" s="220"/>
      <c r="L11" s="6"/>
      <c r="M11" s="79" t="s">
        <v>27</v>
      </c>
      <c r="N11" s="8"/>
      <c r="O11" s="83" t="s">
        <v>28</v>
      </c>
      <c r="S11" s="219" t="s">
        <v>33</v>
      </c>
      <c r="T11" s="220"/>
      <c r="U11" s="9"/>
      <c r="V11" s="85" t="s">
        <v>28</v>
      </c>
      <c r="W11" s="10"/>
      <c r="X11" s="85" t="s">
        <v>28</v>
      </c>
      <c r="Y11" s="10"/>
      <c r="Z11" s="85" t="s">
        <v>28</v>
      </c>
      <c r="AA11" s="10"/>
      <c r="AB11" s="85" t="s">
        <v>28</v>
      </c>
      <c r="AC11" s="10"/>
      <c r="AD11" s="85" t="s">
        <v>28</v>
      </c>
      <c r="AE11" s="10"/>
      <c r="AF11" s="85" t="s">
        <v>28</v>
      </c>
      <c r="AG11" s="10"/>
      <c r="AH11" s="85" t="s">
        <v>28</v>
      </c>
      <c r="AI11" s="10"/>
      <c r="AJ11" s="85" t="s">
        <v>28</v>
      </c>
      <c r="AK11" s="169"/>
      <c r="AL11" s="88" t="s">
        <v>28</v>
      </c>
      <c r="AM11" s="10"/>
      <c r="AN11" s="85" t="s">
        <v>28</v>
      </c>
      <c r="AO11" s="10"/>
      <c r="AP11" s="88" t="s">
        <v>28</v>
      </c>
      <c r="AQ11" s="89">
        <f t="shared" si="0"/>
        <v>0</v>
      </c>
      <c r="AR11" s="90" t="s">
        <v>28</v>
      </c>
      <c r="AV11" s="219" t="s">
        <v>36</v>
      </c>
      <c r="AW11" s="220"/>
      <c r="AX11" s="9"/>
      <c r="AY11" s="91" t="s">
        <v>31</v>
      </c>
      <c r="BC11" s="219" t="s">
        <v>37</v>
      </c>
      <c r="BD11" s="220"/>
      <c r="BE11" s="9"/>
      <c r="BF11" s="91" t="s">
        <v>31</v>
      </c>
    </row>
    <row r="12" spans="1:61" ht="18" customHeight="1" x14ac:dyDescent="0.2">
      <c r="A12" s="219" t="s">
        <v>38</v>
      </c>
      <c r="B12" s="220"/>
      <c r="C12" s="6"/>
      <c r="D12" s="79" t="s">
        <v>27</v>
      </c>
      <c r="E12" s="7"/>
      <c r="F12" s="81" t="s">
        <v>34</v>
      </c>
      <c r="J12" s="219" t="s">
        <v>39</v>
      </c>
      <c r="K12" s="220"/>
      <c r="L12" s="6"/>
      <c r="M12" s="79" t="s">
        <v>27</v>
      </c>
      <c r="N12" s="8"/>
      <c r="O12" s="83" t="s">
        <v>28</v>
      </c>
      <c r="S12" s="219" t="s">
        <v>38</v>
      </c>
      <c r="T12" s="220"/>
      <c r="U12" s="9"/>
      <c r="V12" s="85" t="s">
        <v>28</v>
      </c>
      <c r="W12" s="10"/>
      <c r="X12" s="85" t="s">
        <v>28</v>
      </c>
      <c r="Y12" s="10"/>
      <c r="Z12" s="85" t="s">
        <v>28</v>
      </c>
      <c r="AA12" s="10"/>
      <c r="AB12" s="85" t="s">
        <v>28</v>
      </c>
      <c r="AC12" s="10"/>
      <c r="AD12" s="85" t="s">
        <v>28</v>
      </c>
      <c r="AE12" s="10"/>
      <c r="AF12" s="85" t="s">
        <v>28</v>
      </c>
      <c r="AG12" s="10"/>
      <c r="AH12" s="85" t="s">
        <v>28</v>
      </c>
      <c r="AI12" s="10"/>
      <c r="AJ12" s="85" t="s">
        <v>28</v>
      </c>
      <c r="AK12" s="169"/>
      <c r="AL12" s="74" t="s">
        <v>40</v>
      </c>
      <c r="AM12" s="10"/>
      <c r="AN12" s="85" t="s">
        <v>28</v>
      </c>
      <c r="AO12" s="10"/>
      <c r="AP12" s="88" t="s">
        <v>28</v>
      </c>
      <c r="AQ12" s="89">
        <f t="shared" si="0"/>
        <v>0</v>
      </c>
      <c r="AR12" s="90" t="s">
        <v>28</v>
      </c>
      <c r="AV12" s="219" t="s">
        <v>41</v>
      </c>
      <c r="AW12" s="220"/>
      <c r="AX12" s="9"/>
      <c r="AY12" s="91" t="s">
        <v>40</v>
      </c>
      <c r="BC12" s="235" t="s">
        <v>42</v>
      </c>
      <c r="BD12" s="236"/>
      <c r="BE12" s="92">
        <f>SUM(BE10:BE11)</f>
        <v>0</v>
      </c>
      <c r="BF12" s="93" t="s">
        <v>40</v>
      </c>
    </row>
    <row r="13" spans="1:61" ht="18" customHeight="1" x14ac:dyDescent="0.2">
      <c r="A13" s="219" t="s">
        <v>43</v>
      </c>
      <c r="B13" s="220"/>
      <c r="C13" s="6"/>
      <c r="D13" s="79" t="s">
        <v>27</v>
      </c>
      <c r="E13" s="7"/>
      <c r="F13" s="81" t="s">
        <v>34</v>
      </c>
      <c r="J13" s="219" t="s">
        <v>44</v>
      </c>
      <c r="K13" s="220"/>
      <c r="L13" s="6"/>
      <c r="M13" s="79" t="s">
        <v>27</v>
      </c>
      <c r="N13" s="8"/>
      <c r="O13" s="83" t="s">
        <v>28</v>
      </c>
      <c r="S13" s="219" t="s">
        <v>43</v>
      </c>
      <c r="T13" s="220"/>
      <c r="U13" s="9"/>
      <c r="V13" s="85" t="s">
        <v>28</v>
      </c>
      <c r="W13" s="10"/>
      <c r="X13" s="85" t="s">
        <v>28</v>
      </c>
      <c r="Y13" s="10"/>
      <c r="Z13" s="85" t="s">
        <v>28</v>
      </c>
      <c r="AA13" s="10"/>
      <c r="AB13" s="85" t="s">
        <v>28</v>
      </c>
      <c r="AC13" s="10"/>
      <c r="AD13" s="85" t="s">
        <v>28</v>
      </c>
      <c r="AE13" s="10"/>
      <c r="AF13" s="85" t="s">
        <v>28</v>
      </c>
      <c r="AG13" s="10"/>
      <c r="AH13" s="85" t="s">
        <v>28</v>
      </c>
      <c r="AI13" s="10"/>
      <c r="AJ13" s="85" t="s">
        <v>28</v>
      </c>
      <c r="AK13" s="169"/>
      <c r="AL13" s="88" t="s">
        <v>40</v>
      </c>
      <c r="AM13" s="10"/>
      <c r="AN13" s="85" t="s">
        <v>28</v>
      </c>
      <c r="AO13" s="10"/>
      <c r="AP13" s="88" t="s">
        <v>28</v>
      </c>
      <c r="AQ13" s="89">
        <f t="shared" si="0"/>
        <v>0</v>
      </c>
      <c r="AR13" s="90" t="s">
        <v>28</v>
      </c>
      <c r="AV13" s="219" t="s">
        <v>45</v>
      </c>
      <c r="AW13" s="220"/>
      <c r="AX13" s="9"/>
      <c r="AY13" s="91" t="s">
        <v>40</v>
      </c>
      <c r="BC13" s="234"/>
      <c r="BD13" s="234"/>
      <c r="BE13" s="64"/>
      <c r="BF13" s="94"/>
    </row>
    <row r="14" spans="1:61" ht="18" customHeight="1" thickBot="1" x14ac:dyDescent="0.25">
      <c r="A14" s="219" t="s">
        <v>46</v>
      </c>
      <c r="B14" s="220"/>
      <c r="C14" s="6"/>
      <c r="D14" s="79" t="s">
        <v>27</v>
      </c>
      <c r="E14" s="7"/>
      <c r="F14" s="81" t="s">
        <v>34</v>
      </c>
      <c r="J14" s="217" t="s">
        <v>47</v>
      </c>
      <c r="K14" s="218"/>
      <c r="L14" s="11"/>
      <c r="M14" s="96" t="s">
        <v>27</v>
      </c>
      <c r="N14" s="12"/>
      <c r="O14" s="98" t="s">
        <v>28</v>
      </c>
      <c r="S14" s="219" t="s">
        <v>46</v>
      </c>
      <c r="T14" s="220"/>
      <c r="U14" s="9"/>
      <c r="V14" s="85" t="s">
        <v>28</v>
      </c>
      <c r="W14" s="10"/>
      <c r="X14" s="85" t="s">
        <v>28</v>
      </c>
      <c r="Y14" s="10"/>
      <c r="Z14" s="85" t="s">
        <v>28</v>
      </c>
      <c r="AA14" s="10"/>
      <c r="AB14" s="85" t="s">
        <v>28</v>
      </c>
      <c r="AC14" s="10"/>
      <c r="AD14" s="85" t="s">
        <v>28</v>
      </c>
      <c r="AE14" s="10"/>
      <c r="AF14" s="85" t="s">
        <v>28</v>
      </c>
      <c r="AG14" s="10"/>
      <c r="AH14" s="85" t="s">
        <v>28</v>
      </c>
      <c r="AI14" s="10"/>
      <c r="AJ14" s="85" t="s">
        <v>28</v>
      </c>
      <c r="AK14" s="169"/>
      <c r="AL14" s="74" t="s">
        <v>40</v>
      </c>
      <c r="AM14" s="10"/>
      <c r="AN14" s="85" t="s">
        <v>28</v>
      </c>
      <c r="AO14" s="10"/>
      <c r="AP14" s="88" t="s">
        <v>28</v>
      </c>
      <c r="AQ14" s="89">
        <f t="shared" si="0"/>
        <v>0</v>
      </c>
      <c r="AR14" s="90" t="s">
        <v>28</v>
      </c>
      <c r="AV14" s="219" t="s">
        <v>48</v>
      </c>
      <c r="AW14" s="220"/>
      <c r="AX14" s="9"/>
      <c r="AY14" s="91" t="s">
        <v>40</v>
      </c>
      <c r="BC14" s="234"/>
      <c r="BD14" s="234"/>
      <c r="BE14" s="64"/>
      <c r="BF14" s="94"/>
    </row>
    <row r="15" spans="1:61" ht="18" customHeight="1" thickTop="1" x14ac:dyDescent="0.2">
      <c r="A15" s="219" t="s">
        <v>49</v>
      </c>
      <c r="B15" s="220"/>
      <c r="C15" s="6"/>
      <c r="D15" s="79" t="s">
        <v>27</v>
      </c>
      <c r="E15" s="7"/>
      <c r="F15" s="81" t="s">
        <v>34</v>
      </c>
      <c r="J15" s="223" t="s">
        <v>20</v>
      </c>
      <c r="K15" s="224"/>
      <c r="L15" s="99">
        <f>SUM(L10:M14)</f>
        <v>0</v>
      </c>
      <c r="M15" s="100" t="s">
        <v>27</v>
      </c>
      <c r="N15" s="101">
        <f>SUM(N10:O14)</f>
        <v>0</v>
      </c>
      <c r="O15" s="102" t="s">
        <v>28</v>
      </c>
      <c r="S15" s="219" t="s">
        <v>49</v>
      </c>
      <c r="T15" s="220"/>
      <c r="U15" s="9"/>
      <c r="V15" s="85" t="s">
        <v>28</v>
      </c>
      <c r="W15" s="10"/>
      <c r="X15" s="85" t="s">
        <v>28</v>
      </c>
      <c r="Y15" s="10"/>
      <c r="Z15" s="85" t="s">
        <v>28</v>
      </c>
      <c r="AA15" s="10"/>
      <c r="AB15" s="85" t="s">
        <v>28</v>
      </c>
      <c r="AC15" s="10"/>
      <c r="AD15" s="85" t="s">
        <v>28</v>
      </c>
      <c r="AE15" s="10"/>
      <c r="AF15" s="85" t="s">
        <v>28</v>
      </c>
      <c r="AG15" s="10"/>
      <c r="AH15" s="85" t="s">
        <v>28</v>
      </c>
      <c r="AI15" s="10"/>
      <c r="AJ15" s="85" t="s">
        <v>28</v>
      </c>
      <c r="AK15" s="169"/>
      <c r="AL15" s="88" t="s">
        <v>40</v>
      </c>
      <c r="AM15" s="10"/>
      <c r="AN15" s="85" t="s">
        <v>28</v>
      </c>
      <c r="AO15" s="10"/>
      <c r="AP15" s="88" t="s">
        <v>28</v>
      </c>
      <c r="AQ15" s="89">
        <f t="shared" si="0"/>
        <v>0</v>
      </c>
      <c r="AR15" s="90" t="s">
        <v>28</v>
      </c>
      <c r="AV15" s="219" t="s">
        <v>50</v>
      </c>
      <c r="AW15" s="220"/>
      <c r="AX15" s="9"/>
      <c r="AY15" s="91" t="s">
        <v>40</v>
      </c>
      <c r="BC15" s="234"/>
      <c r="BD15" s="234"/>
      <c r="BE15" s="64"/>
      <c r="BF15" s="94"/>
    </row>
    <row r="16" spans="1:61" ht="18" customHeight="1" thickBot="1" x14ac:dyDescent="0.25">
      <c r="A16" s="217" t="s">
        <v>51</v>
      </c>
      <c r="B16" s="218"/>
      <c r="C16" s="11"/>
      <c r="D16" s="96" t="s">
        <v>27</v>
      </c>
      <c r="E16" s="13"/>
      <c r="F16" s="104" t="s">
        <v>34</v>
      </c>
      <c r="S16" s="217" t="s">
        <v>51</v>
      </c>
      <c r="T16" s="218"/>
      <c r="U16" s="14"/>
      <c r="V16" s="106" t="s">
        <v>28</v>
      </c>
      <c r="W16" s="15"/>
      <c r="X16" s="106" t="s">
        <v>28</v>
      </c>
      <c r="Y16" s="15"/>
      <c r="Z16" s="106" t="s">
        <v>28</v>
      </c>
      <c r="AA16" s="15"/>
      <c r="AB16" s="106" t="s">
        <v>28</v>
      </c>
      <c r="AC16" s="15"/>
      <c r="AD16" s="106" t="s">
        <v>28</v>
      </c>
      <c r="AE16" s="15"/>
      <c r="AF16" s="106" t="s">
        <v>28</v>
      </c>
      <c r="AG16" s="15"/>
      <c r="AH16" s="106" t="s">
        <v>28</v>
      </c>
      <c r="AI16" s="15"/>
      <c r="AJ16" s="106" t="s">
        <v>28</v>
      </c>
      <c r="AK16" s="170"/>
      <c r="AL16" s="106" t="s">
        <v>40</v>
      </c>
      <c r="AM16" s="15"/>
      <c r="AN16" s="106" t="s">
        <v>28</v>
      </c>
      <c r="AO16" s="15"/>
      <c r="AP16" s="109" t="s">
        <v>28</v>
      </c>
      <c r="AQ16" s="110">
        <f t="shared" si="0"/>
        <v>0</v>
      </c>
      <c r="AR16" s="111" t="s">
        <v>28</v>
      </c>
      <c r="AV16" s="217" t="s">
        <v>52</v>
      </c>
      <c r="AW16" s="218"/>
      <c r="AX16" s="14"/>
      <c r="AY16" s="112" t="s">
        <v>40</v>
      </c>
      <c r="BC16" s="234"/>
      <c r="BD16" s="234"/>
      <c r="BE16" s="64"/>
      <c r="BF16" s="94"/>
    </row>
    <row r="17" spans="1:70" ht="18" customHeight="1" thickTop="1" x14ac:dyDescent="0.2">
      <c r="A17" s="223" t="s">
        <v>20</v>
      </c>
      <c r="B17" s="224"/>
      <c r="C17" s="113">
        <f>SUM(C10:C16)</f>
        <v>0</v>
      </c>
      <c r="D17" s="114" t="s">
        <v>27</v>
      </c>
      <c r="E17" s="101">
        <f>SUM(E10:E16)</f>
        <v>0</v>
      </c>
      <c r="F17" s="115" t="s">
        <v>28</v>
      </c>
      <c r="S17" s="223" t="s">
        <v>20</v>
      </c>
      <c r="T17" s="224"/>
      <c r="U17" s="116">
        <f>SUM(U10:U16)</f>
        <v>0</v>
      </c>
      <c r="V17" s="117" t="s">
        <v>28</v>
      </c>
      <c r="W17" s="118">
        <f>SUM(W10:W16)</f>
        <v>0</v>
      </c>
      <c r="X17" s="117" t="s">
        <v>28</v>
      </c>
      <c r="Y17" s="119">
        <f>SUM(Y10:Y16)</f>
        <v>0</v>
      </c>
      <c r="Z17" s="117" t="s">
        <v>28</v>
      </c>
      <c r="AA17" s="119">
        <f>SUM(AA10:AA16)</f>
        <v>0</v>
      </c>
      <c r="AB17" s="117" t="s">
        <v>28</v>
      </c>
      <c r="AC17" s="119">
        <f>SUM(AC10:AC16)</f>
        <v>0</v>
      </c>
      <c r="AD17" s="117" t="s">
        <v>28</v>
      </c>
      <c r="AE17" s="119">
        <f>SUM(AE10:AE16)</f>
        <v>0</v>
      </c>
      <c r="AF17" s="117" t="s">
        <v>28</v>
      </c>
      <c r="AG17" s="119">
        <f>SUM(AG10:AG16)</f>
        <v>0</v>
      </c>
      <c r="AH17" s="117" t="s">
        <v>28</v>
      </c>
      <c r="AI17" s="119">
        <f>SUM(AI10:AI16)</f>
        <v>0</v>
      </c>
      <c r="AJ17" s="117" t="s">
        <v>28</v>
      </c>
      <c r="AK17" s="120">
        <f>SUM(AK10:AK16)</f>
        <v>0</v>
      </c>
      <c r="AL17" s="120" t="s">
        <v>28</v>
      </c>
      <c r="AM17" s="119">
        <f>SUM(AM10:AM16)</f>
        <v>0</v>
      </c>
      <c r="AN17" s="117" t="s">
        <v>28</v>
      </c>
      <c r="AO17" s="119">
        <f>SUM(AO10:AO16)</f>
        <v>0</v>
      </c>
      <c r="AP17" s="120" t="s">
        <v>28</v>
      </c>
      <c r="AQ17" s="121">
        <f t="shared" si="0"/>
        <v>0</v>
      </c>
      <c r="AR17" s="93" t="s">
        <v>28</v>
      </c>
      <c r="AV17" s="235" t="s">
        <v>42</v>
      </c>
      <c r="AW17" s="236"/>
      <c r="AX17" s="92">
        <f>SUM(AX10:AX16)</f>
        <v>0</v>
      </c>
      <c r="AY17" s="93" t="s">
        <v>40</v>
      </c>
      <c r="BC17" s="234"/>
      <c r="BD17" s="234"/>
      <c r="BE17" s="122"/>
      <c r="BF17" s="94"/>
    </row>
    <row r="18" spans="1:70" ht="18" customHeight="1" x14ac:dyDescent="0.2">
      <c r="A18" s="123"/>
      <c r="B18" s="123"/>
      <c r="C18" s="123"/>
      <c r="D18" s="124"/>
      <c r="E18" s="125"/>
      <c r="V18" s="122"/>
      <c r="W18" s="122"/>
      <c r="X18" s="122"/>
      <c r="Y18" s="122"/>
      <c r="Z18" s="122"/>
      <c r="AA18" s="122"/>
      <c r="AB18" s="122"/>
      <c r="AC18" s="122"/>
      <c r="AD18" s="122"/>
      <c r="AE18" s="122"/>
      <c r="AF18" s="122"/>
      <c r="AG18" s="122"/>
      <c r="AH18" s="122"/>
      <c r="AI18" s="122"/>
      <c r="AJ18" s="122"/>
      <c r="AK18" s="122"/>
      <c r="AL18" s="122"/>
      <c r="AM18" s="122"/>
      <c r="AN18" s="122"/>
      <c r="AO18" s="122"/>
      <c r="AP18" s="122"/>
      <c r="AQ18" s="122"/>
      <c r="AR18" s="59"/>
      <c r="AS18" s="94"/>
      <c r="AV18" s="94"/>
      <c r="AW18" s="94"/>
      <c r="AX18" s="94"/>
    </row>
    <row r="19" spans="1:70" ht="18" customHeight="1" x14ac:dyDescent="0.2">
      <c r="A19" s="123"/>
      <c r="B19" s="123"/>
      <c r="C19" s="123"/>
      <c r="D19" s="124"/>
      <c r="E19" s="125"/>
      <c r="V19" s="122"/>
      <c r="W19" s="122"/>
      <c r="X19" s="122"/>
      <c r="Y19" s="122"/>
      <c r="Z19" s="122"/>
      <c r="AA19" s="122"/>
      <c r="AB19" s="122"/>
      <c r="AC19" s="122"/>
      <c r="AD19" s="122"/>
      <c r="AE19" s="122"/>
      <c r="AF19" s="122"/>
      <c r="AG19" s="122"/>
      <c r="AH19" s="122"/>
      <c r="AI19" s="122"/>
      <c r="AJ19" s="122"/>
      <c r="AK19" s="122"/>
      <c r="AL19" s="122"/>
      <c r="AM19" s="122"/>
      <c r="AN19" s="122"/>
      <c r="AO19" s="122"/>
      <c r="AP19" s="122"/>
      <c r="AQ19" s="122"/>
      <c r="AR19" s="59"/>
      <c r="AS19" s="94"/>
      <c r="AV19" s="94"/>
      <c r="AW19" s="94"/>
      <c r="AX19" s="94"/>
    </row>
    <row r="20" spans="1:70" ht="18" customHeight="1" x14ac:dyDescent="0.2">
      <c r="A20" s="123"/>
      <c r="B20" s="123"/>
      <c r="C20" s="123"/>
      <c r="D20" s="124"/>
      <c r="E20" s="125"/>
      <c r="V20" s="122"/>
      <c r="W20" s="122"/>
      <c r="X20" s="122"/>
      <c r="Y20" s="122"/>
      <c r="Z20" s="122"/>
      <c r="AA20" s="122"/>
      <c r="AB20" s="122"/>
      <c r="AC20" s="122"/>
      <c r="AD20" s="122"/>
      <c r="AE20" s="122"/>
      <c r="AF20" s="122"/>
      <c r="AG20" s="122"/>
      <c r="AH20" s="122"/>
      <c r="AI20" s="122"/>
      <c r="AJ20" s="122"/>
      <c r="AK20" s="122"/>
      <c r="AL20" s="122"/>
      <c r="AM20" s="122"/>
      <c r="AN20" s="122"/>
      <c r="AO20" s="122"/>
      <c r="AP20" s="122"/>
      <c r="AQ20" s="122"/>
      <c r="AR20" s="59"/>
      <c r="AS20" s="94"/>
      <c r="AV20" s="94"/>
      <c r="AW20" s="94"/>
      <c r="AX20" s="94"/>
    </row>
    <row r="21" spans="1:70" ht="18" customHeight="1" x14ac:dyDescent="0.2">
      <c r="A21" s="123"/>
      <c r="B21" s="123"/>
      <c r="C21" s="123"/>
      <c r="D21" s="124"/>
      <c r="E21" s="125"/>
      <c r="V21" s="122"/>
      <c r="W21" s="122"/>
      <c r="X21" s="122"/>
      <c r="Y21" s="122"/>
      <c r="Z21" s="122"/>
      <c r="AA21" s="122"/>
      <c r="AB21" s="122"/>
      <c r="AC21" s="122"/>
      <c r="AD21" s="122"/>
      <c r="AE21" s="122"/>
      <c r="AF21" s="122"/>
      <c r="AG21" s="122"/>
      <c r="AH21" s="122"/>
      <c r="AI21" s="122"/>
      <c r="AJ21" s="122"/>
      <c r="AK21" s="122"/>
      <c r="AL21" s="122"/>
      <c r="AM21" s="122"/>
      <c r="AN21" s="122"/>
      <c r="AO21" s="122"/>
      <c r="AP21" s="122"/>
      <c r="AQ21" s="122"/>
      <c r="AR21" s="59"/>
      <c r="AS21" s="94"/>
      <c r="AV21" s="94"/>
      <c r="AW21" s="94"/>
      <c r="AX21" s="94"/>
    </row>
    <row r="22" spans="1:70" ht="18" customHeight="1" x14ac:dyDescent="0.2">
      <c r="L22" s="229"/>
      <c r="M22" s="229"/>
      <c r="N22" s="229"/>
      <c r="O22" s="229"/>
      <c r="P22" s="229"/>
      <c r="Q22" s="229"/>
      <c r="BI22" s="127"/>
      <c r="BJ22" s="127"/>
      <c r="BK22" s="127"/>
      <c r="BL22" s="127"/>
      <c r="BM22" s="127"/>
      <c r="BN22" s="127"/>
      <c r="BO22" s="127"/>
      <c r="BP22" s="127"/>
    </row>
    <row r="23" spans="1:70" ht="18" customHeight="1" x14ac:dyDescent="0.2">
      <c r="A23" s="230" t="s">
        <v>53</v>
      </c>
      <c r="B23" s="230"/>
      <c r="C23" s="230"/>
      <c r="D23" s="230"/>
      <c r="E23" s="230"/>
      <c r="F23" s="230"/>
      <c r="G23" s="230"/>
      <c r="H23" s="230"/>
      <c r="I23" s="230"/>
      <c r="J23" s="230"/>
      <c r="K23" s="230"/>
      <c r="L23" s="230"/>
      <c r="M23" s="230"/>
      <c r="N23" s="230"/>
      <c r="BI23" s="127"/>
      <c r="BJ23" s="127"/>
      <c r="BK23" s="127"/>
      <c r="BL23" s="127"/>
      <c r="BM23" s="127"/>
      <c r="BN23" s="127"/>
      <c r="BO23" s="127"/>
      <c r="BP23" s="127"/>
    </row>
    <row r="24" spans="1:70" ht="18" customHeight="1" x14ac:dyDescent="0.2">
      <c r="A24" s="221" t="s">
        <v>54</v>
      </c>
      <c r="B24" s="222"/>
      <c r="C24" s="225" t="s">
        <v>26</v>
      </c>
      <c r="D24" s="226"/>
      <c r="E24" s="226"/>
      <c r="F24" s="226"/>
      <c r="G24" s="226"/>
      <c r="H24" s="233"/>
      <c r="I24" s="225" t="s">
        <v>33</v>
      </c>
      <c r="J24" s="226"/>
      <c r="K24" s="226"/>
      <c r="L24" s="226"/>
      <c r="M24" s="226"/>
      <c r="N24" s="227"/>
      <c r="O24" s="225" t="s">
        <v>38</v>
      </c>
      <c r="P24" s="226"/>
      <c r="Q24" s="226"/>
      <c r="R24" s="226"/>
      <c r="S24" s="226"/>
      <c r="T24" s="227"/>
      <c r="U24" s="225" t="s">
        <v>43</v>
      </c>
      <c r="V24" s="226"/>
      <c r="W24" s="226"/>
      <c r="X24" s="226"/>
      <c r="Y24" s="226"/>
      <c r="Z24" s="227"/>
      <c r="AA24" s="225" t="s">
        <v>46</v>
      </c>
      <c r="AB24" s="226"/>
      <c r="AC24" s="226"/>
      <c r="AD24" s="226"/>
      <c r="AE24" s="226"/>
      <c r="AF24" s="227"/>
      <c r="AG24" s="225" t="s">
        <v>49</v>
      </c>
      <c r="AH24" s="226"/>
      <c r="AI24" s="226"/>
      <c r="AJ24" s="226"/>
      <c r="AK24" s="226"/>
      <c r="AL24" s="227"/>
      <c r="AM24" s="225" t="s">
        <v>51</v>
      </c>
      <c r="AN24" s="226"/>
      <c r="AO24" s="226"/>
      <c r="AP24" s="226"/>
      <c r="AQ24" s="226"/>
      <c r="AR24" s="227"/>
      <c r="AS24" s="228" t="s">
        <v>20</v>
      </c>
      <c r="AT24" s="226"/>
      <c r="AU24" s="226"/>
      <c r="AV24" s="226"/>
      <c r="AW24" s="226"/>
      <c r="AX24" s="226"/>
      <c r="AY24" s="227"/>
      <c r="BI24" s="128" t="s">
        <v>111</v>
      </c>
      <c r="BJ24" s="129"/>
      <c r="BK24" s="129"/>
      <c r="BL24" s="129"/>
      <c r="BM24" s="130"/>
      <c r="BN24" s="130"/>
      <c r="BO24" s="130"/>
      <c r="BP24" s="130"/>
      <c r="BQ24" s="130"/>
      <c r="BR24" s="131"/>
    </row>
    <row r="25" spans="1:70" ht="18" customHeight="1" x14ac:dyDescent="0.2">
      <c r="A25" s="231"/>
      <c r="B25" s="232"/>
      <c r="C25" s="132" t="s">
        <v>55</v>
      </c>
      <c r="D25" s="133" t="s">
        <v>56</v>
      </c>
      <c r="E25" s="133" t="s">
        <v>57</v>
      </c>
      <c r="F25" s="134" t="s">
        <v>58</v>
      </c>
      <c r="G25" s="134" t="s">
        <v>61</v>
      </c>
      <c r="H25" s="135" t="s">
        <v>20</v>
      </c>
      <c r="I25" s="136" t="s">
        <v>59</v>
      </c>
      <c r="J25" s="133" t="s">
        <v>60</v>
      </c>
      <c r="K25" s="133" t="s">
        <v>58</v>
      </c>
      <c r="L25" s="133" t="s">
        <v>61</v>
      </c>
      <c r="M25" s="134" t="s">
        <v>62</v>
      </c>
      <c r="N25" s="135" t="s">
        <v>20</v>
      </c>
      <c r="O25" s="136" t="s">
        <v>59</v>
      </c>
      <c r="P25" s="133" t="s">
        <v>60</v>
      </c>
      <c r="Q25" s="133" t="s">
        <v>58</v>
      </c>
      <c r="R25" s="133" t="s">
        <v>61</v>
      </c>
      <c r="S25" s="134" t="s">
        <v>62</v>
      </c>
      <c r="T25" s="135" t="s">
        <v>20</v>
      </c>
      <c r="U25" s="136" t="s">
        <v>59</v>
      </c>
      <c r="V25" s="133" t="s">
        <v>60</v>
      </c>
      <c r="W25" s="133" t="s">
        <v>58</v>
      </c>
      <c r="X25" s="133" t="s">
        <v>61</v>
      </c>
      <c r="Y25" s="134" t="s">
        <v>62</v>
      </c>
      <c r="Z25" s="135" t="s">
        <v>20</v>
      </c>
      <c r="AA25" s="136" t="s">
        <v>59</v>
      </c>
      <c r="AB25" s="133" t="s">
        <v>60</v>
      </c>
      <c r="AC25" s="133" t="s">
        <v>58</v>
      </c>
      <c r="AD25" s="133" t="s">
        <v>61</v>
      </c>
      <c r="AE25" s="134" t="s">
        <v>62</v>
      </c>
      <c r="AF25" s="135" t="s">
        <v>20</v>
      </c>
      <c r="AG25" s="136" t="s">
        <v>59</v>
      </c>
      <c r="AH25" s="133" t="s">
        <v>60</v>
      </c>
      <c r="AI25" s="133" t="s">
        <v>58</v>
      </c>
      <c r="AJ25" s="133" t="s">
        <v>61</v>
      </c>
      <c r="AK25" s="134" t="s">
        <v>62</v>
      </c>
      <c r="AL25" s="135" t="s">
        <v>20</v>
      </c>
      <c r="AM25" s="136" t="s">
        <v>59</v>
      </c>
      <c r="AN25" s="133" t="s">
        <v>60</v>
      </c>
      <c r="AO25" s="133" t="s">
        <v>58</v>
      </c>
      <c r="AP25" s="133" t="s">
        <v>61</v>
      </c>
      <c r="AQ25" s="134" t="s">
        <v>62</v>
      </c>
      <c r="AR25" s="135" t="s">
        <v>20</v>
      </c>
      <c r="AS25" s="132" t="s">
        <v>55</v>
      </c>
      <c r="AT25" s="133" t="s">
        <v>59</v>
      </c>
      <c r="AU25" s="133" t="s">
        <v>60</v>
      </c>
      <c r="AV25" s="133" t="s">
        <v>58</v>
      </c>
      <c r="AW25" s="133" t="s">
        <v>61</v>
      </c>
      <c r="AX25" s="134" t="s">
        <v>62</v>
      </c>
      <c r="AY25" s="135" t="s">
        <v>20</v>
      </c>
      <c r="BI25" s="137"/>
      <c r="BJ25" s="138"/>
      <c r="BK25" s="138"/>
      <c r="BL25" s="138"/>
      <c r="BM25" s="139"/>
      <c r="BN25" s="139"/>
      <c r="BO25" s="139"/>
      <c r="BP25" s="139"/>
      <c r="BQ25" s="139"/>
      <c r="BR25" s="140"/>
    </row>
    <row r="26" spans="1:70" ht="18" customHeight="1" x14ac:dyDescent="0.2">
      <c r="A26" s="215" t="s">
        <v>63</v>
      </c>
      <c r="B26" s="216"/>
      <c r="C26" s="16"/>
      <c r="D26" s="17"/>
      <c r="E26" s="17"/>
      <c r="F26" s="18"/>
      <c r="G26" s="18"/>
      <c r="H26" s="144">
        <f t="shared" ref="H26:H34" si="1">SUM(C26:G26)</f>
        <v>0</v>
      </c>
      <c r="I26" s="19"/>
      <c r="J26" s="17"/>
      <c r="K26" s="17"/>
      <c r="L26" s="17"/>
      <c r="M26" s="18"/>
      <c r="N26" s="144">
        <f t="shared" ref="N26:N35" si="2">SUM(I26:M26)</f>
        <v>0</v>
      </c>
      <c r="O26" s="19"/>
      <c r="P26" s="17"/>
      <c r="Q26" s="17"/>
      <c r="R26" s="17"/>
      <c r="S26" s="18"/>
      <c r="T26" s="144">
        <f t="shared" ref="T26:T34" si="3">SUM(O26:S26)</f>
        <v>0</v>
      </c>
      <c r="U26" s="19"/>
      <c r="V26" s="17"/>
      <c r="W26" s="17"/>
      <c r="X26" s="17"/>
      <c r="Y26" s="18"/>
      <c r="Z26" s="144">
        <f t="shared" ref="Z26:Z35" si="4">SUM(U26:Y26)</f>
        <v>0</v>
      </c>
      <c r="AA26" s="19"/>
      <c r="AB26" s="17"/>
      <c r="AC26" s="17"/>
      <c r="AD26" s="17"/>
      <c r="AE26" s="18"/>
      <c r="AF26" s="144">
        <f t="shared" ref="AF26:AF35" si="5">SUM(AA26:AE26)</f>
        <v>0</v>
      </c>
      <c r="AG26" s="19"/>
      <c r="AH26" s="17"/>
      <c r="AI26" s="17"/>
      <c r="AJ26" s="17"/>
      <c r="AK26" s="18"/>
      <c r="AL26" s="144">
        <f t="shared" ref="AL26:AL35" si="6">SUM(AG26:AK26)</f>
        <v>0</v>
      </c>
      <c r="AM26" s="19"/>
      <c r="AN26" s="17"/>
      <c r="AO26" s="17"/>
      <c r="AP26" s="17"/>
      <c r="AQ26" s="18"/>
      <c r="AR26" s="144">
        <f t="shared" ref="AR26:AR35" si="7">SUM(AM26:AQ26)</f>
        <v>0</v>
      </c>
      <c r="AS26" s="66">
        <f>C26</f>
        <v>0</v>
      </c>
      <c r="AT26" s="146">
        <f>I26+O26+U26+AA26+AG26+AM26+D26</f>
        <v>0</v>
      </c>
      <c r="AU26" s="146">
        <f>J26+P26+V26+AB26+AH26+AN26+E26</f>
        <v>0</v>
      </c>
      <c r="AV26" s="146">
        <f>K26+Q26+W26+AC26+AI26+AO26+F26</f>
        <v>0</v>
      </c>
      <c r="AW26" s="146">
        <f>G26+L26+R26+X26+AD26+AJ26+AP26</f>
        <v>0</v>
      </c>
      <c r="AX26" s="147">
        <f t="shared" ref="AW26:AX34" si="8">M26+S26+Y26+AE26+AK26+AQ26</f>
        <v>0</v>
      </c>
      <c r="AY26" s="144">
        <f>SUM(AS26:AX26)</f>
        <v>0</v>
      </c>
      <c r="BI26" s="148" t="s">
        <v>112</v>
      </c>
      <c r="BJ26" s="149"/>
      <c r="BK26" s="149" t="str">
        <f>IF(C17=L15, "TRUE", "一致していません、確認してください。")</f>
        <v>TRUE</v>
      </c>
      <c r="BL26" s="149"/>
      <c r="BM26" s="127"/>
      <c r="BN26" s="127"/>
      <c r="BO26" s="127"/>
      <c r="BP26" s="127"/>
      <c r="BQ26" s="127"/>
      <c r="BR26" s="150"/>
    </row>
    <row r="27" spans="1:70" ht="18" customHeight="1" x14ac:dyDescent="0.2">
      <c r="A27" s="219" t="s">
        <v>64</v>
      </c>
      <c r="B27" s="220"/>
      <c r="C27" s="20"/>
      <c r="D27" s="21"/>
      <c r="E27" s="21"/>
      <c r="F27" s="10"/>
      <c r="G27" s="10"/>
      <c r="H27" s="153">
        <f t="shared" si="1"/>
        <v>0</v>
      </c>
      <c r="I27" s="22"/>
      <c r="J27" s="21"/>
      <c r="K27" s="21"/>
      <c r="L27" s="21"/>
      <c r="M27" s="10"/>
      <c r="N27" s="153">
        <f t="shared" si="2"/>
        <v>0</v>
      </c>
      <c r="O27" s="22"/>
      <c r="P27" s="21"/>
      <c r="Q27" s="21"/>
      <c r="R27" s="21"/>
      <c r="S27" s="10"/>
      <c r="T27" s="153">
        <f t="shared" si="3"/>
        <v>0</v>
      </c>
      <c r="U27" s="22"/>
      <c r="V27" s="21"/>
      <c r="W27" s="21"/>
      <c r="X27" s="21"/>
      <c r="Y27" s="10"/>
      <c r="Z27" s="153">
        <f t="shared" si="4"/>
        <v>0</v>
      </c>
      <c r="AA27" s="22"/>
      <c r="AB27" s="21"/>
      <c r="AC27" s="21"/>
      <c r="AD27" s="21"/>
      <c r="AE27" s="10"/>
      <c r="AF27" s="153">
        <f t="shared" si="5"/>
        <v>0</v>
      </c>
      <c r="AG27" s="22"/>
      <c r="AH27" s="21"/>
      <c r="AI27" s="21"/>
      <c r="AJ27" s="21"/>
      <c r="AK27" s="10"/>
      <c r="AL27" s="153">
        <f t="shared" si="6"/>
        <v>0</v>
      </c>
      <c r="AM27" s="22"/>
      <c r="AN27" s="21"/>
      <c r="AO27" s="21"/>
      <c r="AP27" s="21"/>
      <c r="AQ27" s="10"/>
      <c r="AR27" s="153">
        <f t="shared" si="7"/>
        <v>0</v>
      </c>
      <c r="AS27" s="79">
        <f t="shared" ref="AS26:AS34" si="9">C27</f>
        <v>0</v>
      </c>
      <c r="AT27" s="155">
        <f t="shared" ref="AT26:AT34" si="10">I27+O27+U27+AA27+AG27+AM27+D27</f>
        <v>0</v>
      </c>
      <c r="AU27" s="155">
        <f t="shared" ref="AU26:AU34" si="11">J27+P27+V27+AB27+AH27+AN27+E27</f>
        <v>0</v>
      </c>
      <c r="AV27" s="146">
        <f t="shared" ref="AV27:AV34" si="12">K27+Q27+W27+AC27+AI27+AO27+F27</f>
        <v>0</v>
      </c>
      <c r="AW27" s="146">
        <f t="shared" ref="AW27:AW34" si="13">G27+L27+R27+X27+AD27+AJ27+AP27</f>
        <v>0</v>
      </c>
      <c r="AX27" s="156">
        <f>M27+S27+Y27+AE27+AK27+AQ27</f>
        <v>0</v>
      </c>
      <c r="AY27" s="153">
        <f t="shared" ref="AY27:AY34" si="14">SUM(AS27:AX27)</f>
        <v>0</v>
      </c>
      <c r="BI27" s="148" t="s">
        <v>113</v>
      </c>
      <c r="BJ27" s="149"/>
      <c r="BK27" s="149" t="str">
        <f>IF(AND(E17=N15, N15=AQ17, AQ17=AX17, AX17=BE12, BE12=AY35), "TRUE", "一致していません、確認してください。")</f>
        <v>TRUE</v>
      </c>
      <c r="BL27" s="149"/>
      <c r="BM27" s="127"/>
      <c r="BN27" s="127"/>
      <c r="BO27" s="127"/>
      <c r="BP27" s="127"/>
      <c r="BQ27" s="127"/>
      <c r="BR27" s="150"/>
    </row>
    <row r="28" spans="1:70" ht="18" customHeight="1" x14ac:dyDescent="0.2">
      <c r="A28" s="219" t="s">
        <v>65</v>
      </c>
      <c r="B28" s="220"/>
      <c r="C28" s="20"/>
      <c r="D28" s="21"/>
      <c r="E28" s="21"/>
      <c r="F28" s="10"/>
      <c r="G28" s="10"/>
      <c r="H28" s="153">
        <f t="shared" si="1"/>
        <v>0</v>
      </c>
      <c r="I28" s="22"/>
      <c r="J28" s="21"/>
      <c r="K28" s="21"/>
      <c r="L28" s="21"/>
      <c r="M28" s="10"/>
      <c r="N28" s="153">
        <f t="shared" si="2"/>
        <v>0</v>
      </c>
      <c r="O28" s="22"/>
      <c r="P28" s="21"/>
      <c r="Q28" s="21"/>
      <c r="R28" s="21"/>
      <c r="S28" s="10"/>
      <c r="T28" s="153">
        <f t="shared" si="3"/>
        <v>0</v>
      </c>
      <c r="U28" s="22"/>
      <c r="V28" s="21"/>
      <c r="W28" s="21"/>
      <c r="X28" s="21"/>
      <c r="Y28" s="10"/>
      <c r="Z28" s="153">
        <f t="shared" si="4"/>
        <v>0</v>
      </c>
      <c r="AA28" s="22"/>
      <c r="AB28" s="21"/>
      <c r="AC28" s="21"/>
      <c r="AD28" s="21"/>
      <c r="AE28" s="10"/>
      <c r="AF28" s="153">
        <f t="shared" si="5"/>
        <v>0</v>
      </c>
      <c r="AG28" s="22"/>
      <c r="AH28" s="21"/>
      <c r="AI28" s="21"/>
      <c r="AJ28" s="21"/>
      <c r="AK28" s="10"/>
      <c r="AL28" s="153">
        <f t="shared" si="6"/>
        <v>0</v>
      </c>
      <c r="AM28" s="22"/>
      <c r="AN28" s="21"/>
      <c r="AO28" s="21"/>
      <c r="AP28" s="21"/>
      <c r="AQ28" s="10"/>
      <c r="AR28" s="153">
        <f t="shared" si="7"/>
        <v>0</v>
      </c>
      <c r="AS28" s="79">
        <f t="shared" si="9"/>
        <v>0</v>
      </c>
      <c r="AT28" s="155">
        <f t="shared" si="10"/>
        <v>0</v>
      </c>
      <c r="AU28" s="155">
        <f t="shared" si="11"/>
        <v>0</v>
      </c>
      <c r="AV28" s="146">
        <f t="shared" si="12"/>
        <v>0</v>
      </c>
      <c r="AW28" s="146">
        <f>G28+L28+R28+X28+AD28+AJ28+AP28</f>
        <v>0</v>
      </c>
      <c r="AX28" s="156">
        <f t="shared" si="8"/>
        <v>0</v>
      </c>
      <c r="AY28" s="153">
        <f t="shared" si="14"/>
        <v>0</v>
      </c>
      <c r="BI28" s="157" t="s">
        <v>114</v>
      </c>
      <c r="BJ28" s="158"/>
      <c r="BK28" s="158" t="str">
        <f>IF(AND(E10=AQ10,E10=H35, E11=AQ11,E11=N35, E12=AQ12,E12=T35,E13=AQ13, E13=Z35,E14=AQ14,E14=AF35,E15=AQ15,E15=AL35,E16=AQ16,E16=AR35), "TRUE", "一致していません、確認してください。")</f>
        <v>TRUE</v>
      </c>
      <c r="BL28" s="159"/>
      <c r="BM28" s="159"/>
      <c r="BN28" s="159"/>
      <c r="BO28" s="159"/>
      <c r="BP28" s="159"/>
      <c r="BQ28" s="159"/>
      <c r="BR28" s="160"/>
    </row>
    <row r="29" spans="1:70" ht="18" customHeight="1" x14ac:dyDescent="0.2">
      <c r="A29" s="219" t="s">
        <v>66</v>
      </c>
      <c r="B29" s="220"/>
      <c r="C29" s="20"/>
      <c r="D29" s="21"/>
      <c r="E29" s="21"/>
      <c r="F29" s="10"/>
      <c r="G29" s="10"/>
      <c r="H29" s="153">
        <f t="shared" si="1"/>
        <v>0</v>
      </c>
      <c r="I29" s="22"/>
      <c r="J29" s="21"/>
      <c r="K29" s="21"/>
      <c r="L29" s="21"/>
      <c r="M29" s="10"/>
      <c r="N29" s="153">
        <f t="shared" si="2"/>
        <v>0</v>
      </c>
      <c r="O29" s="22"/>
      <c r="P29" s="21"/>
      <c r="Q29" s="21"/>
      <c r="R29" s="21"/>
      <c r="S29" s="10"/>
      <c r="T29" s="153">
        <f t="shared" si="3"/>
        <v>0</v>
      </c>
      <c r="U29" s="22"/>
      <c r="V29" s="21"/>
      <c r="W29" s="21"/>
      <c r="X29" s="21"/>
      <c r="Y29" s="10"/>
      <c r="Z29" s="153">
        <f t="shared" si="4"/>
        <v>0</v>
      </c>
      <c r="AA29" s="22"/>
      <c r="AB29" s="21"/>
      <c r="AC29" s="21"/>
      <c r="AD29" s="21"/>
      <c r="AE29" s="10"/>
      <c r="AF29" s="153">
        <f t="shared" si="5"/>
        <v>0</v>
      </c>
      <c r="AG29" s="22"/>
      <c r="AH29" s="21"/>
      <c r="AI29" s="21"/>
      <c r="AJ29" s="21"/>
      <c r="AK29" s="10"/>
      <c r="AL29" s="153">
        <f t="shared" si="6"/>
        <v>0</v>
      </c>
      <c r="AM29" s="22"/>
      <c r="AN29" s="21"/>
      <c r="AO29" s="21"/>
      <c r="AP29" s="21"/>
      <c r="AQ29" s="10"/>
      <c r="AR29" s="153">
        <f t="shared" si="7"/>
        <v>0</v>
      </c>
      <c r="AS29" s="79">
        <f t="shared" si="9"/>
        <v>0</v>
      </c>
      <c r="AT29" s="155">
        <f t="shared" si="10"/>
        <v>0</v>
      </c>
      <c r="AU29" s="155">
        <f t="shared" si="11"/>
        <v>0</v>
      </c>
      <c r="AV29" s="146">
        <f t="shared" si="12"/>
        <v>0</v>
      </c>
      <c r="AW29" s="146">
        <f t="shared" si="13"/>
        <v>0</v>
      </c>
      <c r="AX29" s="156">
        <f t="shared" si="8"/>
        <v>0</v>
      </c>
      <c r="AY29" s="153">
        <f t="shared" si="14"/>
        <v>0</v>
      </c>
    </row>
    <row r="30" spans="1:70" ht="18" customHeight="1" x14ac:dyDescent="0.2">
      <c r="A30" s="219" t="s">
        <v>67</v>
      </c>
      <c r="B30" s="220"/>
      <c r="C30" s="20"/>
      <c r="D30" s="21"/>
      <c r="E30" s="21"/>
      <c r="F30" s="10"/>
      <c r="G30" s="10"/>
      <c r="H30" s="153">
        <f t="shared" si="1"/>
        <v>0</v>
      </c>
      <c r="I30" s="22"/>
      <c r="J30" s="21"/>
      <c r="K30" s="21"/>
      <c r="L30" s="21"/>
      <c r="M30" s="10"/>
      <c r="N30" s="153">
        <f t="shared" si="2"/>
        <v>0</v>
      </c>
      <c r="O30" s="22"/>
      <c r="P30" s="21"/>
      <c r="Q30" s="21"/>
      <c r="R30" s="21"/>
      <c r="S30" s="10"/>
      <c r="T30" s="153">
        <f t="shared" si="3"/>
        <v>0</v>
      </c>
      <c r="U30" s="22"/>
      <c r="V30" s="21"/>
      <c r="W30" s="21"/>
      <c r="X30" s="21"/>
      <c r="Y30" s="10"/>
      <c r="Z30" s="153">
        <f t="shared" si="4"/>
        <v>0</v>
      </c>
      <c r="AA30" s="22"/>
      <c r="AB30" s="21"/>
      <c r="AC30" s="21"/>
      <c r="AD30" s="21"/>
      <c r="AE30" s="10"/>
      <c r="AF30" s="153">
        <f t="shared" si="5"/>
        <v>0</v>
      </c>
      <c r="AG30" s="22"/>
      <c r="AH30" s="21"/>
      <c r="AI30" s="21"/>
      <c r="AJ30" s="21"/>
      <c r="AK30" s="10"/>
      <c r="AL30" s="153">
        <f t="shared" si="6"/>
        <v>0</v>
      </c>
      <c r="AM30" s="22"/>
      <c r="AN30" s="21"/>
      <c r="AO30" s="21"/>
      <c r="AP30" s="21"/>
      <c r="AQ30" s="10"/>
      <c r="AR30" s="153">
        <f t="shared" si="7"/>
        <v>0</v>
      </c>
      <c r="AS30" s="79">
        <f t="shared" si="9"/>
        <v>0</v>
      </c>
      <c r="AT30" s="155">
        <f t="shared" si="10"/>
        <v>0</v>
      </c>
      <c r="AU30" s="155">
        <f t="shared" si="11"/>
        <v>0</v>
      </c>
      <c r="AV30" s="146">
        <f t="shared" si="12"/>
        <v>0</v>
      </c>
      <c r="AW30" s="146">
        <f t="shared" si="13"/>
        <v>0</v>
      </c>
      <c r="AX30" s="156">
        <f t="shared" si="8"/>
        <v>0</v>
      </c>
      <c r="AY30" s="153">
        <f t="shared" si="14"/>
        <v>0</v>
      </c>
    </row>
    <row r="31" spans="1:70" ht="18" customHeight="1" x14ac:dyDescent="0.2">
      <c r="A31" s="219" t="s">
        <v>68</v>
      </c>
      <c r="B31" s="220"/>
      <c r="C31" s="20"/>
      <c r="D31" s="21"/>
      <c r="E31" s="21"/>
      <c r="F31" s="10"/>
      <c r="G31" s="10"/>
      <c r="H31" s="153">
        <f t="shared" si="1"/>
        <v>0</v>
      </c>
      <c r="I31" s="22"/>
      <c r="J31" s="21"/>
      <c r="K31" s="21"/>
      <c r="L31" s="21"/>
      <c r="M31" s="10"/>
      <c r="N31" s="153">
        <f t="shared" si="2"/>
        <v>0</v>
      </c>
      <c r="O31" s="22"/>
      <c r="P31" s="21"/>
      <c r="Q31" s="21"/>
      <c r="R31" s="21"/>
      <c r="S31" s="10"/>
      <c r="T31" s="153">
        <f t="shared" si="3"/>
        <v>0</v>
      </c>
      <c r="U31" s="22"/>
      <c r="V31" s="21"/>
      <c r="W31" s="21"/>
      <c r="X31" s="21"/>
      <c r="Y31" s="10"/>
      <c r="Z31" s="153">
        <f t="shared" si="4"/>
        <v>0</v>
      </c>
      <c r="AA31" s="22"/>
      <c r="AB31" s="21"/>
      <c r="AC31" s="21"/>
      <c r="AD31" s="21"/>
      <c r="AE31" s="10"/>
      <c r="AF31" s="153">
        <f t="shared" si="5"/>
        <v>0</v>
      </c>
      <c r="AG31" s="22"/>
      <c r="AH31" s="21"/>
      <c r="AI31" s="21"/>
      <c r="AJ31" s="21"/>
      <c r="AK31" s="10"/>
      <c r="AL31" s="153">
        <f t="shared" si="6"/>
        <v>0</v>
      </c>
      <c r="AM31" s="22"/>
      <c r="AN31" s="21"/>
      <c r="AO31" s="21"/>
      <c r="AP31" s="21"/>
      <c r="AQ31" s="10"/>
      <c r="AR31" s="153">
        <f t="shared" si="7"/>
        <v>0</v>
      </c>
      <c r="AS31" s="79">
        <f t="shared" si="9"/>
        <v>0</v>
      </c>
      <c r="AT31" s="155">
        <f t="shared" si="10"/>
        <v>0</v>
      </c>
      <c r="AU31" s="155">
        <f t="shared" si="11"/>
        <v>0</v>
      </c>
      <c r="AV31" s="146">
        <f t="shared" si="12"/>
        <v>0</v>
      </c>
      <c r="AW31" s="146">
        <f t="shared" si="13"/>
        <v>0</v>
      </c>
      <c r="AX31" s="156">
        <f t="shared" si="8"/>
        <v>0</v>
      </c>
      <c r="AY31" s="153">
        <f t="shared" si="14"/>
        <v>0</v>
      </c>
    </row>
    <row r="32" spans="1:70" ht="18" customHeight="1" x14ac:dyDescent="0.2">
      <c r="A32" s="219" t="s">
        <v>69</v>
      </c>
      <c r="B32" s="220"/>
      <c r="C32" s="20"/>
      <c r="D32" s="21"/>
      <c r="E32" s="21"/>
      <c r="F32" s="10"/>
      <c r="G32" s="10"/>
      <c r="H32" s="153">
        <f t="shared" si="1"/>
        <v>0</v>
      </c>
      <c r="I32" s="22"/>
      <c r="J32" s="21"/>
      <c r="K32" s="21"/>
      <c r="L32" s="21"/>
      <c r="M32" s="10"/>
      <c r="N32" s="153">
        <f t="shared" si="2"/>
        <v>0</v>
      </c>
      <c r="O32" s="22"/>
      <c r="P32" s="21"/>
      <c r="Q32" s="21"/>
      <c r="R32" s="21"/>
      <c r="S32" s="10"/>
      <c r="T32" s="153">
        <f t="shared" si="3"/>
        <v>0</v>
      </c>
      <c r="U32" s="22"/>
      <c r="V32" s="21"/>
      <c r="W32" s="21"/>
      <c r="X32" s="21"/>
      <c r="Y32" s="10"/>
      <c r="Z32" s="153">
        <f t="shared" si="4"/>
        <v>0</v>
      </c>
      <c r="AA32" s="22"/>
      <c r="AB32" s="21"/>
      <c r="AC32" s="21"/>
      <c r="AD32" s="21"/>
      <c r="AE32" s="10"/>
      <c r="AF32" s="153">
        <f t="shared" si="5"/>
        <v>0</v>
      </c>
      <c r="AG32" s="22"/>
      <c r="AH32" s="21"/>
      <c r="AI32" s="21"/>
      <c r="AJ32" s="21"/>
      <c r="AK32" s="10"/>
      <c r="AL32" s="153">
        <f t="shared" si="6"/>
        <v>0</v>
      </c>
      <c r="AM32" s="22"/>
      <c r="AN32" s="21"/>
      <c r="AO32" s="21"/>
      <c r="AP32" s="21"/>
      <c r="AQ32" s="10"/>
      <c r="AR32" s="153">
        <f t="shared" si="7"/>
        <v>0</v>
      </c>
      <c r="AS32" s="79">
        <f t="shared" si="9"/>
        <v>0</v>
      </c>
      <c r="AT32" s="155">
        <f t="shared" si="10"/>
        <v>0</v>
      </c>
      <c r="AU32" s="155">
        <f t="shared" si="11"/>
        <v>0</v>
      </c>
      <c r="AV32" s="146">
        <f t="shared" si="12"/>
        <v>0</v>
      </c>
      <c r="AW32" s="146">
        <f t="shared" si="13"/>
        <v>0</v>
      </c>
      <c r="AX32" s="156">
        <f t="shared" si="8"/>
        <v>0</v>
      </c>
      <c r="AY32" s="153">
        <f t="shared" si="14"/>
        <v>0</v>
      </c>
    </row>
    <row r="33" spans="1:51" ht="18" customHeight="1" x14ac:dyDescent="0.2">
      <c r="A33" s="219" t="s">
        <v>70</v>
      </c>
      <c r="B33" s="220"/>
      <c r="C33" s="20"/>
      <c r="D33" s="21"/>
      <c r="E33" s="21"/>
      <c r="F33" s="10"/>
      <c r="G33" s="10"/>
      <c r="H33" s="153">
        <f t="shared" si="1"/>
        <v>0</v>
      </c>
      <c r="I33" s="22"/>
      <c r="J33" s="21"/>
      <c r="K33" s="21"/>
      <c r="L33" s="21"/>
      <c r="M33" s="10"/>
      <c r="N33" s="153">
        <f t="shared" si="2"/>
        <v>0</v>
      </c>
      <c r="O33" s="22"/>
      <c r="P33" s="21"/>
      <c r="Q33" s="21"/>
      <c r="R33" s="21"/>
      <c r="S33" s="10"/>
      <c r="T33" s="153">
        <f t="shared" si="3"/>
        <v>0</v>
      </c>
      <c r="U33" s="22"/>
      <c r="V33" s="21"/>
      <c r="W33" s="21"/>
      <c r="X33" s="21"/>
      <c r="Y33" s="10"/>
      <c r="Z33" s="153">
        <f t="shared" si="4"/>
        <v>0</v>
      </c>
      <c r="AA33" s="22"/>
      <c r="AB33" s="21"/>
      <c r="AC33" s="21"/>
      <c r="AD33" s="21"/>
      <c r="AE33" s="10"/>
      <c r="AF33" s="153">
        <f t="shared" si="5"/>
        <v>0</v>
      </c>
      <c r="AG33" s="22"/>
      <c r="AH33" s="21"/>
      <c r="AI33" s="21"/>
      <c r="AJ33" s="21"/>
      <c r="AK33" s="10"/>
      <c r="AL33" s="153">
        <f t="shared" si="6"/>
        <v>0</v>
      </c>
      <c r="AM33" s="22"/>
      <c r="AN33" s="21"/>
      <c r="AO33" s="21"/>
      <c r="AP33" s="21"/>
      <c r="AQ33" s="10"/>
      <c r="AR33" s="153">
        <f t="shared" si="7"/>
        <v>0</v>
      </c>
      <c r="AS33" s="79">
        <f t="shared" si="9"/>
        <v>0</v>
      </c>
      <c r="AT33" s="155">
        <f t="shared" si="10"/>
        <v>0</v>
      </c>
      <c r="AU33" s="155">
        <f t="shared" si="11"/>
        <v>0</v>
      </c>
      <c r="AV33" s="146">
        <f t="shared" si="12"/>
        <v>0</v>
      </c>
      <c r="AW33" s="146">
        <f t="shared" si="13"/>
        <v>0</v>
      </c>
      <c r="AX33" s="156">
        <f t="shared" si="8"/>
        <v>0</v>
      </c>
      <c r="AY33" s="153">
        <f t="shared" si="14"/>
        <v>0</v>
      </c>
    </row>
    <row r="34" spans="1:51" ht="18" customHeight="1" thickBot="1" x14ac:dyDescent="0.25">
      <c r="A34" s="217" t="s">
        <v>71</v>
      </c>
      <c r="B34" s="218"/>
      <c r="C34" s="23"/>
      <c r="D34" s="24"/>
      <c r="E34" s="24"/>
      <c r="F34" s="15"/>
      <c r="G34" s="15"/>
      <c r="H34" s="163">
        <f t="shared" si="1"/>
        <v>0</v>
      </c>
      <c r="I34" s="25"/>
      <c r="J34" s="24"/>
      <c r="K34" s="24"/>
      <c r="L34" s="24"/>
      <c r="M34" s="15"/>
      <c r="N34" s="163">
        <f t="shared" si="2"/>
        <v>0</v>
      </c>
      <c r="O34" s="25"/>
      <c r="P34" s="24"/>
      <c r="Q34" s="24"/>
      <c r="R34" s="24"/>
      <c r="S34" s="15"/>
      <c r="T34" s="163">
        <f t="shared" si="3"/>
        <v>0</v>
      </c>
      <c r="U34" s="25"/>
      <c r="V34" s="24"/>
      <c r="W34" s="24"/>
      <c r="X34" s="24"/>
      <c r="Y34" s="15"/>
      <c r="Z34" s="163">
        <f t="shared" si="4"/>
        <v>0</v>
      </c>
      <c r="AA34" s="25"/>
      <c r="AB34" s="24"/>
      <c r="AC34" s="24"/>
      <c r="AD34" s="24"/>
      <c r="AE34" s="15"/>
      <c r="AF34" s="163">
        <f t="shared" si="5"/>
        <v>0</v>
      </c>
      <c r="AG34" s="25"/>
      <c r="AH34" s="24"/>
      <c r="AI34" s="24"/>
      <c r="AJ34" s="24"/>
      <c r="AK34" s="15"/>
      <c r="AL34" s="163">
        <f t="shared" si="6"/>
        <v>0</v>
      </c>
      <c r="AM34" s="25"/>
      <c r="AN34" s="24"/>
      <c r="AO34" s="24"/>
      <c r="AP34" s="24"/>
      <c r="AQ34" s="15"/>
      <c r="AR34" s="163">
        <f t="shared" si="7"/>
        <v>0</v>
      </c>
      <c r="AS34" s="96">
        <f t="shared" si="9"/>
        <v>0</v>
      </c>
      <c r="AT34" s="165">
        <f t="shared" si="10"/>
        <v>0</v>
      </c>
      <c r="AU34" s="165">
        <f t="shared" si="11"/>
        <v>0</v>
      </c>
      <c r="AV34" s="165">
        <f t="shared" si="12"/>
        <v>0</v>
      </c>
      <c r="AW34" s="165">
        <f t="shared" si="13"/>
        <v>0</v>
      </c>
      <c r="AX34" s="166">
        <f t="shared" si="8"/>
        <v>0</v>
      </c>
      <c r="AY34" s="163">
        <f t="shared" si="14"/>
        <v>0</v>
      </c>
    </row>
    <row r="35" spans="1:51" ht="18" customHeight="1" thickTop="1" x14ac:dyDescent="0.2">
      <c r="A35" s="223" t="s">
        <v>20</v>
      </c>
      <c r="B35" s="224"/>
      <c r="C35" s="132">
        <f t="shared" ref="C35:E35" si="15">SUM(C26:C34)</f>
        <v>0</v>
      </c>
      <c r="D35" s="133">
        <f t="shared" si="15"/>
        <v>0</v>
      </c>
      <c r="E35" s="133">
        <f t="shared" si="15"/>
        <v>0</v>
      </c>
      <c r="F35" s="134">
        <f t="shared" ref="F35:M35" si="16">SUM(F26:F34)</f>
        <v>0</v>
      </c>
      <c r="G35" s="134">
        <f t="shared" si="16"/>
        <v>0</v>
      </c>
      <c r="H35" s="167">
        <f t="shared" si="16"/>
        <v>0</v>
      </c>
      <c r="I35" s="136">
        <f t="shared" si="16"/>
        <v>0</v>
      </c>
      <c r="J35" s="133">
        <f t="shared" si="16"/>
        <v>0</v>
      </c>
      <c r="K35" s="133">
        <f t="shared" si="16"/>
        <v>0</v>
      </c>
      <c r="L35" s="133">
        <f t="shared" si="16"/>
        <v>0</v>
      </c>
      <c r="M35" s="134">
        <f t="shared" si="16"/>
        <v>0</v>
      </c>
      <c r="N35" s="167">
        <f t="shared" si="2"/>
        <v>0</v>
      </c>
      <c r="O35" s="136">
        <f>SUM(O26:O34)</f>
        <v>0</v>
      </c>
      <c r="P35" s="133">
        <f>SUM(P26:P34)</f>
        <v>0</v>
      </c>
      <c r="Q35" s="133">
        <f>SUM(Q26:Q34)</f>
        <v>0</v>
      </c>
      <c r="R35" s="133">
        <f>SUM(R26:R34)</f>
        <v>0</v>
      </c>
      <c r="S35" s="134">
        <f>SUM(S26:S34)</f>
        <v>0</v>
      </c>
      <c r="T35" s="167">
        <f>SUM(O35:S35)</f>
        <v>0</v>
      </c>
      <c r="U35" s="136">
        <f>SUM(U26:U34)</f>
        <v>0</v>
      </c>
      <c r="V35" s="133">
        <f>SUM(V26:V34)</f>
        <v>0</v>
      </c>
      <c r="W35" s="133">
        <f>SUM(W26:W34)</f>
        <v>0</v>
      </c>
      <c r="X35" s="133">
        <f>SUM(X26:X34)</f>
        <v>0</v>
      </c>
      <c r="Y35" s="134">
        <f>SUM(Y26:Y34)</f>
        <v>0</v>
      </c>
      <c r="Z35" s="167">
        <f t="shared" si="4"/>
        <v>0</v>
      </c>
      <c r="AA35" s="136">
        <f>SUM(AA26:AA34)</f>
        <v>0</v>
      </c>
      <c r="AB35" s="133">
        <f>SUM(AB26:AB34)</f>
        <v>0</v>
      </c>
      <c r="AC35" s="133">
        <f>SUM(AC26:AC34)</f>
        <v>0</v>
      </c>
      <c r="AD35" s="133">
        <f>SUM(AD26:AD34)</f>
        <v>0</v>
      </c>
      <c r="AE35" s="134">
        <f>SUM(AE26:AE34)</f>
        <v>0</v>
      </c>
      <c r="AF35" s="167">
        <f t="shared" si="5"/>
        <v>0</v>
      </c>
      <c r="AG35" s="136">
        <f>SUM(AG26:AG34)</f>
        <v>0</v>
      </c>
      <c r="AH35" s="133">
        <f>SUM(AH26:AH34)</f>
        <v>0</v>
      </c>
      <c r="AI35" s="133">
        <f>SUM(AI26:AI34)</f>
        <v>0</v>
      </c>
      <c r="AJ35" s="133">
        <f>SUM(AJ26:AJ34)</f>
        <v>0</v>
      </c>
      <c r="AK35" s="134">
        <f>SUM(AK26:AK34)</f>
        <v>0</v>
      </c>
      <c r="AL35" s="167">
        <f t="shared" si="6"/>
        <v>0</v>
      </c>
      <c r="AM35" s="136">
        <f>SUM(AM26:AM34)</f>
        <v>0</v>
      </c>
      <c r="AN35" s="133">
        <f>SUM(AN26:AN34)</f>
        <v>0</v>
      </c>
      <c r="AO35" s="133">
        <f>SUM(AO26:AO34)</f>
        <v>0</v>
      </c>
      <c r="AP35" s="133">
        <f>SUM(AP26:AP34)</f>
        <v>0</v>
      </c>
      <c r="AQ35" s="134">
        <f>SUM(AQ26:AQ34)</f>
        <v>0</v>
      </c>
      <c r="AR35" s="167">
        <f t="shared" si="7"/>
        <v>0</v>
      </c>
      <c r="AS35" s="132">
        <f t="shared" ref="AS35:AY35" si="17">SUM(AS26:AS34)</f>
        <v>0</v>
      </c>
      <c r="AT35" s="133">
        <f t="shared" si="17"/>
        <v>0</v>
      </c>
      <c r="AU35" s="133">
        <f t="shared" si="17"/>
        <v>0</v>
      </c>
      <c r="AV35" s="133">
        <f t="shared" si="17"/>
        <v>0</v>
      </c>
      <c r="AW35" s="133">
        <f t="shared" si="17"/>
        <v>0</v>
      </c>
      <c r="AX35" s="134">
        <f t="shared" si="17"/>
        <v>0</v>
      </c>
      <c r="AY35" s="168">
        <f t="shared" si="17"/>
        <v>0</v>
      </c>
    </row>
  </sheetData>
  <sheetProtection algorithmName="SHA-512" hashValue="BtunOJVCCFQKHZQb3s5BpLttarOvh8IHlhG7CN79lPP6XJ9Nio3k0wxUagOsdC3ODSLJ6q3/Olj4LyXnjbkmMw==" saltValue="r/0NMxacfhV65yf7Wwxzdg==" spinCount="100000" sheet="1" formatRows="0" insertColumns="0" insertRows="0" deleteRows="0"/>
  <mergeCells count="91">
    <mergeCell ref="AQ1:AU1"/>
    <mergeCell ref="A2:AX2"/>
    <mergeCell ref="AM3:AN3"/>
    <mergeCell ref="K7:P7"/>
    <mergeCell ref="A8:B9"/>
    <mergeCell ref="C8:F8"/>
    <mergeCell ref="J8:K9"/>
    <mergeCell ref="L8:O8"/>
    <mergeCell ref="S8:T9"/>
    <mergeCell ref="U8:V9"/>
    <mergeCell ref="Y8:Z9"/>
    <mergeCell ref="AA8:AB9"/>
    <mergeCell ref="AC8:AD9"/>
    <mergeCell ref="AE8:AF9"/>
    <mergeCell ref="AG8:AH9"/>
    <mergeCell ref="AX8:AY9"/>
    <mergeCell ref="BC8:BD9"/>
    <mergeCell ref="BE8:BF9"/>
    <mergeCell ref="C9:D9"/>
    <mergeCell ref="E9:F9"/>
    <mergeCell ref="L9:M9"/>
    <mergeCell ref="N9:O9"/>
    <mergeCell ref="AI9:AJ9"/>
    <mergeCell ref="AM9:AN9"/>
    <mergeCell ref="AI8:AJ8"/>
    <mergeCell ref="AK8:AL9"/>
    <mergeCell ref="AM8:AN8"/>
    <mergeCell ref="AO8:AP9"/>
    <mergeCell ref="AQ8:AR9"/>
    <mergeCell ref="AV8:AW9"/>
    <mergeCell ref="W8:X9"/>
    <mergeCell ref="A11:B11"/>
    <mergeCell ref="J11:K11"/>
    <mergeCell ref="S11:T11"/>
    <mergeCell ref="AV11:AW11"/>
    <mergeCell ref="BC11:BD11"/>
    <mergeCell ref="A10:B10"/>
    <mergeCell ref="J10:K10"/>
    <mergeCell ref="S10:T10"/>
    <mergeCell ref="AV10:AW10"/>
    <mergeCell ref="BC10:BD10"/>
    <mergeCell ref="A13:B13"/>
    <mergeCell ref="J13:K13"/>
    <mergeCell ref="S13:T13"/>
    <mergeCell ref="AV13:AW13"/>
    <mergeCell ref="BC13:BD13"/>
    <mergeCell ref="A12:B12"/>
    <mergeCell ref="J12:K12"/>
    <mergeCell ref="S12:T12"/>
    <mergeCell ref="AV12:AW12"/>
    <mergeCell ref="BC12:BD12"/>
    <mergeCell ref="A15:B15"/>
    <mergeCell ref="J15:K15"/>
    <mergeCell ref="S15:T15"/>
    <mergeCell ref="AV15:AW15"/>
    <mergeCell ref="BC15:BD15"/>
    <mergeCell ref="A14:B14"/>
    <mergeCell ref="J14:K14"/>
    <mergeCell ref="S14:T14"/>
    <mergeCell ref="AV14:AW14"/>
    <mergeCell ref="BC14:BD14"/>
    <mergeCell ref="A16:B16"/>
    <mergeCell ref="S16:T16"/>
    <mergeCell ref="AV16:AW16"/>
    <mergeCell ref="BC16:BD16"/>
    <mergeCell ref="A17:B17"/>
    <mergeCell ref="S17:T17"/>
    <mergeCell ref="AV17:AW17"/>
    <mergeCell ref="BC17:BD17"/>
    <mergeCell ref="A26:B26"/>
    <mergeCell ref="L22:N22"/>
    <mergeCell ref="O22:Q22"/>
    <mergeCell ref="A23:N23"/>
    <mergeCell ref="A24:B25"/>
    <mergeCell ref="C24:H24"/>
    <mergeCell ref="I24:N24"/>
    <mergeCell ref="O24:T24"/>
    <mergeCell ref="U24:Z24"/>
    <mergeCell ref="AA24:AF24"/>
    <mergeCell ref="AG24:AL24"/>
    <mergeCell ref="AM24:AR24"/>
    <mergeCell ref="AS24:AY24"/>
    <mergeCell ref="A33:B33"/>
    <mergeCell ref="A34:B34"/>
    <mergeCell ref="A35:B35"/>
    <mergeCell ref="A27:B27"/>
    <mergeCell ref="A28:B28"/>
    <mergeCell ref="A29:B29"/>
    <mergeCell ref="A30:B30"/>
    <mergeCell ref="A31:B31"/>
    <mergeCell ref="A32:B32"/>
  </mergeCells>
  <phoneticPr fontId="2"/>
  <conditionalFormatting sqref="AO3:AW3">
    <cfRule type="containsBlanks" priority="1">
      <formula>LEN(TRIM(AO3))=0</formula>
    </cfRule>
  </conditionalFormatting>
  <pageMargins left="0.59055118110236227" right="0.39370078740157483" top="0.35433070866141736" bottom="0.23622047244094491" header="0.23622047244094491" footer="0.15748031496062992"/>
  <pageSetup paperSize="9" scale="66" orientation="landscape" r:id="rId1"/>
  <headerFooter alignWithMargins="0">
    <oddHeader>&amp;F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9875F5-D905-4A5B-AE6F-9F981E3ADACB}">
  <sheetPr>
    <pageSetUpPr fitToPage="1"/>
  </sheetPr>
  <dimension ref="A1:BR35"/>
  <sheetViews>
    <sheetView showGridLines="0" view="pageBreakPreview" zoomScale="80" zoomScaleNormal="100" zoomScaleSheetLayoutView="80" workbookViewId="0"/>
  </sheetViews>
  <sheetFormatPr defaultColWidth="3.453125" defaultRowHeight="18" customHeight="1" x14ac:dyDescent="0.2"/>
  <cols>
    <col min="1" max="57" width="3.453125" style="57"/>
    <col min="58" max="58" width="6.54296875" style="57" customWidth="1"/>
    <col min="59" max="61" width="3.453125" style="57"/>
    <col min="62" max="62" width="6" style="57" customWidth="1"/>
    <col min="63" max="67" width="3.453125" style="57"/>
    <col min="68" max="68" width="9.1796875" style="57" customWidth="1"/>
    <col min="69" max="16384" width="3.453125" style="57"/>
  </cols>
  <sheetData>
    <row r="1" spans="1:61" ht="18" customHeight="1" x14ac:dyDescent="0.2">
      <c r="AQ1" s="260"/>
      <c r="AR1" s="260"/>
      <c r="AS1" s="260"/>
      <c r="AT1" s="260"/>
      <c r="AU1" s="260"/>
      <c r="BG1" s="58" t="s">
        <v>115</v>
      </c>
      <c r="BH1" s="58"/>
    </row>
    <row r="2" spans="1:61" ht="18" customHeight="1" x14ac:dyDescent="0.2">
      <c r="A2" s="261" t="s">
        <v>125</v>
      </c>
      <c r="B2" s="261"/>
      <c r="C2" s="261"/>
      <c r="D2" s="261"/>
      <c r="E2" s="261"/>
      <c r="F2" s="261"/>
      <c r="G2" s="261"/>
      <c r="H2" s="261"/>
      <c r="I2" s="261"/>
      <c r="J2" s="261"/>
      <c r="K2" s="261"/>
      <c r="L2" s="261"/>
      <c r="M2" s="261"/>
      <c r="N2" s="261"/>
      <c r="O2" s="261"/>
      <c r="P2" s="261"/>
      <c r="Q2" s="261"/>
      <c r="R2" s="261"/>
      <c r="S2" s="261"/>
      <c r="T2" s="261"/>
      <c r="U2" s="261"/>
      <c r="V2" s="261"/>
      <c r="W2" s="261"/>
      <c r="X2" s="261"/>
      <c r="Y2" s="261"/>
      <c r="Z2" s="261"/>
      <c r="AA2" s="261"/>
      <c r="AB2" s="261"/>
      <c r="AC2" s="261"/>
      <c r="AD2" s="261"/>
      <c r="AE2" s="261"/>
      <c r="AF2" s="261"/>
      <c r="AG2" s="261"/>
      <c r="AH2" s="261"/>
      <c r="AI2" s="261"/>
      <c r="AJ2" s="261"/>
      <c r="AK2" s="261"/>
      <c r="AL2" s="261"/>
      <c r="AM2" s="261"/>
      <c r="AN2" s="261"/>
      <c r="AO2" s="261"/>
      <c r="AP2" s="261"/>
      <c r="AQ2" s="261"/>
      <c r="AR2" s="261"/>
      <c r="AS2" s="261"/>
      <c r="AT2" s="261"/>
      <c r="AU2" s="261"/>
      <c r="AV2" s="261"/>
      <c r="AW2" s="261"/>
      <c r="AX2" s="261"/>
    </row>
    <row r="3" spans="1:61" ht="18" customHeight="1" x14ac:dyDescent="0.2">
      <c r="A3" s="57" t="s">
        <v>0</v>
      </c>
      <c r="B3" s="59"/>
      <c r="C3" s="59"/>
      <c r="AM3" s="262" t="s">
        <v>1</v>
      </c>
      <c r="AN3" s="263"/>
      <c r="AO3" s="60">
        <f>'4月'!AO3</f>
        <v>0</v>
      </c>
      <c r="AP3" s="61"/>
      <c r="AQ3" s="61"/>
      <c r="AR3" s="61"/>
      <c r="AS3" s="61"/>
      <c r="AT3" s="61"/>
      <c r="AU3" s="61"/>
      <c r="AV3" s="61"/>
      <c r="AW3" s="62"/>
      <c r="BI3" s="63"/>
    </row>
    <row r="4" spans="1:61" ht="18" customHeight="1" x14ac:dyDescent="0.2">
      <c r="B4" s="59"/>
      <c r="C4" s="59"/>
      <c r="AI4" s="64"/>
      <c r="AJ4" s="64"/>
      <c r="AK4" s="64"/>
      <c r="AL4" s="64"/>
      <c r="AM4" s="64"/>
      <c r="AN4" s="64"/>
      <c r="AO4" s="64"/>
      <c r="AP4" s="64"/>
      <c r="AQ4" s="64"/>
      <c r="AR4" s="64"/>
      <c r="AS4" s="64"/>
    </row>
    <row r="5" spans="1:61" ht="18" customHeight="1" x14ac:dyDescent="0.2">
      <c r="B5" s="59"/>
      <c r="C5" s="59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</row>
    <row r="7" spans="1:61" ht="18" customHeight="1" x14ac:dyDescent="0.2">
      <c r="A7" s="57" t="s">
        <v>2</v>
      </c>
      <c r="K7" s="230" t="s">
        <v>3</v>
      </c>
      <c r="L7" s="230"/>
      <c r="M7" s="230"/>
      <c r="N7" s="230"/>
      <c r="O7" s="230"/>
      <c r="P7" s="230"/>
      <c r="T7" s="57" t="s">
        <v>4</v>
      </c>
      <c r="AW7" s="57" t="s">
        <v>5</v>
      </c>
      <c r="BD7" s="57" t="s">
        <v>6</v>
      </c>
    </row>
    <row r="8" spans="1:61" ht="18" customHeight="1" x14ac:dyDescent="0.2">
      <c r="A8" s="221" t="s">
        <v>7</v>
      </c>
      <c r="B8" s="222"/>
      <c r="C8" s="269" t="s">
        <v>8</v>
      </c>
      <c r="D8" s="270"/>
      <c r="E8" s="270"/>
      <c r="F8" s="271"/>
      <c r="J8" s="221" t="s">
        <v>7</v>
      </c>
      <c r="K8" s="222"/>
      <c r="L8" s="241" t="s">
        <v>8</v>
      </c>
      <c r="M8" s="264"/>
      <c r="N8" s="264"/>
      <c r="O8" s="222"/>
      <c r="S8" s="221" t="s">
        <v>7</v>
      </c>
      <c r="T8" s="222"/>
      <c r="U8" s="265" t="s">
        <v>9</v>
      </c>
      <c r="V8" s="250"/>
      <c r="W8" s="250" t="s">
        <v>10</v>
      </c>
      <c r="X8" s="250"/>
      <c r="Y8" s="250" t="s">
        <v>11</v>
      </c>
      <c r="Z8" s="250"/>
      <c r="AA8" s="267" t="s">
        <v>12</v>
      </c>
      <c r="AB8" s="267"/>
      <c r="AC8" s="250" t="s">
        <v>13</v>
      </c>
      <c r="AD8" s="250"/>
      <c r="AE8" s="267" t="s">
        <v>14</v>
      </c>
      <c r="AF8" s="267"/>
      <c r="AG8" s="250" t="s">
        <v>15</v>
      </c>
      <c r="AH8" s="250"/>
      <c r="AI8" s="245" t="s">
        <v>16</v>
      </c>
      <c r="AJ8" s="245"/>
      <c r="AK8" s="246" t="s">
        <v>17</v>
      </c>
      <c r="AL8" s="247"/>
      <c r="AM8" s="245" t="s">
        <v>18</v>
      </c>
      <c r="AN8" s="245"/>
      <c r="AO8" s="250" t="s">
        <v>19</v>
      </c>
      <c r="AP8" s="251"/>
      <c r="AQ8" s="254" t="s">
        <v>20</v>
      </c>
      <c r="AR8" s="255"/>
      <c r="AV8" s="237"/>
      <c r="AW8" s="238"/>
      <c r="AX8" s="241" t="s">
        <v>21</v>
      </c>
      <c r="AY8" s="222"/>
      <c r="BC8" s="237" t="s">
        <v>7</v>
      </c>
      <c r="BD8" s="238"/>
      <c r="BE8" s="241" t="s">
        <v>21</v>
      </c>
      <c r="BF8" s="222"/>
    </row>
    <row r="9" spans="1:61" ht="18" customHeight="1" x14ac:dyDescent="0.2">
      <c r="A9" s="231"/>
      <c r="B9" s="232"/>
      <c r="C9" s="231" t="s">
        <v>22</v>
      </c>
      <c r="D9" s="243"/>
      <c r="E9" s="258" t="s">
        <v>23</v>
      </c>
      <c r="F9" s="259"/>
      <c r="J9" s="231"/>
      <c r="K9" s="232"/>
      <c r="L9" s="242" t="s">
        <v>22</v>
      </c>
      <c r="M9" s="243"/>
      <c r="N9" s="243" t="s">
        <v>23</v>
      </c>
      <c r="O9" s="232"/>
      <c r="S9" s="231"/>
      <c r="T9" s="232"/>
      <c r="U9" s="266"/>
      <c r="V9" s="252"/>
      <c r="W9" s="252"/>
      <c r="X9" s="252"/>
      <c r="Y9" s="252"/>
      <c r="Z9" s="252"/>
      <c r="AA9" s="268"/>
      <c r="AB9" s="268"/>
      <c r="AC9" s="252"/>
      <c r="AD9" s="252"/>
      <c r="AE9" s="268"/>
      <c r="AF9" s="268"/>
      <c r="AG9" s="252"/>
      <c r="AH9" s="252"/>
      <c r="AI9" s="244" t="s">
        <v>24</v>
      </c>
      <c r="AJ9" s="244"/>
      <c r="AK9" s="248"/>
      <c r="AL9" s="249"/>
      <c r="AM9" s="244" t="s">
        <v>25</v>
      </c>
      <c r="AN9" s="244"/>
      <c r="AO9" s="252"/>
      <c r="AP9" s="253"/>
      <c r="AQ9" s="256"/>
      <c r="AR9" s="257"/>
      <c r="AV9" s="239"/>
      <c r="AW9" s="240"/>
      <c r="AX9" s="242"/>
      <c r="AY9" s="232"/>
      <c r="BC9" s="239"/>
      <c r="BD9" s="240"/>
      <c r="BE9" s="242"/>
      <c r="BF9" s="232"/>
    </row>
    <row r="10" spans="1:61" ht="18" customHeight="1" x14ac:dyDescent="0.2">
      <c r="A10" s="221" t="s">
        <v>26</v>
      </c>
      <c r="B10" s="222"/>
      <c r="C10" s="1"/>
      <c r="D10" s="66" t="s">
        <v>27</v>
      </c>
      <c r="E10" s="2"/>
      <c r="F10" s="68" t="s">
        <v>28</v>
      </c>
      <c r="J10" s="215" t="s">
        <v>29</v>
      </c>
      <c r="K10" s="216"/>
      <c r="L10" s="1"/>
      <c r="M10" s="66" t="s">
        <v>27</v>
      </c>
      <c r="N10" s="3"/>
      <c r="O10" s="70" t="s">
        <v>28</v>
      </c>
      <c r="S10" s="221" t="s">
        <v>26</v>
      </c>
      <c r="T10" s="222"/>
      <c r="U10" s="4"/>
      <c r="V10" s="72" t="s">
        <v>28</v>
      </c>
      <c r="W10" s="5"/>
      <c r="X10" s="72" t="s">
        <v>28</v>
      </c>
      <c r="Y10" s="5"/>
      <c r="Z10" s="72" t="s">
        <v>28</v>
      </c>
      <c r="AA10" s="5"/>
      <c r="AB10" s="72" t="s">
        <v>28</v>
      </c>
      <c r="AC10" s="5"/>
      <c r="AD10" s="72" t="s">
        <v>28</v>
      </c>
      <c r="AE10" s="5"/>
      <c r="AF10" s="72" t="s">
        <v>28</v>
      </c>
      <c r="AG10" s="5"/>
      <c r="AH10" s="72" t="s">
        <v>28</v>
      </c>
      <c r="AI10" s="5"/>
      <c r="AJ10" s="72" t="s">
        <v>28</v>
      </c>
      <c r="AK10" s="214"/>
      <c r="AL10" s="74" t="s">
        <v>28</v>
      </c>
      <c r="AM10" s="5"/>
      <c r="AN10" s="72" t="s">
        <v>28</v>
      </c>
      <c r="AO10" s="5"/>
      <c r="AP10" s="74" t="s">
        <v>28</v>
      </c>
      <c r="AQ10" s="75">
        <f t="shared" ref="AQ10:AQ17" si="0">SUM(U10:AP10)</f>
        <v>0</v>
      </c>
      <c r="AR10" s="76" t="s">
        <v>28</v>
      </c>
      <c r="AV10" s="215" t="s">
        <v>30</v>
      </c>
      <c r="AW10" s="216"/>
      <c r="AX10" s="4"/>
      <c r="AY10" s="77" t="s">
        <v>31</v>
      </c>
      <c r="BC10" s="215" t="s">
        <v>32</v>
      </c>
      <c r="BD10" s="216"/>
      <c r="BE10" s="4"/>
      <c r="BF10" s="77" t="s">
        <v>31</v>
      </c>
    </row>
    <row r="11" spans="1:61" ht="18" customHeight="1" x14ac:dyDescent="0.2">
      <c r="A11" s="219" t="s">
        <v>33</v>
      </c>
      <c r="B11" s="220"/>
      <c r="C11" s="6"/>
      <c r="D11" s="79" t="s">
        <v>27</v>
      </c>
      <c r="E11" s="7"/>
      <c r="F11" s="81" t="s">
        <v>34</v>
      </c>
      <c r="J11" s="219" t="s">
        <v>35</v>
      </c>
      <c r="K11" s="220"/>
      <c r="L11" s="6"/>
      <c r="M11" s="79" t="s">
        <v>27</v>
      </c>
      <c r="N11" s="8"/>
      <c r="O11" s="83" t="s">
        <v>28</v>
      </c>
      <c r="S11" s="219" t="s">
        <v>33</v>
      </c>
      <c r="T11" s="220"/>
      <c r="U11" s="9"/>
      <c r="V11" s="85" t="s">
        <v>28</v>
      </c>
      <c r="W11" s="10"/>
      <c r="X11" s="85" t="s">
        <v>28</v>
      </c>
      <c r="Y11" s="10"/>
      <c r="Z11" s="85" t="s">
        <v>28</v>
      </c>
      <c r="AA11" s="10"/>
      <c r="AB11" s="85" t="s">
        <v>28</v>
      </c>
      <c r="AC11" s="10"/>
      <c r="AD11" s="85" t="s">
        <v>28</v>
      </c>
      <c r="AE11" s="10"/>
      <c r="AF11" s="85" t="s">
        <v>28</v>
      </c>
      <c r="AG11" s="10"/>
      <c r="AH11" s="85" t="s">
        <v>28</v>
      </c>
      <c r="AI11" s="10"/>
      <c r="AJ11" s="85" t="s">
        <v>28</v>
      </c>
      <c r="AK11" s="169"/>
      <c r="AL11" s="88" t="s">
        <v>28</v>
      </c>
      <c r="AM11" s="10"/>
      <c r="AN11" s="85" t="s">
        <v>28</v>
      </c>
      <c r="AO11" s="10"/>
      <c r="AP11" s="88" t="s">
        <v>28</v>
      </c>
      <c r="AQ11" s="89">
        <f t="shared" si="0"/>
        <v>0</v>
      </c>
      <c r="AR11" s="90" t="s">
        <v>28</v>
      </c>
      <c r="AV11" s="219" t="s">
        <v>36</v>
      </c>
      <c r="AW11" s="220"/>
      <c r="AX11" s="9"/>
      <c r="AY11" s="91" t="s">
        <v>31</v>
      </c>
      <c r="BC11" s="219" t="s">
        <v>37</v>
      </c>
      <c r="BD11" s="220"/>
      <c r="BE11" s="9"/>
      <c r="BF11" s="91" t="s">
        <v>31</v>
      </c>
    </row>
    <row r="12" spans="1:61" ht="18" customHeight="1" x14ac:dyDescent="0.2">
      <c r="A12" s="219" t="s">
        <v>38</v>
      </c>
      <c r="B12" s="220"/>
      <c r="C12" s="6"/>
      <c r="D12" s="79" t="s">
        <v>27</v>
      </c>
      <c r="E12" s="7"/>
      <c r="F12" s="81" t="s">
        <v>34</v>
      </c>
      <c r="J12" s="219" t="s">
        <v>39</v>
      </c>
      <c r="K12" s="220"/>
      <c r="L12" s="6"/>
      <c r="M12" s="79" t="s">
        <v>27</v>
      </c>
      <c r="N12" s="8"/>
      <c r="O12" s="83" t="s">
        <v>28</v>
      </c>
      <c r="S12" s="219" t="s">
        <v>38</v>
      </c>
      <c r="T12" s="220"/>
      <c r="U12" s="9"/>
      <c r="V12" s="85" t="s">
        <v>28</v>
      </c>
      <c r="W12" s="10"/>
      <c r="X12" s="85" t="s">
        <v>28</v>
      </c>
      <c r="Y12" s="10"/>
      <c r="Z12" s="85" t="s">
        <v>28</v>
      </c>
      <c r="AA12" s="10"/>
      <c r="AB12" s="85" t="s">
        <v>28</v>
      </c>
      <c r="AC12" s="10"/>
      <c r="AD12" s="85" t="s">
        <v>28</v>
      </c>
      <c r="AE12" s="10"/>
      <c r="AF12" s="85" t="s">
        <v>28</v>
      </c>
      <c r="AG12" s="10"/>
      <c r="AH12" s="85" t="s">
        <v>28</v>
      </c>
      <c r="AI12" s="10"/>
      <c r="AJ12" s="85" t="s">
        <v>28</v>
      </c>
      <c r="AK12" s="169"/>
      <c r="AL12" s="74" t="s">
        <v>40</v>
      </c>
      <c r="AM12" s="10"/>
      <c r="AN12" s="85" t="s">
        <v>28</v>
      </c>
      <c r="AO12" s="10"/>
      <c r="AP12" s="88" t="s">
        <v>28</v>
      </c>
      <c r="AQ12" s="89">
        <f t="shared" si="0"/>
        <v>0</v>
      </c>
      <c r="AR12" s="90" t="s">
        <v>28</v>
      </c>
      <c r="AV12" s="219" t="s">
        <v>41</v>
      </c>
      <c r="AW12" s="220"/>
      <c r="AX12" s="9"/>
      <c r="AY12" s="91" t="s">
        <v>40</v>
      </c>
      <c r="BC12" s="235" t="s">
        <v>42</v>
      </c>
      <c r="BD12" s="236"/>
      <c r="BE12" s="92">
        <f>SUM(BE10:BE11)</f>
        <v>0</v>
      </c>
      <c r="BF12" s="93" t="s">
        <v>40</v>
      </c>
    </row>
    <row r="13" spans="1:61" ht="18" customHeight="1" x14ac:dyDescent="0.2">
      <c r="A13" s="219" t="s">
        <v>43</v>
      </c>
      <c r="B13" s="220"/>
      <c r="C13" s="6"/>
      <c r="D13" s="79" t="s">
        <v>27</v>
      </c>
      <c r="E13" s="7"/>
      <c r="F13" s="81" t="s">
        <v>34</v>
      </c>
      <c r="J13" s="219" t="s">
        <v>44</v>
      </c>
      <c r="K13" s="220"/>
      <c r="L13" s="6"/>
      <c r="M13" s="79" t="s">
        <v>27</v>
      </c>
      <c r="N13" s="8"/>
      <c r="O13" s="83" t="s">
        <v>28</v>
      </c>
      <c r="S13" s="219" t="s">
        <v>43</v>
      </c>
      <c r="T13" s="220"/>
      <c r="U13" s="9"/>
      <c r="V13" s="85" t="s">
        <v>28</v>
      </c>
      <c r="W13" s="10"/>
      <c r="X13" s="85" t="s">
        <v>28</v>
      </c>
      <c r="Y13" s="10"/>
      <c r="Z13" s="85" t="s">
        <v>28</v>
      </c>
      <c r="AA13" s="10"/>
      <c r="AB13" s="85" t="s">
        <v>28</v>
      </c>
      <c r="AC13" s="10"/>
      <c r="AD13" s="85" t="s">
        <v>28</v>
      </c>
      <c r="AE13" s="10"/>
      <c r="AF13" s="85" t="s">
        <v>28</v>
      </c>
      <c r="AG13" s="10"/>
      <c r="AH13" s="85" t="s">
        <v>28</v>
      </c>
      <c r="AI13" s="10"/>
      <c r="AJ13" s="85" t="s">
        <v>28</v>
      </c>
      <c r="AK13" s="169"/>
      <c r="AL13" s="88" t="s">
        <v>40</v>
      </c>
      <c r="AM13" s="10"/>
      <c r="AN13" s="85" t="s">
        <v>28</v>
      </c>
      <c r="AO13" s="10"/>
      <c r="AP13" s="88" t="s">
        <v>28</v>
      </c>
      <c r="AQ13" s="89">
        <f t="shared" si="0"/>
        <v>0</v>
      </c>
      <c r="AR13" s="90" t="s">
        <v>28</v>
      </c>
      <c r="AV13" s="219" t="s">
        <v>45</v>
      </c>
      <c r="AW13" s="220"/>
      <c r="AX13" s="9"/>
      <c r="AY13" s="91" t="s">
        <v>40</v>
      </c>
      <c r="BC13" s="234"/>
      <c r="BD13" s="234"/>
      <c r="BE13" s="64"/>
      <c r="BF13" s="94"/>
    </row>
    <row r="14" spans="1:61" ht="18" customHeight="1" thickBot="1" x14ac:dyDescent="0.25">
      <c r="A14" s="219" t="s">
        <v>46</v>
      </c>
      <c r="B14" s="220"/>
      <c r="C14" s="6"/>
      <c r="D14" s="79" t="s">
        <v>27</v>
      </c>
      <c r="E14" s="7"/>
      <c r="F14" s="81" t="s">
        <v>34</v>
      </c>
      <c r="J14" s="217" t="s">
        <v>47</v>
      </c>
      <c r="K14" s="218"/>
      <c r="L14" s="11"/>
      <c r="M14" s="96" t="s">
        <v>27</v>
      </c>
      <c r="N14" s="12"/>
      <c r="O14" s="98" t="s">
        <v>28</v>
      </c>
      <c r="S14" s="219" t="s">
        <v>46</v>
      </c>
      <c r="T14" s="220"/>
      <c r="U14" s="9"/>
      <c r="V14" s="85" t="s">
        <v>28</v>
      </c>
      <c r="W14" s="10"/>
      <c r="X14" s="85" t="s">
        <v>28</v>
      </c>
      <c r="Y14" s="10"/>
      <c r="Z14" s="85" t="s">
        <v>28</v>
      </c>
      <c r="AA14" s="10"/>
      <c r="AB14" s="85" t="s">
        <v>28</v>
      </c>
      <c r="AC14" s="10"/>
      <c r="AD14" s="85" t="s">
        <v>28</v>
      </c>
      <c r="AE14" s="10"/>
      <c r="AF14" s="85" t="s">
        <v>28</v>
      </c>
      <c r="AG14" s="10"/>
      <c r="AH14" s="85" t="s">
        <v>28</v>
      </c>
      <c r="AI14" s="10"/>
      <c r="AJ14" s="85" t="s">
        <v>28</v>
      </c>
      <c r="AK14" s="169"/>
      <c r="AL14" s="74" t="s">
        <v>40</v>
      </c>
      <c r="AM14" s="10"/>
      <c r="AN14" s="85" t="s">
        <v>28</v>
      </c>
      <c r="AO14" s="10"/>
      <c r="AP14" s="88" t="s">
        <v>28</v>
      </c>
      <c r="AQ14" s="89">
        <f t="shared" si="0"/>
        <v>0</v>
      </c>
      <c r="AR14" s="90" t="s">
        <v>28</v>
      </c>
      <c r="AV14" s="219" t="s">
        <v>48</v>
      </c>
      <c r="AW14" s="220"/>
      <c r="AX14" s="9"/>
      <c r="AY14" s="91" t="s">
        <v>40</v>
      </c>
      <c r="BC14" s="234"/>
      <c r="BD14" s="234"/>
      <c r="BE14" s="64"/>
      <c r="BF14" s="94"/>
    </row>
    <row r="15" spans="1:61" ht="18" customHeight="1" thickTop="1" x14ac:dyDescent="0.2">
      <c r="A15" s="219" t="s">
        <v>49</v>
      </c>
      <c r="B15" s="220"/>
      <c r="C15" s="6"/>
      <c r="D15" s="79" t="s">
        <v>27</v>
      </c>
      <c r="E15" s="7"/>
      <c r="F15" s="81" t="s">
        <v>34</v>
      </c>
      <c r="J15" s="223" t="s">
        <v>20</v>
      </c>
      <c r="K15" s="224"/>
      <c r="L15" s="99">
        <f>SUM(L10:M14)</f>
        <v>0</v>
      </c>
      <c r="M15" s="100" t="s">
        <v>27</v>
      </c>
      <c r="N15" s="101">
        <f>SUM(N10:O14)</f>
        <v>0</v>
      </c>
      <c r="O15" s="102" t="s">
        <v>28</v>
      </c>
      <c r="S15" s="219" t="s">
        <v>49</v>
      </c>
      <c r="T15" s="220"/>
      <c r="U15" s="9"/>
      <c r="V15" s="85" t="s">
        <v>28</v>
      </c>
      <c r="W15" s="10"/>
      <c r="X15" s="85" t="s">
        <v>28</v>
      </c>
      <c r="Y15" s="10"/>
      <c r="Z15" s="85" t="s">
        <v>28</v>
      </c>
      <c r="AA15" s="10"/>
      <c r="AB15" s="85" t="s">
        <v>28</v>
      </c>
      <c r="AC15" s="10"/>
      <c r="AD15" s="85" t="s">
        <v>28</v>
      </c>
      <c r="AE15" s="10"/>
      <c r="AF15" s="85" t="s">
        <v>28</v>
      </c>
      <c r="AG15" s="10"/>
      <c r="AH15" s="85" t="s">
        <v>28</v>
      </c>
      <c r="AI15" s="10"/>
      <c r="AJ15" s="85" t="s">
        <v>28</v>
      </c>
      <c r="AK15" s="169"/>
      <c r="AL15" s="88" t="s">
        <v>40</v>
      </c>
      <c r="AM15" s="10"/>
      <c r="AN15" s="85" t="s">
        <v>28</v>
      </c>
      <c r="AO15" s="10"/>
      <c r="AP15" s="88" t="s">
        <v>28</v>
      </c>
      <c r="AQ15" s="89">
        <f t="shared" si="0"/>
        <v>0</v>
      </c>
      <c r="AR15" s="90" t="s">
        <v>28</v>
      </c>
      <c r="AV15" s="219" t="s">
        <v>50</v>
      </c>
      <c r="AW15" s="220"/>
      <c r="AX15" s="9"/>
      <c r="AY15" s="91" t="s">
        <v>40</v>
      </c>
      <c r="BC15" s="234"/>
      <c r="BD15" s="234"/>
      <c r="BE15" s="64"/>
      <c r="BF15" s="94"/>
    </row>
    <row r="16" spans="1:61" ht="18" customHeight="1" thickBot="1" x14ac:dyDescent="0.25">
      <c r="A16" s="217" t="s">
        <v>51</v>
      </c>
      <c r="B16" s="218"/>
      <c r="C16" s="11"/>
      <c r="D16" s="96" t="s">
        <v>27</v>
      </c>
      <c r="E16" s="13"/>
      <c r="F16" s="104" t="s">
        <v>34</v>
      </c>
      <c r="S16" s="217" t="s">
        <v>51</v>
      </c>
      <c r="T16" s="218"/>
      <c r="U16" s="14"/>
      <c r="V16" s="106" t="s">
        <v>28</v>
      </c>
      <c r="W16" s="15"/>
      <c r="X16" s="106" t="s">
        <v>28</v>
      </c>
      <c r="Y16" s="15"/>
      <c r="Z16" s="106" t="s">
        <v>28</v>
      </c>
      <c r="AA16" s="15"/>
      <c r="AB16" s="106" t="s">
        <v>28</v>
      </c>
      <c r="AC16" s="15"/>
      <c r="AD16" s="106" t="s">
        <v>28</v>
      </c>
      <c r="AE16" s="15"/>
      <c r="AF16" s="106" t="s">
        <v>28</v>
      </c>
      <c r="AG16" s="15"/>
      <c r="AH16" s="106" t="s">
        <v>28</v>
      </c>
      <c r="AI16" s="15"/>
      <c r="AJ16" s="106" t="s">
        <v>28</v>
      </c>
      <c r="AK16" s="170"/>
      <c r="AL16" s="106" t="s">
        <v>40</v>
      </c>
      <c r="AM16" s="15"/>
      <c r="AN16" s="106" t="s">
        <v>28</v>
      </c>
      <c r="AO16" s="15"/>
      <c r="AP16" s="109" t="s">
        <v>28</v>
      </c>
      <c r="AQ16" s="110">
        <f t="shared" si="0"/>
        <v>0</v>
      </c>
      <c r="AR16" s="111" t="s">
        <v>28</v>
      </c>
      <c r="AV16" s="217" t="s">
        <v>52</v>
      </c>
      <c r="AW16" s="218"/>
      <c r="AX16" s="14"/>
      <c r="AY16" s="112" t="s">
        <v>40</v>
      </c>
      <c r="BC16" s="234"/>
      <c r="BD16" s="234"/>
      <c r="BE16" s="64"/>
      <c r="BF16" s="94"/>
    </row>
    <row r="17" spans="1:70" ht="18" customHeight="1" thickTop="1" x14ac:dyDescent="0.2">
      <c r="A17" s="223" t="s">
        <v>20</v>
      </c>
      <c r="B17" s="224"/>
      <c r="C17" s="113">
        <f>SUM(C10:C16)</f>
        <v>0</v>
      </c>
      <c r="D17" s="114" t="s">
        <v>27</v>
      </c>
      <c r="E17" s="101">
        <f>SUM(E10:E16)</f>
        <v>0</v>
      </c>
      <c r="F17" s="115" t="s">
        <v>28</v>
      </c>
      <c r="S17" s="223" t="s">
        <v>20</v>
      </c>
      <c r="T17" s="224"/>
      <c r="U17" s="116">
        <f>SUM(U10:U16)</f>
        <v>0</v>
      </c>
      <c r="V17" s="117" t="s">
        <v>28</v>
      </c>
      <c r="W17" s="118">
        <f>SUM(W10:W16)</f>
        <v>0</v>
      </c>
      <c r="X17" s="117" t="s">
        <v>28</v>
      </c>
      <c r="Y17" s="119">
        <f>SUM(Y10:Y16)</f>
        <v>0</v>
      </c>
      <c r="Z17" s="117" t="s">
        <v>28</v>
      </c>
      <c r="AA17" s="119">
        <f>SUM(AA10:AA16)</f>
        <v>0</v>
      </c>
      <c r="AB17" s="117" t="s">
        <v>28</v>
      </c>
      <c r="AC17" s="119">
        <f>SUM(AC10:AC16)</f>
        <v>0</v>
      </c>
      <c r="AD17" s="117" t="s">
        <v>28</v>
      </c>
      <c r="AE17" s="119">
        <f>SUM(AE10:AE16)</f>
        <v>0</v>
      </c>
      <c r="AF17" s="117" t="s">
        <v>28</v>
      </c>
      <c r="AG17" s="119">
        <f>SUM(AG10:AG16)</f>
        <v>0</v>
      </c>
      <c r="AH17" s="117" t="s">
        <v>28</v>
      </c>
      <c r="AI17" s="119">
        <f>SUM(AI10:AI16)</f>
        <v>0</v>
      </c>
      <c r="AJ17" s="117" t="s">
        <v>28</v>
      </c>
      <c r="AK17" s="120">
        <f>SUM(AK10:AK16)</f>
        <v>0</v>
      </c>
      <c r="AL17" s="120" t="s">
        <v>28</v>
      </c>
      <c r="AM17" s="119">
        <f>SUM(AM10:AM16)</f>
        <v>0</v>
      </c>
      <c r="AN17" s="117" t="s">
        <v>28</v>
      </c>
      <c r="AO17" s="119">
        <f>SUM(AO10:AO16)</f>
        <v>0</v>
      </c>
      <c r="AP17" s="120" t="s">
        <v>28</v>
      </c>
      <c r="AQ17" s="121">
        <f t="shared" si="0"/>
        <v>0</v>
      </c>
      <c r="AR17" s="93" t="s">
        <v>28</v>
      </c>
      <c r="AV17" s="235" t="s">
        <v>42</v>
      </c>
      <c r="AW17" s="236"/>
      <c r="AX17" s="92">
        <f>SUM(AX10:AX16)</f>
        <v>0</v>
      </c>
      <c r="AY17" s="93" t="s">
        <v>40</v>
      </c>
      <c r="BC17" s="234"/>
      <c r="BD17" s="234"/>
      <c r="BE17" s="122"/>
      <c r="BF17" s="94"/>
    </row>
    <row r="18" spans="1:70" ht="18" customHeight="1" x14ac:dyDescent="0.2">
      <c r="A18" s="123"/>
      <c r="B18" s="123"/>
      <c r="C18" s="123"/>
      <c r="D18" s="124"/>
      <c r="E18" s="125"/>
      <c r="V18" s="122"/>
      <c r="W18" s="122"/>
      <c r="X18" s="122"/>
      <c r="Y18" s="122"/>
      <c r="Z18" s="122"/>
      <c r="AA18" s="122"/>
      <c r="AB18" s="122"/>
      <c r="AC18" s="122"/>
      <c r="AD18" s="122"/>
      <c r="AE18" s="122"/>
      <c r="AF18" s="122"/>
      <c r="AG18" s="122"/>
      <c r="AH18" s="122"/>
      <c r="AI18" s="122"/>
      <c r="AJ18" s="122"/>
      <c r="AK18" s="122"/>
      <c r="AL18" s="122"/>
      <c r="AM18" s="122"/>
      <c r="AN18" s="122"/>
      <c r="AO18" s="122"/>
      <c r="AP18" s="122"/>
      <c r="AQ18" s="122"/>
      <c r="AR18" s="59"/>
      <c r="AS18" s="94"/>
      <c r="AV18" s="94"/>
      <c r="AW18" s="94"/>
      <c r="AX18" s="94"/>
    </row>
    <row r="19" spans="1:70" ht="18" customHeight="1" x14ac:dyDescent="0.2">
      <c r="A19" s="123"/>
      <c r="B19" s="123"/>
      <c r="C19" s="123"/>
      <c r="D19" s="124"/>
      <c r="E19" s="125"/>
      <c r="V19" s="122"/>
      <c r="W19" s="122"/>
      <c r="X19" s="122"/>
      <c r="Y19" s="122"/>
      <c r="Z19" s="122"/>
      <c r="AA19" s="122"/>
      <c r="AB19" s="122"/>
      <c r="AC19" s="122"/>
      <c r="AD19" s="122"/>
      <c r="AE19" s="122"/>
      <c r="AF19" s="122"/>
      <c r="AG19" s="122"/>
      <c r="AH19" s="122"/>
      <c r="AI19" s="122"/>
      <c r="AJ19" s="122"/>
      <c r="AK19" s="122"/>
      <c r="AL19" s="122"/>
      <c r="AM19" s="122"/>
      <c r="AN19" s="122"/>
      <c r="AO19" s="122"/>
      <c r="AP19" s="122"/>
      <c r="AQ19" s="122"/>
      <c r="AR19" s="59"/>
      <c r="AS19" s="94"/>
      <c r="AV19" s="94"/>
      <c r="AW19" s="94"/>
      <c r="AX19" s="94"/>
    </row>
    <row r="20" spans="1:70" ht="18" customHeight="1" x14ac:dyDescent="0.2">
      <c r="A20" s="123"/>
      <c r="B20" s="123"/>
      <c r="C20" s="123"/>
      <c r="D20" s="124"/>
      <c r="E20" s="125"/>
      <c r="V20" s="122"/>
      <c r="W20" s="122"/>
      <c r="X20" s="122"/>
      <c r="Y20" s="122"/>
      <c r="Z20" s="122"/>
      <c r="AA20" s="122"/>
      <c r="AB20" s="122"/>
      <c r="AC20" s="122"/>
      <c r="AD20" s="122"/>
      <c r="AE20" s="122"/>
      <c r="AF20" s="122"/>
      <c r="AG20" s="122"/>
      <c r="AH20" s="122"/>
      <c r="AI20" s="122"/>
      <c r="AJ20" s="122"/>
      <c r="AK20" s="122"/>
      <c r="AL20" s="122"/>
      <c r="AM20" s="122"/>
      <c r="AN20" s="122"/>
      <c r="AO20" s="122"/>
      <c r="AP20" s="122"/>
      <c r="AQ20" s="122"/>
      <c r="AR20" s="59"/>
      <c r="AS20" s="94"/>
      <c r="AV20" s="94"/>
      <c r="AW20" s="94"/>
      <c r="AX20" s="94"/>
    </row>
    <row r="21" spans="1:70" ht="18" customHeight="1" x14ac:dyDescent="0.2">
      <c r="A21" s="123"/>
      <c r="B21" s="123"/>
      <c r="C21" s="123"/>
      <c r="D21" s="124"/>
      <c r="E21" s="125"/>
      <c r="V21" s="122"/>
      <c r="W21" s="122"/>
      <c r="X21" s="122"/>
      <c r="Y21" s="122"/>
      <c r="Z21" s="122"/>
      <c r="AA21" s="122"/>
      <c r="AB21" s="122"/>
      <c r="AC21" s="122"/>
      <c r="AD21" s="122"/>
      <c r="AE21" s="122"/>
      <c r="AF21" s="122"/>
      <c r="AG21" s="122"/>
      <c r="AH21" s="122"/>
      <c r="AI21" s="122"/>
      <c r="AJ21" s="122"/>
      <c r="AK21" s="122"/>
      <c r="AL21" s="122"/>
      <c r="AM21" s="122"/>
      <c r="AN21" s="122"/>
      <c r="AO21" s="122"/>
      <c r="AP21" s="122"/>
      <c r="AQ21" s="122"/>
      <c r="AR21" s="59"/>
      <c r="AS21" s="94"/>
      <c r="AV21" s="94"/>
      <c r="AW21" s="94"/>
      <c r="AX21" s="94"/>
    </row>
    <row r="22" spans="1:70" ht="18" customHeight="1" x14ac:dyDescent="0.2">
      <c r="L22" s="229"/>
      <c r="M22" s="229"/>
      <c r="N22" s="229"/>
      <c r="O22" s="229"/>
      <c r="P22" s="229"/>
      <c r="Q22" s="229"/>
      <c r="BI22" s="127"/>
      <c r="BJ22" s="127"/>
      <c r="BK22" s="127"/>
      <c r="BL22" s="127"/>
      <c r="BM22" s="127"/>
      <c r="BN22" s="127"/>
      <c r="BO22" s="127"/>
      <c r="BP22" s="127"/>
    </row>
    <row r="23" spans="1:70" ht="18" customHeight="1" x14ac:dyDescent="0.2">
      <c r="A23" s="230" t="s">
        <v>53</v>
      </c>
      <c r="B23" s="230"/>
      <c r="C23" s="230"/>
      <c r="D23" s="230"/>
      <c r="E23" s="230"/>
      <c r="F23" s="230"/>
      <c r="G23" s="230"/>
      <c r="H23" s="230"/>
      <c r="I23" s="230"/>
      <c r="J23" s="230"/>
      <c r="K23" s="230"/>
      <c r="L23" s="230"/>
      <c r="M23" s="230"/>
      <c r="N23" s="230"/>
      <c r="BI23" s="127"/>
      <c r="BJ23" s="127"/>
      <c r="BK23" s="127"/>
      <c r="BL23" s="127"/>
      <c r="BM23" s="127"/>
      <c r="BN23" s="127"/>
      <c r="BO23" s="127"/>
      <c r="BP23" s="127"/>
    </row>
    <row r="24" spans="1:70" ht="18" customHeight="1" x14ac:dyDescent="0.2">
      <c r="A24" s="221" t="s">
        <v>54</v>
      </c>
      <c r="B24" s="222"/>
      <c r="C24" s="225" t="s">
        <v>26</v>
      </c>
      <c r="D24" s="226"/>
      <c r="E24" s="226"/>
      <c r="F24" s="226"/>
      <c r="G24" s="226"/>
      <c r="H24" s="233"/>
      <c r="I24" s="225" t="s">
        <v>33</v>
      </c>
      <c r="J24" s="226"/>
      <c r="K24" s="226"/>
      <c r="L24" s="226"/>
      <c r="M24" s="226"/>
      <c r="N24" s="227"/>
      <c r="O24" s="225" t="s">
        <v>38</v>
      </c>
      <c r="P24" s="226"/>
      <c r="Q24" s="226"/>
      <c r="R24" s="226"/>
      <c r="S24" s="226"/>
      <c r="T24" s="227"/>
      <c r="U24" s="225" t="s">
        <v>43</v>
      </c>
      <c r="V24" s="226"/>
      <c r="W24" s="226"/>
      <c r="X24" s="226"/>
      <c r="Y24" s="226"/>
      <c r="Z24" s="227"/>
      <c r="AA24" s="225" t="s">
        <v>46</v>
      </c>
      <c r="AB24" s="226"/>
      <c r="AC24" s="226"/>
      <c r="AD24" s="226"/>
      <c r="AE24" s="226"/>
      <c r="AF24" s="227"/>
      <c r="AG24" s="225" t="s">
        <v>49</v>
      </c>
      <c r="AH24" s="226"/>
      <c r="AI24" s="226"/>
      <c r="AJ24" s="226"/>
      <c r="AK24" s="226"/>
      <c r="AL24" s="227"/>
      <c r="AM24" s="225" t="s">
        <v>51</v>
      </c>
      <c r="AN24" s="226"/>
      <c r="AO24" s="226"/>
      <c r="AP24" s="226"/>
      <c r="AQ24" s="226"/>
      <c r="AR24" s="227"/>
      <c r="AS24" s="228" t="s">
        <v>20</v>
      </c>
      <c r="AT24" s="226"/>
      <c r="AU24" s="226"/>
      <c r="AV24" s="226"/>
      <c r="AW24" s="226"/>
      <c r="AX24" s="226"/>
      <c r="AY24" s="227"/>
      <c r="BI24" s="128" t="s">
        <v>111</v>
      </c>
      <c r="BJ24" s="129"/>
      <c r="BK24" s="129"/>
      <c r="BL24" s="129"/>
      <c r="BM24" s="130"/>
      <c r="BN24" s="130"/>
      <c r="BO24" s="130"/>
      <c r="BP24" s="130"/>
      <c r="BQ24" s="130"/>
      <c r="BR24" s="131"/>
    </row>
    <row r="25" spans="1:70" ht="18" customHeight="1" x14ac:dyDescent="0.2">
      <c r="A25" s="231"/>
      <c r="B25" s="232"/>
      <c r="C25" s="132" t="s">
        <v>55</v>
      </c>
      <c r="D25" s="133" t="s">
        <v>56</v>
      </c>
      <c r="E25" s="133" t="s">
        <v>57</v>
      </c>
      <c r="F25" s="134" t="s">
        <v>58</v>
      </c>
      <c r="G25" s="134" t="s">
        <v>61</v>
      </c>
      <c r="H25" s="135" t="s">
        <v>20</v>
      </c>
      <c r="I25" s="136" t="s">
        <v>59</v>
      </c>
      <c r="J25" s="133" t="s">
        <v>60</v>
      </c>
      <c r="K25" s="133" t="s">
        <v>58</v>
      </c>
      <c r="L25" s="133" t="s">
        <v>61</v>
      </c>
      <c r="M25" s="134" t="s">
        <v>62</v>
      </c>
      <c r="N25" s="135" t="s">
        <v>20</v>
      </c>
      <c r="O25" s="136" t="s">
        <v>59</v>
      </c>
      <c r="P25" s="133" t="s">
        <v>60</v>
      </c>
      <c r="Q25" s="133" t="s">
        <v>58</v>
      </c>
      <c r="R25" s="133" t="s">
        <v>61</v>
      </c>
      <c r="S25" s="134" t="s">
        <v>62</v>
      </c>
      <c r="T25" s="135" t="s">
        <v>20</v>
      </c>
      <c r="U25" s="136" t="s">
        <v>59</v>
      </c>
      <c r="V25" s="133" t="s">
        <v>60</v>
      </c>
      <c r="W25" s="133" t="s">
        <v>58</v>
      </c>
      <c r="X25" s="133" t="s">
        <v>61</v>
      </c>
      <c r="Y25" s="134" t="s">
        <v>62</v>
      </c>
      <c r="Z25" s="135" t="s">
        <v>20</v>
      </c>
      <c r="AA25" s="136" t="s">
        <v>59</v>
      </c>
      <c r="AB25" s="133" t="s">
        <v>60</v>
      </c>
      <c r="AC25" s="133" t="s">
        <v>58</v>
      </c>
      <c r="AD25" s="133" t="s">
        <v>61</v>
      </c>
      <c r="AE25" s="134" t="s">
        <v>62</v>
      </c>
      <c r="AF25" s="135" t="s">
        <v>20</v>
      </c>
      <c r="AG25" s="136" t="s">
        <v>59</v>
      </c>
      <c r="AH25" s="133" t="s">
        <v>60</v>
      </c>
      <c r="AI25" s="133" t="s">
        <v>58</v>
      </c>
      <c r="AJ25" s="133" t="s">
        <v>61</v>
      </c>
      <c r="AK25" s="134" t="s">
        <v>62</v>
      </c>
      <c r="AL25" s="135" t="s">
        <v>20</v>
      </c>
      <c r="AM25" s="136" t="s">
        <v>59</v>
      </c>
      <c r="AN25" s="133" t="s">
        <v>60</v>
      </c>
      <c r="AO25" s="133" t="s">
        <v>58</v>
      </c>
      <c r="AP25" s="133" t="s">
        <v>61</v>
      </c>
      <c r="AQ25" s="134" t="s">
        <v>62</v>
      </c>
      <c r="AR25" s="135" t="s">
        <v>20</v>
      </c>
      <c r="AS25" s="132" t="s">
        <v>55</v>
      </c>
      <c r="AT25" s="133" t="s">
        <v>59</v>
      </c>
      <c r="AU25" s="133" t="s">
        <v>60</v>
      </c>
      <c r="AV25" s="133" t="s">
        <v>58</v>
      </c>
      <c r="AW25" s="133" t="s">
        <v>61</v>
      </c>
      <c r="AX25" s="134" t="s">
        <v>62</v>
      </c>
      <c r="AY25" s="135" t="s">
        <v>20</v>
      </c>
      <c r="BI25" s="137"/>
      <c r="BJ25" s="138"/>
      <c r="BK25" s="138"/>
      <c r="BL25" s="138"/>
      <c r="BM25" s="139"/>
      <c r="BN25" s="139"/>
      <c r="BO25" s="139"/>
      <c r="BP25" s="139"/>
      <c r="BQ25" s="139"/>
      <c r="BR25" s="140"/>
    </row>
    <row r="26" spans="1:70" ht="18" customHeight="1" x14ac:dyDescent="0.2">
      <c r="A26" s="215" t="s">
        <v>63</v>
      </c>
      <c r="B26" s="216"/>
      <c r="C26" s="16"/>
      <c r="D26" s="17"/>
      <c r="E26" s="17"/>
      <c r="F26" s="18"/>
      <c r="G26" s="18"/>
      <c r="H26" s="144">
        <f t="shared" ref="H26:H34" si="1">SUM(C26:G26)</f>
        <v>0</v>
      </c>
      <c r="I26" s="19"/>
      <c r="J26" s="17"/>
      <c r="K26" s="17"/>
      <c r="L26" s="17"/>
      <c r="M26" s="18"/>
      <c r="N26" s="144">
        <f t="shared" ref="N26:N35" si="2">SUM(I26:M26)</f>
        <v>0</v>
      </c>
      <c r="O26" s="19"/>
      <c r="P26" s="17"/>
      <c r="Q26" s="17"/>
      <c r="R26" s="17"/>
      <c r="S26" s="18"/>
      <c r="T26" s="144">
        <f t="shared" ref="T26:T34" si="3">SUM(O26:S26)</f>
        <v>0</v>
      </c>
      <c r="U26" s="19"/>
      <c r="V26" s="17"/>
      <c r="W26" s="17"/>
      <c r="X26" s="17"/>
      <c r="Y26" s="18"/>
      <c r="Z26" s="144">
        <f t="shared" ref="Z26:Z35" si="4">SUM(U26:Y26)</f>
        <v>0</v>
      </c>
      <c r="AA26" s="19"/>
      <c r="AB26" s="17"/>
      <c r="AC26" s="17"/>
      <c r="AD26" s="17"/>
      <c r="AE26" s="18"/>
      <c r="AF26" s="144">
        <f t="shared" ref="AF26:AF35" si="5">SUM(AA26:AE26)</f>
        <v>0</v>
      </c>
      <c r="AG26" s="19"/>
      <c r="AH26" s="17"/>
      <c r="AI26" s="17"/>
      <c r="AJ26" s="17"/>
      <c r="AK26" s="18"/>
      <c r="AL26" s="144">
        <f t="shared" ref="AL26:AL35" si="6">SUM(AG26:AK26)</f>
        <v>0</v>
      </c>
      <c r="AM26" s="19"/>
      <c r="AN26" s="17"/>
      <c r="AO26" s="17"/>
      <c r="AP26" s="17"/>
      <c r="AQ26" s="18"/>
      <c r="AR26" s="144">
        <f t="shared" ref="AR26:AR35" si="7">SUM(AM26:AQ26)</f>
        <v>0</v>
      </c>
      <c r="AS26" s="66">
        <f t="shared" ref="AS26:AS34" si="8">C26</f>
        <v>0</v>
      </c>
      <c r="AT26" s="146">
        <f t="shared" ref="AT26:AT34" si="9">I26+O26+U26+AA26+AG26+AM26+D26</f>
        <v>0</v>
      </c>
      <c r="AU26" s="146">
        <f>J26+P26+V26+AB26+AH26+AN26+E26</f>
        <v>0</v>
      </c>
      <c r="AV26" s="146">
        <f>K26+Q26+W26+AC26+AI26+AO26+F26</f>
        <v>0</v>
      </c>
      <c r="AW26" s="146">
        <f>G26+L26+R26+X26+AD26+AJ26+AP26</f>
        <v>0</v>
      </c>
      <c r="AX26" s="147">
        <f t="shared" ref="AW26:AX34" si="10">M26+S26+Y26+AE26+AK26+AQ26</f>
        <v>0</v>
      </c>
      <c r="AY26" s="144">
        <f>SUM(AS26:AX26)</f>
        <v>0</v>
      </c>
      <c r="BI26" s="148" t="s">
        <v>112</v>
      </c>
      <c r="BJ26" s="149"/>
      <c r="BK26" s="149" t="str">
        <f>IF(C17=L15, "TRUE", "一致していません、確認してください。")</f>
        <v>TRUE</v>
      </c>
      <c r="BL26" s="149"/>
      <c r="BM26" s="127"/>
      <c r="BN26" s="127"/>
      <c r="BO26" s="127"/>
      <c r="BP26" s="127"/>
      <c r="BQ26" s="127"/>
      <c r="BR26" s="150"/>
    </row>
    <row r="27" spans="1:70" ht="18" customHeight="1" x14ac:dyDescent="0.2">
      <c r="A27" s="219" t="s">
        <v>64</v>
      </c>
      <c r="B27" s="220"/>
      <c r="C27" s="20"/>
      <c r="D27" s="21"/>
      <c r="E27" s="21"/>
      <c r="F27" s="10"/>
      <c r="G27" s="10"/>
      <c r="H27" s="153">
        <f t="shared" si="1"/>
        <v>0</v>
      </c>
      <c r="I27" s="22"/>
      <c r="J27" s="21"/>
      <c r="K27" s="21"/>
      <c r="L27" s="21"/>
      <c r="M27" s="10"/>
      <c r="N27" s="153">
        <f t="shared" si="2"/>
        <v>0</v>
      </c>
      <c r="O27" s="22"/>
      <c r="P27" s="21"/>
      <c r="Q27" s="21"/>
      <c r="R27" s="21"/>
      <c r="S27" s="10"/>
      <c r="T27" s="153">
        <f t="shared" si="3"/>
        <v>0</v>
      </c>
      <c r="U27" s="22"/>
      <c r="V27" s="21"/>
      <c r="W27" s="21"/>
      <c r="X27" s="21"/>
      <c r="Y27" s="10"/>
      <c r="Z27" s="153">
        <f t="shared" si="4"/>
        <v>0</v>
      </c>
      <c r="AA27" s="22"/>
      <c r="AB27" s="21"/>
      <c r="AC27" s="21"/>
      <c r="AD27" s="21"/>
      <c r="AE27" s="10"/>
      <c r="AF27" s="153">
        <f t="shared" si="5"/>
        <v>0</v>
      </c>
      <c r="AG27" s="22"/>
      <c r="AH27" s="21"/>
      <c r="AI27" s="21"/>
      <c r="AJ27" s="21"/>
      <c r="AK27" s="10"/>
      <c r="AL27" s="153">
        <f t="shared" si="6"/>
        <v>0</v>
      </c>
      <c r="AM27" s="22"/>
      <c r="AN27" s="21"/>
      <c r="AO27" s="21"/>
      <c r="AP27" s="21"/>
      <c r="AQ27" s="10"/>
      <c r="AR27" s="153">
        <f t="shared" si="7"/>
        <v>0</v>
      </c>
      <c r="AS27" s="79">
        <f t="shared" si="8"/>
        <v>0</v>
      </c>
      <c r="AT27" s="155">
        <f t="shared" si="9"/>
        <v>0</v>
      </c>
      <c r="AU27" s="155">
        <f t="shared" ref="AU26:AU34" si="11">J27+P27+V27+AB27+AH27+AN27+E27</f>
        <v>0</v>
      </c>
      <c r="AV27" s="146">
        <f t="shared" ref="AV27:AV34" si="12">K27+Q27+W27+AC27+AI27+AO27+F27</f>
        <v>0</v>
      </c>
      <c r="AW27" s="146">
        <f>G27+L27+R27+X27+AD27+AJ27+AP27</f>
        <v>0</v>
      </c>
      <c r="AX27" s="156">
        <f t="shared" si="10"/>
        <v>0</v>
      </c>
      <c r="AY27" s="153">
        <f t="shared" ref="AY27:AY34" si="13">SUM(AS27:AX27)</f>
        <v>0</v>
      </c>
      <c r="BI27" s="148" t="s">
        <v>113</v>
      </c>
      <c r="BJ27" s="149"/>
      <c r="BK27" s="149" t="str">
        <f>IF(AND(E17=N15, N15=AQ17, AQ17=AX17, AX17=BE12, BE12=AY35), "TRUE", "一致していません、確認してください。")</f>
        <v>TRUE</v>
      </c>
      <c r="BL27" s="149"/>
      <c r="BM27" s="127"/>
      <c r="BN27" s="127"/>
      <c r="BO27" s="127"/>
      <c r="BP27" s="127"/>
      <c r="BQ27" s="127"/>
      <c r="BR27" s="150"/>
    </row>
    <row r="28" spans="1:70" ht="18" customHeight="1" x14ac:dyDescent="0.2">
      <c r="A28" s="219" t="s">
        <v>65</v>
      </c>
      <c r="B28" s="220"/>
      <c r="C28" s="20"/>
      <c r="D28" s="21"/>
      <c r="E28" s="21"/>
      <c r="F28" s="10"/>
      <c r="G28" s="10"/>
      <c r="H28" s="153">
        <f t="shared" si="1"/>
        <v>0</v>
      </c>
      <c r="I28" s="22"/>
      <c r="J28" s="21"/>
      <c r="K28" s="21"/>
      <c r="L28" s="21"/>
      <c r="M28" s="10"/>
      <c r="N28" s="153">
        <f t="shared" si="2"/>
        <v>0</v>
      </c>
      <c r="O28" s="22"/>
      <c r="P28" s="21"/>
      <c r="Q28" s="21"/>
      <c r="R28" s="21"/>
      <c r="S28" s="10"/>
      <c r="T28" s="153">
        <f t="shared" si="3"/>
        <v>0</v>
      </c>
      <c r="U28" s="22"/>
      <c r="V28" s="21"/>
      <c r="W28" s="21"/>
      <c r="X28" s="21"/>
      <c r="Y28" s="10"/>
      <c r="Z28" s="153">
        <f t="shared" si="4"/>
        <v>0</v>
      </c>
      <c r="AA28" s="22"/>
      <c r="AB28" s="21"/>
      <c r="AC28" s="21"/>
      <c r="AD28" s="21"/>
      <c r="AE28" s="10"/>
      <c r="AF28" s="153">
        <f t="shared" si="5"/>
        <v>0</v>
      </c>
      <c r="AG28" s="22"/>
      <c r="AH28" s="21"/>
      <c r="AI28" s="21"/>
      <c r="AJ28" s="21"/>
      <c r="AK28" s="10"/>
      <c r="AL28" s="153">
        <f t="shared" si="6"/>
        <v>0</v>
      </c>
      <c r="AM28" s="22"/>
      <c r="AN28" s="21"/>
      <c r="AO28" s="21"/>
      <c r="AP28" s="21"/>
      <c r="AQ28" s="10"/>
      <c r="AR28" s="153">
        <f t="shared" si="7"/>
        <v>0</v>
      </c>
      <c r="AS28" s="79">
        <f t="shared" si="8"/>
        <v>0</v>
      </c>
      <c r="AT28" s="155">
        <f t="shared" si="9"/>
        <v>0</v>
      </c>
      <c r="AU28" s="155">
        <f t="shared" si="11"/>
        <v>0</v>
      </c>
      <c r="AV28" s="146">
        <f t="shared" si="12"/>
        <v>0</v>
      </c>
      <c r="AW28" s="146">
        <f t="shared" ref="AW27:AW34" si="14">G28+L28+R28+X28+AD28+AJ28+AP28</f>
        <v>0</v>
      </c>
      <c r="AX28" s="156">
        <f>M28+S28+Y28+AE28+AK28+AQ28</f>
        <v>0</v>
      </c>
      <c r="AY28" s="153">
        <f t="shared" si="13"/>
        <v>0</v>
      </c>
      <c r="BI28" s="157" t="s">
        <v>114</v>
      </c>
      <c r="BJ28" s="158"/>
      <c r="BK28" s="158" t="str">
        <f>IF(AND(E10=AQ10,E10=H35, E11=AQ11,E11=N35, E12=AQ12,E12=T35,E13=AQ13, E13=Z35,E14=AQ14,E14=AF35,E15=AQ15,E15=AL35,E16=AQ16,E16=AR35), "TRUE", "一致していません、確認してください。")</f>
        <v>TRUE</v>
      </c>
      <c r="BL28" s="159"/>
      <c r="BM28" s="159"/>
      <c r="BN28" s="159"/>
      <c r="BO28" s="159"/>
      <c r="BP28" s="159"/>
      <c r="BQ28" s="159"/>
      <c r="BR28" s="160"/>
    </row>
    <row r="29" spans="1:70" ht="18" customHeight="1" x14ac:dyDescent="0.2">
      <c r="A29" s="219" t="s">
        <v>66</v>
      </c>
      <c r="B29" s="220"/>
      <c r="C29" s="20"/>
      <c r="D29" s="21"/>
      <c r="E29" s="21"/>
      <c r="F29" s="10"/>
      <c r="G29" s="10"/>
      <c r="H29" s="153">
        <f t="shared" si="1"/>
        <v>0</v>
      </c>
      <c r="I29" s="22"/>
      <c r="J29" s="21"/>
      <c r="K29" s="21"/>
      <c r="L29" s="21"/>
      <c r="M29" s="10"/>
      <c r="N29" s="153">
        <f t="shared" si="2"/>
        <v>0</v>
      </c>
      <c r="O29" s="22"/>
      <c r="P29" s="21"/>
      <c r="Q29" s="21"/>
      <c r="R29" s="21"/>
      <c r="S29" s="10"/>
      <c r="T29" s="153">
        <f t="shared" si="3"/>
        <v>0</v>
      </c>
      <c r="U29" s="22"/>
      <c r="V29" s="21"/>
      <c r="W29" s="21"/>
      <c r="X29" s="21"/>
      <c r="Y29" s="10"/>
      <c r="Z29" s="153">
        <f t="shared" si="4"/>
        <v>0</v>
      </c>
      <c r="AA29" s="22"/>
      <c r="AB29" s="21"/>
      <c r="AC29" s="21"/>
      <c r="AD29" s="21"/>
      <c r="AE29" s="10"/>
      <c r="AF29" s="153">
        <f t="shared" si="5"/>
        <v>0</v>
      </c>
      <c r="AG29" s="22"/>
      <c r="AH29" s="21"/>
      <c r="AI29" s="21"/>
      <c r="AJ29" s="21"/>
      <c r="AK29" s="10"/>
      <c r="AL29" s="153">
        <f t="shared" si="6"/>
        <v>0</v>
      </c>
      <c r="AM29" s="22"/>
      <c r="AN29" s="21"/>
      <c r="AO29" s="21"/>
      <c r="AP29" s="21"/>
      <c r="AQ29" s="10"/>
      <c r="AR29" s="153">
        <f t="shared" si="7"/>
        <v>0</v>
      </c>
      <c r="AS29" s="79">
        <f t="shared" si="8"/>
        <v>0</v>
      </c>
      <c r="AT29" s="155">
        <f t="shared" si="9"/>
        <v>0</v>
      </c>
      <c r="AU29" s="155">
        <f t="shared" si="11"/>
        <v>0</v>
      </c>
      <c r="AV29" s="146">
        <f t="shared" si="12"/>
        <v>0</v>
      </c>
      <c r="AW29" s="146">
        <f t="shared" si="14"/>
        <v>0</v>
      </c>
      <c r="AX29" s="156">
        <f t="shared" si="10"/>
        <v>0</v>
      </c>
      <c r="AY29" s="153">
        <f t="shared" si="13"/>
        <v>0</v>
      </c>
    </row>
    <row r="30" spans="1:70" ht="18" customHeight="1" x14ac:dyDescent="0.2">
      <c r="A30" s="219" t="s">
        <v>67</v>
      </c>
      <c r="B30" s="220"/>
      <c r="C30" s="20"/>
      <c r="D30" s="21"/>
      <c r="E30" s="21"/>
      <c r="F30" s="10"/>
      <c r="G30" s="10"/>
      <c r="H30" s="153">
        <f t="shared" si="1"/>
        <v>0</v>
      </c>
      <c r="I30" s="22"/>
      <c r="J30" s="21"/>
      <c r="K30" s="21"/>
      <c r="L30" s="21"/>
      <c r="M30" s="10"/>
      <c r="N30" s="153">
        <f t="shared" si="2"/>
        <v>0</v>
      </c>
      <c r="O30" s="22"/>
      <c r="P30" s="21"/>
      <c r="Q30" s="21"/>
      <c r="R30" s="21"/>
      <c r="S30" s="10"/>
      <c r="T30" s="153">
        <f t="shared" si="3"/>
        <v>0</v>
      </c>
      <c r="U30" s="22"/>
      <c r="V30" s="21"/>
      <c r="W30" s="21"/>
      <c r="X30" s="21"/>
      <c r="Y30" s="10"/>
      <c r="Z30" s="153">
        <f t="shared" si="4"/>
        <v>0</v>
      </c>
      <c r="AA30" s="22"/>
      <c r="AB30" s="21"/>
      <c r="AC30" s="21"/>
      <c r="AD30" s="21"/>
      <c r="AE30" s="10"/>
      <c r="AF30" s="153">
        <f t="shared" si="5"/>
        <v>0</v>
      </c>
      <c r="AG30" s="22"/>
      <c r="AH30" s="21"/>
      <c r="AI30" s="21"/>
      <c r="AJ30" s="21"/>
      <c r="AK30" s="10"/>
      <c r="AL30" s="153">
        <f t="shared" si="6"/>
        <v>0</v>
      </c>
      <c r="AM30" s="22"/>
      <c r="AN30" s="21"/>
      <c r="AO30" s="21"/>
      <c r="AP30" s="21"/>
      <c r="AQ30" s="10"/>
      <c r="AR30" s="153">
        <f t="shared" si="7"/>
        <v>0</v>
      </c>
      <c r="AS30" s="79">
        <f t="shared" si="8"/>
        <v>0</v>
      </c>
      <c r="AT30" s="155">
        <f t="shared" si="9"/>
        <v>0</v>
      </c>
      <c r="AU30" s="155">
        <f t="shared" si="11"/>
        <v>0</v>
      </c>
      <c r="AV30" s="146">
        <f t="shared" si="12"/>
        <v>0</v>
      </c>
      <c r="AW30" s="146">
        <f>G30+L30+R30+X30+AD30+AJ30+AP30</f>
        <v>0</v>
      </c>
      <c r="AX30" s="156">
        <f t="shared" si="10"/>
        <v>0</v>
      </c>
      <c r="AY30" s="153">
        <f t="shared" si="13"/>
        <v>0</v>
      </c>
    </row>
    <row r="31" spans="1:70" ht="18" customHeight="1" x14ac:dyDescent="0.2">
      <c r="A31" s="219" t="s">
        <v>68</v>
      </c>
      <c r="B31" s="220"/>
      <c r="C31" s="20"/>
      <c r="D31" s="21"/>
      <c r="E31" s="21"/>
      <c r="F31" s="10"/>
      <c r="G31" s="10"/>
      <c r="H31" s="153">
        <f t="shared" si="1"/>
        <v>0</v>
      </c>
      <c r="I31" s="22"/>
      <c r="J31" s="21"/>
      <c r="K31" s="21"/>
      <c r="L31" s="21"/>
      <c r="M31" s="10"/>
      <c r="N31" s="153">
        <f t="shared" si="2"/>
        <v>0</v>
      </c>
      <c r="O31" s="22"/>
      <c r="P31" s="21"/>
      <c r="Q31" s="21"/>
      <c r="R31" s="21"/>
      <c r="S31" s="10"/>
      <c r="T31" s="153">
        <f t="shared" si="3"/>
        <v>0</v>
      </c>
      <c r="U31" s="22"/>
      <c r="V31" s="21"/>
      <c r="W31" s="21"/>
      <c r="X31" s="21"/>
      <c r="Y31" s="10"/>
      <c r="Z31" s="153">
        <f t="shared" si="4"/>
        <v>0</v>
      </c>
      <c r="AA31" s="22"/>
      <c r="AB31" s="21"/>
      <c r="AC31" s="21"/>
      <c r="AD31" s="21"/>
      <c r="AE31" s="10"/>
      <c r="AF31" s="153">
        <f t="shared" si="5"/>
        <v>0</v>
      </c>
      <c r="AG31" s="22"/>
      <c r="AH31" s="21"/>
      <c r="AI31" s="21"/>
      <c r="AJ31" s="21"/>
      <c r="AK31" s="10"/>
      <c r="AL31" s="153">
        <f t="shared" si="6"/>
        <v>0</v>
      </c>
      <c r="AM31" s="22"/>
      <c r="AN31" s="21"/>
      <c r="AO31" s="21"/>
      <c r="AP31" s="21"/>
      <c r="AQ31" s="10"/>
      <c r="AR31" s="153">
        <f t="shared" si="7"/>
        <v>0</v>
      </c>
      <c r="AS31" s="79">
        <f t="shared" si="8"/>
        <v>0</v>
      </c>
      <c r="AT31" s="155">
        <f t="shared" si="9"/>
        <v>0</v>
      </c>
      <c r="AU31" s="155">
        <f t="shared" si="11"/>
        <v>0</v>
      </c>
      <c r="AV31" s="146">
        <f>K31+Q31+W31+AC31+AI31+AO31+F31</f>
        <v>0</v>
      </c>
      <c r="AW31" s="146">
        <f t="shared" si="14"/>
        <v>0</v>
      </c>
      <c r="AX31" s="156">
        <f t="shared" si="10"/>
        <v>0</v>
      </c>
      <c r="AY31" s="153">
        <f t="shared" si="13"/>
        <v>0</v>
      </c>
    </row>
    <row r="32" spans="1:70" ht="18" customHeight="1" x14ac:dyDescent="0.2">
      <c r="A32" s="219" t="s">
        <v>69</v>
      </c>
      <c r="B32" s="220"/>
      <c r="C32" s="20"/>
      <c r="D32" s="21"/>
      <c r="E32" s="21"/>
      <c r="F32" s="10"/>
      <c r="G32" s="10"/>
      <c r="H32" s="153">
        <f t="shared" si="1"/>
        <v>0</v>
      </c>
      <c r="I32" s="22"/>
      <c r="J32" s="21"/>
      <c r="K32" s="21"/>
      <c r="L32" s="21"/>
      <c r="M32" s="10"/>
      <c r="N32" s="153">
        <f t="shared" si="2"/>
        <v>0</v>
      </c>
      <c r="O32" s="22"/>
      <c r="P32" s="21"/>
      <c r="Q32" s="21"/>
      <c r="R32" s="21"/>
      <c r="S32" s="10"/>
      <c r="T32" s="153">
        <f t="shared" si="3"/>
        <v>0</v>
      </c>
      <c r="U32" s="22"/>
      <c r="V32" s="21"/>
      <c r="W32" s="21"/>
      <c r="X32" s="21"/>
      <c r="Y32" s="10"/>
      <c r="Z32" s="153">
        <f t="shared" si="4"/>
        <v>0</v>
      </c>
      <c r="AA32" s="22"/>
      <c r="AB32" s="21"/>
      <c r="AC32" s="21"/>
      <c r="AD32" s="21"/>
      <c r="AE32" s="10"/>
      <c r="AF32" s="153">
        <f t="shared" si="5"/>
        <v>0</v>
      </c>
      <c r="AG32" s="22"/>
      <c r="AH32" s="21"/>
      <c r="AI32" s="21"/>
      <c r="AJ32" s="21"/>
      <c r="AK32" s="10"/>
      <c r="AL32" s="153">
        <f t="shared" si="6"/>
        <v>0</v>
      </c>
      <c r="AM32" s="22"/>
      <c r="AN32" s="21"/>
      <c r="AO32" s="21"/>
      <c r="AP32" s="21"/>
      <c r="AQ32" s="10"/>
      <c r="AR32" s="153">
        <f t="shared" si="7"/>
        <v>0</v>
      </c>
      <c r="AS32" s="79">
        <f t="shared" si="8"/>
        <v>0</v>
      </c>
      <c r="AT32" s="155">
        <f t="shared" si="9"/>
        <v>0</v>
      </c>
      <c r="AU32" s="155">
        <f t="shared" si="11"/>
        <v>0</v>
      </c>
      <c r="AV32" s="146">
        <f t="shared" si="12"/>
        <v>0</v>
      </c>
      <c r="AW32" s="146">
        <f t="shared" si="14"/>
        <v>0</v>
      </c>
      <c r="AX32" s="156">
        <f t="shared" si="10"/>
        <v>0</v>
      </c>
      <c r="AY32" s="153">
        <f t="shared" si="13"/>
        <v>0</v>
      </c>
    </row>
    <row r="33" spans="1:51" ht="18" customHeight="1" x14ac:dyDescent="0.2">
      <c r="A33" s="219" t="s">
        <v>70</v>
      </c>
      <c r="B33" s="220"/>
      <c r="C33" s="20"/>
      <c r="D33" s="21"/>
      <c r="E33" s="21"/>
      <c r="F33" s="10"/>
      <c r="G33" s="10"/>
      <c r="H33" s="153">
        <f t="shared" si="1"/>
        <v>0</v>
      </c>
      <c r="I33" s="22"/>
      <c r="J33" s="21"/>
      <c r="K33" s="21"/>
      <c r="L33" s="21"/>
      <c r="M33" s="10"/>
      <c r="N33" s="153">
        <f t="shared" si="2"/>
        <v>0</v>
      </c>
      <c r="O33" s="22"/>
      <c r="P33" s="21"/>
      <c r="Q33" s="21"/>
      <c r="R33" s="21"/>
      <c r="S33" s="10"/>
      <c r="T33" s="153">
        <f t="shared" si="3"/>
        <v>0</v>
      </c>
      <c r="U33" s="22"/>
      <c r="V33" s="21"/>
      <c r="W33" s="21"/>
      <c r="X33" s="21"/>
      <c r="Y33" s="10"/>
      <c r="Z33" s="153">
        <f t="shared" si="4"/>
        <v>0</v>
      </c>
      <c r="AA33" s="22"/>
      <c r="AB33" s="21"/>
      <c r="AC33" s="21"/>
      <c r="AD33" s="21"/>
      <c r="AE33" s="10"/>
      <c r="AF33" s="153">
        <f t="shared" si="5"/>
        <v>0</v>
      </c>
      <c r="AG33" s="22"/>
      <c r="AH33" s="21"/>
      <c r="AI33" s="21"/>
      <c r="AJ33" s="21"/>
      <c r="AK33" s="10"/>
      <c r="AL33" s="153">
        <f t="shared" si="6"/>
        <v>0</v>
      </c>
      <c r="AM33" s="22"/>
      <c r="AN33" s="21"/>
      <c r="AO33" s="21"/>
      <c r="AP33" s="21"/>
      <c r="AQ33" s="10"/>
      <c r="AR33" s="153">
        <f t="shared" si="7"/>
        <v>0</v>
      </c>
      <c r="AS33" s="79">
        <f t="shared" si="8"/>
        <v>0</v>
      </c>
      <c r="AT33" s="155">
        <f t="shared" si="9"/>
        <v>0</v>
      </c>
      <c r="AU33" s="155">
        <f t="shared" si="11"/>
        <v>0</v>
      </c>
      <c r="AV33" s="146">
        <f t="shared" si="12"/>
        <v>0</v>
      </c>
      <c r="AW33" s="146">
        <f t="shared" si="14"/>
        <v>0</v>
      </c>
      <c r="AX33" s="156">
        <f t="shared" si="10"/>
        <v>0</v>
      </c>
      <c r="AY33" s="153">
        <f t="shared" si="13"/>
        <v>0</v>
      </c>
    </row>
    <row r="34" spans="1:51" ht="18" customHeight="1" thickBot="1" x14ac:dyDescent="0.25">
      <c r="A34" s="217" t="s">
        <v>71</v>
      </c>
      <c r="B34" s="218"/>
      <c r="C34" s="23"/>
      <c r="D34" s="24"/>
      <c r="E34" s="24"/>
      <c r="F34" s="15"/>
      <c r="G34" s="15"/>
      <c r="H34" s="163">
        <f t="shared" si="1"/>
        <v>0</v>
      </c>
      <c r="I34" s="25"/>
      <c r="J34" s="24"/>
      <c r="K34" s="24"/>
      <c r="L34" s="24"/>
      <c r="M34" s="15"/>
      <c r="N34" s="163">
        <f t="shared" si="2"/>
        <v>0</v>
      </c>
      <c r="O34" s="25"/>
      <c r="P34" s="24"/>
      <c r="Q34" s="24"/>
      <c r="R34" s="24"/>
      <c r="S34" s="15"/>
      <c r="T34" s="163">
        <f t="shared" si="3"/>
        <v>0</v>
      </c>
      <c r="U34" s="25"/>
      <c r="V34" s="24"/>
      <c r="W34" s="24"/>
      <c r="X34" s="24"/>
      <c r="Y34" s="15"/>
      <c r="Z34" s="163">
        <f t="shared" si="4"/>
        <v>0</v>
      </c>
      <c r="AA34" s="25"/>
      <c r="AB34" s="24"/>
      <c r="AC34" s="24"/>
      <c r="AD34" s="24"/>
      <c r="AE34" s="15"/>
      <c r="AF34" s="163">
        <f t="shared" si="5"/>
        <v>0</v>
      </c>
      <c r="AG34" s="25"/>
      <c r="AH34" s="24"/>
      <c r="AI34" s="24"/>
      <c r="AJ34" s="24"/>
      <c r="AK34" s="15"/>
      <c r="AL34" s="163">
        <f t="shared" si="6"/>
        <v>0</v>
      </c>
      <c r="AM34" s="25"/>
      <c r="AN34" s="24"/>
      <c r="AO34" s="24"/>
      <c r="AP34" s="24"/>
      <c r="AQ34" s="15"/>
      <c r="AR34" s="163">
        <f t="shared" si="7"/>
        <v>0</v>
      </c>
      <c r="AS34" s="96">
        <f t="shared" si="8"/>
        <v>0</v>
      </c>
      <c r="AT34" s="165">
        <f t="shared" si="9"/>
        <v>0</v>
      </c>
      <c r="AU34" s="165">
        <f t="shared" si="11"/>
        <v>0</v>
      </c>
      <c r="AV34" s="165">
        <f t="shared" si="12"/>
        <v>0</v>
      </c>
      <c r="AW34" s="165">
        <f>G34+L34+R34+X34+AD34+AJ34+AP34</f>
        <v>0</v>
      </c>
      <c r="AX34" s="166">
        <f t="shared" si="10"/>
        <v>0</v>
      </c>
      <c r="AY34" s="163">
        <f t="shared" si="13"/>
        <v>0</v>
      </c>
    </row>
    <row r="35" spans="1:51" ht="18" customHeight="1" thickTop="1" x14ac:dyDescent="0.2">
      <c r="A35" s="223" t="s">
        <v>20</v>
      </c>
      <c r="B35" s="224"/>
      <c r="C35" s="132">
        <f t="shared" ref="C35:E35" si="15">SUM(C26:C34)</f>
        <v>0</v>
      </c>
      <c r="D35" s="133">
        <f t="shared" si="15"/>
        <v>0</v>
      </c>
      <c r="E35" s="133">
        <f t="shared" si="15"/>
        <v>0</v>
      </c>
      <c r="F35" s="134">
        <f t="shared" ref="F35:M35" si="16">SUM(F26:F34)</f>
        <v>0</v>
      </c>
      <c r="G35" s="134">
        <f t="shared" si="16"/>
        <v>0</v>
      </c>
      <c r="H35" s="167">
        <f t="shared" si="16"/>
        <v>0</v>
      </c>
      <c r="I35" s="136">
        <f t="shared" si="16"/>
        <v>0</v>
      </c>
      <c r="J35" s="133">
        <f t="shared" si="16"/>
        <v>0</v>
      </c>
      <c r="K35" s="133">
        <f t="shared" si="16"/>
        <v>0</v>
      </c>
      <c r="L35" s="133">
        <f t="shared" si="16"/>
        <v>0</v>
      </c>
      <c r="M35" s="134">
        <f t="shared" si="16"/>
        <v>0</v>
      </c>
      <c r="N35" s="167">
        <f t="shared" si="2"/>
        <v>0</v>
      </c>
      <c r="O35" s="136">
        <f>SUM(O26:O34)</f>
        <v>0</v>
      </c>
      <c r="P35" s="133">
        <f>SUM(P26:P34)</f>
        <v>0</v>
      </c>
      <c r="Q35" s="133">
        <f>SUM(Q26:Q34)</f>
        <v>0</v>
      </c>
      <c r="R35" s="133">
        <f>SUM(R26:R34)</f>
        <v>0</v>
      </c>
      <c r="S35" s="134">
        <f>SUM(S26:S34)</f>
        <v>0</v>
      </c>
      <c r="T35" s="167">
        <f>SUM(O35:S35)</f>
        <v>0</v>
      </c>
      <c r="U35" s="136">
        <f>SUM(U26:U34)</f>
        <v>0</v>
      </c>
      <c r="V35" s="133">
        <f>SUM(V26:V34)</f>
        <v>0</v>
      </c>
      <c r="W35" s="133">
        <f>SUM(W26:W34)</f>
        <v>0</v>
      </c>
      <c r="X35" s="133">
        <f>SUM(X26:X34)</f>
        <v>0</v>
      </c>
      <c r="Y35" s="134">
        <f>SUM(Y26:Y34)</f>
        <v>0</v>
      </c>
      <c r="Z35" s="167">
        <f t="shared" si="4"/>
        <v>0</v>
      </c>
      <c r="AA35" s="136">
        <f>SUM(AA26:AA34)</f>
        <v>0</v>
      </c>
      <c r="AB35" s="133">
        <f>SUM(AB26:AB34)</f>
        <v>0</v>
      </c>
      <c r="AC35" s="133">
        <f>SUM(AC26:AC34)</f>
        <v>0</v>
      </c>
      <c r="AD35" s="133">
        <f>SUM(AD26:AD34)</f>
        <v>0</v>
      </c>
      <c r="AE35" s="134">
        <f>SUM(AE26:AE34)</f>
        <v>0</v>
      </c>
      <c r="AF35" s="167">
        <f t="shared" si="5"/>
        <v>0</v>
      </c>
      <c r="AG35" s="136">
        <f>SUM(AG26:AG34)</f>
        <v>0</v>
      </c>
      <c r="AH35" s="133">
        <f>SUM(AH26:AH34)</f>
        <v>0</v>
      </c>
      <c r="AI35" s="133">
        <f>SUM(AI26:AI34)</f>
        <v>0</v>
      </c>
      <c r="AJ35" s="133">
        <f>SUM(AJ26:AJ34)</f>
        <v>0</v>
      </c>
      <c r="AK35" s="134">
        <f>SUM(AK26:AK34)</f>
        <v>0</v>
      </c>
      <c r="AL35" s="167">
        <f t="shared" si="6"/>
        <v>0</v>
      </c>
      <c r="AM35" s="136">
        <f>SUM(AM26:AM34)</f>
        <v>0</v>
      </c>
      <c r="AN35" s="133">
        <f>SUM(AN26:AN34)</f>
        <v>0</v>
      </c>
      <c r="AO35" s="133">
        <f>SUM(AO26:AO34)</f>
        <v>0</v>
      </c>
      <c r="AP35" s="133">
        <f>SUM(AP26:AP34)</f>
        <v>0</v>
      </c>
      <c r="AQ35" s="134">
        <f>SUM(AQ26:AQ34)</f>
        <v>0</v>
      </c>
      <c r="AR35" s="167">
        <f t="shared" si="7"/>
        <v>0</v>
      </c>
      <c r="AS35" s="132">
        <f t="shared" ref="AS35:AY35" si="17">SUM(AS26:AS34)</f>
        <v>0</v>
      </c>
      <c r="AT35" s="133">
        <f t="shared" si="17"/>
        <v>0</v>
      </c>
      <c r="AU35" s="133">
        <f t="shared" si="17"/>
        <v>0</v>
      </c>
      <c r="AV35" s="133">
        <f t="shared" si="17"/>
        <v>0</v>
      </c>
      <c r="AW35" s="133">
        <f t="shared" si="17"/>
        <v>0</v>
      </c>
      <c r="AX35" s="134">
        <f t="shared" si="17"/>
        <v>0</v>
      </c>
      <c r="AY35" s="168">
        <f t="shared" si="17"/>
        <v>0</v>
      </c>
    </row>
  </sheetData>
  <sheetProtection algorithmName="SHA-512" hashValue="zg986gWrmXyBKA8FI9iz1vxRIEg//7MYh1x2LLaXLmZ3ZOQCb39Inx4UIX5b2LK8kRRihYfD2RV/GBjdrascMQ==" saltValue="Ug2rdhtVdb17P+geHihwrA==" spinCount="100000" sheet="1" formatRows="0" insertColumns="0" insertRows="0" deleteRows="0"/>
  <mergeCells count="91">
    <mergeCell ref="AQ1:AU1"/>
    <mergeCell ref="A2:AX2"/>
    <mergeCell ref="AM3:AN3"/>
    <mergeCell ref="K7:P7"/>
    <mergeCell ref="A8:B9"/>
    <mergeCell ref="C8:F8"/>
    <mergeCell ref="J8:K9"/>
    <mergeCell ref="L8:O8"/>
    <mergeCell ref="S8:T9"/>
    <mergeCell ref="U8:V9"/>
    <mergeCell ref="Y8:Z9"/>
    <mergeCell ref="AA8:AB9"/>
    <mergeCell ref="AC8:AD9"/>
    <mergeCell ref="AE8:AF9"/>
    <mergeCell ref="AG8:AH9"/>
    <mergeCell ref="AX8:AY9"/>
    <mergeCell ref="BC8:BD9"/>
    <mergeCell ref="BE8:BF9"/>
    <mergeCell ref="C9:D9"/>
    <mergeCell ref="E9:F9"/>
    <mergeCell ref="L9:M9"/>
    <mergeCell ref="N9:O9"/>
    <mergeCell ref="AI9:AJ9"/>
    <mergeCell ref="AM9:AN9"/>
    <mergeCell ref="AI8:AJ8"/>
    <mergeCell ref="AK8:AL9"/>
    <mergeCell ref="AM8:AN8"/>
    <mergeCell ref="AO8:AP9"/>
    <mergeCell ref="AQ8:AR9"/>
    <mergeCell ref="AV8:AW9"/>
    <mergeCell ref="W8:X9"/>
    <mergeCell ref="A11:B11"/>
    <mergeCell ref="J11:K11"/>
    <mergeCell ref="S11:T11"/>
    <mergeCell ref="AV11:AW11"/>
    <mergeCell ref="BC11:BD11"/>
    <mergeCell ref="A10:B10"/>
    <mergeCell ref="J10:K10"/>
    <mergeCell ref="S10:T10"/>
    <mergeCell ref="AV10:AW10"/>
    <mergeCell ref="BC10:BD10"/>
    <mergeCell ref="A13:B13"/>
    <mergeCell ref="J13:K13"/>
    <mergeCell ref="S13:T13"/>
    <mergeCell ref="AV13:AW13"/>
    <mergeCell ref="BC13:BD13"/>
    <mergeCell ref="A12:B12"/>
    <mergeCell ref="J12:K12"/>
    <mergeCell ref="S12:T12"/>
    <mergeCell ref="AV12:AW12"/>
    <mergeCell ref="BC12:BD12"/>
    <mergeCell ref="A15:B15"/>
    <mergeCell ref="J15:K15"/>
    <mergeCell ref="S15:T15"/>
    <mergeCell ref="AV15:AW15"/>
    <mergeCell ref="BC15:BD15"/>
    <mergeCell ref="A14:B14"/>
    <mergeCell ref="J14:K14"/>
    <mergeCell ref="S14:T14"/>
    <mergeCell ref="AV14:AW14"/>
    <mergeCell ref="BC14:BD14"/>
    <mergeCell ref="A16:B16"/>
    <mergeCell ref="S16:T16"/>
    <mergeCell ref="AV16:AW16"/>
    <mergeCell ref="BC16:BD16"/>
    <mergeCell ref="A17:B17"/>
    <mergeCell ref="S17:T17"/>
    <mergeCell ref="AV17:AW17"/>
    <mergeCell ref="BC17:BD17"/>
    <mergeCell ref="A26:B26"/>
    <mergeCell ref="L22:N22"/>
    <mergeCell ref="O22:Q22"/>
    <mergeCell ref="A23:N23"/>
    <mergeCell ref="A24:B25"/>
    <mergeCell ref="C24:H24"/>
    <mergeCell ref="I24:N24"/>
    <mergeCell ref="O24:T24"/>
    <mergeCell ref="U24:Z24"/>
    <mergeCell ref="AA24:AF24"/>
    <mergeCell ref="AG24:AL24"/>
    <mergeCell ref="AM24:AR24"/>
    <mergeCell ref="AS24:AY24"/>
    <mergeCell ref="A33:B33"/>
    <mergeCell ref="A34:B34"/>
    <mergeCell ref="A35:B35"/>
    <mergeCell ref="A27:B27"/>
    <mergeCell ref="A28:B28"/>
    <mergeCell ref="A29:B29"/>
    <mergeCell ref="A30:B30"/>
    <mergeCell ref="A31:B31"/>
    <mergeCell ref="A32:B32"/>
  </mergeCells>
  <phoneticPr fontId="2"/>
  <conditionalFormatting sqref="AP3:AW3">
    <cfRule type="containsBlanks" priority="1">
      <formula>LEN(TRIM(AP3))=0</formula>
    </cfRule>
  </conditionalFormatting>
  <pageMargins left="0.59055118110236227" right="0.39370078740157483" top="0.35433070866141736" bottom="0.23622047244094491" header="0.23622047244094491" footer="0.15748031496062992"/>
  <pageSetup paperSize="9" scale="66" orientation="landscape" r:id="rId1"/>
  <headerFooter alignWithMargins="0">
    <oddHeader>&amp;F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E3C969-91E4-4698-847B-0321625A14E7}">
  <sheetPr>
    <pageSetUpPr fitToPage="1"/>
  </sheetPr>
  <dimension ref="A1:BR35"/>
  <sheetViews>
    <sheetView showGridLines="0" view="pageBreakPreview" zoomScale="80" zoomScaleNormal="100" zoomScaleSheetLayoutView="80" workbookViewId="0"/>
  </sheetViews>
  <sheetFormatPr defaultColWidth="3.453125" defaultRowHeight="18" customHeight="1" x14ac:dyDescent="0.2"/>
  <cols>
    <col min="1" max="57" width="3.453125" style="57"/>
    <col min="58" max="58" width="6.54296875" style="57" customWidth="1"/>
    <col min="59" max="61" width="3.453125" style="57"/>
    <col min="62" max="62" width="6" style="57" customWidth="1"/>
    <col min="63" max="67" width="3.453125" style="57"/>
    <col min="68" max="68" width="9.1796875" style="57" customWidth="1"/>
    <col min="69" max="16384" width="3.453125" style="57"/>
  </cols>
  <sheetData>
    <row r="1" spans="1:61" ht="18" customHeight="1" x14ac:dyDescent="0.2">
      <c r="AQ1" s="260"/>
      <c r="AR1" s="260"/>
      <c r="AS1" s="260"/>
      <c r="AT1" s="260"/>
      <c r="AU1" s="260"/>
      <c r="BG1" s="58" t="s">
        <v>115</v>
      </c>
      <c r="BH1" s="58"/>
    </row>
    <row r="2" spans="1:61" ht="18" customHeight="1" x14ac:dyDescent="0.2">
      <c r="A2" s="261" t="s">
        <v>124</v>
      </c>
      <c r="B2" s="261"/>
      <c r="C2" s="261"/>
      <c r="D2" s="261"/>
      <c r="E2" s="261"/>
      <c r="F2" s="261"/>
      <c r="G2" s="261"/>
      <c r="H2" s="261"/>
      <c r="I2" s="261"/>
      <c r="J2" s="261"/>
      <c r="K2" s="261"/>
      <c r="L2" s="261"/>
      <c r="M2" s="261"/>
      <c r="N2" s="261"/>
      <c r="O2" s="261"/>
      <c r="P2" s="261"/>
      <c r="Q2" s="261"/>
      <c r="R2" s="261"/>
      <c r="S2" s="261"/>
      <c r="T2" s="261"/>
      <c r="U2" s="261"/>
      <c r="V2" s="261"/>
      <c r="W2" s="261"/>
      <c r="X2" s="261"/>
      <c r="Y2" s="261"/>
      <c r="Z2" s="261"/>
      <c r="AA2" s="261"/>
      <c r="AB2" s="261"/>
      <c r="AC2" s="261"/>
      <c r="AD2" s="261"/>
      <c r="AE2" s="261"/>
      <c r="AF2" s="261"/>
      <c r="AG2" s="261"/>
      <c r="AH2" s="261"/>
      <c r="AI2" s="261"/>
      <c r="AJ2" s="261"/>
      <c r="AK2" s="261"/>
      <c r="AL2" s="261"/>
      <c r="AM2" s="261"/>
      <c r="AN2" s="261"/>
      <c r="AO2" s="261"/>
      <c r="AP2" s="261"/>
      <c r="AQ2" s="261"/>
      <c r="AR2" s="261"/>
      <c r="AS2" s="261"/>
      <c r="AT2" s="261"/>
      <c r="AU2" s="261"/>
      <c r="AV2" s="261"/>
      <c r="AW2" s="261"/>
      <c r="AX2" s="261"/>
    </row>
    <row r="3" spans="1:61" ht="18" customHeight="1" x14ac:dyDescent="0.2">
      <c r="A3" s="57" t="s">
        <v>0</v>
      </c>
      <c r="B3" s="59"/>
      <c r="C3" s="59"/>
      <c r="AM3" s="262" t="s">
        <v>1</v>
      </c>
      <c r="AN3" s="263"/>
      <c r="AO3" s="60">
        <f>'4月'!AO3</f>
        <v>0</v>
      </c>
      <c r="AP3" s="61"/>
      <c r="AQ3" s="61"/>
      <c r="AR3" s="61"/>
      <c r="AS3" s="61"/>
      <c r="AT3" s="61"/>
      <c r="AU3" s="61"/>
      <c r="AV3" s="61"/>
      <c r="AW3" s="62"/>
      <c r="BI3" s="63"/>
    </row>
    <row r="4" spans="1:61" ht="18" customHeight="1" x14ac:dyDescent="0.2">
      <c r="B4" s="59"/>
      <c r="C4" s="59"/>
      <c r="AI4" s="64"/>
      <c r="AJ4" s="64"/>
      <c r="AK4" s="64"/>
      <c r="AL4" s="64"/>
      <c r="AM4" s="64"/>
      <c r="AN4" s="64"/>
      <c r="AO4" s="64"/>
      <c r="AP4" s="64"/>
      <c r="AQ4" s="64"/>
      <c r="AR4" s="64"/>
      <c r="AS4" s="64"/>
    </row>
    <row r="5" spans="1:61" ht="18" customHeight="1" x14ac:dyDescent="0.2">
      <c r="B5" s="59"/>
      <c r="C5" s="59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</row>
    <row r="7" spans="1:61" ht="18" customHeight="1" x14ac:dyDescent="0.2">
      <c r="A7" s="57" t="s">
        <v>2</v>
      </c>
      <c r="K7" s="230" t="s">
        <v>3</v>
      </c>
      <c r="L7" s="230"/>
      <c r="M7" s="230"/>
      <c r="N7" s="230"/>
      <c r="O7" s="230"/>
      <c r="P7" s="230"/>
      <c r="T7" s="57" t="s">
        <v>4</v>
      </c>
      <c r="AW7" s="57" t="s">
        <v>5</v>
      </c>
      <c r="BD7" s="57" t="s">
        <v>6</v>
      </c>
    </row>
    <row r="8" spans="1:61" ht="18" customHeight="1" x14ac:dyDescent="0.2">
      <c r="A8" s="221" t="s">
        <v>7</v>
      </c>
      <c r="B8" s="222"/>
      <c r="C8" s="269" t="s">
        <v>8</v>
      </c>
      <c r="D8" s="270"/>
      <c r="E8" s="270"/>
      <c r="F8" s="271"/>
      <c r="J8" s="221" t="s">
        <v>7</v>
      </c>
      <c r="K8" s="222"/>
      <c r="L8" s="241" t="s">
        <v>8</v>
      </c>
      <c r="M8" s="264"/>
      <c r="N8" s="264"/>
      <c r="O8" s="222"/>
      <c r="S8" s="221" t="s">
        <v>7</v>
      </c>
      <c r="T8" s="222"/>
      <c r="U8" s="265" t="s">
        <v>9</v>
      </c>
      <c r="V8" s="250"/>
      <c r="W8" s="250" t="s">
        <v>10</v>
      </c>
      <c r="X8" s="250"/>
      <c r="Y8" s="250" t="s">
        <v>11</v>
      </c>
      <c r="Z8" s="250"/>
      <c r="AA8" s="267" t="s">
        <v>12</v>
      </c>
      <c r="AB8" s="267"/>
      <c r="AC8" s="250" t="s">
        <v>13</v>
      </c>
      <c r="AD8" s="250"/>
      <c r="AE8" s="267" t="s">
        <v>14</v>
      </c>
      <c r="AF8" s="267"/>
      <c r="AG8" s="250" t="s">
        <v>15</v>
      </c>
      <c r="AH8" s="250"/>
      <c r="AI8" s="245" t="s">
        <v>16</v>
      </c>
      <c r="AJ8" s="245"/>
      <c r="AK8" s="246" t="s">
        <v>17</v>
      </c>
      <c r="AL8" s="247"/>
      <c r="AM8" s="245" t="s">
        <v>18</v>
      </c>
      <c r="AN8" s="245"/>
      <c r="AO8" s="250" t="s">
        <v>19</v>
      </c>
      <c r="AP8" s="251"/>
      <c r="AQ8" s="254" t="s">
        <v>20</v>
      </c>
      <c r="AR8" s="255"/>
      <c r="AV8" s="237"/>
      <c r="AW8" s="238"/>
      <c r="AX8" s="241" t="s">
        <v>21</v>
      </c>
      <c r="AY8" s="222"/>
      <c r="BC8" s="237" t="s">
        <v>7</v>
      </c>
      <c r="BD8" s="238"/>
      <c r="BE8" s="241" t="s">
        <v>21</v>
      </c>
      <c r="BF8" s="222"/>
    </row>
    <row r="9" spans="1:61" ht="18" customHeight="1" x14ac:dyDescent="0.2">
      <c r="A9" s="231"/>
      <c r="B9" s="232"/>
      <c r="C9" s="231" t="s">
        <v>22</v>
      </c>
      <c r="D9" s="243"/>
      <c r="E9" s="258" t="s">
        <v>23</v>
      </c>
      <c r="F9" s="259"/>
      <c r="J9" s="231"/>
      <c r="K9" s="232"/>
      <c r="L9" s="242" t="s">
        <v>22</v>
      </c>
      <c r="M9" s="243"/>
      <c r="N9" s="243" t="s">
        <v>23</v>
      </c>
      <c r="O9" s="232"/>
      <c r="S9" s="231"/>
      <c r="T9" s="232"/>
      <c r="U9" s="266"/>
      <c r="V9" s="252"/>
      <c r="W9" s="252"/>
      <c r="X9" s="252"/>
      <c r="Y9" s="252"/>
      <c r="Z9" s="252"/>
      <c r="AA9" s="268"/>
      <c r="AB9" s="268"/>
      <c r="AC9" s="252"/>
      <c r="AD9" s="252"/>
      <c r="AE9" s="268"/>
      <c r="AF9" s="268"/>
      <c r="AG9" s="252"/>
      <c r="AH9" s="252"/>
      <c r="AI9" s="244" t="s">
        <v>24</v>
      </c>
      <c r="AJ9" s="244"/>
      <c r="AK9" s="248"/>
      <c r="AL9" s="249"/>
      <c r="AM9" s="244" t="s">
        <v>25</v>
      </c>
      <c r="AN9" s="244"/>
      <c r="AO9" s="252"/>
      <c r="AP9" s="253"/>
      <c r="AQ9" s="256"/>
      <c r="AR9" s="257"/>
      <c r="AV9" s="239"/>
      <c r="AW9" s="240"/>
      <c r="AX9" s="242"/>
      <c r="AY9" s="232"/>
      <c r="BC9" s="239"/>
      <c r="BD9" s="240"/>
      <c r="BE9" s="242"/>
      <c r="BF9" s="232"/>
    </row>
    <row r="10" spans="1:61" ht="18" customHeight="1" x14ac:dyDescent="0.2">
      <c r="A10" s="221" t="s">
        <v>26</v>
      </c>
      <c r="B10" s="222"/>
      <c r="C10" s="1"/>
      <c r="D10" s="66" t="s">
        <v>27</v>
      </c>
      <c r="E10" s="2"/>
      <c r="F10" s="68" t="s">
        <v>28</v>
      </c>
      <c r="J10" s="215" t="s">
        <v>29</v>
      </c>
      <c r="K10" s="216"/>
      <c r="L10" s="1"/>
      <c r="M10" s="66" t="s">
        <v>27</v>
      </c>
      <c r="N10" s="3"/>
      <c r="O10" s="70" t="s">
        <v>28</v>
      </c>
      <c r="S10" s="221" t="s">
        <v>26</v>
      </c>
      <c r="T10" s="222"/>
      <c r="U10" s="4"/>
      <c r="V10" s="72" t="s">
        <v>28</v>
      </c>
      <c r="W10" s="5"/>
      <c r="X10" s="72" t="s">
        <v>28</v>
      </c>
      <c r="Y10" s="5"/>
      <c r="Z10" s="72" t="s">
        <v>28</v>
      </c>
      <c r="AA10" s="5"/>
      <c r="AB10" s="72" t="s">
        <v>28</v>
      </c>
      <c r="AC10" s="5"/>
      <c r="AD10" s="72" t="s">
        <v>28</v>
      </c>
      <c r="AE10" s="5"/>
      <c r="AF10" s="72" t="s">
        <v>28</v>
      </c>
      <c r="AG10" s="5"/>
      <c r="AH10" s="72" t="s">
        <v>28</v>
      </c>
      <c r="AI10" s="5"/>
      <c r="AJ10" s="72" t="s">
        <v>28</v>
      </c>
      <c r="AK10" s="214"/>
      <c r="AL10" s="74" t="s">
        <v>28</v>
      </c>
      <c r="AM10" s="5"/>
      <c r="AN10" s="72" t="s">
        <v>28</v>
      </c>
      <c r="AO10" s="5"/>
      <c r="AP10" s="74" t="s">
        <v>28</v>
      </c>
      <c r="AQ10" s="75">
        <f t="shared" ref="AQ10:AQ17" si="0">SUM(U10:AP10)</f>
        <v>0</v>
      </c>
      <c r="AR10" s="76" t="s">
        <v>28</v>
      </c>
      <c r="AV10" s="215" t="s">
        <v>30</v>
      </c>
      <c r="AW10" s="216"/>
      <c r="AX10" s="4"/>
      <c r="AY10" s="77" t="s">
        <v>31</v>
      </c>
      <c r="BC10" s="215" t="s">
        <v>32</v>
      </c>
      <c r="BD10" s="216"/>
      <c r="BE10" s="4"/>
      <c r="BF10" s="77" t="s">
        <v>31</v>
      </c>
    </row>
    <row r="11" spans="1:61" ht="18" customHeight="1" x14ac:dyDescent="0.2">
      <c r="A11" s="219" t="s">
        <v>33</v>
      </c>
      <c r="B11" s="220"/>
      <c r="C11" s="6"/>
      <c r="D11" s="79" t="s">
        <v>27</v>
      </c>
      <c r="E11" s="7"/>
      <c r="F11" s="81" t="s">
        <v>34</v>
      </c>
      <c r="J11" s="219" t="s">
        <v>35</v>
      </c>
      <c r="K11" s="220"/>
      <c r="L11" s="6"/>
      <c r="M11" s="79" t="s">
        <v>27</v>
      </c>
      <c r="N11" s="8"/>
      <c r="O11" s="83" t="s">
        <v>28</v>
      </c>
      <c r="S11" s="219" t="s">
        <v>33</v>
      </c>
      <c r="T11" s="220"/>
      <c r="U11" s="9"/>
      <c r="V11" s="85" t="s">
        <v>28</v>
      </c>
      <c r="W11" s="10"/>
      <c r="X11" s="85" t="s">
        <v>28</v>
      </c>
      <c r="Y11" s="10"/>
      <c r="Z11" s="85" t="s">
        <v>28</v>
      </c>
      <c r="AA11" s="10"/>
      <c r="AB11" s="85" t="s">
        <v>28</v>
      </c>
      <c r="AC11" s="10"/>
      <c r="AD11" s="85" t="s">
        <v>28</v>
      </c>
      <c r="AE11" s="10"/>
      <c r="AF11" s="85" t="s">
        <v>28</v>
      </c>
      <c r="AG11" s="10"/>
      <c r="AH11" s="85" t="s">
        <v>28</v>
      </c>
      <c r="AI11" s="10"/>
      <c r="AJ11" s="85" t="s">
        <v>28</v>
      </c>
      <c r="AK11" s="169"/>
      <c r="AL11" s="88" t="s">
        <v>28</v>
      </c>
      <c r="AM11" s="10"/>
      <c r="AN11" s="85" t="s">
        <v>28</v>
      </c>
      <c r="AO11" s="10"/>
      <c r="AP11" s="88" t="s">
        <v>28</v>
      </c>
      <c r="AQ11" s="89">
        <f t="shared" si="0"/>
        <v>0</v>
      </c>
      <c r="AR11" s="90" t="s">
        <v>28</v>
      </c>
      <c r="AV11" s="219" t="s">
        <v>36</v>
      </c>
      <c r="AW11" s="220"/>
      <c r="AX11" s="9"/>
      <c r="AY11" s="91" t="s">
        <v>31</v>
      </c>
      <c r="BC11" s="219" t="s">
        <v>37</v>
      </c>
      <c r="BD11" s="220"/>
      <c r="BE11" s="9"/>
      <c r="BF11" s="91" t="s">
        <v>31</v>
      </c>
    </row>
    <row r="12" spans="1:61" ht="18" customHeight="1" x14ac:dyDescent="0.2">
      <c r="A12" s="219" t="s">
        <v>38</v>
      </c>
      <c r="B12" s="220"/>
      <c r="C12" s="6"/>
      <c r="D12" s="79" t="s">
        <v>27</v>
      </c>
      <c r="E12" s="7"/>
      <c r="F12" s="81" t="s">
        <v>34</v>
      </c>
      <c r="J12" s="219" t="s">
        <v>39</v>
      </c>
      <c r="K12" s="220"/>
      <c r="L12" s="6"/>
      <c r="M12" s="79" t="s">
        <v>27</v>
      </c>
      <c r="N12" s="8"/>
      <c r="O12" s="83" t="s">
        <v>28</v>
      </c>
      <c r="S12" s="219" t="s">
        <v>38</v>
      </c>
      <c r="T12" s="220"/>
      <c r="U12" s="9"/>
      <c r="V12" s="85" t="s">
        <v>28</v>
      </c>
      <c r="W12" s="10"/>
      <c r="X12" s="85" t="s">
        <v>28</v>
      </c>
      <c r="Y12" s="10"/>
      <c r="Z12" s="85" t="s">
        <v>28</v>
      </c>
      <c r="AA12" s="10"/>
      <c r="AB12" s="85" t="s">
        <v>28</v>
      </c>
      <c r="AC12" s="10"/>
      <c r="AD12" s="85" t="s">
        <v>28</v>
      </c>
      <c r="AE12" s="10"/>
      <c r="AF12" s="85" t="s">
        <v>28</v>
      </c>
      <c r="AG12" s="10"/>
      <c r="AH12" s="85" t="s">
        <v>28</v>
      </c>
      <c r="AI12" s="10"/>
      <c r="AJ12" s="85" t="s">
        <v>28</v>
      </c>
      <c r="AK12" s="169"/>
      <c r="AL12" s="74" t="s">
        <v>40</v>
      </c>
      <c r="AM12" s="10"/>
      <c r="AN12" s="85" t="s">
        <v>28</v>
      </c>
      <c r="AO12" s="10"/>
      <c r="AP12" s="88" t="s">
        <v>28</v>
      </c>
      <c r="AQ12" s="89">
        <f t="shared" si="0"/>
        <v>0</v>
      </c>
      <c r="AR12" s="90" t="s">
        <v>28</v>
      </c>
      <c r="AV12" s="219" t="s">
        <v>41</v>
      </c>
      <c r="AW12" s="220"/>
      <c r="AX12" s="9"/>
      <c r="AY12" s="91" t="s">
        <v>40</v>
      </c>
      <c r="BC12" s="235" t="s">
        <v>42</v>
      </c>
      <c r="BD12" s="236"/>
      <c r="BE12" s="92">
        <f>SUM(BE10:BE11)</f>
        <v>0</v>
      </c>
      <c r="BF12" s="93" t="s">
        <v>40</v>
      </c>
    </row>
    <row r="13" spans="1:61" ht="18" customHeight="1" x14ac:dyDescent="0.2">
      <c r="A13" s="219" t="s">
        <v>43</v>
      </c>
      <c r="B13" s="220"/>
      <c r="C13" s="6"/>
      <c r="D13" s="79" t="s">
        <v>27</v>
      </c>
      <c r="E13" s="7"/>
      <c r="F13" s="81" t="s">
        <v>34</v>
      </c>
      <c r="J13" s="219" t="s">
        <v>44</v>
      </c>
      <c r="K13" s="220"/>
      <c r="L13" s="6"/>
      <c r="M13" s="79" t="s">
        <v>27</v>
      </c>
      <c r="N13" s="8"/>
      <c r="O13" s="83" t="s">
        <v>28</v>
      </c>
      <c r="S13" s="219" t="s">
        <v>43</v>
      </c>
      <c r="T13" s="220"/>
      <c r="U13" s="9"/>
      <c r="V13" s="85" t="s">
        <v>28</v>
      </c>
      <c r="W13" s="10"/>
      <c r="X13" s="85" t="s">
        <v>28</v>
      </c>
      <c r="Y13" s="10"/>
      <c r="Z13" s="85" t="s">
        <v>28</v>
      </c>
      <c r="AA13" s="10"/>
      <c r="AB13" s="85" t="s">
        <v>28</v>
      </c>
      <c r="AC13" s="10"/>
      <c r="AD13" s="85" t="s">
        <v>28</v>
      </c>
      <c r="AE13" s="10"/>
      <c r="AF13" s="85" t="s">
        <v>28</v>
      </c>
      <c r="AG13" s="10"/>
      <c r="AH13" s="85" t="s">
        <v>28</v>
      </c>
      <c r="AI13" s="10"/>
      <c r="AJ13" s="85" t="s">
        <v>28</v>
      </c>
      <c r="AK13" s="169"/>
      <c r="AL13" s="88" t="s">
        <v>40</v>
      </c>
      <c r="AM13" s="10"/>
      <c r="AN13" s="85" t="s">
        <v>28</v>
      </c>
      <c r="AO13" s="10"/>
      <c r="AP13" s="88" t="s">
        <v>28</v>
      </c>
      <c r="AQ13" s="89">
        <f t="shared" si="0"/>
        <v>0</v>
      </c>
      <c r="AR13" s="90" t="s">
        <v>28</v>
      </c>
      <c r="AV13" s="219" t="s">
        <v>45</v>
      </c>
      <c r="AW13" s="220"/>
      <c r="AX13" s="9"/>
      <c r="AY13" s="91" t="s">
        <v>40</v>
      </c>
      <c r="BC13" s="234"/>
      <c r="BD13" s="234"/>
      <c r="BE13" s="64"/>
      <c r="BF13" s="94"/>
    </row>
    <row r="14" spans="1:61" ht="18" customHeight="1" thickBot="1" x14ac:dyDescent="0.25">
      <c r="A14" s="219" t="s">
        <v>46</v>
      </c>
      <c r="B14" s="220"/>
      <c r="C14" s="6"/>
      <c r="D14" s="79" t="s">
        <v>27</v>
      </c>
      <c r="E14" s="7"/>
      <c r="F14" s="81" t="s">
        <v>34</v>
      </c>
      <c r="J14" s="217" t="s">
        <v>47</v>
      </c>
      <c r="K14" s="218"/>
      <c r="L14" s="11"/>
      <c r="M14" s="96" t="s">
        <v>27</v>
      </c>
      <c r="N14" s="12"/>
      <c r="O14" s="98" t="s">
        <v>28</v>
      </c>
      <c r="S14" s="219" t="s">
        <v>46</v>
      </c>
      <c r="T14" s="220"/>
      <c r="U14" s="9"/>
      <c r="V14" s="85" t="s">
        <v>28</v>
      </c>
      <c r="W14" s="10"/>
      <c r="X14" s="85" t="s">
        <v>28</v>
      </c>
      <c r="Y14" s="10"/>
      <c r="Z14" s="85" t="s">
        <v>28</v>
      </c>
      <c r="AA14" s="10"/>
      <c r="AB14" s="85" t="s">
        <v>28</v>
      </c>
      <c r="AC14" s="10"/>
      <c r="AD14" s="85" t="s">
        <v>28</v>
      </c>
      <c r="AE14" s="10"/>
      <c r="AF14" s="85" t="s">
        <v>28</v>
      </c>
      <c r="AG14" s="10"/>
      <c r="AH14" s="85" t="s">
        <v>28</v>
      </c>
      <c r="AI14" s="10"/>
      <c r="AJ14" s="85" t="s">
        <v>28</v>
      </c>
      <c r="AK14" s="169"/>
      <c r="AL14" s="74" t="s">
        <v>40</v>
      </c>
      <c r="AM14" s="10"/>
      <c r="AN14" s="85" t="s">
        <v>28</v>
      </c>
      <c r="AO14" s="10"/>
      <c r="AP14" s="88" t="s">
        <v>28</v>
      </c>
      <c r="AQ14" s="89">
        <f t="shared" si="0"/>
        <v>0</v>
      </c>
      <c r="AR14" s="90" t="s">
        <v>28</v>
      </c>
      <c r="AV14" s="219" t="s">
        <v>48</v>
      </c>
      <c r="AW14" s="220"/>
      <c r="AX14" s="9"/>
      <c r="AY14" s="91" t="s">
        <v>40</v>
      </c>
      <c r="BC14" s="234"/>
      <c r="BD14" s="234"/>
      <c r="BE14" s="64"/>
      <c r="BF14" s="94"/>
    </row>
    <row r="15" spans="1:61" ht="18" customHeight="1" thickTop="1" x14ac:dyDescent="0.2">
      <c r="A15" s="219" t="s">
        <v>49</v>
      </c>
      <c r="B15" s="220"/>
      <c r="C15" s="6"/>
      <c r="D15" s="79" t="s">
        <v>27</v>
      </c>
      <c r="E15" s="7"/>
      <c r="F15" s="81" t="s">
        <v>34</v>
      </c>
      <c r="J15" s="223" t="s">
        <v>20</v>
      </c>
      <c r="K15" s="224"/>
      <c r="L15" s="99">
        <f>SUM(L10:M14)</f>
        <v>0</v>
      </c>
      <c r="M15" s="100" t="s">
        <v>27</v>
      </c>
      <c r="N15" s="101">
        <f>SUM(N10:O14)</f>
        <v>0</v>
      </c>
      <c r="O15" s="102" t="s">
        <v>28</v>
      </c>
      <c r="S15" s="219" t="s">
        <v>49</v>
      </c>
      <c r="T15" s="220"/>
      <c r="U15" s="9"/>
      <c r="V15" s="85" t="s">
        <v>28</v>
      </c>
      <c r="W15" s="10"/>
      <c r="X15" s="85" t="s">
        <v>28</v>
      </c>
      <c r="Y15" s="10"/>
      <c r="Z15" s="85" t="s">
        <v>28</v>
      </c>
      <c r="AA15" s="10"/>
      <c r="AB15" s="85" t="s">
        <v>28</v>
      </c>
      <c r="AC15" s="10"/>
      <c r="AD15" s="85" t="s">
        <v>28</v>
      </c>
      <c r="AE15" s="10"/>
      <c r="AF15" s="85" t="s">
        <v>28</v>
      </c>
      <c r="AG15" s="10"/>
      <c r="AH15" s="85" t="s">
        <v>28</v>
      </c>
      <c r="AI15" s="10"/>
      <c r="AJ15" s="85" t="s">
        <v>28</v>
      </c>
      <c r="AK15" s="169"/>
      <c r="AL15" s="88" t="s">
        <v>40</v>
      </c>
      <c r="AM15" s="10"/>
      <c r="AN15" s="85" t="s">
        <v>28</v>
      </c>
      <c r="AO15" s="10"/>
      <c r="AP15" s="88" t="s">
        <v>28</v>
      </c>
      <c r="AQ15" s="89">
        <f t="shared" si="0"/>
        <v>0</v>
      </c>
      <c r="AR15" s="90" t="s">
        <v>28</v>
      </c>
      <c r="AV15" s="219" t="s">
        <v>50</v>
      </c>
      <c r="AW15" s="220"/>
      <c r="AX15" s="9"/>
      <c r="AY15" s="91" t="s">
        <v>40</v>
      </c>
      <c r="BC15" s="234"/>
      <c r="BD15" s="234"/>
      <c r="BE15" s="64"/>
      <c r="BF15" s="94"/>
    </row>
    <row r="16" spans="1:61" ht="18" customHeight="1" thickBot="1" x14ac:dyDescent="0.25">
      <c r="A16" s="217" t="s">
        <v>51</v>
      </c>
      <c r="B16" s="218"/>
      <c r="C16" s="11"/>
      <c r="D16" s="96" t="s">
        <v>27</v>
      </c>
      <c r="E16" s="13"/>
      <c r="F16" s="104" t="s">
        <v>34</v>
      </c>
      <c r="S16" s="217" t="s">
        <v>51</v>
      </c>
      <c r="T16" s="218"/>
      <c r="U16" s="14"/>
      <c r="V16" s="106" t="s">
        <v>28</v>
      </c>
      <c r="W16" s="15"/>
      <c r="X16" s="106" t="s">
        <v>28</v>
      </c>
      <c r="Y16" s="15"/>
      <c r="Z16" s="106" t="s">
        <v>28</v>
      </c>
      <c r="AA16" s="15"/>
      <c r="AB16" s="106" t="s">
        <v>28</v>
      </c>
      <c r="AC16" s="15"/>
      <c r="AD16" s="106" t="s">
        <v>28</v>
      </c>
      <c r="AE16" s="15"/>
      <c r="AF16" s="106" t="s">
        <v>28</v>
      </c>
      <c r="AG16" s="15"/>
      <c r="AH16" s="106" t="s">
        <v>28</v>
      </c>
      <c r="AI16" s="15"/>
      <c r="AJ16" s="106" t="s">
        <v>28</v>
      </c>
      <c r="AK16" s="170"/>
      <c r="AL16" s="106" t="s">
        <v>40</v>
      </c>
      <c r="AM16" s="15"/>
      <c r="AN16" s="106" t="s">
        <v>28</v>
      </c>
      <c r="AO16" s="15"/>
      <c r="AP16" s="109" t="s">
        <v>28</v>
      </c>
      <c r="AQ16" s="110">
        <f t="shared" si="0"/>
        <v>0</v>
      </c>
      <c r="AR16" s="111" t="s">
        <v>28</v>
      </c>
      <c r="AV16" s="217" t="s">
        <v>52</v>
      </c>
      <c r="AW16" s="218"/>
      <c r="AX16" s="14"/>
      <c r="AY16" s="112" t="s">
        <v>40</v>
      </c>
      <c r="BC16" s="234"/>
      <c r="BD16" s="234"/>
      <c r="BE16" s="64"/>
      <c r="BF16" s="94"/>
    </row>
    <row r="17" spans="1:70" ht="18" customHeight="1" thickTop="1" x14ac:dyDescent="0.2">
      <c r="A17" s="223" t="s">
        <v>20</v>
      </c>
      <c r="B17" s="224"/>
      <c r="C17" s="113">
        <f>SUM(C10:C16)</f>
        <v>0</v>
      </c>
      <c r="D17" s="114" t="s">
        <v>27</v>
      </c>
      <c r="E17" s="101">
        <f>SUM(E10:E16)</f>
        <v>0</v>
      </c>
      <c r="F17" s="115" t="s">
        <v>28</v>
      </c>
      <c r="S17" s="223" t="s">
        <v>20</v>
      </c>
      <c r="T17" s="224"/>
      <c r="U17" s="116">
        <f>SUM(U10:U16)</f>
        <v>0</v>
      </c>
      <c r="V17" s="117" t="s">
        <v>28</v>
      </c>
      <c r="W17" s="118">
        <f>SUM(W10:W16)</f>
        <v>0</v>
      </c>
      <c r="X17" s="117" t="s">
        <v>28</v>
      </c>
      <c r="Y17" s="119">
        <f>SUM(Y10:Y16)</f>
        <v>0</v>
      </c>
      <c r="Z17" s="117" t="s">
        <v>28</v>
      </c>
      <c r="AA17" s="119">
        <f>SUM(AA10:AA16)</f>
        <v>0</v>
      </c>
      <c r="AB17" s="117" t="s">
        <v>28</v>
      </c>
      <c r="AC17" s="119">
        <f>SUM(AC10:AC16)</f>
        <v>0</v>
      </c>
      <c r="AD17" s="117" t="s">
        <v>28</v>
      </c>
      <c r="AE17" s="119">
        <f>SUM(AE10:AE16)</f>
        <v>0</v>
      </c>
      <c r="AF17" s="117" t="s">
        <v>28</v>
      </c>
      <c r="AG17" s="119">
        <f>SUM(AG10:AG16)</f>
        <v>0</v>
      </c>
      <c r="AH17" s="117" t="s">
        <v>28</v>
      </c>
      <c r="AI17" s="119">
        <f>SUM(AI10:AI16)</f>
        <v>0</v>
      </c>
      <c r="AJ17" s="117" t="s">
        <v>28</v>
      </c>
      <c r="AK17" s="120">
        <f>SUM(AK10:AK16)</f>
        <v>0</v>
      </c>
      <c r="AL17" s="120" t="s">
        <v>28</v>
      </c>
      <c r="AM17" s="119">
        <f>SUM(AM10:AM16)</f>
        <v>0</v>
      </c>
      <c r="AN17" s="117" t="s">
        <v>28</v>
      </c>
      <c r="AO17" s="119">
        <f>SUM(AO10:AO16)</f>
        <v>0</v>
      </c>
      <c r="AP17" s="120" t="s">
        <v>28</v>
      </c>
      <c r="AQ17" s="121">
        <f t="shared" si="0"/>
        <v>0</v>
      </c>
      <c r="AR17" s="93" t="s">
        <v>28</v>
      </c>
      <c r="AV17" s="235" t="s">
        <v>42</v>
      </c>
      <c r="AW17" s="236"/>
      <c r="AX17" s="92">
        <f>SUM(AX10:AX16)</f>
        <v>0</v>
      </c>
      <c r="AY17" s="93" t="s">
        <v>40</v>
      </c>
      <c r="BC17" s="234"/>
      <c r="BD17" s="234"/>
      <c r="BE17" s="122"/>
      <c r="BF17" s="94"/>
    </row>
    <row r="18" spans="1:70" ht="18" customHeight="1" x14ac:dyDescent="0.2">
      <c r="A18" s="123"/>
      <c r="B18" s="123"/>
      <c r="C18" s="123"/>
      <c r="D18" s="124"/>
      <c r="E18" s="125"/>
      <c r="V18" s="122"/>
      <c r="W18" s="122"/>
      <c r="X18" s="122"/>
      <c r="Y18" s="122"/>
      <c r="Z18" s="122"/>
      <c r="AA18" s="122"/>
      <c r="AB18" s="122"/>
      <c r="AC18" s="122"/>
      <c r="AD18" s="122"/>
      <c r="AE18" s="122"/>
      <c r="AF18" s="122"/>
      <c r="AG18" s="122"/>
      <c r="AH18" s="122"/>
      <c r="AI18" s="122"/>
      <c r="AJ18" s="122"/>
      <c r="AK18" s="122"/>
      <c r="AL18" s="122"/>
      <c r="AM18" s="122"/>
      <c r="AN18" s="122"/>
      <c r="AO18" s="122"/>
      <c r="AP18" s="122"/>
      <c r="AQ18" s="122"/>
      <c r="AR18" s="59"/>
      <c r="AS18" s="94"/>
      <c r="AV18" s="94"/>
      <c r="AW18" s="94"/>
      <c r="AX18" s="94"/>
    </row>
    <row r="19" spans="1:70" ht="18" customHeight="1" x14ac:dyDescent="0.2">
      <c r="A19" s="123"/>
      <c r="B19" s="123"/>
      <c r="C19" s="123"/>
      <c r="D19" s="124"/>
      <c r="E19" s="125"/>
      <c r="V19" s="122"/>
      <c r="W19" s="122"/>
      <c r="X19" s="122"/>
      <c r="Y19" s="122"/>
      <c r="Z19" s="122"/>
      <c r="AA19" s="122"/>
      <c r="AB19" s="122"/>
      <c r="AC19" s="122"/>
      <c r="AD19" s="122"/>
      <c r="AE19" s="122"/>
      <c r="AF19" s="122"/>
      <c r="AG19" s="122"/>
      <c r="AH19" s="122"/>
      <c r="AI19" s="122"/>
      <c r="AJ19" s="122"/>
      <c r="AK19" s="122"/>
      <c r="AL19" s="122"/>
      <c r="AM19" s="122"/>
      <c r="AN19" s="122"/>
      <c r="AO19" s="122"/>
      <c r="AP19" s="122"/>
      <c r="AQ19" s="122"/>
      <c r="AR19" s="59"/>
      <c r="AS19" s="94"/>
      <c r="AV19" s="94"/>
      <c r="AW19" s="94"/>
      <c r="AX19" s="94"/>
    </row>
    <row r="20" spans="1:70" ht="18" customHeight="1" x14ac:dyDescent="0.2">
      <c r="A20" s="123"/>
      <c r="B20" s="123"/>
      <c r="C20" s="123"/>
      <c r="D20" s="124"/>
      <c r="E20" s="125"/>
      <c r="V20" s="122"/>
      <c r="W20" s="122"/>
      <c r="X20" s="122"/>
      <c r="Y20" s="122"/>
      <c r="Z20" s="122"/>
      <c r="AA20" s="122"/>
      <c r="AB20" s="122"/>
      <c r="AC20" s="122"/>
      <c r="AD20" s="122"/>
      <c r="AE20" s="122"/>
      <c r="AF20" s="122"/>
      <c r="AG20" s="122"/>
      <c r="AH20" s="122"/>
      <c r="AI20" s="122"/>
      <c r="AJ20" s="122"/>
      <c r="AK20" s="122"/>
      <c r="AL20" s="122"/>
      <c r="AM20" s="122"/>
      <c r="AN20" s="122"/>
      <c r="AO20" s="122"/>
      <c r="AP20" s="122"/>
      <c r="AQ20" s="122"/>
      <c r="AR20" s="59"/>
      <c r="AS20" s="94"/>
      <c r="AV20" s="94"/>
      <c r="AW20" s="94"/>
      <c r="AX20" s="94"/>
    </row>
    <row r="21" spans="1:70" ht="18" customHeight="1" x14ac:dyDescent="0.2">
      <c r="A21" s="123"/>
      <c r="B21" s="123"/>
      <c r="C21" s="123"/>
      <c r="D21" s="124"/>
      <c r="E21" s="125"/>
      <c r="V21" s="122"/>
      <c r="W21" s="122"/>
      <c r="X21" s="122"/>
      <c r="Y21" s="122"/>
      <c r="Z21" s="122"/>
      <c r="AA21" s="122"/>
      <c r="AB21" s="122"/>
      <c r="AC21" s="122"/>
      <c r="AD21" s="122"/>
      <c r="AE21" s="122"/>
      <c r="AF21" s="122"/>
      <c r="AG21" s="122"/>
      <c r="AH21" s="122"/>
      <c r="AI21" s="122"/>
      <c r="AJ21" s="122"/>
      <c r="AK21" s="122"/>
      <c r="AL21" s="122"/>
      <c r="AM21" s="122"/>
      <c r="AN21" s="122"/>
      <c r="AO21" s="122"/>
      <c r="AP21" s="122"/>
      <c r="AQ21" s="122"/>
      <c r="AR21" s="59"/>
      <c r="AS21" s="94"/>
      <c r="AV21" s="94"/>
      <c r="AW21" s="94"/>
      <c r="AX21" s="94"/>
    </row>
    <row r="22" spans="1:70" ht="18" customHeight="1" x14ac:dyDescent="0.2">
      <c r="L22" s="229"/>
      <c r="M22" s="229"/>
      <c r="N22" s="229"/>
      <c r="O22" s="229"/>
      <c r="P22" s="229"/>
      <c r="Q22" s="229"/>
      <c r="BI22" s="127"/>
      <c r="BJ22" s="127"/>
      <c r="BK22" s="127"/>
      <c r="BL22" s="127"/>
      <c r="BM22" s="127"/>
      <c r="BN22" s="127"/>
      <c r="BO22" s="127"/>
      <c r="BP22" s="127"/>
    </row>
    <row r="23" spans="1:70" ht="18" customHeight="1" x14ac:dyDescent="0.2">
      <c r="A23" s="230" t="s">
        <v>53</v>
      </c>
      <c r="B23" s="230"/>
      <c r="C23" s="230"/>
      <c r="D23" s="230"/>
      <c r="E23" s="230"/>
      <c r="F23" s="230"/>
      <c r="G23" s="230"/>
      <c r="H23" s="230"/>
      <c r="I23" s="230"/>
      <c r="J23" s="230"/>
      <c r="K23" s="230"/>
      <c r="L23" s="230"/>
      <c r="M23" s="230"/>
      <c r="N23" s="230"/>
      <c r="BI23" s="127"/>
      <c r="BJ23" s="127"/>
      <c r="BK23" s="127"/>
      <c r="BL23" s="127"/>
      <c r="BM23" s="127"/>
      <c r="BN23" s="127"/>
      <c r="BO23" s="127"/>
      <c r="BP23" s="127"/>
    </row>
    <row r="24" spans="1:70" ht="18" customHeight="1" x14ac:dyDescent="0.2">
      <c r="A24" s="221" t="s">
        <v>54</v>
      </c>
      <c r="B24" s="222"/>
      <c r="C24" s="225" t="s">
        <v>26</v>
      </c>
      <c r="D24" s="226"/>
      <c r="E24" s="226"/>
      <c r="F24" s="226"/>
      <c r="G24" s="226"/>
      <c r="H24" s="233"/>
      <c r="I24" s="225" t="s">
        <v>33</v>
      </c>
      <c r="J24" s="226"/>
      <c r="K24" s="226"/>
      <c r="L24" s="226"/>
      <c r="M24" s="226"/>
      <c r="N24" s="227"/>
      <c r="O24" s="225" t="s">
        <v>38</v>
      </c>
      <c r="P24" s="226"/>
      <c r="Q24" s="226"/>
      <c r="R24" s="226"/>
      <c r="S24" s="226"/>
      <c r="T24" s="227"/>
      <c r="U24" s="225" t="s">
        <v>43</v>
      </c>
      <c r="V24" s="226"/>
      <c r="W24" s="226"/>
      <c r="X24" s="226"/>
      <c r="Y24" s="226"/>
      <c r="Z24" s="227"/>
      <c r="AA24" s="225" t="s">
        <v>46</v>
      </c>
      <c r="AB24" s="226"/>
      <c r="AC24" s="226"/>
      <c r="AD24" s="226"/>
      <c r="AE24" s="226"/>
      <c r="AF24" s="227"/>
      <c r="AG24" s="225" t="s">
        <v>49</v>
      </c>
      <c r="AH24" s="226"/>
      <c r="AI24" s="226"/>
      <c r="AJ24" s="226"/>
      <c r="AK24" s="226"/>
      <c r="AL24" s="227"/>
      <c r="AM24" s="225" t="s">
        <v>51</v>
      </c>
      <c r="AN24" s="226"/>
      <c r="AO24" s="226"/>
      <c r="AP24" s="226"/>
      <c r="AQ24" s="226"/>
      <c r="AR24" s="227"/>
      <c r="AS24" s="228" t="s">
        <v>20</v>
      </c>
      <c r="AT24" s="226"/>
      <c r="AU24" s="226"/>
      <c r="AV24" s="226"/>
      <c r="AW24" s="226"/>
      <c r="AX24" s="226"/>
      <c r="AY24" s="227"/>
      <c r="BI24" s="128" t="s">
        <v>111</v>
      </c>
      <c r="BJ24" s="129"/>
      <c r="BK24" s="129"/>
      <c r="BL24" s="129"/>
      <c r="BM24" s="130"/>
      <c r="BN24" s="130"/>
      <c r="BO24" s="130"/>
      <c r="BP24" s="130"/>
      <c r="BQ24" s="130"/>
      <c r="BR24" s="131"/>
    </row>
    <row r="25" spans="1:70" ht="18" customHeight="1" x14ac:dyDescent="0.2">
      <c r="A25" s="231"/>
      <c r="B25" s="232"/>
      <c r="C25" s="132" t="s">
        <v>55</v>
      </c>
      <c r="D25" s="133" t="s">
        <v>56</v>
      </c>
      <c r="E25" s="133" t="s">
        <v>57</v>
      </c>
      <c r="F25" s="134" t="s">
        <v>58</v>
      </c>
      <c r="G25" s="134" t="s">
        <v>61</v>
      </c>
      <c r="H25" s="135" t="s">
        <v>20</v>
      </c>
      <c r="I25" s="136" t="s">
        <v>59</v>
      </c>
      <c r="J25" s="133" t="s">
        <v>60</v>
      </c>
      <c r="K25" s="133" t="s">
        <v>58</v>
      </c>
      <c r="L25" s="133" t="s">
        <v>61</v>
      </c>
      <c r="M25" s="134" t="s">
        <v>62</v>
      </c>
      <c r="N25" s="135" t="s">
        <v>20</v>
      </c>
      <c r="O25" s="136" t="s">
        <v>59</v>
      </c>
      <c r="P25" s="133" t="s">
        <v>60</v>
      </c>
      <c r="Q25" s="133" t="s">
        <v>58</v>
      </c>
      <c r="R25" s="133" t="s">
        <v>61</v>
      </c>
      <c r="S25" s="134" t="s">
        <v>62</v>
      </c>
      <c r="T25" s="135" t="s">
        <v>20</v>
      </c>
      <c r="U25" s="136" t="s">
        <v>59</v>
      </c>
      <c r="V25" s="133" t="s">
        <v>60</v>
      </c>
      <c r="W25" s="133" t="s">
        <v>58</v>
      </c>
      <c r="X25" s="133" t="s">
        <v>61</v>
      </c>
      <c r="Y25" s="134" t="s">
        <v>62</v>
      </c>
      <c r="Z25" s="135" t="s">
        <v>20</v>
      </c>
      <c r="AA25" s="136" t="s">
        <v>59</v>
      </c>
      <c r="AB25" s="133" t="s">
        <v>60</v>
      </c>
      <c r="AC25" s="133" t="s">
        <v>58</v>
      </c>
      <c r="AD25" s="133" t="s">
        <v>61</v>
      </c>
      <c r="AE25" s="134" t="s">
        <v>62</v>
      </c>
      <c r="AF25" s="135" t="s">
        <v>20</v>
      </c>
      <c r="AG25" s="136" t="s">
        <v>59</v>
      </c>
      <c r="AH25" s="133" t="s">
        <v>60</v>
      </c>
      <c r="AI25" s="133" t="s">
        <v>58</v>
      </c>
      <c r="AJ25" s="133" t="s">
        <v>61</v>
      </c>
      <c r="AK25" s="134" t="s">
        <v>62</v>
      </c>
      <c r="AL25" s="135" t="s">
        <v>20</v>
      </c>
      <c r="AM25" s="136" t="s">
        <v>59</v>
      </c>
      <c r="AN25" s="133" t="s">
        <v>60</v>
      </c>
      <c r="AO25" s="133" t="s">
        <v>58</v>
      </c>
      <c r="AP25" s="133" t="s">
        <v>61</v>
      </c>
      <c r="AQ25" s="134" t="s">
        <v>62</v>
      </c>
      <c r="AR25" s="135" t="s">
        <v>20</v>
      </c>
      <c r="AS25" s="132" t="s">
        <v>55</v>
      </c>
      <c r="AT25" s="133" t="s">
        <v>59</v>
      </c>
      <c r="AU25" s="133" t="s">
        <v>60</v>
      </c>
      <c r="AV25" s="133" t="s">
        <v>58</v>
      </c>
      <c r="AW25" s="133" t="s">
        <v>61</v>
      </c>
      <c r="AX25" s="134" t="s">
        <v>62</v>
      </c>
      <c r="AY25" s="135" t="s">
        <v>20</v>
      </c>
      <c r="BI25" s="137"/>
      <c r="BJ25" s="138"/>
      <c r="BK25" s="138"/>
      <c r="BL25" s="138"/>
      <c r="BM25" s="139"/>
      <c r="BN25" s="139"/>
      <c r="BO25" s="139"/>
      <c r="BP25" s="139"/>
      <c r="BQ25" s="139"/>
      <c r="BR25" s="140"/>
    </row>
    <row r="26" spans="1:70" ht="18" customHeight="1" x14ac:dyDescent="0.2">
      <c r="A26" s="215" t="s">
        <v>63</v>
      </c>
      <c r="B26" s="216"/>
      <c r="C26" s="16"/>
      <c r="D26" s="17"/>
      <c r="E26" s="17"/>
      <c r="F26" s="18"/>
      <c r="G26" s="18"/>
      <c r="H26" s="144">
        <f t="shared" ref="H26:H34" si="1">SUM(C26:G26)</f>
        <v>0</v>
      </c>
      <c r="I26" s="19"/>
      <c r="J26" s="17"/>
      <c r="K26" s="17"/>
      <c r="L26" s="17"/>
      <c r="M26" s="18"/>
      <c r="N26" s="144">
        <f t="shared" ref="N26:N35" si="2">SUM(I26:M26)</f>
        <v>0</v>
      </c>
      <c r="O26" s="19"/>
      <c r="P26" s="17"/>
      <c r="Q26" s="17"/>
      <c r="R26" s="17"/>
      <c r="S26" s="18"/>
      <c r="T26" s="144">
        <f t="shared" ref="T26:T34" si="3">SUM(O26:S26)</f>
        <v>0</v>
      </c>
      <c r="U26" s="19"/>
      <c r="V26" s="17"/>
      <c r="W26" s="17"/>
      <c r="X26" s="17"/>
      <c r="Y26" s="18"/>
      <c r="Z26" s="144">
        <f t="shared" ref="Z26:Z35" si="4">SUM(U26:Y26)</f>
        <v>0</v>
      </c>
      <c r="AA26" s="19"/>
      <c r="AB26" s="17"/>
      <c r="AC26" s="17"/>
      <c r="AD26" s="17"/>
      <c r="AE26" s="18"/>
      <c r="AF26" s="144">
        <f t="shared" ref="AF26:AF35" si="5">SUM(AA26:AE26)</f>
        <v>0</v>
      </c>
      <c r="AG26" s="19"/>
      <c r="AH26" s="17"/>
      <c r="AI26" s="17"/>
      <c r="AJ26" s="17"/>
      <c r="AK26" s="18"/>
      <c r="AL26" s="144">
        <f t="shared" ref="AL26:AL35" si="6">SUM(AG26:AK26)</f>
        <v>0</v>
      </c>
      <c r="AM26" s="19"/>
      <c r="AN26" s="17"/>
      <c r="AO26" s="17"/>
      <c r="AP26" s="17"/>
      <c r="AQ26" s="18"/>
      <c r="AR26" s="144">
        <f t="shared" ref="AR26:AR35" si="7">SUM(AM26:AQ26)</f>
        <v>0</v>
      </c>
      <c r="AS26" s="66">
        <f t="shared" ref="AS26:AS34" si="8">C26</f>
        <v>0</v>
      </c>
      <c r="AT26" s="146">
        <f t="shared" ref="AT26:AT34" si="9">I26+O26+U26+AA26+AG26+AM26+D26</f>
        <v>0</v>
      </c>
      <c r="AU26" s="146">
        <f t="shared" ref="AU26:AU34" si="10">J26+P26+V26+AB26+AH26+AN26+E26</f>
        <v>0</v>
      </c>
      <c r="AV26" s="146">
        <f>K26+Q26+W26+AC26+AI26+AO26+F26</f>
        <v>0</v>
      </c>
      <c r="AW26" s="146">
        <f>G26+L26+R26+X26+AD26+AJ26+AP26</f>
        <v>0</v>
      </c>
      <c r="AX26" s="147">
        <f t="shared" ref="AW26:AX34" si="11">M26+S26+Y26+AE26+AK26+AQ26</f>
        <v>0</v>
      </c>
      <c r="AY26" s="144">
        <f>SUM(AS26:AX26)</f>
        <v>0</v>
      </c>
      <c r="BI26" s="148" t="s">
        <v>112</v>
      </c>
      <c r="BJ26" s="149"/>
      <c r="BK26" s="149" t="str">
        <f>IF(C17=L15, "TRUE", "一致していません、確認してください。")</f>
        <v>TRUE</v>
      </c>
      <c r="BL26" s="149"/>
      <c r="BM26" s="127"/>
      <c r="BN26" s="127"/>
      <c r="BO26" s="127"/>
      <c r="BP26" s="127"/>
      <c r="BQ26" s="127"/>
      <c r="BR26" s="150"/>
    </row>
    <row r="27" spans="1:70" ht="18" customHeight="1" x14ac:dyDescent="0.2">
      <c r="A27" s="219" t="s">
        <v>64</v>
      </c>
      <c r="B27" s="220"/>
      <c r="C27" s="20"/>
      <c r="D27" s="21"/>
      <c r="E27" s="21"/>
      <c r="F27" s="10"/>
      <c r="G27" s="10"/>
      <c r="H27" s="153">
        <f t="shared" si="1"/>
        <v>0</v>
      </c>
      <c r="I27" s="22"/>
      <c r="J27" s="21"/>
      <c r="K27" s="21"/>
      <c r="L27" s="21"/>
      <c r="M27" s="10"/>
      <c r="N27" s="153">
        <f t="shared" si="2"/>
        <v>0</v>
      </c>
      <c r="O27" s="22"/>
      <c r="P27" s="21"/>
      <c r="Q27" s="21"/>
      <c r="R27" s="21"/>
      <c r="S27" s="10"/>
      <c r="T27" s="153">
        <f t="shared" si="3"/>
        <v>0</v>
      </c>
      <c r="U27" s="22"/>
      <c r="V27" s="21"/>
      <c r="W27" s="21"/>
      <c r="X27" s="21"/>
      <c r="Y27" s="10"/>
      <c r="Z27" s="153">
        <f t="shared" si="4"/>
        <v>0</v>
      </c>
      <c r="AA27" s="22"/>
      <c r="AB27" s="21"/>
      <c r="AC27" s="21"/>
      <c r="AD27" s="21"/>
      <c r="AE27" s="10"/>
      <c r="AF27" s="153">
        <f t="shared" si="5"/>
        <v>0</v>
      </c>
      <c r="AG27" s="22"/>
      <c r="AH27" s="21"/>
      <c r="AI27" s="21"/>
      <c r="AJ27" s="21"/>
      <c r="AK27" s="10"/>
      <c r="AL27" s="153">
        <f t="shared" si="6"/>
        <v>0</v>
      </c>
      <c r="AM27" s="22"/>
      <c r="AN27" s="21"/>
      <c r="AO27" s="21"/>
      <c r="AP27" s="21"/>
      <c r="AQ27" s="10"/>
      <c r="AR27" s="153">
        <f t="shared" si="7"/>
        <v>0</v>
      </c>
      <c r="AS27" s="79">
        <f t="shared" si="8"/>
        <v>0</v>
      </c>
      <c r="AT27" s="155">
        <f t="shared" si="9"/>
        <v>0</v>
      </c>
      <c r="AU27" s="155">
        <f t="shared" si="10"/>
        <v>0</v>
      </c>
      <c r="AV27" s="146">
        <f>K27+Q27+W27+AC27+AI27+AO27+F27</f>
        <v>0</v>
      </c>
      <c r="AW27" s="146">
        <f t="shared" ref="AW27:AW34" si="12">G27+L27+R27+X27+AD27+AJ27+AP27</f>
        <v>0</v>
      </c>
      <c r="AX27" s="156">
        <f>M27+S27+Y27+AE27+AK27+AQ27</f>
        <v>0</v>
      </c>
      <c r="AY27" s="153">
        <f t="shared" ref="AY27:AY34" si="13">SUM(AS27:AX27)</f>
        <v>0</v>
      </c>
      <c r="BI27" s="148" t="s">
        <v>113</v>
      </c>
      <c r="BJ27" s="149"/>
      <c r="BK27" s="149" t="str">
        <f>IF(AND(E17=N15, N15=AQ17, AQ17=AX17, AX17=BE12, BE12=AY35), "TRUE", "一致していません、確認してください。")</f>
        <v>TRUE</v>
      </c>
      <c r="BL27" s="149"/>
      <c r="BM27" s="127"/>
      <c r="BN27" s="127"/>
      <c r="BO27" s="127"/>
      <c r="BP27" s="127"/>
      <c r="BQ27" s="127"/>
      <c r="BR27" s="150"/>
    </row>
    <row r="28" spans="1:70" ht="18" customHeight="1" x14ac:dyDescent="0.2">
      <c r="A28" s="219" t="s">
        <v>65</v>
      </c>
      <c r="B28" s="220"/>
      <c r="C28" s="20"/>
      <c r="D28" s="21"/>
      <c r="E28" s="21"/>
      <c r="F28" s="10"/>
      <c r="G28" s="10"/>
      <c r="H28" s="153">
        <f t="shared" si="1"/>
        <v>0</v>
      </c>
      <c r="I28" s="22"/>
      <c r="J28" s="21"/>
      <c r="K28" s="21"/>
      <c r="L28" s="21"/>
      <c r="M28" s="10"/>
      <c r="N28" s="153">
        <f t="shared" si="2"/>
        <v>0</v>
      </c>
      <c r="O28" s="22"/>
      <c r="P28" s="21"/>
      <c r="Q28" s="21"/>
      <c r="R28" s="21"/>
      <c r="S28" s="10"/>
      <c r="T28" s="153">
        <f t="shared" si="3"/>
        <v>0</v>
      </c>
      <c r="U28" s="22"/>
      <c r="V28" s="21"/>
      <c r="W28" s="21"/>
      <c r="X28" s="21"/>
      <c r="Y28" s="10"/>
      <c r="Z28" s="153">
        <f t="shared" si="4"/>
        <v>0</v>
      </c>
      <c r="AA28" s="22"/>
      <c r="AB28" s="21"/>
      <c r="AC28" s="21"/>
      <c r="AD28" s="21"/>
      <c r="AE28" s="10"/>
      <c r="AF28" s="153">
        <f t="shared" si="5"/>
        <v>0</v>
      </c>
      <c r="AG28" s="22"/>
      <c r="AH28" s="21"/>
      <c r="AI28" s="21"/>
      <c r="AJ28" s="21"/>
      <c r="AK28" s="10"/>
      <c r="AL28" s="153">
        <f t="shared" si="6"/>
        <v>0</v>
      </c>
      <c r="AM28" s="22"/>
      <c r="AN28" s="21"/>
      <c r="AO28" s="21"/>
      <c r="AP28" s="21"/>
      <c r="AQ28" s="10"/>
      <c r="AR28" s="153">
        <f t="shared" si="7"/>
        <v>0</v>
      </c>
      <c r="AS28" s="79">
        <f t="shared" si="8"/>
        <v>0</v>
      </c>
      <c r="AT28" s="155">
        <f t="shared" si="9"/>
        <v>0</v>
      </c>
      <c r="AU28" s="155">
        <f t="shared" si="10"/>
        <v>0</v>
      </c>
      <c r="AV28" s="146">
        <f t="shared" ref="AV27:AV34" si="14">K28+Q28+W28+AC28+AI28+AO28+F28</f>
        <v>0</v>
      </c>
      <c r="AW28" s="146">
        <f t="shared" si="12"/>
        <v>0</v>
      </c>
      <c r="AX28" s="156">
        <f t="shared" si="11"/>
        <v>0</v>
      </c>
      <c r="AY28" s="153">
        <f t="shared" si="13"/>
        <v>0</v>
      </c>
      <c r="BI28" s="157" t="s">
        <v>114</v>
      </c>
      <c r="BJ28" s="158"/>
      <c r="BK28" s="158" t="str">
        <f>IF(AND(E10=AQ10,E10=H35, E11=AQ11,E11=N35, E12=AQ12,E12=T35,E13=AQ13, E13=Z35,E14=AQ14,E14=AF35,E15=AQ15,E15=AL35,E16=AQ16,E16=AR35), "TRUE", "一致していません、確認してください。")</f>
        <v>TRUE</v>
      </c>
      <c r="BL28" s="159"/>
      <c r="BM28" s="159"/>
      <c r="BN28" s="159"/>
      <c r="BO28" s="159"/>
      <c r="BP28" s="159"/>
      <c r="BQ28" s="159"/>
      <c r="BR28" s="160"/>
    </row>
    <row r="29" spans="1:70" ht="18" customHeight="1" x14ac:dyDescent="0.2">
      <c r="A29" s="219" t="s">
        <v>66</v>
      </c>
      <c r="B29" s="220"/>
      <c r="C29" s="20"/>
      <c r="D29" s="21"/>
      <c r="E29" s="21"/>
      <c r="F29" s="10"/>
      <c r="G29" s="10"/>
      <c r="H29" s="153">
        <f t="shared" si="1"/>
        <v>0</v>
      </c>
      <c r="I29" s="22"/>
      <c r="J29" s="21"/>
      <c r="K29" s="21"/>
      <c r="L29" s="21"/>
      <c r="M29" s="10"/>
      <c r="N29" s="153">
        <f t="shared" si="2"/>
        <v>0</v>
      </c>
      <c r="O29" s="22"/>
      <c r="P29" s="21"/>
      <c r="Q29" s="21"/>
      <c r="R29" s="21"/>
      <c r="S29" s="10"/>
      <c r="T29" s="153">
        <f t="shared" si="3"/>
        <v>0</v>
      </c>
      <c r="U29" s="22"/>
      <c r="V29" s="21"/>
      <c r="W29" s="21"/>
      <c r="X29" s="21"/>
      <c r="Y29" s="10"/>
      <c r="Z29" s="153">
        <f t="shared" si="4"/>
        <v>0</v>
      </c>
      <c r="AA29" s="22"/>
      <c r="AB29" s="21"/>
      <c r="AC29" s="21"/>
      <c r="AD29" s="21"/>
      <c r="AE29" s="10"/>
      <c r="AF29" s="153">
        <f t="shared" si="5"/>
        <v>0</v>
      </c>
      <c r="AG29" s="22"/>
      <c r="AH29" s="21"/>
      <c r="AI29" s="21"/>
      <c r="AJ29" s="21"/>
      <c r="AK29" s="10"/>
      <c r="AL29" s="153">
        <f t="shared" si="6"/>
        <v>0</v>
      </c>
      <c r="AM29" s="22"/>
      <c r="AN29" s="21"/>
      <c r="AO29" s="21"/>
      <c r="AP29" s="21"/>
      <c r="AQ29" s="10"/>
      <c r="AR29" s="153">
        <f t="shared" si="7"/>
        <v>0</v>
      </c>
      <c r="AS29" s="79">
        <f t="shared" si="8"/>
        <v>0</v>
      </c>
      <c r="AT29" s="155">
        <f t="shared" si="9"/>
        <v>0</v>
      </c>
      <c r="AU29" s="155">
        <f t="shared" si="10"/>
        <v>0</v>
      </c>
      <c r="AV29" s="146">
        <f t="shared" si="14"/>
        <v>0</v>
      </c>
      <c r="AW29" s="146">
        <f>G29+L29+R29+X29+AD29+AJ29+AP29</f>
        <v>0</v>
      </c>
      <c r="AX29" s="156">
        <f t="shared" si="11"/>
        <v>0</v>
      </c>
      <c r="AY29" s="153">
        <f t="shared" si="13"/>
        <v>0</v>
      </c>
    </row>
    <row r="30" spans="1:70" ht="18" customHeight="1" x14ac:dyDescent="0.2">
      <c r="A30" s="219" t="s">
        <v>67</v>
      </c>
      <c r="B30" s="220"/>
      <c r="C30" s="20"/>
      <c r="D30" s="21"/>
      <c r="E30" s="21"/>
      <c r="F30" s="10"/>
      <c r="G30" s="10"/>
      <c r="H30" s="153">
        <f t="shared" si="1"/>
        <v>0</v>
      </c>
      <c r="I30" s="22"/>
      <c r="J30" s="21"/>
      <c r="K30" s="21"/>
      <c r="L30" s="21"/>
      <c r="M30" s="10"/>
      <c r="N30" s="153">
        <f t="shared" si="2"/>
        <v>0</v>
      </c>
      <c r="O30" s="22"/>
      <c r="P30" s="21"/>
      <c r="Q30" s="21"/>
      <c r="R30" s="21"/>
      <c r="S30" s="10"/>
      <c r="T30" s="153">
        <f t="shared" si="3"/>
        <v>0</v>
      </c>
      <c r="U30" s="22"/>
      <c r="V30" s="21"/>
      <c r="W30" s="21"/>
      <c r="X30" s="21"/>
      <c r="Y30" s="10"/>
      <c r="Z30" s="153">
        <f t="shared" si="4"/>
        <v>0</v>
      </c>
      <c r="AA30" s="22"/>
      <c r="AB30" s="21"/>
      <c r="AC30" s="21"/>
      <c r="AD30" s="21"/>
      <c r="AE30" s="10"/>
      <c r="AF30" s="153">
        <f t="shared" si="5"/>
        <v>0</v>
      </c>
      <c r="AG30" s="22"/>
      <c r="AH30" s="21"/>
      <c r="AI30" s="21"/>
      <c r="AJ30" s="21"/>
      <c r="AK30" s="10"/>
      <c r="AL30" s="153">
        <f t="shared" si="6"/>
        <v>0</v>
      </c>
      <c r="AM30" s="22"/>
      <c r="AN30" s="21"/>
      <c r="AO30" s="21"/>
      <c r="AP30" s="21"/>
      <c r="AQ30" s="10"/>
      <c r="AR30" s="153">
        <f t="shared" si="7"/>
        <v>0</v>
      </c>
      <c r="AS30" s="79">
        <f t="shared" si="8"/>
        <v>0</v>
      </c>
      <c r="AT30" s="155">
        <f t="shared" si="9"/>
        <v>0</v>
      </c>
      <c r="AU30" s="155">
        <f t="shared" si="10"/>
        <v>0</v>
      </c>
      <c r="AV30" s="146">
        <f t="shared" si="14"/>
        <v>0</v>
      </c>
      <c r="AW30" s="146">
        <f t="shared" si="12"/>
        <v>0</v>
      </c>
      <c r="AX30" s="156">
        <f t="shared" si="11"/>
        <v>0</v>
      </c>
      <c r="AY30" s="153">
        <f t="shared" si="13"/>
        <v>0</v>
      </c>
    </row>
    <row r="31" spans="1:70" ht="18" customHeight="1" x14ac:dyDescent="0.2">
      <c r="A31" s="219" t="s">
        <v>68</v>
      </c>
      <c r="B31" s="220"/>
      <c r="C31" s="20"/>
      <c r="D31" s="21"/>
      <c r="E31" s="21"/>
      <c r="F31" s="10"/>
      <c r="G31" s="10"/>
      <c r="H31" s="153">
        <f t="shared" si="1"/>
        <v>0</v>
      </c>
      <c r="I31" s="22"/>
      <c r="J31" s="21"/>
      <c r="K31" s="21"/>
      <c r="L31" s="21"/>
      <c r="M31" s="10"/>
      <c r="N31" s="153">
        <f t="shared" si="2"/>
        <v>0</v>
      </c>
      <c r="O31" s="22"/>
      <c r="P31" s="21"/>
      <c r="Q31" s="21"/>
      <c r="R31" s="21"/>
      <c r="S31" s="10"/>
      <c r="T31" s="153">
        <f t="shared" si="3"/>
        <v>0</v>
      </c>
      <c r="U31" s="22"/>
      <c r="V31" s="21"/>
      <c r="W31" s="21"/>
      <c r="X31" s="21"/>
      <c r="Y31" s="10"/>
      <c r="Z31" s="153">
        <f t="shared" si="4"/>
        <v>0</v>
      </c>
      <c r="AA31" s="22"/>
      <c r="AB31" s="21"/>
      <c r="AC31" s="21"/>
      <c r="AD31" s="21"/>
      <c r="AE31" s="10"/>
      <c r="AF31" s="153">
        <f t="shared" si="5"/>
        <v>0</v>
      </c>
      <c r="AG31" s="22"/>
      <c r="AH31" s="21"/>
      <c r="AI31" s="21"/>
      <c r="AJ31" s="21"/>
      <c r="AK31" s="10"/>
      <c r="AL31" s="153">
        <f t="shared" si="6"/>
        <v>0</v>
      </c>
      <c r="AM31" s="22"/>
      <c r="AN31" s="21"/>
      <c r="AO31" s="21"/>
      <c r="AP31" s="21"/>
      <c r="AQ31" s="10"/>
      <c r="AR31" s="153">
        <f t="shared" si="7"/>
        <v>0</v>
      </c>
      <c r="AS31" s="79">
        <f t="shared" si="8"/>
        <v>0</v>
      </c>
      <c r="AT31" s="155">
        <f t="shared" si="9"/>
        <v>0</v>
      </c>
      <c r="AU31" s="155">
        <f t="shared" si="10"/>
        <v>0</v>
      </c>
      <c r="AV31" s="146">
        <f t="shared" si="14"/>
        <v>0</v>
      </c>
      <c r="AW31" s="146">
        <f t="shared" si="12"/>
        <v>0</v>
      </c>
      <c r="AX31" s="156">
        <f t="shared" si="11"/>
        <v>0</v>
      </c>
      <c r="AY31" s="153">
        <f t="shared" si="13"/>
        <v>0</v>
      </c>
    </row>
    <row r="32" spans="1:70" ht="18" customHeight="1" x14ac:dyDescent="0.2">
      <c r="A32" s="219" t="s">
        <v>69</v>
      </c>
      <c r="B32" s="220"/>
      <c r="C32" s="20"/>
      <c r="D32" s="21"/>
      <c r="E32" s="21"/>
      <c r="F32" s="10"/>
      <c r="G32" s="10"/>
      <c r="H32" s="153">
        <f t="shared" si="1"/>
        <v>0</v>
      </c>
      <c r="I32" s="22"/>
      <c r="J32" s="21"/>
      <c r="K32" s="21"/>
      <c r="L32" s="21"/>
      <c r="M32" s="10"/>
      <c r="N32" s="153">
        <f t="shared" si="2"/>
        <v>0</v>
      </c>
      <c r="O32" s="22"/>
      <c r="P32" s="21"/>
      <c r="Q32" s="21"/>
      <c r="R32" s="21"/>
      <c r="S32" s="10"/>
      <c r="T32" s="153">
        <f t="shared" si="3"/>
        <v>0</v>
      </c>
      <c r="U32" s="22"/>
      <c r="V32" s="21"/>
      <c r="W32" s="21"/>
      <c r="X32" s="21"/>
      <c r="Y32" s="10"/>
      <c r="Z32" s="153">
        <f t="shared" si="4"/>
        <v>0</v>
      </c>
      <c r="AA32" s="22"/>
      <c r="AB32" s="21"/>
      <c r="AC32" s="21"/>
      <c r="AD32" s="21"/>
      <c r="AE32" s="10"/>
      <c r="AF32" s="153">
        <f t="shared" si="5"/>
        <v>0</v>
      </c>
      <c r="AG32" s="22"/>
      <c r="AH32" s="21"/>
      <c r="AI32" s="21"/>
      <c r="AJ32" s="21"/>
      <c r="AK32" s="10"/>
      <c r="AL32" s="153">
        <f t="shared" si="6"/>
        <v>0</v>
      </c>
      <c r="AM32" s="22"/>
      <c r="AN32" s="21"/>
      <c r="AO32" s="21"/>
      <c r="AP32" s="21"/>
      <c r="AQ32" s="10"/>
      <c r="AR32" s="153">
        <f t="shared" si="7"/>
        <v>0</v>
      </c>
      <c r="AS32" s="79">
        <f t="shared" si="8"/>
        <v>0</v>
      </c>
      <c r="AT32" s="155">
        <f t="shared" si="9"/>
        <v>0</v>
      </c>
      <c r="AU32" s="155">
        <f t="shared" si="10"/>
        <v>0</v>
      </c>
      <c r="AV32" s="146">
        <f t="shared" si="14"/>
        <v>0</v>
      </c>
      <c r="AW32" s="146">
        <f t="shared" si="12"/>
        <v>0</v>
      </c>
      <c r="AX32" s="156">
        <f t="shared" si="11"/>
        <v>0</v>
      </c>
      <c r="AY32" s="153">
        <f t="shared" si="13"/>
        <v>0</v>
      </c>
    </row>
    <row r="33" spans="1:51" ht="18" customHeight="1" x14ac:dyDescent="0.2">
      <c r="A33" s="219" t="s">
        <v>70</v>
      </c>
      <c r="B33" s="220"/>
      <c r="C33" s="20"/>
      <c r="D33" s="21"/>
      <c r="E33" s="21"/>
      <c r="F33" s="10"/>
      <c r="G33" s="10"/>
      <c r="H33" s="153">
        <f t="shared" si="1"/>
        <v>0</v>
      </c>
      <c r="I33" s="22"/>
      <c r="J33" s="21"/>
      <c r="K33" s="21"/>
      <c r="L33" s="21"/>
      <c r="M33" s="10"/>
      <c r="N33" s="153">
        <f t="shared" si="2"/>
        <v>0</v>
      </c>
      <c r="O33" s="22"/>
      <c r="P33" s="21"/>
      <c r="Q33" s="21"/>
      <c r="R33" s="21"/>
      <c r="S33" s="10"/>
      <c r="T33" s="153">
        <f t="shared" si="3"/>
        <v>0</v>
      </c>
      <c r="U33" s="22"/>
      <c r="V33" s="21"/>
      <c r="W33" s="21"/>
      <c r="X33" s="21"/>
      <c r="Y33" s="10"/>
      <c r="Z33" s="153">
        <f t="shared" si="4"/>
        <v>0</v>
      </c>
      <c r="AA33" s="22"/>
      <c r="AB33" s="21"/>
      <c r="AC33" s="21"/>
      <c r="AD33" s="21"/>
      <c r="AE33" s="10"/>
      <c r="AF33" s="153">
        <f t="shared" si="5"/>
        <v>0</v>
      </c>
      <c r="AG33" s="22"/>
      <c r="AH33" s="21"/>
      <c r="AI33" s="21"/>
      <c r="AJ33" s="21"/>
      <c r="AK33" s="10"/>
      <c r="AL33" s="153">
        <f t="shared" si="6"/>
        <v>0</v>
      </c>
      <c r="AM33" s="22"/>
      <c r="AN33" s="21"/>
      <c r="AO33" s="21"/>
      <c r="AP33" s="21"/>
      <c r="AQ33" s="10"/>
      <c r="AR33" s="153">
        <f t="shared" si="7"/>
        <v>0</v>
      </c>
      <c r="AS33" s="79">
        <f t="shared" si="8"/>
        <v>0</v>
      </c>
      <c r="AT33" s="155">
        <f t="shared" si="9"/>
        <v>0</v>
      </c>
      <c r="AU33" s="155">
        <f t="shared" si="10"/>
        <v>0</v>
      </c>
      <c r="AV33" s="146">
        <f t="shared" si="14"/>
        <v>0</v>
      </c>
      <c r="AW33" s="146">
        <f t="shared" si="12"/>
        <v>0</v>
      </c>
      <c r="AX33" s="156">
        <f t="shared" si="11"/>
        <v>0</v>
      </c>
      <c r="AY33" s="153">
        <f t="shared" si="13"/>
        <v>0</v>
      </c>
    </row>
    <row r="34" spans="1:51" ht="18" customHeight="1" thickBot="1" x14ac:dyDescent="0.25">
      <c r="A34" s="217" t="s">
        <v>71</v>
      </c>
      <c r="B34" s="218"/>
      <c r="C34" s="23"/>
      <c r="D34" s="24"/>
      <c r="E34" s="24"/>
      <c r="F34" s="15"/>
      <c r="G34" s="15"/>
      <c r="H34" s="163">
        <f t="shared" si="1"/>
        <v>0</v>
      </c>
      <c r="I34" s="25"/>
      <c r="J34" s="24"/>
      <c r="K34" s="24"/>
      <c r="L34" s="24"/>
      <c r="M34" s="15"/>
      <c r="N34" s="163">
        <f t="shared" si="2"/>
        <v>0</v>
      </c>
      <c r="O34" s="25"/>
      <c r="P34" s="24"/>
      <c r="Q34" s="24"/>
      <c r="R34" s="24"/>
      <c r="S34" s="15"/>
      <c r="T34" s="163">
        <f t="shared" si="3"/>
        <v>0</v>
      </c>
      <c r="U34" s="25"/>
      <c r="V34" s="24"/>
      <c r="W34" s="24"/>
      <c r="X34" s="24"/>
      <c r="Y34" s="15"/>
      <c r="Z34" s="163">
        <f t="shared" si="4"/>
        <v>0</v>
      </c>
      <c r="AA34" s="25"/>
      <c r="AB34" s="24"/>
      <c r="AC34" s="24"/>
      <c r="AD34" s="24"/>
      <c r="AE34" s="15"/>
      <c r="AF34" s="163">
        <f t="shared" si="5"/>
        <v>0</v>
      </c>
      <c r="AG34" s="25"/>
      <c r="AH34" s="24"/>
      <c r="AI34" s="24"/>
      <c r="AJ34" s="24"/>
      <c r="AK34" s="15"/>
      <c r="AL34" s="163">
        <f t="shared" si="6"/>
        <v>0</v>
      </c>
      <c r="AM34" s="25"/>
      <c r="AN34" s="24"/>
      <c r="AO34" s="24"/>
      <c r="AP34" s="24"/>
      <c r="AQ34" s="15"/>
      <c r="AR34" s="163">
        <f t="shared" si="7"/>
        <v>0</v>
      </c>
      <c r="AS34" s="96">
        <f t="shared" si="8"/>
        <v>0</v>
      </c>
      <c r="AT34" s="165">
        <f t="shared" si="9"/>
        <v>0</v>
      </c>
      <c r="AU34" s="165">
        <f t="shared" si="10"/>
        <v>0</v>
      </c>
      <c r="AV34" s="165">
        <f t="shared" si="14"/>
        <v>0</v>
      </c>
      <c r="AW34" s="165">
        <f t="shared" si="12"/>
        <v>0</v>
      </c>
      <c r="AX34" s="166">
        <f t="shared" si="11"/>
        <v>0</v>
      </c>
      <c r="AY34" s="163">
        <f t="shared" si="13"/>
        <v>0</v>
      </c>
    </row>
    <row r="35" spans="1:51" ht="18" customHeight="1" thickTop="1" x14ac:dyDescent="0.2">
      <c r="A35" s="223" t="s">
        <v>20</v>
      </c>
      <c r="B35" s="224"/>
      <c r="C35" s="132">
        <f t="shared" ref="C35:E35" si="15">SUM(C26:C34)</f>
        <v>0</v>
      </c>
      <c r="D35" s="133">
        <f t="shared" si="15"/>
        <v>0</v>
      </c>
      <c r="E35" s="133">
        <f t="shared" si="15"/>
        <v>0</v>
      </c>
      <c r="F35" s="134">
        <f t="shared" ref="F35:M35" si="16">SUM(F26:F34)</f>
        <v>0</v>
      </c>
      <c r="G35" s="134">
        <f t="shared" si="16"/>
        <v>0</v>
      </c>
      <c r="H35" s="167">
        <f t="shared" si="16"/>
        <v>0</v>
      </c>
      <c r="I35" s="136">
        <f t="shared" si="16"/>
        <v>0</v>
      </c>
      <c r="J35" s="133">
        <f t="shared" si="16"/>
        <v>0</v>
      </c>
      <c r="K35" s="133">
        <f t="shared" si="16"/>
        <v>0</v>
      </c>
      <c r="L35" s="133">
        <f t="shared" si="16"/>
        <v>0</v>
      </c>
      <c r="M35" s="134">
        <f t="shared" si="16"/>
        <v>0</v>
      </c>
      <c r="N35" s="167">
        <f t="shared" si="2"/>
        <v>0</v>
      </c>
      <c r="O35" s="136">
        <f>SUM(O26:O34)</f>
        <v>0</v>
      </c>
      <c r="P35" s="133">
        <f>SUM(P26:P34)</f>
        <v>0</v>
      </c>
      <c r="Q35" s="133">
        <f>SUM(Q26:Q34)</f>
        <v>0</v>
      </c>
      <c r="R35" s="133">
        <f>SUM(R26:R34)</f>
        <v>0</v>
      </c>
      <c r="S35" s="134">
        <f>SUM(S26:S34)</f>
        <v>0</v>
      </c>
      <c r="T35" s="167">
        <f>SUM(O35:S35)</f>
        <v>0</v>
      </c>
      <c r="U35" s="136">
        <f>SUM(U26:U34)</f>
        <v>0</v>
      </c>
      <c r="V35" s="133">
        <f>SUM(V26:V34)</f>
        <v>0</v>
      </c>
      <c r="W35" s="133">
        <f>SUM(W26:W34)</f>
        <v>0</v>
      </c>
      <c r="X35" s="133">
        <f>SUM(X26:X34)</f>
        <v>0</v>
      </c>
      <c r="Y35" s="134">
        <f>SUM(Y26:Y34)</f>
        <v>0</v>
      </c>
      <c r="Z35" s="167">
        <f t="shared" si="4"/>
        <v>0</v>
      </c>
      <c r="AA35" s="136">
        <f>SUM(AA26:AA34)</f>
        <v>0</v>
      </c>
      <c r="AB35" s="133">
        <f>SUM(AB26:AB34)</f>
        <v>0</v>
      </c>
      <c r="AC35" s="133">
        <f>SUM(AC26:AC34)</f>
        <v>0</v>
      </c>
      <c r="AD35" s="133">
        <f>SUM(AD26:AD34)</f>
        <v>0</v>
      </c>
      <c r="AE35" s="134">
        <f>SUM(AE26:AE34)</f>
        <v>0</v>
      </c>
      <c r="AF35" s="167">
        <f t="shared" si="5"/>
        <v>0</v>
      </c>
      <c r="AG35" s="136">
        <f>SUM(AG26:AG34)</f>
        <v>0</v>
      </c>
      <c r="AH35" s="133">
        <f>SUM(AH26:AH34)</f>
        <v>0</v>
      </c>
      <c r="AI35" s="133">
        <f>SUM(AI26:AI34)</f>
        <v>0</v>
      </c>
      <c r="AJ35" s="133">
        <f>SUM(AJ26:AJ34)</f>
        <v>0</v>
      </c>
      <c r="AK35" s="134">
        <f>SUM(AK26:AK34)</f>
        <v>0</v>
      </c>
      <c r="AL35" s="167">
        <f t="shared" si="6"/>
        <v>0</v>
      </c>
      <c r="AM35" s="136">
        <f>SUM(AM26:AM34)</f>
        <v>0</v>
      </c>
      <c r="AN35" s="133">
        <f>SUM(AN26:AN34)</f>
        <v>0</v>
      </c>
      <c r="AO35" s="133">
        <f>SUM(AO26:AO34)</f>
        <v>0</v>
      </c>
      <c r="AP35" s="133">
        <f>SUM(AP26:AP34)</f>
        <v>0</v>
      </c>
      <c r="AQ35" s="134">
        <f>SUM(AQ26:AQ34)</f>
        <v>0</v>
      </c>
      <c r="AR35" s="167">
        <f t="shared" si="7"/>
        <v>0</v>
      </c>
      <c r="AS35" s="132">
        <f t="shared" ref="AS35:AY35" si="17">SUM(AS26:AS34)</f>
        <v>0</v>
      </c>
      <c r="AT35" s="133">
        <f t="shared" si="17"/>
        <v>0</v>
      </c>
      <c r="AU35" s="133">
        <f t="shared" si="17"/>
        <v>0</v>
      </c>
      <c r="AV35" s="133">
        <f t="shared" si="17"/>
        <v>0</v>
      </c>
      <c r="AW35" s="133">
        <f t="shared" si="17"/>
        <v>0</v>
      </c>
      <c r="AX35" s="134">
        <f t="shared" si="17"/>
        <v>0</v>
      </c>
      <c r="AY35" s="168">
        <f t="shared" si="17"/>
        <v>0</v>
      </c>
    </row>
  </sheetData>
  <sheetProtection algorithmName="SHA-512" hashValue="C9hHuBUBOXCb9ov6XxgQuuzVmoIJWDJcLvVWklr1a9aYAPE+tyqXYwRJjoIysKjbtC5NJZgN8cHg4uKCZz9K+w==" saltValue="8IXczCA2x4DjEpQP3F9ZTQ==" spinCount="100000" sheet="1" formatRows="0" insertColumns="0" insertRows="0" deleteRows="0"/>
  <mergeCells count="91">
    <mergeCell ref="AQ1:AU1"/>
    <mergeCell ref="A2:AX2"/>
    <mergeCell ref="AM3:AN3"/>
    <mergeCell ref="K7:P7"/>
    <mergeCell ref="A8:B9"/>
    <mergeCell ref="C8:F8"/>
    <mergeCell ref="J8:K9"/>
    <mergeCell ref="L8:O8"/>
    <mergeCell ref="S8:T9"/>
    <mergeCell ref="U8:V9"/>
    <mergeCell ref="Y8:Z9"/>
    <mergeCell ref="AA8:AB9"/>
    <mergeCell ref="AC8:AD9"/>
    <mergeCell ref="AE8:AF9"/>
    <mergeCell ref="AG8:AH9"/>
    <mergeCell ref="AX8:AY9"/>
    <mergeCell ref="BC8:BD9"/>
    <mergeCell ref="BE8:BF9"/>
    <mergeCell ref="C9:D9"/>
    <mergeCell ref="E9:F9"/>
    <mergeCell ref="L9:M9"/>
    <mergeCell ref="N9:O9"/>
    <mergeCell ref="AI9:AJ9"/>
    <mergeCell ref="AM9:AN9"/>
    <mergeCell ref="AI8:AJ8"/>
    <mergeCell ref="AK8:AL9"/>
    <mergeCell ref="AM8:AN8"/>
    <mergeCell ref="AO8:AP9"/>
    <mergeCell ref="AQ8:AR9"/>
    <mergeCell ref="AV8:AW9"/>
    <mergeCell ref="W8:X9"/>
    <mergeCell ref="A11:B11"/>
    <mergeCell ref="J11:K11"/>
    <mergeCell ref="S11:T11"/>
    <mergeCell ref="AV11:AW11"/>
    <mergeCell ref="BC11:BD11"/>
    <mergeCell ref="A10:B10"/>
    <mergeCell ref="J10:K10"/>
    <mergeCell ref="S10:T10"/>
    <mergeCell ref="AV10:AW10"/>
    <mergeCell ref="BC10:BD10"/>
    <mergeCell ref="A13:B13"/>
    <mergeCell ref="J13:K13"/>
    <mergeCell ref="S13:T13"/>
    <mergeCell ref="AV13:AW13"/>
    <mergeCell ref="BC13:BD13"/>
    <mergeCell ref="A12:B12"/>
    <mergeCell ref="J12:K12"/>
    <mergeCell ref="S12:T12"/>
    <mergeCell ref="AV12:AW12"/>
    <mergeCell ref="BC12:BD12"/>
    <mergeCell ref="A15:B15"/>
    <mergeCell ref="J15:K15"/>
    <mergeCell ref="S15:T15"/>
    <mergeCell ref="AV15:AW15"/>
    <mergeCell ref="BC15:BD15"/>
    <mergeCell ref="A14:B14"/>
    <mergeCell ref="J14:K14"/>
    <mergeCell ref="S14:T14"/>
    <mergeCell ref="AV14:AW14"/>
    <mergeCell ref="BC14:BD14"/>
    <mergeCell ref="A16:B16"/>
    <mergeCell ref="S16:T16"/>
    <mergeCell ref="AV16:AW16"/>
    <mergeCell ref="BC16:BD16"/>
    <mergeCell ref="A17:B17"/>
    <mergeCell ref="S17:T17"/>
    <mergeCell ref="AV17:AW17"/>
    <mergeCell ref="BC17:BD17"/>
    <mergeCell ref="A26:B26"/>
    <mergeCell ref="L22:N22"/>
    <mergeCell ref="O22:Q22"/>
    <mergeCell ref="A23:N23"/>
    <mergeCell ref="A24:B25"/>
    <mergeCell ref="C24:H24"/>
    <mergeCell ref="I24:N24"/>
    <mergeCell ref="O24:T24"/>
    <mergeCell ref="U24:Z24"/>
    <mergeCell ref="AA24:AF24"/>
    <mergeCell ref="AG24:AL24"/>
    <mergeCell ref="AM24:AR24"/>
    <mergeCell ref="AS24:AY24"/>
    <mergeCell ref="A33:B33"/>
    <mergeCell ref="A34:B34"/>
    <mergeCell ref="A35:B35"/>
    <mergeCell ref="A27:B27"/>
    <mergeCell ref="A28:B28"/>
    <mergeCell ref="A29:B29"/>
    <mergeCell ref="A30:B30"/>
    <mergeCell ref="A31:B31"/>
    <mergeCell ref="A32:B32"/>
  </mergeCells>
  <phoneticPr fontId="2"/>
  <conditionalFormatting sqref="AP3:AW3">
    <cfRule type="containsBlanks" priority="1">
      <formula>LEN(TRIM(AP3))=0</formula>
    </cfRule>
  </conditionalFormatting>
  <pageMargins left="0.59055118110236227" right="0.39370078740157483" top="0.35433070866141736" bottom="0.23622047244094491" header="0.23622047244094491" footer="0.15748031496062992"/>
  <pageSetup paperSize="9" scale="66" orientation="landscape" r:id="rId1"/>
  <headerFooter alignWithMargins="0">
    <oddHeader>&amp;F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A9C41F-E34B-4852-90EE-8174B6D1DBF9}">
  <sheetPr>
    <pageSetUpPr fitToPage="1"/>
  </sheetPr>
  <dimension ref="A1:BR35"/>
  <sheetViews>
    <sheetView showGridLines="0" view="pageBreakPreview" zoomScale="80" zoomScaleNormal="100" zoomScaleSheetLayoutView="80" workbookViewId="0"/>
  </sheetViews>
  <sheetFormatPr defaultColWidth="3.453125" defaultRowHeight="18" customHeight="1" x14ac:dyDescent="0.2"/>
  <cols>
    <col min="1" max="57" width="3.453125" style="57"/>
    <col min="58" max="58" width="6.54296875" style="57" customWidth="1"/>
    <col min="59" max="61" width="3.453125" style="57"/>
    <col min="62" max="62" width="6" style="57" customWidth="1"/>
    <col min="63" max="67" width="3.453125" style="57"/>
    <col min="68" max="68" width="9.1796875" style="57" customWidth="1"/>
    <col min="69" max="16384" width="3.453125" style="57"/>
  </cols>
  <sheetData>
    <row r="1" spans="1:61" ht="18" customHeight="1" x14ac:dyDescent="0.2">
      <c r="AQ1" s="260"/>
      <c r="AR1" s="260"/>
      <c r="AS1" s="260"/>
      <c r="AT1" s="260"/>
      <c r="AU1" s="260"/>
      <c r="BG1" s="58" t="s">
        <v>115</v>
      </c>
      <c r="BH1" s="58"/>
    </row>
    <row r="2" spans="1:61" ht="18" customHeight="1" x14ac:dyDescent="0.2">
      <c r="A2" s="261" t="s">
        <v>123</v>
      </c>
      <c r="B2" s="261"/>
      <c r="C2" s="261"/>
      <c r="D2" s="261"/>
      <c r="E2" s="261"/>
      <c r="F2" s="261"/>
      <c r="G2" s="261"/>
      <c r="H2" s="261"/>
      <c r="I2" s="261"/>
      <c r="J2" s="261"/>
      <c r="K2" s="261"/>
      <c r="L2" s="261"/>
      <c r="M2" s="261"/>
      <c r="N2" s="261"/>
      <c r="O2" s="261"/>
      <c r="P2" s="261"/>
      <c r="Q2" s="261"/>
      <c r="R2" s="261"/>
      <c r="S2" s="261"/>
      <c r="T2" s="261"/>
      <c r="U2" s="261"/>
      <c r="V2" s="261"/>
      <c r="W2" s="261"/>
      <c r="X2" s="261"/>
      <c r="Y2" s="261"/>
      <c r="Z2" s="261"/>
      <c r="AA2" s="261"/>
      <c r="AB2" s="261"/>
      <c r="AC2" s="261"/>
      <c r="AD2" s="261"/>
      <c r="AE2" s="261"/>
      <c r="AF2" s="261"/>
      <c r="AG2" s="261"/>
      <c r="AH2" s="261"/>
      <c r="AI2" s="261"/>
      <c r="AJ2" s="261"/>
      <c r="AK2" s="261"/>
      <c r="AL2" s="261"/>
      <c r="AM2" s="261"/>
      <c r="AN2" s="261"/>
      <c r="AO2" s="261"/>
      <c r="AP2" s="261"/>
      <c r="AQ2" s="261"/>
      <c r="AR2" s="261"/>
      <c r="AS2" s="261"/>
      <c r="AT2" s="261"/>
      <c r="AU2" s="261"/>
      <c r="AV2" s="261"/>
      <c r="AW2" s="261"/>
      <c r="AX2" s="261"/>
    </row>
    <row r="3" spans="1:61" ht="18" customHeight="1" x14ac:dyDescent="0.2">
      <c r="A3" s="57" t="s">
        <v>0</v>
      </c>
      <c r="B3" s="59"/>
      <c r="C3" s="59"/>
      <c r="AM3" s="262" t="s">
        <v>1</v>
      </c>
      <c r="AN3" s="263"/>
      <c r="AO3" s="60">
        <f>'4月'!AO3</f>
        <v>0</v>
      </c>
      <c r="AP3" s="61"/>
      <c r="AQ3" s="61"/>
      <c r="AR3" s="61"/>
      <c r="AS3" s="61"/>
      <c r="AT3" s="61"/>
      <c r="AU3" s="61"/>
      <c r="AV3" s="61"/>
      <c r="AW3" s="62"/>
      <c r="BI3" s="63"/>
    </row>
    <row r="4" spans="1:61" ht="18" customHeight="1" x14ac:dyDescent="0.2">
      <c r="B4" s="59"/>
      <c r="C4" s="59"/>
      <c r="AI4" s="64"/>
      <c r="AJ4" s="64"/>
      <c r="AK4" s="64"/>
      <c r="AL4" s="64"/>
      <c r="AM4" s="64"/>
      <c r="AN4" s="64"/>
      <c r="AO4" s="64"/>
      <c r="AP4" s="64"/>
      <c r="AQ4" s="64"/>
      <c r="AR4" s="64"/>
      <c r="AS4" s="64"/>
    </row>
    <row r="5" spans="1:61" ht="18" customHeight="1" x14ac:dyDescent="0.2">
      <c r="B5" s="59"/>
      <c r="C5" s="59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</row>
    <row r="7" spans="1:61" ht="18" customHeight="1" x14ac:dyDescent="0.2">
      <c r="A7" s="57" t="s">
        <v>2</v>
      </c>
      <c r="K7" s="230" t="s">
        <v>3</v>
      </c>
      <c r="L7" s="230"/>
      <c r="M7" s="230"/>
      <c r="N7" s="230"/>
      <c r="O7" s="230"/>
      <c r="P7" s="230"/>
      <c r="T7" s="57" t="s">
        <v>4</v>
      </c>
      <c r="AW7" s="57" t="s">
        <v>5</v>
      </c>
      <c r="BD7" s="57" t="s">
        <v>6</v>
      </c>
    </row>
    <row r="8" spans="1:61" ht="18" customHeight="1" x14ac:dyDescent="0.2">
      <c r="A8" s="221" t="s">
        <v>7</v>
      </c>
      <c r="B8" s="222"/>
      <c r="C8" s="269" t="s">
        <v>8</v>
      </c>
      <c r="D8" s="270"/>
      <c r="E8" s="270"/>
      <c r="F8" s="271"/>
      <c r="J8" s="221" t="s">
        <v>7</v>
      </c>
      <c r="K8" s="222"/>
      <c r="L8" s="241" t="s">
        <v>8</v>
      </c>
      <c r="M8" s="264"/>
      <c r="N8" s="264"/>
      <c r="O8" s="222"/>
      <c r="S8" s="221" t="s">
        <v>7</v>
      </c>
      <c r="T8" s="222"/>
      <c r="U8" s="265" t="s">
        <v>9</v>
      </c>
      <c r="V8" s="250"/>
      <c r="W8" s="250" t="s">
        <v>10</v>
      </c>
      <c r="X8" s="250"/>
      <c r="Y8" s="250" t="s">
        <v>11</v>
      </c>
      <c r="Z8" s="250"/>
      <c r="AA8" s="267" t="s">
        <v>12</v>
      </c>
      <c r="AB8" s="267"/>
      <c r="AC8" s="250" t="s">
        <v>13</v>
      </c>
      <c r="AD8" s="250"/>
      <c r="AE8" s="267" t="s">
        <v>14</v>
      </c>
      <c r="AF8" s="267"/>
      <c r="AG8" s="250" t="s">
        <v>15</v>
      </c>
      <c r="AH8" s="250"/>
      <c r="AI8" s="245" t="s">
        <v>16</v>
      </c>
      <c r="AJ8" s="245"/>
      <c r="AK8" s="246" t="s">
        <v>17</v>
      </c>
      <c r="AL8" s="247"/>
      <c r="AM8" s="245" t="s">
        <v>18</v>
      </c>
      <c r="AN8" s="245"/>
      <c r="AO8" s="250" t="s">
        <v>19</v>
      </c>
      <c r="AP8" s="251"/>
      <c r="AQ8" s="254" t="s">
        <v>20</v>
      </c>
      <c r="AR8" s="255"/>
      <c r="AV8" s="237"/>
      <c r="AW8" s="238"/>
      <c r="AX8" s="241" t="s">
        <v>21</v>
      </c>
      <c r="AY8" s="222"/>
      <c r="BC8" s="237" t="s">
        <v>7</v>
      </c>
      <c r="BD8" s="238"/>
      <c r="BE8" s="241" t="s">
        <v>21</v>
      </c>
      <c r="BF8" s="222"/>
    </row>
    <row r="9" spans="1:61" ht="18" customHeight="1" x14ac:dyDescent="0.2">
      <c r="A9" s="231"/>
      <c r="B9" s="232"/>
      <c r="C9" s="231" t="s">
        <v>22</v>
      </c>
      <c r="D9" s="243"/>
      <c r="E9" s="258" t="s">
        <v>23</v>
      </c>
      <c r="F9" s="259"/>
      <c r="J9" s="231"/>
      <c r="K9" s="232"/>
      <c r="L9" s="242" t="s">
        <v>22</v>
      </c>
      <c r="M9" s="243"/>
      <c r="N9" s="243" t="s">
        <v>23</v>
      </c>
      <c r="O9" s="232"/>
      <c r="S9" s="231"/>
      <c r="T9" s="232"/>
      <c r="U9" s="266"/>
      <c r="V9" s="252"/>
      <c r="W9" s="252"/>
      <c r="X9" s="252"/>
      <c r="Y9" s="252"/>
      <c r="Z9" s="252"/>
      <c r="AA9" s="268"/>
      <c r="AB9" s="268"/>
      <c r="AC9" s="252"/>
      <c r="AD9" s="252"/>
      <c r="AE9" s="268"/>
      <c r="AF9" s="268"/>
      <c r="AG9" s="252"/>
      <c r="AH9" s="252"/>
      <c r="AI9" s="244" t="s">
        <v>24</v>
      </c>
      <c r="AJ9" s="244"/>
      <c r="AK9" s="248"/>
      <c r="AL9" s="249"/>
      <c r="AM9" s="244" t="s">
        <v>25</v>
      </c>
      <c r="AN9" s="244"/>
      <c r="AO9" s="252"/>
      <c r="AP9" s="253"/>
      <c r="AQ9" s="256"/>
      <c r="AR9" s="257"/>
      <c r="AV9" s="239"/>
      <c r="AW9" s="240"/>
      <c r="AX9" s="242"/>
      <c r="AY9" s="232"/>
      <c r="BC9" s="239"/>
      <c r="BD9" s="240"/>
      <c r="BE9" s="242"/>
      <c r="BF9" s="232"/>
    </row>
    <row r="10" spans="1:61" ht="18" customHeight="1" x14ac:dyDescent="0.2">
      <c r="A10" s="221" t="s">
        <v>26</v>
      </c>
      <c r="B10" s="222"/>
      <c r="C10" s="1"/>
      <c r="D10" s="66" t="s">
        <v>27</v>
      </c>
      <c r="E10" s="2"/>
      <c r="F10" s="68" t="s">
        <v>28</v>
      </c>
      <c r="J10" s="215" t="s">
        <v>29</v>
      </c>
      <c r="K10" s="216"/>
      <c r="L10" s="1"/>
      <c r="M10" s="66" t="s">
        <v>27</v>
      </c>
      <c r="N10" s="3"/>
      <c r="O10" s="70" t="s">
        <v>28</v>
      </c>
      <c r="S10" s="221" t="s">
        <v>26</v>
      </c>
      <c r="T10" s="222"/>
      <c r="U10" s="4"/>
      <c r="V10" s="72" t="s">
        <v>28</v>
      </c>
      <c r="W10" s="5"/>
      <c r="X10" s="72" t="s">
        <v>28</v>
      </c>
      <c r="Y10" s="5"/>
      <c r="Z10" s="72" t="s">
        <v>28</v>
      </c>
      <c r="AA10" s="5"/>
      <c r="AB10" s="72" t="s">
        <v>28</v>
      </c>
      <c r="AC10" s="5"/>
      <c r="AD10" s="72" t="s">
        <v>28</v>
      </c>
      <c r="AE10" s="5"/>
      <c r="AF10" s="72" t="s">
        <v>28</v>
      </c>
      <c r="AG10" s="5"/>
      <c r="AH10" s="72" t="s">
        <v>28</v>
      </c>
      <c r="AI10" s="5"/>
      <c r="AJ10" s="72" t="s">
        <v>28</v>
      </c>
      <c r="AK10" s="214"/>
      <c r="AL10" s="74" t="s">
        <v>28</v>
      </c>
      <c r="AM10" s="5"/>
      <c r="AN10" s="72" t="s">
        <v>28</v>
      </c>
      <c r="AO10" s="5"/>
      <c r="AP10" s="74" t="s">
        <v>28</v>
      </c>
      <c r="AQ10" s="75">
        <f t="shared" ref="AQ10:AQ17" si="0">SUM(U10:AP10)</f>
        <v>0</v>
      </c>
      <c r="AR10" s="76" t="s">
        <v>28</v>
      </c>
      <c r="AV10" s="215" t="s">
        <v>30</v>
      </c>
      <c r="AW10" s="216"/>
      <c r="AX10" s="4"/>
      <c r="AY10" s="77" t="s">
        <v>31</v>
      </c>
      <c r="BC10" s="215" t="s">
        <v>32</v>
      </c>
      <c r="BD10" s="216"/>
      <c r="BE10" s="4"/>
      <c r="BF10" s="77" t="s">
        <v>31</v>
      </c>
    </row>
    <row r="11" spans="1:61" ht="18" customHeight="1" x14ac:dyDescent="0.2">
      <c r="A11" s="219" t="s">
        <v>33</v>
      </c>
      <c r="B11" s="220"/>
      <c r="C11" s="6"/>
      <c r="D11" s="79" t="s">
        <v>27</v>
      </c>
      <c r="E11" s="7"/>
      <c r="F11" s="81" t="s">
        <v>34</v>
      </c>
      <c r="J11" s="219" t="s">
        <v>35</v>
      </c>
      <c r="K11" s="220"/>
      <c r="L11" s="6"/>
      <c r="M11" s="79" t="s">
        <v>27</v>
      </c>
      <c r="N11" s="8"/>
      <c r="O11" s="83" t="s">
        <v>28</v>
      </c>
      <c r="S11" s="219" t="s">
        <v>33</v>
      </c>
      <c r="T11" s="220"/>
      <c r="U11" s="9"/>
      <c r="V11" s="85" t="s">
        <v>28</v>
      </c>
      <c r="W11" s="10"/>
      <c r="X11" s="85" t="s">
        <v>28</v>
      </c>
      <c r="Y11" s="10"/>
      <c r="Z11" s="85" t="s">
        <v>28</v>
      </c>
      <c r="AA11" s="10"/>
      <c r="AB11" s="85" t="s">
        <v>28</v>
      </c>
      <c r="AC11" s="10"/>
      <c r="AD11" s="85" t="s">
        <v>28</v>
      </c>
      <c r="AE11" s="10"/>
      <c r="AF11" s="85" t="s">
        <v>28</v>
      </c>
      <c r="AG11" s="10"/>
      <c r="AH11" s="85" t="s">
        <v>28</v>
      </c>
      <c r="AI11" s="10"/>
      <c r="AJ11" s="85" t="s">
        <v>28</v>
      </c>
      <c r="AK11" s="169"/>
      <c r="AL11" s="88" t="s">
        <v>28</v>
      </c>
      <c r="AM11" s="10"/>
      <c r="AN11" s="85" t="s">
        <v>28</v>
      </c>
      <c r="AO11" s="10"/>
      <c r="AP11" s="88" t="s">
        <v>28</v>
      </c>
      <c r="AQ11" s="89">
        <f t="shared" si="0"/>
        <v>0</v>
      </c>
      <c r="AR11" s="90" t="s">
        <v>28</v>
      </c>
      <c r="AV11" s="219" t="s">
        <v>36</v>
      </c>
      <c r="AW11" s="220"/>
      <c r="AX11" s="9"/>
      <c r="AY11" s="91" t="s">
        <v>31</v>
      </c>
      <c r="BC11" s="219" t="s">
        <v>37</v>
      </c>
      <c r="BD11" s="220"/>
      <c r="BE11" s="9"/>
      <c r="BF11" s="91" t="s">
        <v>31</v>
      </c>
    </row>
    <row r="12" spans="1:61" ht="18" customHeight="1" x14ac:dyDescent="0.2">
      <c r="A12" s="219" t="s">
        <v>38</v>
      </c>
      <c r="B12" s="220"/>
      <c r="C12" s="6"/>
      <c r="D12" s="79" t="s">
        <v>27</v>
      </c>
      <c r="E12" s="7"/>
      <c r="F12" s="81" t="s">
        <v>34</v>
      </c>
      <c r="J12" s="219" t="s">
        <v>39</v>
      </c>
      <c r="K12" s="220"/>
      <c r="L12" s="6"/>
      <c r="M12" s="79" t="s">
        <v>27</v>
      </c>
      <c r="N12" s="8"/>
      <c r="O12" s="83" t="s">
        <v>28</v>
      </c>
      <c r="S12" s="219" t="s">
        <v>38</v>
      </c>
      <c r="T12" s="220"/>
      <c r="U12" s="9"/>
      <c r="V12" s="85" t="s">
        <v>28</v>
      </c>
      <c r="W12" s="10"/>
      <c r="X12" s="85" t="s">
        <v>28</v>
      </c>
      <c r="Y12" s="10"/>
      <c r="Z12" s="85" t="s">
        <v>28</v>
      </c>
      <c r="AA12" s="10"/>
      <c r="AB12" s="85" t="s">
        <v>28</v>
      </c>
      <c r="AC12" s="10"/>
      <c r="AD12" s="85" t="s">
        <v>28</v>
      </c>
      <c r="AE12" s="10"/>
      <c r="AF12" s="85" t="s">
        <v>28</v>
      </c>
      <c r="AG12" s="10"/>
      <c r="AH12" s="85" t="s">
        <v>28</v>
      </c>
      <c r="AI12" s="10"/>
      <c r="AJ12" s="85" t="s">
        <v>28</v>
      </c>
      <c r="AK12" s="169"/>
      <c r="AL12" s="74" t="s">
        <v>40</v>
      </c>
      <c r="AM12" s="10"/>
      <c r="AN12" s="85" t="s">
        <v>28</v>
      </c>
      <c r="AO12" s="10"/>
      <c r="AP12" s="88" t="s">
        <v>28</v>
      </c>
      <c r="AQ12" s="89">
        <f t="shared" si="0"/>
        <v>0</v>
      </c>
      <c r="AR12" s="90" t="s">
        <v>28</v>
      </c>
      <c r="AV12" s="219" t="s">
        <v>41</v>
      </c>
      <c r="AW12" s="220"/>
      <c r="AX12" s="9"/>
      <c r="AY12" s="91" t="s">
        <v>40</v>
      </c>
      <c r="BC12" s="235" t="s">
        <v>42</v>
      </c>
      <c r="BD12" s="236"/>
      <c r="BE12" s="92">
        <f>SUM(BE10:BE11)</f>
        <v>0</v>
      </c>
      <c r="BF12" s="93" t="s">
        <v>40</v>
      </c>
    </row>
    <row r="13" spans="1:61" ht="18" customHeight="1" x14ac:dyDescent="0.2">
      <c r="A13" s="219" t="s">
        <v>43</v>
      </c>
      <c r="B13" s="220"/>
      <c r="C13" s="6"/>
      <c r="D13" s="79" t="s">
        <v>27</v>
      </c>
      <c r="E13" s="7"/>
      <c r="F13" s="81" t="s">
        <v>34</v>
      </c>
      <c r="J13" s="219" t="s">
        <v>44</v>
      </c>
      <c r="K13" s="220"/>
      <c r="L13" s="6"/>
      <c r="M13" s="79" t="s">
        <v>27</v>
      </c>
      <c r="N13" s="8"/>
      <c r="O13" s="83" t="s">
        <v>28</v>
      </c>
      <c r="S13" s="219" t="s">
        <v>43</v>
      </c>
      <c r="T13" s="220"/>
      <c r="U13" s="9"/>
      <c r="V13" s="85" t="s">
        <v>28</v>
      </c>
      <c r="W13" s="10"/>
      <c r="X13" s="85" t="s">
        <v>28</v>
      </c>
      <c r="Y13" s="10"/>
      <c r="Z13" s="85" t="s">
        <v>28</v>
      </c>
      <c r="AA13" s="10"/>
      <c r="AB13" s="85" t="s">
        <v>28</v>
      </c>
      <c r="AC13" s="10"/>
      <c r="AD13" s="85" t="s">
        <v>28</v>
      </c>
      <c r="AE13" s="10"/>
      <c r="AF13" s="85" t="s">
        <v>28</v>
      </c>
      <c r="AG13" s="10"/>
      <c r="AH13" s="85" t="s">
        <v>28</v>
      </c>
      <c r="AI13" s="10"/>
      <c r="AJ13" s="85" t="s">
        <v>28</v>
      </c>
      <c r="AK13" s="169"/>
      <c r="AL13" s="88" t="s">
        <v>40</v>
      </c>
      <c r="AM13" s="10"/>
      <c r="AN13" s="85" t="s">
        <v>28</v>
      </c>
      <c r="AO13" s="10"/>
      <c r="AP13" s="88" t="s">
        <v>28</v>
      </c>
      <c r="AQ13" s="89">
        <f t="shared" si="0"/>
        <v>0</v>
      </c>
      <c r="AR13" s="90" t="s">
        <v>28</v>
      </c>
      <c r="AV13" s="219" t="s">
        <v>45</v>
      </c>
      <c r="AW13" s="220"/>
      <c r="AX13" s="9"/>
      <c r="AY13" s="91" t="s">
        <v>40</v>
      </c>
      <c r="BC13" s="234"/>
      <c r="BD13" s="234"/>
      <c r="BE13" s="64"/>
      <c r="BF13" s="94"/>
    </row>
    <row r="14" spans="1:61" ht="18" customHeight="1" thickBot="1" x14ac:dyDescent="0.25">
      <c r="A14" s="219" t="s">
        <v>46</v>
      </c>
      <c r="B14" s="220"/>
      <c r="C14" s="6"/>
      <c r="D14" s="79" t="s">
        <v>27</v>
      </c>
      <c r="E14" s="7"/>
      <c r="F14" s="81" t="s">
        <v>34</v>
      </c>
      <c r="J14" s="217" t="s">
        <v>47</v>
      </c>
      <c r="K14" s="218"/>
      <c r="L14" s="11"/>
      <c r="M14" s="96" t="s">
        <v>27</v>
      </c>
      <c r="N14" s="12"/>
      <c r="O14" s="98" t="s">
        <v>28</v>
      </c>
      <c r="S14" s="219" t="s">
        <v>46</v>
      </c>
      <c r="T14" s="220"/>
      <c r="U14" s="9"/>
      <c r="V14" s="85" t="s">
        <v>28</v>
      </c>
      <c r="W14" s="10"/>
      <c r="X14" s="85" t="s">
        <v>28</v>
      </c>
      <c r="Y14" s="10"/>
      <c r="Z14" s="85" t="s">
        <v>28</v>
      </c>
      <c r="AA14" s="10"/>
      <c r="AB14" s="85" t="s">
        <v>28</v>
      </c>
      <c r="AC14" s="10"/>
      <c r="AD14" s="85" t="s">
        <v>28</v>
      </c>
      <c r="AE14" s="10"/>
      <c r="AF14" s="85" t="s">
        <v>28</v>
      </c>
      <c r="AG14" s="10"/>
      <c r="AH14" s="85" t="s">
        <v>28</v>
      </c>
      <c r="AI14" s="10"/>
      <c r="AJ14" s="85" t="s">
        <v>28</v>
      </c>
      <c r="AK14" s="169"/>
      <c r="AL14" s="74" t="s">
        <v>40</v>
      </c>
      <c r="AM14" s="10"/>
      <c r="AN14" s="85" t="s">
        <v>28</v>
      </c>
      <c r="AO14" s="10"/>
      <c r="AP14" s="88" t="s">
        <v>28</v>
      </c>
      <c r="AQ14" s="89">
        <f t="shared" si="0"/>
        <v>0</v>
      </c>
      <c r="AR14" s="90" t="s">
        <v>28</v>
      </c>
      <c r="AV14" s="219" t="s">
        <v>48</v>
      </c>
      <c r="AW14" s="220"/>
      <c r="AX14" s="9"/>
      <c r="AY14" s="91" t="s">
        <v>40</v>
      </c>
      <c r="BC14" s="234"/>
      <c r="BD14" s="234"/>
      <c r="BE14" s="64"/>
      <c r="BF14" s="94"/>
    </row>
    <row r="15" spans="1:61" ht="18" customHeight="1" thickTop="1" x14ac:dyDescent="0.2">
      <c r="A15" s="219" t="s">
        <v>49</v>
      </c>
      <c r="B15" s="220"/>
      <c r="C15" s="6"/>
      <c r="D15" s="79" t="s">
        <v>27</v>
      </c>
      <c r="E15" s="7"/>
      <c r="F15" s="81" t="s">
        <v>34</v>
      </c>
      <c r="J15" s="223" t="s">
        <v>20</v>
      </c>
      <c r="K15" s="224"/>
      <c r="L15" s="99">
        <f>SUM(L10:M14)</f>
        <v>0</v>
      </c>
      <c r="M15" s="100" t="s">
        <v>27</v>
      </c>
      <c r="N15" s="101">
        <f>SUM(N10:O14)</f>
        <v>0</v>
      </c>
      <c r="O15" s="102" t="s">
        <v>28</v>
      </c>
      <c r="S15" s="219" t="s">
        <v>49</v>
      </c>
      <c r="T15" s="220"/>
      <c r="U15" s="9"/>
      <c r="V15" s="85" t="s">
        <v>28</v>
      </c>
      <c r="W15" s="10"/>
      <c r="X15" s="85" t="s">
        <v>28</v>
      </c>
      <c r="Y15" s="10"/>
      <c r="Z15" s="85" t="s">
        <v>28</v>
      </c>
      <c r="AA15" s="10"/>
      <c r="AB15" s="85" t="s">
        <v>28</v>
      </c>
      <c r="AC15" s="10"/>
      <c r="AD15" s="85" t="s">
        <v>28</v>
      </c>
      <c r="AE15" s="10"/>
      <c r="AF15" s="85" t="s">
        <v>28</v>
      </c>
      <c r="AG15" s="10"/>
      <c r="AH15" s="85" t="s">
        <v>28</v>
      </c>
      <c r="AI15" s="10"/>
      <c r="AJ15" s="85" t="s">
        <v>28</v>
      </c>
      <c r="AK15" s="169"/>
      <c r="AL15" s="88" t="s">
        <v>40</v>
      </c>
      <c r="AM15" s="10"/>
      <c r="AN15" s="85" t="s">
        <v>28</v>
      </c>
      <c r="AO15" s="10"/>
      <c r="AP15" s="88" t="s">
        <v>28</v>
      </c>
      <c r="AQ15" s="89">
        <f t="shared" si="0"/>
        <v>0</v>
      </c>
      <c r="AR15" s="90" t="s">
        <v>28</v>
      </c>
      <c r="AV15" s="219" t="s">
        <v>50</v>
      </c>
      <c r="AW15" s="220"/>
      <c r="AX15" s="9"/>
      <c r="AY15" s="91" t="s">
        <v>40</v>
      </c>
      <c r="BC15" s="234"/>
      <c r="BD15" s="234"/>
      <c r="BE15" s="64"/>
      <c r="BF15" s="94"/>
    </row>
    <row r="16" spans="1:61" ht="18" customHeight="1" thickBot="1" x14ac:dyDescent="0.25">
      <c r="A16" s="217" t="s">
        <v>51</v>
      </c>
      <c r="B16" s="218"/>
      <c r="C16" s="11"/>
      <c r="D16" s="96" t="s">
        <v>27</v>
      </c>
      <c r="E16" s="13"/>
      <c r="F16" s="104" t="s">
        <v>34</v>
      </c>
      <c r="S16" s="217" t="s">
        <v>51</v>
      </c>
      <c r="T16" s="218"/>
      <c r="U16" s="14"/>
      <c r="V16" s="106" t="s">
        <v>28</v>
      </c>
      <c r="W16" s="15"/>
      <c r="X16" s="106" t="s">
        <v>28</v>
      </c>
      <c r="Y16" s="15"/>
      <c r="Z16" s="106" t="s">
        <v>28</v>
      </c>
      <c r="AA16" s="15"/>
      <c r="AB16" s="106" t="s">
        <v>28</v>
      </c>
      <c r="AC16" s="15"/>
      <c r="AD16" s="106" t="s">
        <v>28</v>
      </c>
      <c r="AE16" s="15"/>
      <c r="AF16" s="106" t="s">
        <v>28</v>
      </c>
      <c r="AG16" s="15"/>
      <c r="AH16" s="106" t="s">
        <v>28</v>
      </c>
      <c r="AI16" s="15"/>
      <c r="AJ16" s="106" t="s">
        <v>28</v>
      </c>
      <c r="AK16" s="170"/>
      <c r="AL16" s="106" t="s">
        <v>40</v>
      </c>
      <c r="AM16" s="15"/>
      <c r="AN16" s="106" t="s">
        <v>28</v>
      </c>
      <c r="AO16" s="15"/>
      <c r="AP16" s="109" t="s">
        <v>28</v>
      </c>
      <c r="AQ16" s="110">
        <f t="shared" si="0"/>
        <v>0</v>
      </c>
      <c r="AR16" s="111" t="s">
        <v>28</v>
      </c>
      <c r="AV16" s="217" t="s">
        <v>52</v>
      </c>
      <c r="AW16" s="218"/>
      <c r="AX16" s="14"/>
      <c r="AY16" s="112" t="s">
        <v>40</v>
      </c>
      <c r="BC16" s="234"/>
      <c r="BD16" s="234"/>
      <c r="BE16" s="64"/>
      <c r="BF16" s="94"/>
    </row>
    <row r="17" spans="1:70" ht="18" customHeight="1" thickTop="1" x14ac:dyDescent="0.2">
      <c r="A17" s="223" t="s">
        <v>20</v>
      </c>
      <c r="B17" s="224"/>
      <c r="C17" s="113">
        <f>SUM(C10:C16)</f>
        <v>0</v>
      </c>
      <c r="D17" s="114" t="s">
        <v>27</v>
      </c>
      <c r="E17" s="101">
        <f>SUM(E10:E16)</f>
        <v>0</v>
      </c>
      <c r="F17" s="115" t="s">
        <v>28</v>
      </c>
      <c r="S17" s="223" t="s">
        <v>20</v>
      </c>
      <c r="T17" s="224"/>
      <c r="U17" s="116">
        <f>SUM(U10:U16)</f>
        <v>0</v>
      </c>
      <c r="V17" s="117" t="s">
        <v>28</v>
      </c>
      <c r="W17" s="118">
        <f>SUM(W10:W16)</f>
        <v>0</v>
      </c>
      <c r="X17" s="117" t="s">
        <v>28</v>
      </c>
      <c r="Y17" s="119">
        <f>SUM(Y10:Y16)</f>
        <v>0</v>
      </c>
      <c r="Z17" s="117" t="s">
        <v>28</v>
      </c>
      <c r="AA17" s="119">
        <f>SUM(AA10:AA16)</f>
        <v>0</v>
      </c>
      <c r="AB17" s="117" t="s">
        <v>28</v>
      </c>
      <c r="AC17" s="119">
        <f>SUM(AC10:AC16)</f>
        <v>0</v>
      </c>
      <c r="AD17" s="117" t="s">
        <v>28</v>
      </c>
      <c r="AE17" s="119">
        <f>SUM(AE10:AE16)</f>
        <v>0</v>
      </c>
      <c r="AF17" s="117" t="s">
        <v>28</v>
      </c>
      <c r="AG17" s="119">
        <f>SUM(AG10:AG16)</f>
        <v>0</v>
      </c>
      <c r="AH17" s="117" t="s">
        <v>28</v>
      </c>
      <c r="AI17" s="119">
        <f>SUM(AI10:AI16)</f>
        <v>0</v>
      </c>
      <c r="AJ17" s="117" t="s">
        <v>28</v>
      </c>
      <c r="AK17" s="120">
        <f>SUM(AK10:AK16)</f>
        <v>0</v>
      </c>
      <c r="AL17" s="120" t="s">
        <v>28</v>
      </c>
      <c r="AM17" s="119">
        <f>SUM(AM10:AM16)</f>
        <v>0</v>
      </c>
      <c r="AN17" s="117" t="s">
        <v>28</v>
      </c>
      <c r="AO17" s="119">
        <f>SUM(AO10:AO16)</f>
        <v>0</v>
      </c>
      <c r="AP17" s="120" t="s">
        <v>28</v>
      </c>
      <c r="AQ17" s="121">
        <f t="shared" si="0"/>
        <v>0</v>
      </c>
      <c r="AR17" s="93" t="s">
        <v>28</v>
      </c>
      <c r="AV17" s="235" t="s">
        <v>42</v>
      </c>
      <c r="AW17" s="236"/>
      <c r="AX17" s="92">
        <f>SUM(AX10:AX16)</f>
        <v>0</v>
      </c>
      <c r="AY17" s="93" t="s">
        <v>40</v>
      </c>
      <c r="BC17" s="234"/>
      <c r="BD17" s="234"/>
      <c r="BE17" s="122"/>
      <c r="BF17" s="94"/>
    </row>
    <row r="18" spans="1:70" ht="18" customHeight="1" x14ac:dyDescent="0.2">
      <c r="A18" s="123"/>
      <c r="B18" s="123"/>
      <c r="C18" s="123"/>
      <c r="D18" s="124"/>
      <c r="E18" s="125"/>
      <c r="V18" s="122"/>
      <c r="W18" s="122"/>
      <c r="X18" s="122"/>
      <c r="Y18" s="122"/>
      <c r="Z18" s="122"/>
      <c r="AA18" s="122"/>
      <c r="AB18" s="122"/>
      <c r="AC18" s="122"/>
      <c r="AD18" s="122"/>
      <c r="AE18" s="122"/>
      <c r="AF18" s="122"/>
      <c r="AG18" s="122"/>
      <c r="AH18" s="122"/>
      <c r="AI18" s="122"/>
      <c r="AJ18" s="122"/>
      <c r="AK18" s="122"/>
      <c r="AL18" s="122"/>
      <c r="AM18" s="122"/>
      <c r="AN18" s="122"/>
      <c r="AO18" s="122"/>
      <c r="AP18" s="122"/>
      <c r="AQ18" s="122"/>
      <c r="AR18" s="59"/>
      <c r="AS18" s="94"/>
      <c r="AV18" s="94"/>
      <c r="AW18" s="94"/>
      <c r="AX18" s="94"/>
    </row>
    <row r="19" spans="1:70" ht="18" customHeight="1" x14ac:dyDescent="0.2">
      <c r="A19" s="123"/>
      <c r="B19" s="123"/>
      <c r="C19" s="123"/>
      <c r="D19" s="124"/>
      <c r="E19" s="125"/>
      <c r="V19" s="122"/>
      <c r="W19" s="122"/>
      <c r="X19" s="122"/>
      <c r="Y19" s="122"/>
      <c r="Z19" s="122"/>
      <c r="AA19" s="122"/>
      <c r="AB19" s="122"/>
      <c r="AC19" s="122"/>
      <c r="AD19" s="122"/>
      <c r="AE19" s="122"/>
      <c r="AF19" s="122"/>
      <c r="AG19" s="122"/>
      <c r="AH19" s="122"/>
      <c r="AI19" s="122"/>
      <c r="AJ19" s="122"/>
      <c r="AK19" s="122"/>
      <c r="AL19" s="122"/>
      <c r="AM19" s="122"/>
      <c r="AN19" s="122"/>
      <c r="AO19" s="122"/>
      <c r="AP19" s="122"/>
      <c r="AQ19" s="122"/>
      <c r="AR19" s="59"/>
      <c r="AS19" s="94"/>
      <c r="AV19" s="94"/>
      <c r="AW19" s="94"/>
      <c r="AX19" s="94"/>
    </row>
    <row r="20" spans="1:70" ht="18" customHeight="1" x14ac:dyDescent="0.2">
      <c r="A20" s="123"/>
      <c r="B20" s="123"/>
      <c r="C20" s="123"/>
      <c r="D20" s="124"/>
      <c r="E20" s="125"/>
      <c r="V20" s="122"/>
      <c r="W20" s="122"/>
      <c r="X20" s="122"/>
      <c r="Y20" s="122"/>
      <c r="Z20" s="122"/>
      <c r="AA20" s="122"/>
      <c r="AB20" s="122"/>
      <c r="AC20" s="122"/>
      <c r="AD20" s="122"/>
      <c r="AE20" s="122"/>
      <c r="AF20" s="122"/>
      <c r="AG20" s="122"/>
      <c r="AH20" s="122"/>
      <c r="AI20" s="122"/>
      <c r="AJ20" s="122"/>
      <c r="AK20" s="122"/>
      <c r="AL20" s="122"/>
      <c r="AM20" s="122"/>
      <c r="AN20" s="122"/>
      <c r="AO20" s="122"/>
      <c r="AP20" s="122"/>
      <c r="AQ20" s="122"/>
      <c r="AR20" s="59"/>
      <c r="AS20" s="94"/>
      <c r="AV20" s="94"/>
      <c r="AW20" s="94"/>
      <c r="AX20" s="94"/>
    </row>
    <row r="21" spans="1:70" ht="18" customHeight="1" x14ac:dyDescent="0.2">
      <c r="A21" s="123"/>
      <c r="B21" s="123"/>
      <c r="C21" s="123"/>
      <c r="D21" s="124"/>
      <c r="E21" s="125"/>
      <c r="V21" s="122"/>
      <c r="W21" s="122"/>
      <c r="X21" s="122"/>
      <c r="Y21" s="122"/>
      <c r="Z21" s="122"/>
      <c r="AA21" s="122"/>
      <c r="AB21" s="122"/>
      <c r="AC21" s="122"/>
      <c r="AD21" s="122"/>
      <c r="AE21" s="122"/>
      <c r="AF21" s="122"/>
      <c r="AG21" s="122"/>
      <c r="AH21" s="122"/>
      <c r="AI21" s="122"/>
      <c r="AJ21" s="122"/>
      <c r="AK21" s="122"/>
      <c r="AL21" s="122"/>
      <c r="AM21" s="122"/>
      <c r="AN21" s="122"/>
      <c r="AO21" s="122"/>
      <c r="AP21" s="122"/>
      <c r="AQ21" s="122"/>
      <c r="AR21" s="59"/>
      <c r="AS21" s="94"/>
      <c r="AV21" s="94"/>
      <c r="AW21" s="94"/>
      <c r="AX21" s="94"/>
    </row>
    <row r="22" spans="1:70" ht="18" customHeight="1" x14ac:dyDescent="0.2">
      <c r="L22" s="229"/>
      <c r="M22" s="229"/>
      <c r="N22" s="229"/>
      <c r="O22" s="229"/>
      <c r="P22" s="229"/>
      <c r="Q22" s="229"/>
      <c r="BI22" s="127"/>
      <c r="BJ22" s="127"/>
      <c r="BK22" s="127"/>
      <c r="BL22" s="127"/>
      <c r="BM22" s="127"/>
      <c r="BN22" s="127"/>
      <c r="BO22" s="127"/>
      <c r="BP22" s="127"/>
    </row>
    <row r="23" spans="1:70" ht="18" customHeight="1" x14ac:dyDescent="0.2">
      <c r="A23" s="230" t="s">
        <v>53</v>
      </c>
      <c r="B23" s="230"/>
      <c r="C23" s="230"/>
      <c r="D23" s="230"/>
      <c r="E23" s="230"/>
      <c r="F23" s="230"/>
      <c r="G23" s="230"/>
      <c r="H23" s="230"/>
      <c r="I23" s="230"/>
      <c r="J23" s="230"/>
      <c r="K23" s="230"/>
      <c r="L23" s="230"/>
      <c r="M23" s="230"/>
      <c r="N23" s="230"/>
      <c r="BI23" s="127"/>
      <c r="BJ23" s="127"/>
      <c r="BK23" s="127"/>
      <c r="BL23" s="127"/>
      <c r="BM23" s="127"/>
      <c r="BN23" s="127"/>
      <c r="BO23" s="127"/>
      <c r="BP23" s="127"/>
    </row>
    <row r="24" spans="1:70" ht="18" customHeight="1" x14ac:dyDescent="0.2">
      <c r="A24" s="221" t="s">
        <v>54</v>
      </c>
      <c r="B24" s="222"/>
      <c r="C24" s="225" t="s">
        <v>26</v>
      </c>
      <c r="D24" s="226"/>
      <c r="E24" s="226"/>
      <c r="F24" s="226"/>
      <c r="G24" s="226"/>
      <c r="H24" s="233"/>
      <c r="I24" s="225" t="s">
        <v>33</v>
      </c>
      <c r="J24" s="226"/>
      <c r="K24" s="226"/>
      <c r="L24" s="226"/>
      <c r="M24" s="226"/>
      <c r="N24" s="227"/>
      <c r="O24" s="225" t="s">
        <v>38</v>
      </c>
      <c r="P24" s="226"/>
      <c r="Q24" s="226"/>
      <c r="R24" s="226"/>
      <c r="S24" s="226"/>
      <c r="T24" s="227"/>
      <c r="U24" s="225" t="s">
        <v>43</v>
      </c>
      <c r="V24" s="226"/>
      <c r="W24" s="226"/>
      <c r="X24" s="226"/>
      <c r="Y24" s="226"/>
      <c r="Z24" s="227"/>
      <c r="AA24" s="225" t="s">
        <v>46</v>
      </c>
      <c r="AB24" s="226"/>
      <c r="AC24" s="226"/>
      <c r="AD24" s="226"/>
      <c r="AE24" s="226"/>
      <c r="AF24" s="227"/>
      <c r="AG24" s="225" t="s">
        <v>49</v>
      </c>
      <c r="AH24" s="226"/>
      <c r="AI24" s="226"/>
      <c r="AJ24" s="226"/>
      <c r="AK24" s="226"/>
      <c r="AL24" s="227"/>
      <c r="AM24" s="225" t="s">
        <v>51</v>
      </c>
      <c r="AN24" s="226"/>
      <c r="AO24" s="226"/>
      <c r="AP24" s="226"/>
      <c r="AQ24" s="226"/>
      <c r="AR24" s="227"/>
      <c r="AS24" s="228" t="s">
        <v>20</v>
      </c>
      <c r="AT24" s="226"/>
      <c r="AU24" s="226"/>
      <c r="AV24" s="226"/>
      <c r="AW24" s="226"/>
      <c r="AX24" s="226"/>
      <c r="AY24" s="227"/>
      <c r="BI24" s="128" t="s">
        <v>111</v>
      </c>
      <c r="BJ24" s="129"/>
      <c r="BK24" s="129"/>
      <c r="BL24" s="129"/>
      <c r="BM24" s="130"/>
      <c r="BN24" s="130"/>
      <c r="BO24" s="130"/>
      <c r="BP24" s="130"/>
      <c r="BQ24" s="130"/>
      <c r="BR24" s="131"/>
    </row>
    <row r="25" spans="1:70" ht="18" customHeight="1" x14ac:dyDescent="0.2">
      <c r="A25" s="231"/>
      <c r="B25" s="232"/>
      <c r="C25" s="132" t="s">
        <v>55</v>
      </c>
      <c r="D25" s="133" t="s">
        <v>56</v>
      </c>
      <c r="E25" s="133" t="s">
        <v>57</v>
      </c>
      <c r="F25" s="134" t="s">
        <v>58</v>
      </c>
      <c r="G25" s="134" t="s">
        <v>61</v>
      </c>
      <c r="H25" s="135" t="s">
        <v>20</v>
      </c>
      <c r="I25" s="136" t="s">
        <v>59</v>
      </c>
      <c r="J25" s="133" t="s">
        <v>60</v>
      </c>
      <c r="K25" s="133" t="s">
        <v>58</v>
      </c>
      <c r="L25" s="133" t="s">
        <v>61</v>
      </c>
      <c r="M25" s="134" t="s">
        <v>62</v>
      </c>
      <c r="N25" s="135" t="s">
        <v>20</v>
      </c>
      <c r="O25" s="136" t="s">
        <v>59</v>
      </c>
      <c r="P25" s="133" t="s">
        <v>60</v>
      </c>
      <c r="Q25" s="133" t="s">
        <v>58</v>
      </c>
      <c r="R25" s="133" t="s">
        <v>61</v>
      </c>
      <c r="S25" s="134" t="s">
        <v>62</v>
      </c>
      <c r="T25" s="135" t="s">
        <v>20</v>
      </c>
      <c r="U25" s="136" t="s">
        <v>59</v>
      </c>
      <c r="V25" s="133" t="s">
        <v>60</v>
      </c>
      <c r="W25" s="133" t="s">
        <v>58</v>
      </c>
      <c r="X25" s="133" t="s">
        <v>61</v>
      </c>
      <c r="Y25" s="134" t="s">
        <v>62</v>
      </c>
      <c r="Z25" s="135" t="s">
        <v>20</v>
      </c>
      <c r="AA25" s="136" t="s">
        <v>59</v>
      </c>
      <c r="AB25" s="133" t="s">
        <v>60</v>
      </c>
      <c r="AC25" s="133" t="s">
        <v>58</v>
      </c>
      <c r="AD25" s="133" t="s">
        <v>61</v>
      </c>
      <c r="AE25" s="134" t="s">
        <v>62</v>
      </c>
      <c r="AF25" s="135" t="s">
        <v>20</v>
      </c>
      <c r="AG25" s="136" t="s">
        <v>59</v>
      </c>
      <c r="AH25" s="133" t="s">
        <v>60</v>
      </c>
      <c r="AI25" s="133" t="s">
        <v>58</v>
      </c>
      <c r="AJ25" s="133" t="s">
        <v>61</v>
      </c>
      <c r="AK25" s="134" t="s">
        <v>62</v>
      </c>
      <c r="AL25" s="135" t="s">
        <v>20</v>
      </c>
      <c r="AM25" s="136" t="s">
        <v>59</v>
      </c>
      <c r="AN25" s="133" t="s">
        <v>60</v>
      </c>
      <c r="AO25" s="133" t="s">
        <v>58</v>
      </c>
      <c r="AP25" s="133" t="s">
        <v>61</v>
      </c>
      <c r="AQ25" s="134" t="s">
        <v>62</v>
      </c>
      <c r="AR25" s="135" t="s">
        <v>20</v>
      </c>
      <c r="AS25" s="132" t="s">
        <v>55</v>
      </c>
      <c r="AT25" s="133" t="s">
        <v>59</v>
      </c>
      <c r="AU25" s="133" t="s">
        <v>60</v>
      </c>
      <c r="AV25" s="133" t="s">
        <v>58</v>
      </c>
      <c r="AW25" s="133" t="s">
        <v>61</v>
      </c>
      <c r="AX25" s="134" t="s">
        <v>62</v>
      </c>
      <c r="AY25" s="135" t="s">
        <v>20</v>
      </c>
      <c r="BI25" s="137"/>
      <c r="BJ25" s="138"/>
      <c r="BK25" s="138"/>
      <c r="BL25" s="138"/>
      <c r="BM25" s="139"/>
      <c r="BN25" s="139"/>
      <c r="BO25" s="139"/>
      <c r="BP25" s="139"/>
      <c r="BQ25" s="139"/>
      <c r="BR25" s="140"/>
    </row>
    <row r="26" spans="1:70" ht="18" customHeight="1" x14ac:dyDescent="0.2">
      <c r="A26" s="215" t="s">
        <v>63</v>
      </c>
      <c r="B26" s="216"/>
      <c r="C26" s="16"/>
      <c r="D26" s="17"/>
      <c r="E26" s="17"/>
      <c r="F26" s="18"/>
      <c r="G26" s="18"/>
      <c r="H26" s="144">
        <f t="shared" ref="H26:H34" si="1">SUM(C26:G26)</f>
        <v>0</v>
      </c>
      <c r="I26" s="19"/>
      <c r="J26" s="17"/>
      <c r="K26" s="17"/>
      <c r="L26" s="17"/>
      <c r="M26" s="18"/>
      <c r="N26" s="144">
        <f t="shared" ref="N26:N35" si="2">SUM(I26:M26)</f>
        <v>0</v>
      </c>
      <c r="O26" s="19"/>
      <c r="P26" s="17"/>
      <c r="Q26" s="17"/>
      <c r="R26" s="17"/>
      <c r="S26" s="18"/>
      <c r="T26" s="144">
        <f t="shared" ref="T26:T34" si="3">SUM(O26:S26)</f>
        <v>0</v>
      </c>
      <c r="U26" s="19"/>
      <c r="V26" s="17"/>
      <c r="W26" s="17"/>
      <c r="X26" s="17"/>
      <c r="Y26" s="18"/>
      <c r="Z26" s="144">
        <f t="shared" ref="Z26:Z35" si="4">SUM(U26:Y26)</f>
        <v>0</v>
      </c>
      <c r="AA26" s="19"/>
      <c r="AB26" s="17"/>
      <c r="AC26" s="17"/>
      <c r="AD26" s="17"/>
      <c r="AE26" s="18"/>
      <c r="AF26" s="144">
        <f t="shared" ref="AF26:AF35" si="5">SUM(AA26:AE26)</f>
        <v>0</v>
      </c>
      <c r="AG26" s="19"/>
      <c r="AH26" s="17"/>
      <c r="AI26" s="17"/>
      <c r="AJ26" s="17"/>
      <c r="AK26" s="18"/>
      <c r="AL26" s="144">
        <f t="shared" ref="AL26:AL35" si="6">SUM(AG26:AK26)</f>
        <v>0</v>
      </c>
      <c r="AM26" s="19"/>
      <c r="AN26" s="17"/>
      <c r="AO26" s="17"/>
      <c r="AP26" s="17"/>
      <c r="AQ26" s="18"/>
      <c r="AR26" s="144">
        <f t="shared" ref="AR26:AR35" si="7">SUM(AM26:AQ26)</f>
        <v>0</v>
      </c>
      <c r="AS26" s="66">
        <f t="shared" ref="AS26:AS34" si="8">C26</f>
        <v>0</v>
      </c>
      <c r="AT26" s="146">
        <f t="shared" ref="AT26:AT34" si="9">I26+O26+U26+AA26+AG26+AM26+D26</f>
        <v>0</v>
      </c>
      <c r="AU26" s="146">
        <f>J26+P26+V26+AB26+AH26+AN26+E26</f>
        <v>0</v>
      </c>
      <c r="AV26" s="146">
        <f>K26+Q26+W26+AC26+AI26+AO26+F26</f>
        <v>0</v>
      </c>
      <c r="AW26" s="146">
        <f>G26+L26+R26+X26+AD26+AJ26+AP26</f>
        <v>0</v>
      </c>
      <c r="AX26" s="147">
        <f t="shared" ref="AW26:AX34" si="10">M26+S26+Y26+AE26+AK26+AQ26</f>
        <v>0</v>
      </c>
      <c r="AY26" s="144">
        <f>SUM(AS26:AX26)</f>
        <v>0</v>
      </c>
      <c r="BI26" s="148" t="s">
        <v>112</v>
      </c>
      <c r="BJ26" s="149"/>
      <c r="BK26" s="149" t="str">
        <f>IF(C17=L15, "TRUE", "一致していません、確認してください。")</f>
        <v>TRUE</v>
      </c>
      <c r="BL26" s="149"/>
      <c r="BM26" s="127"/>
      <c r="BN26" s="127"/>
      <c r="BO26" s="127"/>
      <c r="BP26" s="127"/>
      <c r="BQ26" s="127"/>
      <c r="BR26" s="150"/>
    </row>
    <row r="27" spans="1:70" ht="18" customHeight="1" x14ac:dyDescent="0.2">
      <c r="A27" s="219" t="s">
        <v>64</v>
      </c>
      <c r="B27" s="220"/>
      <c r="C27" s="20"/>
      <c r="D27" s="21"/>
      <c r="E27" s="21"/>
      <c r="F27" s="10"/>
      <c r="G27" s="10"/>
      <c r="H27" s="153">
        <f t="shared" si="1"/>
        <v>0</v>
      </c>
      <c r="I27" s="22"/>
      <c r="J27" s="21"/>
      <c r="K27" s="21"/>
      <c r="L27" s="21"/>
      <c r="M27" s="10"/>
      <c r="N27" s="153">
        <f t="shared" si="2"/>
        <v>0</v>
      </c>
      <c r="O27" s="22"/>
      <c r="P27" s="21"/>
      <c r="Q27" s="21"/>
      <c r="R27" s="21"/>
      <c r="S27" s="10"/>
      <c r="T27" s="153">
        <f t="shared" si="3"/>
        <v>0</v>
      </c>
      <c r="U27" s="22"/>
      <c r="V27" s="21"/>
      <c r="W27" s="21"/>
      <c r="X27" s="21"/>
      <c r="Y27" s="10"/>
      <c r="Z27" s="153">
        <f t="shared" si="4"/>
        <v>0</v>
      </c>
      <c r="AA27" s="22"/>
      <c r="AB27" s="21"/>
      <c r="AC27" s="21"/>
      <c r="AD27" s="21"/>
      <c r="AE27" s="10"/>
      <c r="AF27" s="153">
        <f t="shared" si="5"/>
        <v>0</v>
      </c>
      <c r="AG27" s="22"/>
      <c r="AH27" s="21"/>
      <c r="AI27" s="21"/>
      <c r="AJ27" s="21"/>
      <c r="AK27" s="10"/>
      <c r="AL27" s="153">
        <f t="shared" si="6"/>
        <v>0</v>
      </c>
      <c r="AM27" s="22"/>
      <c r="AN27" s="21"/>
      <c r="AO27" s="21"/>
      <c r="AP27" s="21"/>
      <c r="AQ27" s="10"/>
      <c r="AR27" s="153">
        <f t="shared" si="7"/>
        <v>0</v>
      </c>
      <c r="AS27" s="79">
        <f t="shared" si="8"/>
        <v>0</v>
      </c>
      <c r="AT27" s="155">
        <f t="shared" si="9"/>
        <v>0</v>
      </c>
      <c r="AU27" s="155">
        <f t="shared" ref="AU26:AU34" si="11">J27+P27+V27+AB27+AH27+AN27+E27</f>
        <v>0</v>
      </c>
      <c r="AV27" s="146">
        <f t="shared" ref="AV27:AV34" si="12">K27+Q27+W27+AC27+AI27+AO27+F27</f>
        <v>0</v>
      </c>
      <c r="AW27" s="146">
        <f>G27+L27+R27+X27+AD27+AJ27+AP27</f>
        <v>0</v>
      </c>
      <c r="AX27" s="156">
        <f t="shared" si="10"/>
        <v>0</v>
      </c>
      <c r="AY27" s="153">
        <f t="shared" ref="AY27:AY34" si="13">SUM(AS27:AX27)</f>
        <v>0</v>
      </c>
      <c r="BI27" s="148" t="s">
        <v>113</v>
      </c>
      <c r="BJ27" s="149"/>
      <c r="BK27" s="149" t="str">
        <f>IF(AND(E17=N15, N15=AQ17, AQ17=AX17, AX17=BE12, BE12=AY35), "TRUE", "一致していません、確認してください。")</f>
        <v>TRUE</v>
      </c>
      <c r="BL27" s="149"/>
      <c r="BM27" s="127"/>
      <c r="BN27" s="127"/>
      <c r="BO27" s="127"/>
      <c r="BP27" s="127"/>
      <c r="BQ27" s="127"/>
      <c r="BR27" s="150"/>
    </row>
    <row r="28" spans="1:70" ht="18" customHeight="1" x14ac:dyDescent="0.2">
      <c r="A28" s="219" t="s">
        <v>65</v>
      </c>
      <c r="B28" s="220"/>
      <c r="C28" s="20"/>
      <c r="D28" s="21"/>
      <c r="E28" s="21"/>
      <c r="F28" s="10"/>
      <c r="G28" s="10"/>
      <c r="H28" s="153">
        <f t="shared" si="1"/>
        <v>0</v>
      </c>
      <c r="I28" s="22"/>
      <c r="J28" s="21"/>
      <c r="K28" s="21"/>
      <c r="L28" s="21"/>
      <c r="M28" s="10"/>
      <c r="N28" s="153">
        <f t="shared" si="2"/>
        <v>0</v>
      </c>
      <c r="O28" s="22"/>
      <c r="P28" s="21"/>
      <c r="Q28" s="21"/>
      <c r="R28" s="21"/>
      <c r="S28" s="10"/>
      <c r="T28" s="153">
        <f t="shared" si="3"/>
        <v>0</v>
      </c>
      <c r="U28" s="22"/>
      <c r="V28" s="21"/>
      <c r="W28" s="21"/>
      <c r="X28" s="21"/>
      <c r="Y28" s="10"/>
      <c r="Z28" s="153">
        <f t="shared" si="4"/>
        <v>0</v>
      </c>
      <c r="AA28" s="22"/>
      <c r="AB28" s="21"/>
      <c r="AC28" s="21"/>
      <c r="AD28" s="21"/>
      <c r="AE28" s="10"/>
      <c r="AF28" s="153">
        <f t="shared" si="5"/>
        <v>0</v>
      </c>
      <c r="AG28" s="22"/>
      <c r="AH28" s="21"/>
      <c r="AI28" s="21"/>
      <c r="AJ28" s="21"/>
      <c r="AK28" s="10"/>
      <c r="AL28" s="153">
        <f t="shared" si="6"/>
        <v>0</v>
      </c>
      <c r="AM28" s="22"/>
      <c r="AN28" s="21"/>
      <c r="AO28" s="21"/>
      <c r="AP28" s="21"/>
      <c r="AQ28" s="10"/>
      <c r="AR28" s="153">
        <f t="shared" si="7"/>
        <v>0</v>
      </c>
      <c r="AS28" s="79">
        <f t="shared" si="8"/>
        <v>0</v>
      </c>
      <c r="AT28" s="155">
        <f t="shared" si="9"/>
        <v>0</v>
      </c>
      <c r="AU28" s="155">
        <f t="shared" si="11"/>
        <v>0</v>
      </c>
      <c r="AV28" s="146">
        <f t="shared" si="12"/>
        <v>0</v>
      </c>
      <c r="AW28" s="146">
        <f t="shared" ref="AW27:AW34" si="14">G28+L28+R28+X28+AD28+AJ28+AP28</f>
        <v>0</v>
      </c>
      <c r="AX28" s="156">
        <f t="shared" si="10"/>
        <v>0</v>
      </c>
      <c r="AY28" s="153">
        <f t="shared" si="13"/>
        <v>0</v>
      </c>
      <c r="BI28" s="157" t="s">
        <v>114</v>
      </c>
      <c r="BJ28" s="158"/>
      <c r="BK28" s="158" t="str">
        <f>IF(AND(E10=AQ10,E10=H35, E11=AQ11,E11=N35, E12=AQ12,E12=T35,E13=AQ13, E13=Z35,E14=AQ14,E14=AF35,E15=AQ15,E15=AL35,E16=AQ16,E16=AR35), "TRUE", "一致していません、確認してください。")</f>
        <v>TRUE</v>
      </c>
      <c r="BL28" s="159"/>
      <c r="BM28" s="159"/>
      <c r="BN28" s="159"/>
      <c r="BO28" s="159"/>
      <c r="BP28" s="159"/>
      <c r="BQ28" s="159"/>
      <c r="BR28" s="160"/>
    </row>
    <row r="29" spans="1:70" ht="18" customHeight="1" x14ac:dyDescent="0.2">
      <c r="A29" s="219" t="s">
        <v>66</v>
      </c>
      <c r="B29" s="220"/>
      <c r="C29" s="20"/>
      <c r="D29" s="21"/>
      <c r="E29" s="21"/>
      <c r="F29" s="10"/>
      <c r="G29" s="10"/>
      <c r="H29" s="153">
        <f t="shared" si="1"/>
        <v>0</v>
      </c>
      <c r="I29" s="22"/>
      <c r="J29" s="21"/>
      <c r="K29" s="21"/>
      <c r="L29" s="21"/>
      <c r="M29" s="10"/>
      <c r="N29" s="153">
        <f t="shared" si="2"/>
        <v>0</v>
      </c>
      <c r="O29" s="22"/>
      <c r="P29" s="21"/>
      <c r="Q29" s="21"/>
      <c r="R29" s="21"/>
      <c r="S29" s="10"/>
      <c r="T29" s="153">
        <f t="shared" si="3"/>
        <v>0</v>
      </c>
      <c r="U29" s="22"/>
      <c r="V29" s="21"/>
      <c r="W29" s="21"/>
      <c r="X29" s="21"/>
      <c r="Y29" s="10"/>
      <c r="Z29" s="153">
        <f t="shared" si="4"/>
        <v>0</v>
      </c>
      <c r="AA29" s="22"/>
      <c r="AB29" s="21"/>
      <c r="AC29" s="21"/>
      <c r="AD29" s="21"/>
      <c r="AE29" s="10"/>
      <c r="AF29" s="153">
        <f t="shared" si="5"/>
        <v>0</v>
      </c>
      <c r="AG29" s="22"/>
      <c r="AH29" s="21"/>
      <c r="AI29" s="21"/>
      <c r="AJ29" s="21"/>
      <c r="AK29" s="10"/>
      <c r="AL29" s="153">
        <f t="shared" si="6"/>
        <v>0</v>
      </c>
      <c r="AM29" s="22"/>
      <c r="AN29" s="21"/>
      <c r="AO29" s="21"/>
      <c r="AP29" s="21"/>
      <c r="AQ29" s="10"/>
      <c r="AR29" s="153">
        <f t="shared" si="7"/>
        <v>0</v>
      </c>
      <c r="AS29" s="79">
        <f t="shared" si="8"/>
        <v>0</v>
      </c>
      <c r="AT29" s="155">
        <f t="shared" si="9"/>
        <v>0</v>
      </c>
      <c r="AU29" s="155">
        <f t="shared" si="11"/>
        <v>0</v>
      </c>
      <c r="AV29" s="146">
        <f t="shared" si="12"/>
        <v>0</v>
      </c>
      <c r="AW29" s="146">
        <f t="shared" si="14"/>
        <v>0</v>
      </c>
      <c r="AX29" s="156">
        <f t="shared" si="10"/>
        <v>0</v>
      </c>
      <c r="AY29" s="153">
        <f t="shared" si="13"/>
        <v>0</v>
      </c>
    </row>
    <row r="30" spans="1:70" ht="18" customHeight="1" x14ac:dyDescent="0.2">
      <c r="A30" s="219" t="s">
        <v>67</v>
      </c>
      <c r="B30" s="220"/>
      <c r="C30" s="20"/>
      <c r="D30" s="21"/>
      <c r="E30" s="21"/>
      <c r="F30" s="10"/>
      <c r="G30" s="10"/>
      <c r="H30" s="153">
        <f t="shared" si="1"/>
        <v>0</v>
      </c>
      <c r="I30" s="22"/>
      <c r="J30" s="21"/>
      <c r="K30" s="21"/>
      <c r="L30" s="21"/>
      <c r="M30" s="10"/>
      <c r="N30" s="153">
        <f t="shared" si="2"/>
        <v>0</v>
      </c>
      <c r="O30" s="22"/>
      <c r="P30" s="21"/>
      <c r="Q30" s="21"/>
      <c r="R30" s="21"/>
      <c r="S30" s="10"/>
      <c r="T30" s="153">
        <f t="shared" si="3"/>
        <v>0</v>
      </c>
      <c r="U30" s="22"/>
      <c r="V30" s="21"/>
      <c r="W30" s="21"/>
      <c r="X30" s="21"/>
      <c r="Y30" s="10"/>
      <c r="Z30" s="153">
        <f t="shared" si="4"/>
        <v>0</v>
      </c>
      <c r="AA30" s="22"/>
      <c r="AB30" s="21"/>
      <c r="AC30" s="21"/>
      <c r="AD30" s="21"/>
      <c r="AE30" s="10"/>
      <c r="AF30" s="153">
        <f t="shared" si="5"/>
        <v>0</v>
      </c>
      <c r="AG30" s="22"/>
      <c r="AH30" s="21"/>
      <c r="AI30" s="21"/>
      <c r="AJ30" s="21"/>
      <c r="AK30" s="10"/>
      <c r="AL30" s="153">
        <f t="shared" si="6"/>
        <v>0</v>
      </c>
      <c r="AM30" s="22"/>
      <c r="AN30" s="21"/>
      <c r="AO30" s="21"/>
      <c r="AP30" s="21"/>
      <c r="AQ30" s="10"/>
      <c r="AR30" s="153">
        <f t="shared" si="7"/>
        <v>0</v>
      </c>
      <c r="AS30" s="79">
        <f t="shared" si="8"/>
        <v>0</v>
      </c>
      <c r="AT30" s="155">
        <f t="shared" si="9"/>
        <v>0</v>
      </c>
      <c r="AU30" s="155">
        <f t="shared" si="11"/>
        <v>0</v>
      </c>
      <c r="AV30" s="146">
        <f t="shared" si="12"/>
        <v>0</v>
      </c>
      <c r="AW30" s="146">
        <f t="shared" si="14"/>
        <v>0</v>
      </c>
      <c r="AX30" s="156">
        <f t="shared" si="10"/>
        <v>0</v>
      </c>
      <c r="AY30" s="153">
        <f t="shared" si="13"/>
        <v>0</v>
      </c>
    </row>
    <row r="31" spans="1:70" ht="18" customHeight="1" x14ac:dyDescent="0.2">
      <c r="A31" s="219" t="s">
        <v>68</v>
      </c>
      <c r="B31" s="220"/>
      <c r="C31" s="20"/>
      <c r="D31" s="21"/>
      <c r="E31" s="21"/>
      <c r="F31" s="10"/>
      <c r="G31" s="10"/>
      <c r="H31" s="153">
        <f t="shared" si="1"/>
        <v>0</v>
      </c>
      <c r="I31" s="22"/>
      <c r="J31" s="21"/>
      <c r="K31" s="21"/>
      <c r="L31" s="21"/>
      <c r="M31" s="10"/>
      <c r="N31" s="153">
        <f t="shared" si="2"/>
        <v>0</v>
      </c>
      <c r="O31" s="22"/>
      <c r="P31" s="21"/>
      <c r="Q31" s="21"/>
      <c r="R31" s="21"/>
      <c r="S31" s="10"/>
      <c r="T31" s="153">
        <f t="shared" si="3"/>
        <v>0</v>
      </c>
      <c r="U31" s="22"/>
      <c r="V31" s="21"/>
      <c r="W31" s="21"/>
      <c r="X31" s="21"/>
      <c r="Y31" s="10"/>
      <c r="Z31" s="153">
        <f t="shared" si="4"/>
        <v>0</v>
      </c>
      <c r="AA31" s="22"/>
      <c r="AB31" s="21"/>
      <c r="AC31" s="21"/>
      <c r="AD31" s="21"/>
      <c r="AE31" s="10"/>
      <c r="AF31" s="153">
        <f t="shared" si="5"/>
        <v>0</v>
      </c>
      <c r="AG31" s="22"/>
      <c r="AH31" s="21"/>
      <c r="AI31" s="21"/>
      <c r="AJ31" s="21"/>
      <c r="AK31" s="10"/>
      <c r="AL31" s="153">
        <f t="shared" si="6"/>
        <v>0</v>
      </c>
      <c r="AM31" s="22"/>
      <c r="AN31" s="21"/>
      <c r="AO31" s="21"/>
      <c r="AP31" s="21"/>
      <c r="AQ31" s="10"/>
      <c r="AR31" s="153">
        <f t="shared" si="7"/>
        <v>0</v>
      </c>
      <c r="AS31" s="79">
        <f t="shared" si="8"/>
        <v>0</v>
      </c>
      <c r="AT31" s="155">
        <f t="shared" si="9"/>
        <v>0</v>
      </c>
      <c r="AU31" s="155">
        <f t="shared" si="11"/>
        <v>0</v>
      </c>
      <c r="AV31" s="146">
        <f t="shared" si="12"/>
        <v>0</v>
      </c>
      <c r="AW31" s="146">
        <f t="shared" si="14"/>
        <v>0</v>
      </c>
      <c r="AX31" s="156">
        <f t="shared" si="10"/>
        <v>0</v>
      </c>
      <c r="AY31" s="153">
        <f t="shared" si="13"/>
        <v>0</v>
      </c>
    </row>
    <row r="32" spans="1:70" ht="18" customHeight="1" x14ac:dyDescent="0.2">
      <c r="A32" s="219" t="s">
        <v>69</v>
      </c>
      <c r="B32" s="220"/>
      <c r="C32" s="20"/>
      <c r="D32" s="21"/>
      <c r="E32" s="21"/>
      <c r="F32" s="10"/>
      <c r="G32" s="10"/>
      <c r="H32" s="153">
        <f t="shared" si="1"/>
        <v>0</v>
      </c>
      <c r="I32" s="22"/>
      <c r="J32" s="21"/>
      <c r="K32" s="21"/>
      <c r="L32" s="21"/>
      <c r="M32" s="10"/>
      <c r="N32" s="153">
        <f t="shared" si="2"/>
        <v>0</v>
      </c>
      <c r="O32" s="22"/>
      <c r="P32" s="21"/>
      <c r="Q32" s="21"/>
      <c r="R32" s="21"/>
      <c r="S32" s="10"/>
      <c r="T32" s="153">
        <f t="shared" si="3"/>
        <v>0</v>
      </c>
      <c r="U32" s="22"/>
      <c r="V32" s="21"/>
      <c r="W32" s="21"/>
      <c r="X32" s="21"/>
      <c r="Y32" s="10"/>
      <c r="Z32" s="153">
        <f t="shared" si="4"/>
        <v>0</v>
      </c>
      <c r="AA32" s="22"/>
      <c r="AB32" s="21"/>
      <c r="AC32" s="21"/>
      <c r="AD32" s="21"/>
      <c r="AE32" s="10"/>
      <c r="AF32" s="153">
        <f t="shared" si="5"/>
        <v>0</v>
      </c>
      <c r="AG32" s="22"/>
      <c r="AH32" s="21"/>
      <c r="AI32" s="21"/>
      <c r="AJ32" s="21"/>
      <c r="AK32" s="10"/>
      <c r="AL32" s="153">
        <f t="shared" si="6"/>
        <v>0</v>
      </c>
      <c r="AM32" s="22"/>
      <c r="AN32" s="21"/>
      <c r="AO32" s="21"/>
      <c r="AP32" s="21"/>
      <c r="AQ32" s="10"/>
      <c r="AR32" s="153">
        <f t="shared" si="7"/>
        <v>0</v>
      </c>
      <c r="AS32" s="79">
        <f t="shared" si="8"/>
        <v>0</v>
      </c>
      <c r="AT32" s="155">
        <f t="shared" si="9"/>
        <v>0</v>
      </c>
      <c r="AU32" s="155">
        <f t="shared" si="11"/>
        <v>0</v>
      </c>
      <c r="AV32" s="146">
        <f t="shared" si="12"/>
        <v>0</v>
      </c>
      <c r="AW32" s="146">
        <f>G32+L32+R32+X32+AD32+AJ32+AP32</f>
        <v>0</v>
      </c>
      <c r="AX32" s="156">
        <f t="shared" si="10"/>
        <v>0</v>
      </c>
      <c r="AY32" s="153">
        <f t="shared" si="13"/>
        <v>0</v>
      </c>
    </row>
    <row r="33" spans="1:51" ht="18" customHeight="1" x14ac:dyDescent="0.2">
      <c r="A33" s="219" t="s">
        <v>70</v>
      </c>
      <c r="B33" s="220"/>
      <c r="C33" s="20"/>
      <c r="D33" s="21"/>
      <c r="E33" s="21"/>
      <c r="F33" s="10"/>
      <c r="G33" s="10"/>
      <c r="H33" s="153">
        <f t="shared" si="1"/>
        <v>0</v>
      </c>
      <c r="I33" s="22"/>
      <c r="J33" s="21"/>
      <c r="K33" s="21"/>
      <c r="L33" s="21"/>
      <c r="M33" s="10"/>
      <c r="N33" s="153">
        <f t="shared" si="2"/>
        <v>0</v>
      </c>
      <c r="O33" s="22"/>
      <c r="P33" s="21"/>
      <c r="Q33" s="21"/>
      <c r="R33" s="21"/>
      <c r="S33" s="10"/>
      <c r="T33" s="153">
        <f t="shared" si="3"/>
        <v>0</v>
      </c>
      <c r="U33" s="22"/>
      <c r="V33" s="21"/>
      <c r="W33" s="21"/>
      <c r="X33" s="21"/>
      <c r="Y33" s="10"/>
      <c r="Z33" s="153">
        <f t="shared" si="4"/>
        <v>0</v>
      </c>
      <c r="AA33" s="22"/>
      <c r="AB33" s="21"/>
      <c r="AC33" s="21"/>
      <c r="AD33" s="21"/>
      <c r="AE33" s="10"/>
      <c r="AF33" s="153">
        <f t="shared" si="5"/>
        <v>0</v>
      </c>
      <c r="AG33" s="22"/>
      <c r="AH33" s="21"/>
      <c r="AI33" s="21"/>
      <c r="AJ33" s="21"/>
      <c r="AK33" s="10"/>
      <c r="AL33" s="153">
        <f t="shared" si="6"/>
        <v>0</v>
      </c>
      <c r="AM33" s="22"/>
      <c r="AN33" s="21"/>
      <c r="AO33" s="21"/>
      <c r="AP33" s="21"/>
      <c r="AQ33" s="10"/>
      <c r="AR33" s="153">
        <f t="shared" si="7"/>
        <v>0</v>
      </c>
      <c r="AS33" s="79">
        <f t="shared" si="8"/>
        <v>0</v>
      </c>
      <c r="AT33" s="155">
        <f t="shared" si="9"/>
        <v>0</v>
      </c>
      <c r="AU33" s="155">
        <f t="shared" si="11"/>
        <v>0</v>
      </c>
      <c r="AV33" s="146">
        <f t="shared" si="12"/>
        <v>0</v>
      </c>
      <c r="AW33" s="146">
        <f t="shared" si="14"/>
        <v>0</v>
      </c>
      <c r="AX33" s="156">
        <f t="shared" si="10"/>
        <v>0</v>
      </c>
      <c r="AY33" s="153">
        <f t="shared" si="13"/>
        <v>0</v>
      </c>
    </row>
    <row r="34" spans="1:51" ht="18" customHeight="1" thickBot="1" x14ac:dyDescent="0.25">
      <c r="A34" s="217" t="s">
        <v>71</v>
      </c>
      <c r="B34" s="218"/>
      <c r="C34" s="23"/>
      <c r="D34" s="24"/>
      <c r="E34" s="24"/>
      <c r="F34" s="15"/>
      <c r="G34" s="15"/>
      <c r="H34" s="163">
        <f t="shared" si="1"/>
        <v>0</v>
      </c>
      <c r="I34" s="25"/>
      <c r="J34" s="24"/>
      <c r="K34" s="24"/>
      <c r="L34" s="24"/>
      <c r="M34" s="15"/>
      <c r="N34" s="163">
        <f t="shared" si="2"/>
        <v>0</v>
      </c>
      <c r="O34" s="25"/>
      <c r="P34" s="24"/>
      <c r="Q34" s="24"/>
      <c r="R34" s="24"/>
      <c r="S34" s="15"/>
      <c r="T34" s="163">
        <f t="shared" si="3"/>
        <v>0</v>
      </c>
      <c r="U34" s="25"/>
      <c r="V34" s="24"/>
      <c r="W34" s="24"/>
      <c r="X34" s="24"/>
      <c r="Y34" s="15"/>
      <c r="Z34" s="163">
        <f t="shared" si="4"/>
        <v>0</v>
      </c>
      <c r="AA34" s="25"/>
      <c r="AB34" s="24"/>
      <c r="AC34" s="24"/>
      <c r="AD34" s="24"/>
      <c r="AE34" s="15"/>
      <c r="AF34" s="163">
        <f t="shared" si="5"/>
        <v>0</v>
      </c>
      <c r="AG34" s="25"/>
      <c r="AH34" s="24"/>
      <c r="AI34" s="24"/>
      <c r="AJ34" s="24"/>
      <c r="AK34" s="15"/>
      <c r="AL34" s="163">
        <f t="shared" si="6"/>
        <v>0</v>
      </c>
      <c r="AM34" s="25"/>
      <c r="AN34" s="24"/>
      <c r="AO34" s="24"/>
      <c r="AP34" s="24"/>
      <c r="AQ34" s="15"/>
      <c r="AR34" s="163">
        <f t="shared" si="7"/>
        <v>0</v>
      </c>
      <c r="AS34" s="96">
        <f t="shared" si="8"/>
        <v>0</v>
      </c>
      <c r="AT34" s="165">
        <f t="shared" si="9"/>
        <v>0</v>
      </c>
      <c r="AU34" s="165">
        <f t="shared" si="11"/>
        <v>0</v>
      </c>
      <c r="AV34" s="165">
        <f t="shared" si="12"/>
        <v>0</v>
      </c>
      <c r="AW34" s="165">
        <f t="shared" si="14"/>
        <v>0</v>
      </c>
      <c r="AX34" s="166">
        <f t="shared" si="10"/>
        <v>0</v>
      </c>
      <c r="AY34" s="163">
        <f t="shared" si="13"/>
        <v>0</v>
      </c>
    </row>
    <row r="35" spans="1:51" ht="18" customHeight="1" thickTop="1" x14ac:dyDescent="0.2">
      <c r="A35" s="223" t="s">
        <v>20</v>
      </c>
      <c r="B35" s="224"/>
      <c r="C35" s="132">
        <f t="shared" ref="C35:E35" si="15">SUM(C26:C34)</f>
        <v>0</v>
      </c>
      <c r="D35" s="133">
        <f t="shared" si="15"/>
        <v>0</v>
      </c>
      <c r="E35" s="133">
        <f t="shared" si="15"/>
        <v>0</v>
      </c>
      <c r="F35" s="134">
        <f t="shared" ref="F35:M35" si="16">SUM(F26:F34)</f>
        <v>0</v>
      </c>
      <c r="G35" s="134">
        <f t="shared" si="16"/>
        <v>0</v>
      </c>
      <c r="H35" s="167">
        <f t="shared" si="16"/>
        <v>0</v>
      </c>
      <c r="I35" s="136">
        <f t="shared" si="16"/>
        <v>0</v>
      </c>
      <c r="J35" s="133">
        <f t="shared" si="16"/>
        <v>0</v>
      </c>
      <c r="K35" s="133">
        <f t="shared" si="16"/>
        <v>0</v>
      </c>
      <c r="L35" s="133">
        <f t="shared" si="16"/>
        <v>0</v>
      </c>
      <c r="M35" s="134">
        <f t="shared" si="16"/>
        <v>0</v>
      </c>
      <c r="N35" s="167">
        <f t="shared" si="2"/>
        <v>0</v>
      </c>
      <c r="O35" s="136">
        <f>SUM(O26:O34)</f>
        <v>0</v>
      </c>
      <c r="P35" s="133">
        <f>SUM(P26:P34)</f>
        <v>0</v>
      </c>
      <c r="Q35" s="133">
        <f>SUM(Q26:Q34)</f>
        <v>0</v>
      </c>
      <c r="R35" s="133">
        <f>SUM(R26:R34)</f>
        <v>0</v>
      </c>
      <c r="S35" s="134">
        <f>SUM(S26:S34)</f>
        <v>0</v>
      </c>
      <c r="T35" s="167">
        <f>SUM(O35:S35)</f>
        <v>0</v>
      </c>
      <c r="U35" s="136">
        <f>SUM(U26:U34)</f>
        <v>0</v>
      </c>
      <c r="V35" s="133">
        <f>SUM(V26:V34)</f>
        <v>0</v>
      </c>
      <c r="W35" s="133">
        <f>SUM(W26:W34)</f>
        <v>0</v>
      </c>
      <c r="X35" s="133">
        <f>SUM(X26:X34)</f>
        <v>0</v>
      </c>
      <c r="Y35" s="134">
        <f>SUM(Y26:Y34)</f>
        <v>0</v>
      </c>
      <c r="Z35" s="167">
        <f t="shared" si="4"/>
        <v>0</v>
      </c>
      <c r="AA35" s="136">
        <f>SUM(AA26:AA34)</f>
        <v>0</v>
      </c>
      <c r="AB35" s="133">
        <f>SUM(AB26:AB34)</f>
        <v>0</v>
      </c>
      <c r="AC35" s="133">
        <f>SUM(AC26:AC34)</f>
        <v>0</v>
      </c>
      <c r="AD35" s="133">
        <f>SUM(AD26:AD34)</f>
        <v>0</v>
      </c>
      <c r="AE35" s="134">
        <f>SUM(AE26:AE34)</f>
        <v>0</v>
      </c>
      <c r="AF35" s="167">
        <f t="shared" si="5"/>
        <v>0</v>
      </c>
      <c r="AG35" s="136">
        <f>SUM(AG26:AG34)</f>
        <v>0</v>
      </c>
      <c r="AH35" s="133">
        <f>SUM(AH26:AH34)</f>
        <v>0</v>
      </c>
      <c r="AI35" s="133">
        <f>SUM(AI26:AI34)</f>
        <v>0</v>
      </c>
      <c r="AJ35" s="133">
        <f>SUM(AJ26:AJ34)</f>
        <v>0</v>
      </c>
      <c r="AK35" s="134">
        <f>SUM(AK26:AK34)</f>
        <v>0</v>
      </c>
      <c r="AL35" s="167">
        <f t="shared" si="6"/>
        <v>0</v>
      </c>
      <c r="AM35" s="136">
        <f>SUM(AM26:AM34)</f>
        <v>0</v>
      </c>
      <c r="AN35" s="133">
        <f>SUM(AN26:AN34)</f>
        <v>0</v>
      </c>
      <c r="AO35" s="133">
        <f>SUM(AO26:AO34)</f>
        <v>0</v>
      </c>
      <c r="AP35" s="133">
        <f>SUM(AP26:AP34)</f>
        <v>0</v>
      </c>
      <c r="AQ35" s="134">
        <f>SUM(AQ26:AQ34)</f>
        <v>0</v>
      </c>
      <c r="AR35" s="167">
        <f t="shared" si="7"/>
        <v>0</v>
      </c>
      <c r="AS35" s="132">
        <f t="shared" ref="AS35:AY35" si="17">SUM(AS26:AS34)</f>
        <v>0</v>
      </c>
      <c r="AT35" s="133">
        <f t="shared" si="17"/>
        <v>0</v>
      </c>
      <c r="AU35" s="133">
        <f t="shared" si="17"/>
        <v>0</v>
      </c>
      <c r="AV35" s="133">
        <f t="shared" si="17"/>
        <v>0</v>
      </c>
      <c r="AW35" s="133">
        <f t="shared" si="17"/>
        <v>0</v>
      </c>
      <c r="AX35" s="134">
        <f t="shared" si="17"/>
        <v>0</v>
      </c>
      <c r="AY35" s="168">
        <f t="shared" si="17"/>
        <v>0</v>
      </c>
    </row>
  </sheetData>
  <sheetProtection algorithmName="SHA-512" hashValue="UqA8fgN8JfmtCECRUV5qeCl9MOfiTxgh14g98cLihQoIjqARYaFmB0pH+0g9qj/ufzhZxVcWspW5QyaiKtA3qQ==" saltValue="ST9owQ0jGOi9nEvm3Iho9Q==" spinCount="100000" sheet="1" formatRows="0" insertColumns="0" insertRows="0" deleteRows="0"/>
  <mergeCells count="91">
    <mergeCell ref="AQ1:AU1"/>
    <mergeCell ref="A2:AX2"/>
    <mergeCell ref="AM3:AN3"/>
    <mergeCell ref="K7:P7"/>
    <mergeCell ref="A8:B9"/>
    <mergeCell ref="C8:F8"/>
    <mergeCell ref="J8:K9"/>
    <mergeCell ref="L8:O8"/>
    <mergeCell ref="S8:T9"/>
    <mergeCell ref="U8:V9"/>
    <mergeCell ref="Y8:Z9"/>
    <mergeCell ref="AA8:AB9"/>
    <mergeCell ref="AC8:AD9"/>
    <mergeCell ref="AE8:AF9"/>
    <mergeCell ref="AG8:AH9"/>
    <mergeCell ref="AX8:AY9"/>
    <mergeCell ref="BC8:BD9"/>
    <mergeCell ref="BE8:BF9"/>
    <mergeCell ref="C9:D9"/>
    <mergeCell ref="E9:F9"/>
    <mergeCell ref="L9:M9"/>
    <mergeCell ref="N9:O9"/>
    <mergeCell ref="AI9:AJ9"/>
    <mergeCell ref="AM9:AN9"/>
    <mergeCell ref="AI8:AJ8"/>
    <mergeCell ref="AK8:AL9"/>
    <mergeCell ref="AM8:AN8"/>
    <mergeCell ref="AO8:AP9"/>
    <mergeCell ref="AQ8:AR9"/>
    <mergeCell ref="AV8:AW9"/>
    <mergeCell ref="W8:X9"/>
    <mergeCell ref="A11:B11"/>
    <mergeCell ref="J11:K11"/>
    <mergeCell ref="S11:T11"/>
    <mergeCell ref="AV11:AW11"/>
    <mergeCell ref="BC11:BD11"/>
    <mergeCell ref="A10:B10"/>
    <mergeCell ref="J10:K10"/>
    <mergeCell ref="S10:T10"/>
    <mergeCell ref="AV10:AW10"/>
    <mergeCell ref="BC10:BD10"/>
    <mergeCell ref="A13:B13"/>
    <mergeCell ref="J13:K13"/>
    <mergeCell ref="S13:T13"/>
    <mergeCell ref="AV13:AW13"/>
    <mergeCell ref="BC13:BD13"/>
    <mergeCell ref="A12:B12"/>
    <mergeCell ref="J12:K12"/>
    <mergeCell ref="S12:T12"/>
    <mergeCell ref="AV12:AW12"/>
    <mergeCell ref="BC12:BD12"/>
    <mergeCell ref="A15:B15"/>
    <mergeCell ref="J15:K15"/>
    <mergeCell ref="S15:T15"/>
    <mergeCell ref="AV15:AW15"/>
    <mergeCell ref="BC15:BD15"/>
    <mergeCell ref="A14:B14"/>
    <mergeCell ref="J14:K14"/>
    <mergeCell ref="S14:T14"/>
    <mergeCell ref="AV14:AW14"/>
    <mergeCell ref="BC14:BD14"/>
    <mergeCell ref="A16:B16"/>
    <mergeCell ref="S16:T16"/>
    <mergeCell ref="AV16:AW16"/>
    <mergeCell ref="BC16:BD16"/>
    <mergeCell ref="A17:B17"/>
    <mergeCell ref="S17:T17"/>
    <mergeCell ref="AV17:AW17"/>
    <mergeCell ref="BC17:BD17"/>
    <mergeCell ref="A26:B26"/>
    <mergeCell ref="L22:N22"/>
    <mergeCell ref="O22:Q22"/>
    <mergeCell ref="A23:N23"/>
    <mergeCell ref="A24:B25"/>
    <mergeCell ref="C24:H24"/>
    <mergeCell ref="I24:N24"/>
    <mergeCell ref="O24:T24"/>
    <mergeCell ref="U24:Z24"/>
    <mergeCell ref="AA24:AF24"/>
    <mergeCell ref="AG24:AL24"/>
    <mergeCell ref="AM24:AR24"/>
    <mergeCell ref="AS24:AY24"/>
    <mergeCell ref="A33:B33"/>
    <mergeCell ref="A34:B34"/>
    <mergeCell ref="A35:B35"/>
    <mergeCell ref="A27:B27"/>
    <mergeCell ref="A28:B28"/>
    <mergeCell ref="A29:B29"/>
    <mergeCell ref="A30:B30"/>
    <mergeCell ref="A31:B31"/>
    <mergeCell ref="A32:B32"/>
  </mergeCells>
  <phoneticPr fontId="2"/>
  <conditionalFormatting sqref="AP3:AW3">
    <cfRule type="containsBlanks" priority="1">
      <formula>LEN(TRIM(AP3))=0</formula>
    </cfRule>
  </conditionalFormatting>
  <pageMargins left="0.59055118110236227" right="0.39370078740157483" top="0.35433070866141736" bottom="0.23622047244094491" header="0.23622047244094491" footer="0.15748031496062992"/>
  <pageSetup paperSize="9" scale="66" orientation="landscape" r:id="rId1"/>
  <headerFooter alignWithMargins="0">
    <oddHeader>&amp;F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53B140-9C2E-4BAC-916F-956946FC6413}">
  <sheetPr>
    <pageSetUpPr fitToPage="1"/>
  </sheetPr>
  <dimension ref="A1:BR35"/>
  <sheetViews>
    <sheetView showGridLines="0" view="pageBreakPreview" zoomScale="80" zoomScaleNormal="100" zoomScaleSheetLayoutView="80" workbookViewId="0">
      <selection activeCell="BE29" sqref="BE29"/>
    </sheetView>
  </sheetViews>
  <sheetFormatPr defaultColWidth="3.453125" defaultRowHeight="18" customHeight="1" x14ac:dyDescent="0.2"/>
  <cols>
    <col min="1" max="57" width="3.453125" style="57"/>
    <col min="58" max="58" width="6.54296875" style="57" customWidth="1"/>
    <col min="59" max="61" width="3.453125" style="57"/>
    <col min="62" max="62" width="6" style="57" customWidth="1"/>
    <col min="63" max="67" width="3.453125" style="57"/>
    <col min="68" max="68" width="9.1796875" style="57" customWidth="1"/>
    <col min="69" max="16384" width="3.453125" style="57"/>
  </cols>
  <sheetData>
    <row r="1" spans="1:61" ht="18" customHeight="1" x14ac:dyDescent="0.2">
      <c r="AQ1" s="260"/>
      <c r="AR1" s="260"/>
      <c r="AS1" s="260"/>
      <c r="AT1" s="260"/>
      <c r="AU1" s="260"/>
      <c r="BG1" s="58" t="s">
        <v>115</v>
      </c>
      <c r="BH1" s="58"/>
    </row>
    <row r="2" spans="1:61" ht="18" customHeight="1" x14ac:dyDescent="0.2">
      <c r="A2" s="261" t="s">
        <v>122</v>
      </c>
      <c r="B2" s="261"/>
      <c r="C2" s="261"/>
      <c r="D2" s="261"/>
      <c r="E2" s="261"/>
      <c r="F2" s="261"/>
      <c r="G2" s="261"/>
      <c r="H2" s="261"/>
      <c r="I2" s="261"/>
      <c r="J2" s="261"/>
      <c r="K2" s="261"/>
      <c r="L2" s="261"/>
      <c r="M2" s="261"/>
      <c r="N2" s="261"/>
      <c r="O2" s="261"/>
      <c r="P2" s="261"/>
      <c r="Q2" s="261"/>
      <c r="R2" s="261"/>
      <c r="S2" s="261"/>
      <c r="T2" s="261"/>
      <c r="U2" s="261"/>
      <c r="V2" s="261"/>
      <c r="W2" s="261"/>
      <c r="X2" s="261"/>
      <c r="Y2" s="261"/>
      <c r="Z2" s="261"/>
      <c r="AA2" s="261"/>
      <c r="AB2" s="261"/>
      <c r="AC2" s="261"/>
      <c r="AD2" s="261"/>
      <c r="AE2" s="261"/>
      <c r="AF2" s="261"/>
      <c r="AG2" s="261"/>
      <c r="AH2" s="261"/>
      <c r="AI2" s="261"/>
      <c r="AJ2" s="261"/>
      <c r="AK2" s="261"/>
      <c r="AL2" s="261"/>
      <c r="AM2" s="261"/>
      <c r="AN2" s="261"/>
      <c r="AO2" s="261"/>
      <c r="AP2" s="261"/>
      <c r="AQ2" s="261"/>
      <c r="AR2" s="261"/>
      <c r="AS2" s="261"/>
      <c r="AT2" s="261"/>
      <c r="AU2" s="261"/>
      <c r="AV2" s="261"/>
      <c r="AW2" s="261"/>
      <c r="AX2" s="261"/>
    </row>
    <row r="3" spans="1:61" ht="18" customHeight="1" x14ac:dyDescent="0.2">
      <c r="A3" s="57" t="s">
        <v>0</v>
      </c>
      <c r="B3" s="59"/>
      <c r="C3" s="59"/>
      <c r="AM3" s="262" t="s">
        <v>1</v>
      </c>
      <c r="AN3" s="263"/>
      <c r="AO3" s="60">
        <f>'4月'!AO3</f>
        <v>0</v>
      </c>
      <c r="AP3" s="61"/>
      <c r="AQ3" s="61"/>
      <c r="AR3" s="61"/>
      <c r="AS3" s="61"/>
      <c r="AT3" s="61"/>
      <c r="AU3" s="61"/>
      <c r="AV3" s="61"/>
      <c r="AW3" s="62"/>
      <c r="BI3" s="63"/>
    </row>
    <row r="4" spans="1:61" ht="18" customHeight="1" x14ac:dyDescent="0.2">
      <c r="B4" s="59"/>
      <c r="C4" s="59"/>
      <c r="AI4" s="64"/>
      <c r="AJ4" s="64"/>
      <c r="AK4" s="64"/>
      <c r="AL4" s="64"/>
      <c r="AM4" s="64"/>
      <c r="AN4" s="64"/>
      <c r="AO4" s="64"/>
      <c r="AP4" s="64"/>
      <c r="AQ4" s="64"/>
      <c r="AR4" s="64"/>
      <c r="AS4" s="64"/>
    </row>
    <row r="5" spans="1:61" ht="18" customHeight="1" x14ac:dyDescent="0.2">
      <c r="B5" s="59"/>
      <c r="C5" s="59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</row>
    <row r="7" spans="1:61" ht="18" customHeight="1" x14ac:dyDescent="0.2">
      <c r="A7" s="57" t="s">
        <v>2</v>
      </c>
      <c r="K7" s="230" t="s">
        <v>3</v>
      </c>
      <c r="L7" s="230"/>
      <c r="M7" s="230"/>
      <c r="N7" s="230"/>
      <c r="O7" s="230"/>
      <c r="P7" s="230"/>
      <c r="T7" s="57" t="s">
        <v>4</v>
      </c>
      <c r="AW7" s="57" t="s">
        <v>5</v>
      </c>
      <c r="BD7" s="57" t="s">
        <v>6</v>
      </c>
    </row>
    <row r="8" spans="1:61" ht="18" customHeight="1" x14ac:dyDescent="0.2">
      <c r="A8" s="221" t="s">
        <v>7</v>
      </c>
      <c r="B8" s="222"/>
      <c r="C8" s="269" t="s">
        <v>8</v>
      </c>
      <c r="D8" s="270"/>
      <c r="E8" s="270"/>
      <c r="F8" s="271"/>
      <c r="J8" s="221" t="s">
        <v>7</v>
      </c>
      <c r="K8" s="222"/>
      <c r="L8" s="241" t="s">
        <v>8</v>
      </c>
      <c r="M8" s="264"/>
      <c r="N8" s="264"/>
      <c r="O8" s="222"/>
      <c r="S8" s="221" t="s">
        <v>7</v>
      </c>
      <c r="T8" s="222"/>
      <c r="U8" s="265" t="s">
        <v>9</v>
      </c>
      <c r="V8" s="250"/>
      <c r="W8" s="250" t="s">
        <v>10</v>
      </c>
      <c r="X8" s="250"/>
      <c r="Y8" s="250" t="s">
        <v>11</v>
      </c>
      <c r="Z8" s="250"/>
      <c r="AA8" s="267" t="s">
        <v>12</v>
      </c>
      <c r="AB8" s="267"/>
      <c r="AC8" s="250" t="s">
        <v>13</v>
      </c>
      <c r="AD8" s="250"/>
      <c r="AE8" s="267" t="s">
        <v>14</v>
      </c>
      <c r="AF8" s="267"/>
      <c r="AG8" s="250" t="s">
        <v>15</v>
      </c>
      <c r="AH8" s="250"/>
      <c r="AI8" s="245" t="s">
        <v>16</v>
      </c>
      <c r="AJ8" s="245"/>
      <c r="AK8" s="246" t="s">
        <v>17</v>
      </c>
      <c r="AL8" s="247"/>
      <c r="AM8" s="245" t="s">
        <v>18</v>
      </c>
      <c r="AN8" s="245"/>
      <c r="AO8" s="250" t="s">
        <v>19</v>
      </c>
      <c r="AP8" s="251"/>
      <c r="AQ8" s="254" t="s">
        <v>20</v>
      </c>
      <c r="AR8" s="255"/>
      <c r="AV8" s="237"/>
      <c r="AW8" s="238"/>
      <c r="AX8" s="241" t="s">
        <v>21</v>
      </c>
      <c r="AY8" s="222"/>
      <c r="BC8" s="237" t="s">
        <v>7</v>
      </c>
      <c r="BD8" s="238"/>
      <c r="BE8" s="241" t="s">
        <v>21</v>
      </c>
      <c r="BF8" s="222"/>
    </row>
    <row r="9" spans="1:61" ht="18" customHeight="1" x14ac:dyDescent="0.2">
      <c r="A9" s="231"/>
      <c r="B9" s="232"/>
      <c r="C9" s="231" t="s">
        <v>22</v>
      </c>
      <c r="D9" s="243"/>
      <c r="E9" s="258" t="s">
        <v>23</v>
      </c>
      <c r="F9" s="259"/>
      <c r="J9" s="231"/>
      <c r="K9" s="232"/>
      <c r="L9" s="242" t="s">
        <v>22</v>
      </c>
      <c r="M9" s="243"/>
      <c r="N9" s="243" t="s">
        <v>23</v>
      </c>
      <c r="O9" s="232"/>
      <c r="S9" s="231"/>
      <c r="T9" s="232"/>
      <c r="U9" s="266"/>
      <c r="V9" s="252"/>
      <c r="W9" s="252"/>
      <c r="X9" s="252"/>
      <c r="Y9" s="252"/>
      <c r="Z9" s="252"/>
      <c r="AA9" s="268"/>
      <c r="AB9" s="268"/>
      <c r="AC9" s="252"/>
      <c r="AD9" s="252"/>
      <c r="AE9" s="268"/>
      <c r="AF9" s="268"/>
      <c r="AG9" s="252"/>
      <c r="AH9" s="252"/>
      <c r="AI9" s="244" t="s">
        <v>24</v>
      </c>
      <c r="AJ9" s="244"/>
      <c r="AK9" s="248"/>
      <c r="AL9" s="249"/>
      <c r="AM9" s="244" t="s">
        <v>25</v>
      </c>
      <c r="AN9" s="244"/>
      <c r="AO9" s="252"/>
      <c r="AP9" s="253"/>
      <c r="AQ9" s="256"/>
      <c r="AR9" s="257"/>
      <c r="AV9" s="239"/>
      <c r="AW9" s="240"/>
      <c r="AX9" s="242"/>
      <c r="AY9" s="232"/>
      <c r="BC9" s="239"/>
      <c r="BD9" s="240"/>
      <c r="BE9" s="242"/>
      <c r="BF9" s="232"/>
    </row>
    <row r="10" spans="1:61" ht="18" customHeight="1" x14ac:dyDescent="0.2">
      <c r="A10" s="221" t="s">
        <v>26</v>
      </c>
      <c r="B10" s="222"/>
      <c r="C10" s="1"/>
      <c r="D10" s="66" t="s">
        <v>27</v>
      </c>
      <c r="E10" s="2"/>
      <c r="F10" s="68" t="s">
        <v>28</v>
      </c>
      <c r="J10" s="215" t="s">
        <v>29</v>
      </c>
      <c r="K10" s="216"/>
      <c r="L10" s="1"/>
      <c r="M10" s="66" t="s">
        <v>27</v>
      </c>
      <c r="N10" s="3"/>
      <c r="O10" s="70" t="s">
        <v>28</v>
      </c>
      <c r="S10" s="221" t="s">
        <v>26</v>
      </c>
      <c r="T10" s="222"/>
      <c r="U10" s="4"/>
      <c r="V10" s="72" t="s">
        <v>28</v>
      </c>
      <c r="W10" s="5"/>
      <c r="X10" s="72" t="s">
        <v>28</v>
      </c>
      <c r="Y10" s="5"/>
      <c r="Z10" s="72" t="s">
        <v>28</v>
      </c>
      <c r="AA10" s="5"/>
      <c r="AB10" s="72" t="s">
        <v>28</v>
      </c>
      <c r="AC10" s="5"/>
      <c r="AD10" s="72" t="s">
        <v>28</v>
      </c>
      <c r="AE10" s="5"/>
      <c r="AF10" s="72" t="s">
        <v>28</v>
      </c>
      <c r="AG10" s="5"/>
      <c r="AH10" s="72" t="s">
        <v>28</v>
      </c>
      <c r="AI10" s="5"/>
      <c r="AJ10" s="72" t="s">
        <v>28</v>
      </c>
      <c r="AK10" s="214"/>
      <c r="AL10" s="74" t="s">
        <v>28</v>
      </c>
      <c r="AM10" s="5"/>
      <c r="AN10" s="72" t="s">
        <v>28</v>
      </c>
      <c r="AO10" s="5"/>
      <c r="AP10" s="74" t="s">
        <v>28</v>
      </c>
      <c r="AQ10" s="75">
        <f t="shared" ref="AQ10:AQ17" si="0">SUM(U10:AP10)</f>
        <v>0</v>
      </c>
      <c r="AR10" s="76" t="s">
        <v>28</v>
      </c>
      <c r="AV10" s="215" t="s">
        <v>30</v>
      </c>
      <c r="AW10" s="216"/>
      <c r="AX10" s="4"/>
      <c r="AY10" s="77" t="s">
        <v>31</v>
      </c>
      <c r="BC10" s="215" t="s">
        <v>32</v>
      </c>
      <c r="BD10" s="216"/>
      <c r="BE10" s="4"/>
      <c r="BF10" s="77" t="s">
        <v>31</v>
      </c>
    </row>
    <row r="11" spans="1:61" ht="18" customHeight="1" x14ac:dyDescent="0.2">
      <c r="A11" s="219" t="s">
        <v>33</v>
      </c>
      <c r="B11" s="220"/>
      <c r="C11" s="6"/>
      <c r="D11" s="79" t="s">
        <v>27</v>
      </c>
      <c r="E11" s="7"/>
      <c r="F11" s="81" t="s">
        <v>34</v>
      </c>
      <c r="J11" s="219" t="s">
        <v>35</v>
      </c>
      <c r="K11" s="220"/>
      <c r="L11" s="6"/>
      <c r="M11" s="79" t="s">
        <v>27</v>
      </c>
      <c r="N11" s="8"/>
      <c r="O11" s="83" t="s">
        <v>28</v>
      </c>
      <c r="S11" s="219" t="s">
        <v>33</v>
      </c>
      <c r="T11" s="220"/>
      <c r="U11" s="9"/>
      <c r="V11" s="85" t="s">
        <v>28</v>
      </c>
      <c r="W11" s="10"/>
      <c r="X11" s="85" t="s">
        <v>28</v>
      </c>
      <c r="Y11" s="10"/>
      <c r="Z11" s="85" t="s">
        <v>28</v>
      </c>
      <c r="AA11" s="10"/>
      <c r="AB11" s="85" t="s">
        <v>28</v>
      </c>
      <c r="AC11" s="10"/>
      <c r="AD11" s="85" t="s">
        <v>28</v>
      </c>
      <c r="AE11" s="10"/>
      <c r="AF11" s="85" t="s">
        <v>28</v>
      </c>
      <c r="AG11" s="10"/>
      <c r="AH11" s="85" t="s">
        <v>28</v>
      </c>
      <c r="AI11" s="10"/>
      <c r="AJ11" s="85" t="s">
        <v>28</v>
      </c>
      <c r="AK11" s="169"/>
      <c r="AL11" s="88" t="s">
        <v>28</v>
      </c>
      <c r="AM11" s="10"/>
      <c r="AN11" s="85" t="s">
        <v>28</v>
      </c>
      <c r="AO11" s="10"/>
      <c r="AP11" s="88" t="s">
        <v>28</v>
      </c>
      <c r="AQ11" s="89">
        <f t="shared" si="0"/>
        <v>0</v>
      </c>
      <c r="AR11" s="90" t="s">
        <v>28</v>
      </c>
      <c r="AV11" s="219" t="s">
        <v>36</v>
      </c>
      <c r="AW11" s="220"/>
      <c r="AX11" s="9"/>
      <c r="AY11" s="91" t="s">
        <v>31</v>
      </c>
      <c r="BC11" s="219" t="s">
        <v>37</v>
      </c>
      <c r="BD11" s="220"/>
      <c r="BE11" s="9"/>
      <c r="BF11" s="91" t="s">
        <v>31</v>
      </c>
    </row>
    <row r="12" spans="1:61" ht="18" customHeight="1" x14ac:dyDescent="0.2">
      <c r="A12" s="219" t="s">
        <v>38</v>
      </c>
      <c r="B12" s="220"/>
      <c r="C12" s="6"/>
      <c r="D12" s="79" t="s">
        <v>27</v>
      </c>
      <c r="E12" s="7"/>
      <c r="F12" s="81" t="s">
        <v>34</v>
      </c>
      <c r="J12" s="219" t="s">
        <v>39</v>
      </c>
      <c r="K12" s="220"/>
      <c r="L12" s="6"/>
      <c r="M12" s="79" t="s">
        <v>27</v>
      </c>
      <c r="N12" s="8"/>
      <c r="O12" s="83" t="s">
        <v>28</v>
      </c>
      <c r="S12" s="219" t="s">
        <v>38</v>
      </c>
      <c r="T12" s="220"/>
      <c r="U12" s="9"/>
      <c r="V12" s="85" t="s">
        <v>28</v>
      </c>
      <c r="W12" s="10"/>
      <c r="X12" s="85" t="s">
        <v>28</v>
      </c>
      <c r="Y12" s="10"/>
      <c r="Z12" s="85" t="s">
        <v>28</v>
      </c>
      <c r="AA12" s="10"/>
      <c r="AB12" s="85" t="s">
        <v>28</v>
      </c>
      <c r="AC12" s="10"/>
      <c r="AD12" s="85" t="s">
        <v>28</v>
      </c>
      <c r="AE12" s="10"/>
      <c r="AF12" s="85" t="s">
        <v>28</v>
      </c>
      <c r="AG12" s="10"/>
      <c r="AH12" s="85" t="s">
        <v>28</v>
      </c>
      <c r="AI12" s="10"/>
      <c r="AJ12" s="85" t="s">
        <v>28</v>
      </c>
      <c r="AK12" s="169"/>
      <c r="AL12" s="74" t="s">
        <v>40</v>
      </c>
      <c r="AM12" s="10"/>
      <c r="AN12" s="85" t="s">
        <v>28</v>
      </c>
      <c r="AO12" s="10"/>
      <c r="AP12" s="88" t="s">
        <v>28</v>
      </c>
      <c r="AQ12" s="89">
        <f t="shared" si="0"/>
        <v>0</v>
      </c>
      <c r="AR12" s="90" t="s">
        <v>28</v>
      </c>
      <c r="AV12" s="219" t="s">
        <v>41</v>
      </c>
      <c r="AW12" s="220"/>
      <c r="AX12" s="9"/>
      <c r="AY12" s="91" t="s">
        <v>40</v>
      </c>
      <c r="BC12" s="235" t="s">
        <v>42</v>
      </c>
      <c r="BD12" s="236"/>
      <c r="BE12" s="92">
        <f>SUM(BE10:BE11)</f>
        <v>0</v>
      </c>
      <c r="BF12" s="93" t="s">
        <v>40</v>
      </c>
    </row>
    <row r="13" spans="1:61" ht="18" customHeight="1" x14ac:dyDescent="0.2">
      <c r="A13" s="219" t="s">
        <v>43</v>
      </c>
      <c r="B13" s="220"/>
      <c r="C13" s="6"/>
      <c r="D13" s="79" t="s">
        <v>27</v>
      </c>
      <c r="E13" s="7"/>
      <c r="F13" s="81" t="s">
        <v>34</v>
      </c>
      <c r="J13" s="219" t="s">
        <v>44</v>
      </c>
      <c r="K13" s="220"/>
      <c r="L13" s="6"/>
      <c r="M13" s="79" t="s">
        <v>27</v>
      </c>
      <c r="N13" s="8"/>
      <c r="O13" s="83" t="s">
        <v>28</v>
      </c>
      <c r="S13" s="219" t="s">
        <v>43</v>
      </c>
      <c r="T13" s="220"/>
      <c r="U13" s="9"/>
      <c r="V13" s="85" t="s">
        <v>28</v>
      </c>
      <c r="W13" s="10"/>
      <c r="X13" s="85" t="s">
        <v>28</v>
      </c>
      <c r="Y13" s="10"/>
      <c r="Z13" s="85" t="s">
        <v>28</v>
      </c>
      <c r="AA13" s="10"/>
      <c r="AB13" s="85" t="s">
        <v>28</v>
      </c>
      <c r="AC13" s="10"/>
      <c r="AD13" s="85" t="s">
        <v>28</v>
      </c>
      <c r="AE13" s="10"/>
      <c r="AF13" s="85" t="s">
        <v>28</v>
      </c>
      <c r="AG13" s="10"/>
      <c r="AH13" s="85" t="s">
        <v>28</v>
      </c>
      <c r="AI13" s="10"/>
      <c r="AJ13" s="85" t="s">
        <v>28</v>
      </c>
      <c r="AK13" s="169"/>
      <c r="AL13" s="88" t="s">
        <v>40</v>
      </c>
      <c r="AM13" s="10"/>
      <c r="AN13" s="85" t="s">
        <v>28</v>
      </c>
      <c r="AO13" s="10"/>
      <c r="AP13" s="88" t="s">
        <v>28</v>
      </c>
      <c r="AQ13" s="89">
        <f t="shared" si="0"/>
        <v>0</v>
      </c>
      <c r="AR13" s="90" t="s">
        <v>28</v>
      </c>
      <c r="AV13" s="219" t="s">
        <v>45</v>
      </c>
      <c r="AW13" s="220"/>
      <c r="AX13" s="9"/>
      <c r="AY13" s="91" t="s">
        <v>40</v>
      </c>
      <c r="BC13" s="234"/>
      <c r="BD13" s="234"/>
      <c r="BE13" s="64"/>
      <c r="BF13" s="94"/>
    </row>
    <row r="14" spans="1:61" ht="18" customHeight="1" thickBot="1" x14ac:dyDescent="0.25">
      <c r="A14" s="219" t="s">
        <v>46</v>
      </c>
      <c r="B14" s="220"/>
      <c r="C14" s="6"/>
      <c r="D14" s="79" t="s">
        <v>27</v>
      </c>
      <c r="E14" s="7"/>
      <c r="F14" s="81" t="s">
        <v>34</v>
      </c>
      <c r="J14" s="217" t="s">
        <v>47</v>
      </c>
      <c r="K14" s="218"/>
      <c r="L14" s="11"/>
      <c r="M14" s="96" t="s">
        <v>27</v>
      </c>
      <c r="N14" s="12"/>
      <c r="O14" s="98" t="s">
        <v>28</v>
      </c>
      <c r="S14" s="219" t="s">
        <v>46</v>
      </c>
      <c r="T14" s="220"/>
      <c r="U14" s="9"/>
      <c r="V14" s="85" t="s">
        <v>28</v>
      </c>
      <c r="W14" s="10"/>
      <c r="X14" s="85" t="s">
        <v>28</v>
      </c>
      <c r="Y14" s="10"/>
      <c r="Z14" s="85" t="s">
        <v>28</v>
      </c>
      <c r="AA14" s="10"/>
      <c r="AB14" s="85" t="s">
        <v>28</v>
      </c>
      <c r="AC14" s="10"/>
      <c r="AD14" s="85" t="s">
        <v>28</v>
      </c>
      <c r="AE14" s="10"/>
      <c r="AF14" s="85" t="s">
        <v>28</v>
      </c>
      <c r="AG14" s="10"/>
      <c r="AH14" s="85" t="s">
        <v>28</v>
      </c>
      <c r="AI14" s="10"/>
      <c r="AJ14" s="85" t="s">
        <v>28</v>
      </c>
      <c r="AK14" s="169"/>
      <c r="AL14" s="74" t="s">
        <v>40</v>
      </c>
      <c r="AM14" s="10"/>
      <c r="AN14" s="85" t="s">
        <v>28</v>
      </c>
      <c r="AO14" s="10"/>
      <c r="AP14" s="88" t="s">
        <v>28</v>
      </c>
      <c r="AQ14" s="89">
        <f t="shared" si="0"/>
        <v>0</v>
      </c>
      <c r="AR14" s="90" t="s">
        <v>28</v>
      </c>
      <c r="AV14" s="219" t="s">
        <v>48</v>
      </c>
      <c r="AW14" s="220"/>
      <c r="AX14" s="9"/>
      <c r="AY14" s="91" t="s">
        <v>40</v>
      </c>
      <c r="BC14" s="234"/>
      <c r="BD14" s="234"/>
      <c r="BE14" s="64"/>
      <c r="BF14" s="94"/>
    </row>
    <row r="15" spans="1:61" ht="18" customHeight="1" thickTop="1" x14ac:dyDescent="0.2">
      <c r="A15" s="219" t="s">
        <v>49</v>
      </c>
      <c r="B15" s="220"/>
      <c r="C15" s="6"/>
      <c r="D15" s="79" t="s">
        <v>27</v>
      </c>
      <c r="E15" s="7"/>
      <c r="F15" s="81" t="s">
        <v>34</v>
      </c>
      <c r="J15" s="223" t="s">
        <v>20</v>
      </c>
      <c r="K15" s="224"/>
      <c r="L15" s="99">
        <f>SUM(L10:M14)</f>
        <v>0</v>
      </c>
      <c r="M15" s="100" t="s">
        <v>27</v>
      </c>
      <c r="N15" s="101">
        <f>SUM(N10:O14)</f>
        <v>0</v>
      </c>
      <c r="O15" s="102" t="s">
        <v>28</v>
      </c>
      <c r="S15" s="219" t="s">
        <v>49</v>
      </c>
      <c r="T15" s="220"/>
      <c r="U15" s="9"/>
      <c r="V15" s="85" t="s">
        <v>28</v>
      </c>
      <c r="W15" s="10"/>
      <c r="X15" s="85" t="s">
        <v>28</v>
      </c>
      <c r="Y15" s="10"/>
      <c r="Z15" s="85" t="s">
        <v>28</v>
      </c>
      <c r="AA15" s="10"/>
      <c r="AB15" s="85" t="s">
        <v>28</v>
      </c>
      <c r="AC15" s="10"/>
      <c r="AD15" s="85" t="s">
        <v>28</v>
      </c>
      <c r="AE15" s="10"/>
      <c r="AF15" s="85" t="s">
        <v>28</v>
      </c>
      <c r="AG15" s="10"/>
      <c r="AH15" s="85" t="s">
        <v>28</v>
      </c>
      <c r="AI15" s="10"/>
      <c r="AJ15" s="85" t="s">
        <v>28</v>
      </c>
      <c r="AK15" s="169"/>
      <c r="AL15" s="88" t="s">
        <v>40</v>
      </c>
      <c r="AM15" s="10"/>
      <c r="AN15" s="85" t="s">
        <v>28</v>
      </c>
      <c r="AO15" s="10"/>
      <c r="AP15" s="88" t="s">
        <v>28</v>
      </c>
      <c r="AQ15" s="89">
        <f t="shared" si="0"/>
        <v>0</v>
      </c>
      <c r="AR15" s="90" t="s">
        <v>28</v>
      </c>
      <c r="AV15" s="219" t="s">
        <v>50</v>
      </c>
      <c r="AW15" s="220"/>
      <c r="AX15" s="9"/>
      <c r="AY15" s="91" t="s">
        <v>40</v>
      </c>
      <c r="BC15" s="234"/>
      <c r="BD15" s="234"/>
      <c r="BE15" s="64"/>
      <c r="BF15" s="94"/>
    </row>
    <row r="16" spans="1:61" ht="18" customHeight="1" thickBot="1" x14ac:dyDescent="0.25">
      <c r="A16" s="217" t="s">
        <v>51</v>
      </c>
      <c r="B16" s="218"/>
      <c r="C16" s="11"/>
      <c r="D16" s="96" t="s">
        <v>27</v>
      </c>
      <c r="E16" s="13"/>
      <c r="F16" s="104" t="s">
        <v>34</v>
      </c>
      <c r="S16" s="217" t="s">
        <v>51</v>
      </c>
      <c r="T16" s="218"/>
      <c r="U16" s="14"/>
      <c r="V16" s="106" t="s">
        <v>28</v>
      </c>
      <c r="W16" s="15"/>
      <c r="X16" s="106" t="s">
        <v>28</v>
      </c>
      <c r="Y16" s="15"/>
      <c r="Z16" s="106" t="s">
        <v>28</v>
      </c>
      <c r="AA16" s="15"/>
      <c r="AB16" s="106" t="s">
        <v>28</v>
      </c>
      <c r="AC16" s="15"/>
      <c r="AD16" s="106" t="s">
        <v>28</v>
      </c>
      <c r="AE16" s="15"/>
      <c r="AF16" s="106" t="s">
        <v>28</v>
      </c>
      <c r="AG16" s="15"/>
      <c r="AH16" s="106" t="s">
        <v>28</v>
      </c>
      <c r="AI16" s="15"/>
      <c r="AJ16" s="106" t="s">
        <v>28</v>
      </c>
      <c r="AK16" s="170"/>
      <c r="AL16" s="106" t="s">
        <v>40</v>
      </c>
      <c r="AM16" s="15"/>
      <c r="AN16" s="106" t="s">
        <v>28</v>
      </c>
      <c r="AO16" s="15"/>
      <c r="AP16" s="109" t="s">
        <v>28</v>
      </c>
      <c r="AQ16" s="110">
        <f t="shared" si="0"/>
        <v>0</v>
      </c>
      <c r="AR16" s="111" t="s">
        <v>28</v>
      </c>
      <c r="AV16" s="217" t="s">
        <v>52</v>
      </c>
      <c r="AW16" s="218"/>
      <c r="AX16" s="14"/>
      <c r="AY16" s="112" t="s">
        <v>40</v>
      </c>
      <c r="BC16" s="234"/>
      <c r="BD16" s="234"/>
      <c r="BE16" s="64"/>
      <c r="BF16" s="94"/>
    </row>
    <row r="17" spans="1:70" ht="18" customHeight="1" thickTop="1" x14ac:dyDescent="0.2">
      <c r="A17" s="223" t="s">
        <v>20</v>
      </c>
      <c r="B17" s="224"/>
      <c r="C17" s="113">
        <f>SUM(C10:C16)</f>
        <v>0</v>
      </c>
      <c r="D17" s="114" t="s">
        <v>27</v>
      </c>
      <c r="E17" s="101">
        <f>SUM(E10:E16)</f>
        <v>0</v>
      </c>
      <c r="F17" s="115" t="s">
        <v>28</v>
      </c>
      <c r="S17" s="223" t="s">
        <v>20</v>
      </c>
      <c r="T17" s="224"/>
      <c r="U17" s="116">
        <f>SUM(U10:U16)</f>
        <v>0</v>
      </c>
      <c r="V17" s="117" t="s">
        <v>28</v>
      </c>
      <c r="W17" s="118">
        <f>SUM(W10:W16)</f>
        <v>0</v>
      </c>
      <c r="X17" s="117" t="s">
        <v>28</v>
      </c>
      <c r="Y17" s="119">
        <f>SUM(Y10:Y16)</f>
        <v>0</v>
      </c>
      <c r="Z17" s="117" t="s">
        <v>28</v>
      </c>
      <c r="AA17" s="119">
        <f>SUM(AA10:AA16)</f>
        <v>0</v>
      </c>
      <c r="AB17" s="117" t="s">
        <v>28</v>
      </c>
      <c r="AC17" s="119">
        <f>SUM(AC10:AC16)</f>
        <v>0</v>
      </c>
      <c r="AD17" s="117" t="s">
        <v>28</v>
      </c>
      <c r="AE17" s="119">
        <f>SUM(AE10:AE16)</f>
        <v>0</v>
      </c>
      <c r="AF17" s="117" t="s">
        <v>28</v>
      </c>
      <c r="AG17" s="119">
        <f>SUM(AG10:AG16)</f>
        <v>0</v>
      </c>
      <c r="AH17" s="117" t="s">
        <v>28</v>
      </c>
      <c r="AI17" s="119">
        <f>SUM(AI10:AI16)</f>
        <v>0</v>
      </c>
      <c r="AJ17" s="117" t="s">
        <v>28</v>
      </c>
      <c r="AK17" s="120">
        <f>SUM(AK10:AK16)</f>
        <v>0</v>
      </c>
      <c r="AL17" s="120" t="s">
        <v>28</v>
      </c>
      <c r="AM17" s="119">
        <f>SUM(AM10:AM16)</f>
        <v>0</v>
      </c>
      <c r="AN17" s="117" t="s">
        <v>28</v>
      </c>
      <c r="AO17" s="119">
        <f>SUM(AO10:AO16)</f>
        <v>0</v>
      </c>
      <c r="AP17" s="120" t="s">
        <v>28</v>
      </c>
      <c r="AQ17" s="121">
        <f t="shared" si="0"/>
        <v>0</v>
      </c>
      <c r="AR17" s="93" t="s">
        <v>28</v>
      </c>
      <c r="AV17" s="235" t="s">
        <v>42</v>
      </c>
      <c r="AW17" s="236"/>
      <c r="AX17" s="92">
        <f>SUM(AX10:AX16)</f>
        <v>0</v>
      </c>
      <c r="AY17" s="93" t="s">
        <v>40</v>
      </c>
      <c r="BC17" s="234"/>
      <c r="BD17" s="234"/>
      <c r="BE17" s="122"/>
      <c r="BF17" s="94"/>
    </row>
    <row r="18" spans="1:70" ht="18" customHeight="1" x14ac:dyDescent="0.2">
      <c r="A18" s="123"/>
      <c r="B18" s="123"/>
      <c r="C18" s="123"/>
      <c r="D18" s="124"/>
      <c r="E18" s="125"/>
      <c r="V18" s="122"/>
      <c r="W18" s="122"/>
      <c r="X18" s="122"/>
      <c r="Y18" s="122"/>
      <c r="Z18" s="122"/>
      <c r="AA18" s="122"/>
      <c r="AB18" s="122"/>
      <c r="AC18" s="122"/>
      <c r="AD18" s="122"/>
      <c r="AE18" s="122"/>
      <c r="AF18" s="122"/>
      <c r="AG18" s="122"/>
      <c r="AH18" s="122"/>
      <c r="AI18" s="122"/>
      <c r="AJ18" s="122"/>
      <c r="AK18" s="122"/>
      <c r="AL18" s="122"/>
      <c r="AM18" s="122"/>
      <c r="AN18" s="122"/>
      <c r="AO18" s="122"/>
      <c r="AP18" s="122"/>
      <c r="AQ18" s="122"/>
      <c r="AR18" s="59"/>
      <c r="AS18" s="94"/>
      <c r="AV18" s="94"/>
      <c r="AW18" s="94"/>
      <c r="AX18" s="94"/>
    </row>
    <row r="19" spans="1:70" ht="18" customHeight="1" x14ac:dyDescent="0.2">
      <c r="A19" s="123"/>
      <c r="B19" s="123"/>
      <c r="C19" s="123"/>
      <c r="D19" s="124"/>
      <c r="E19" s="125"/>
      <c r="V19" s="122"/>
      <c r="W19" s="122"/>
      <c r="X19" s="122"/>
      <c r="Y19" s="122"/>
      <c r="Z19" s="122"/>
      <c r="AA19" s="122"/>
      <c r="AB19" s="122"/>
      <c r="AC19" s="122"/>
      <c r="AD19" s="122"/>
      <c r="AE19" s="122"/>
      <c r="AF19" s="122"/>
      <c r="AG19" s="122"/>
      <c r="AH19" s="122"/>
      <c r="AI19" s="122"/>
      <c r="AJ19" s="122"/>
      <c r="AK19" s="122"/>
      <c r="AL19" s="122"/>
      <c r="AM19" s="122"/>
      <c r="AN19" s="122"/>
      <c r="AO19" s="122"/>
      <c r="AP19" s="122"/>
      <c r="AQ19" s="122"/>
      <c r="AR19" s="59"/>
      <c r="AS19" s="94"/>
      <c r="AV19" s="94"/>
      <c r="AW19" s="94"/>
      <c r="AX19" s="94"/>
    </row>
    <row r="20" spans="1:70" ht="18" customHeight="1" x14ac:dyDescent="0.2">
      <c r="A20" s="123"/>
      <c r="B20" s="123"/>
      <c r="C20" s="123"/>
      <c r="D20" s="124"/>
      <c r="E20" s="125"/>
      <c r="V20" s="122"/>
      <c r="W20" s="122"/>
      <c r="X20" s="122"/>
      <c r="Y20" s="122"/>
      <c r="Z20" s="122"/>
      <c r="AA20" s="122"/>
      <c r="AB20" s="122"/>
      <c r="AC20" s="122"/>
      <c r="AD20" s="122"/>
      <c r="AE20" s="122"/>
      <c r="AF20" s="122"/>
      <c r="AG20" s="122"/>
      <c r="AH20" s="122"/>
      <c r="AI20" s="122"/>
      <c r="AJ20" s="122"/>
      <c r="AK20" s="122"/>
      <c r="AL20" s="122"/>
      <c r="AM20" s="122"/>
      <c r="AN20" s="122"/>
      <c r="AO20" s="122"/>
      <c r="AP20" s="122"/>
      <c r="AQ20" s="122"/>
      <c r="AR20" s="59"/>
      <c r="AS20" s="94"/>
      <c r="AV20" s="94"/>
      <c r="AW20" s="94"/>
      <c r="AX20" s="94"/>
    </row>
    <row r="21" spans="1:70" ht="18" customHeight="1" x14ac:dyDescent="0.2">
      <c r="A21" s="123"/>
      <c r="B21" s="123"/>
      <c r="C21" s="123"/>
      <c r="D21" s="124"/>
      <c r="E21" s="125"/>
      <c r="V21" s="122"/>
      <c r="W21" s="122"/>
      <c r="X21" s="122"/>
      <c r="Y21" s="122"/>
      <c r="Z21" s="122"/>
      <c r="AA21" s="122"/>
      <c r="AB21" s="122"/>
      <c r="AC21" s="122"/>
      <c r="AD21" s="122"/>
      <c r="AE21" s="122"/>
      <c r="AF21" s="122"/>
      <c r="AG21" s="122"/>
      <c r="AH21" s="122"/>
      <c r="AI21" s="122"/>
      <c r="AJ21" s="122"/>
      <c r="AK21" s="122"/>
      <c r="AL21" s="122"/>
      <c r="AM21" s="122"/>
      <c r="AN21" s="122"/>
      <c r="AO21" s="122"/>
      <c r="AP21" s="122"/>
      <c r="AQ21" s="122"/>
      <c r="AR21" s="59"/>
      <c r="AS21" s="94"/>
      <c r="AV21" s="94"/>
      <c r="AW21" s="94"/>
      <c r="AX21" s="94"/>
    </row>
    <row r="22" spans="1:70" ht="18" customHeight="1" x14ac:dyDescent="0.2">
      <c r="L22" s="229"/>
      <c r="M22" s="229"/>
      <c r="N22" s="229"/>
      <c r="O22" s="229"/>
      <c r="P22" s="229"/>
      <c r="Q22" s="229"/>
      <c r="BI22" s="127"/>
      <c r="BJ22" s="127"/>
      <c r="BK22" s="127"/>
      <c r="BL22" s="127"/>
      <c r="BM22" s="127"/>
      <c r="BN22" s="127"/>
      <c r="BO22" s="127"/>
      <c r="BP22" s="127"/>
    </row>
    <row r="23" spans="1:70" ht="18" customHeight="1" x14ac:dyDescent="0.2">
      <c r="A23" s="230" t="s">
        <v>53</v>
      </c>
      <c r="B23" s="230"/>
      <c r="C23" s="230"/>
      <c r="D23" s="230"/>
      <c r="E23" s="230"/>
      <c r="F23" s="230"/>
      <c r="G23" s="230"/>
      <c r="H23" s="230"/>
      <c r="I23" s="230"/>
      <c r="J23" s="230"/>
      <c r="K23" s="230"/>
      <c r="L23" s="230"/>
      <c r="M23" s="230"/>
      <c r="N23" s="230"/>
      <c r="BI23" s="127"/>
      <c r="BJ23" s="127"/>
      <c r="BK23" s="127"/>
      <c r="BL23" s="127"/>
      <c r="BM23" s="127"/>
      <c r="BN23" s="127"/>
      <c r="BO23" s="127"/>
      <c r="BP23" s="127"/>
    </row>
    <row r="24" spans="1:70" ht="18" customHeight="1" x14ac:dyDescent="0.2">
      <c r="A24" s="221" t="s">
        <v>54</v>
      </c>
      <c r="B24" s="222"/>
      <c r="C24" s="225" t="s">
        <v>26</v>
      </c>
      <c r="D24" s="226"/>
      <c r="E24" s="226"/>
      <c r="F24" s="226"/>
      <c r="G24" s="226"/>
      <c r="H24" s="233"/>
      <c r="I24" s="225" t="s">
        <v>33</v>
      </c>
      <c r="J24" s="226"/>
      <c r="K24" s="226"/>
      <c r="L24" s="226"/>
      <c r="M24" s="226"/>
      <c r="N24" s="227"/>
      <c r="O24" s="225" t="s">
        <v>38</v>
      </c>
      <c r="P24" s="226"/>
      <c r="Q24" s="226"/>
      <c r="R24" s="226"/>
      <c r="S24" s="226"/>
      <c r="T24" s="227"/>
      <c r="U24" s="225" t="s">
        <v>43</v>
      </c>
      <c r="V24" s="226"/>
      <c r="W24" s="226"/>
      <c r="X24" s="226"/>
      <c r="Y24" s="226"/>
      <c r="Z24" s="227"/>
      <c r="AA24" s="225" t="s">
        <v>46</v>
      </c>
      <c r="AB24" s="226"/>
      <c r="AC24" s="226"/>
      <c r="AD24" s="226"/>
      <c r="AE24" s="226"/>
      <c r="AF24" s="227"/>
      <c r="AG24" s="225" t="s">
        <v>49</v>
      </c>
      <c r="AH24" s="226"/>
      <c r="AI24" s="226"/>
      <c r="AJ24" s="226"/>
      <c r="AK24" s="226"/>
      <c r="AL24" s="227"/>
      <c r="AM24" s="225" t="s">
        <v>51</v>
      </c>
      <c r="AN24" s="226"/>
      <c r="AO24" s="226"/>
      <c r="AP24" s="226"/>
      <c r="AQ24" s="226"/>
      <c r="AR24" s="227"/>
      <c r="AS24" s="228" t="s">
        <v>20</v>
      </c>
      <c r="AT24" s="226"/>
      <c r="AU24" s="226"/>
      <c r="AV24" s="226"/>
      <c r="AW24" s="226"/>
      <c r="AX24" s="226"/>
      <c r="AY24" s="227"/>
      <c r="BI24" s="128" t="s">
        <v>111</v>
      </c>
      <c r="BJ24" s="129"/>
      <c r="BK24" s="129"/>
      <c r="BL24" s="129"/>
      <c r="BM24" s="130"/>
      <c r="BN24" s="130"/>
      <c r="BO24" s="130"/>
      <c r="BP24" s="130"/>
      <c r="BQ24" s="130"/>
      <c r="BR24" s="131"/>
    </row>
    <row r="25" spans="1:70" ht="18" customHeight="1" x14ac:dyDescent="0.2">
      <c r="A25" s="231"/>
      <c r="B25" s="232"/>
      <c r="C25" s="132" t="s">
        <v>55</v>
      </c>
      <c r="D25" s="133" t="s">
        <v>56</v>
      </c>
      <c r="E25" s="133" t="s">
        <v>57</v>
      </c>
      <c r="F25" s="134" t="s">
        <v>58</v>
      </c>
      <c r="G25" s="134" t="s">
        <v>61</v>
      </c>
      <c r="H25" s="135" t="s">
        <v>20</v>
      </c>
      <c r="I25" s="136" t="s">
        <v>59</v>
      </c>
      <c r="J25" s="133" t="s">
        <v>60</v>
      </c>
      <c r="K25" s="133" t="s">
        <v>58</v>
      </c>
      <c r="L25" s="133" t="s">
        <v>61</v>
      </c>
      <c r="M25" s="134" t="s">
        <v>62</v>
      </c>
      <c r="N25" s="135" t="s">
        <v>20</v>
      </c>
      <c r="O25" s="136" t="s">
        <v>59</v>
      </c>
      <c r="P25" s="133" t="s">
        <v>60</v>
      </c>
      <c r="Q25" s="133" t="s">
        <v>58</v>
      </c>
      <c r="R25" s="133" t="s">
        <v>61</v>
      </c>
      <c r="S25" s="134" t="s">
        <v>62</v>
      </c>
      <c r="T25" s="135" t="s">
        <v>20</v>
      </c>
      <c r="U25" s="136" t="s">
        <v>59</v>
      </c>
      <c r="V25" s="133" t="s">
        <v>60</v>
      </c>
      <c r="W25" s="133" t="s">
        <v>58</v>
      </c>
      <c r="X25" s="133" t="s">
        <v>61</v>
      </c>
      <c r="Y25" s="134" t="s">
        <v>62</v>
      </c>
      <c r="Z25" s="135" t="s">
        <v>20</v>
      </c>
      <c r="AA25" s="136" t="s">
        <v>59</v>
      </c>
      <c r="AB25" s="133" t="s">
        <v>60</v>
      </c>
      <c r="AC25" s="133" t="s">
        <v>58</v>
      </c>
      <c r="AD25" s="133" t="s">
        <v>61</v>
      </c>
      <c r="AE25" s="134" t="s">
        <v>62</v>
      </c>
      <c r="AF25" s="135" t="s">
        <v>20</v>
      </c>
      <c r="AG25" s="136" t="s">
        <v>59</v>
      </c>
      <c r="AH25" s="133" t="s">
        <v>60</v>
      </c>
      <c r="AI25" s="133" t="s">
        <v>58</v>
      </c>
      <c r="AJ25" s="133" t="s">
        <v>61</v>
      </c>
      <c r="AK25" s="134" t="s">
        <v>62</v>
      </c>
      <c r="AL25" s="135" t="s">
        <v>20</v>
      </c>
      <c r="AM25" s="136" t="s">
        <v>59</v>
      </c>
      <c r="AN25" s="133" t="s">
        <v>60</v>
      </c>
      <c r="AO25" s="133" t="s">
        <v>58</v>
      </c>
      <c r="AP25" s="133" t="s">
        <v>61</v>
      </c>
      <c r="AQ25" s="134" t="s">
        <v>62</v>
      </c>
      <c r="AR25" s="135" t="s">
        <v>20</v>
      </c>
      <c r="AS25" s="132" t="s">
        <v>55</v>
      </c>
      <c r="AT25" s="133" t="s">
        <v>59</v>
      </c>
      <c r="AU25" s="133" t="s">
        <v>60</v>
      </c>
      <c r="AV25" s="133" t="s">
        <v>58</v>
      </c>
      <c r="AW25" s="133" t="s">
        <v>61</v>
      </c>
      <c r="AX25" s="134" t="s">
        <v>62</v>
      </c>
      <c r="AY25" s="135" t="s">
        <v>20</v>
      </c>
      <c r="BI25" s="137"/>
      <c r="BJ25" s="138"/>
      <c r="BK25" s="138"/>
      <c r="BL25" s="138"/>
      <c r="BM25" s="139"/>
      <c r="BN25" s="139"/>
      <c r="BO25" s="139"/>
      <c r="BP25" s="139"/>
      <c r="BQ25" s="139"/>
      <c r="BR25" s="140"/>
    </row>
    <row r="26" spans="1:70" ht="18" customHeight="1" x14ac:dyDescent="0.2">
      <c r="A26" s="215" t="s">
        <v>63</v>
      </c>
      <c r="B26" s="216"/>
      <c r="C26" s="16"/>
      <c r="D26" s="17"/>
      <c r="E26" s="17"/>
      <c r="F26" s="18"/>
      <c r="G26" s="18"/>
      <c r="H26" s="144">
        <f t="shared" ref="H26:H34" si="1">SUM(C26:G26)</f>
        <v>0</v>
      </c>
      <c r="I26" s="19"/>
      <c r="J26" s="17"/>
      <c r="K26" s="17"/>
      <c r="L26" s="17"/>
      <c r="M26" s="18"/>
      <c r="N26" s="144">
        <f t="shared" ref="N26:N35" si="2">SUM(I26:M26)</f>
        <v>0</v>
      </c>
      <c r="O26" s="19"/>
      <c r="P26" s="17"/>
      <c r="Q26" s="17"/>
      <c r="R26" s="17"/>
      <c r="S26" s="18"/>
      <c r="T26" s="144">
        <f t="shared" ref="T26:T34" si="3">SUM(O26:S26)</f>
        <v>0</v>
      </c>
      <c r="U26" s="19"/>
      <c r="V26" s="17"/>
      <c r="W26" s="17"/>
      <c r="X26" s="17"/>
      <c r="Y26" s="18"/>
      <c r="Z26" s="144">
        <f t="shared" ref="Z26:Z35" si="4">SUM(U26:Y26)</f>
        <v>0</v>
      </c>
      <c r="AA26" s="19"/>
      <c r="AB26" s="17"/>
      <c r="AC26" s="17"/>
      <c r="AD26" s="17"/>
      <c r="AE26" s="18"/>
      <c r="AF26" s="144">
        <f t="shared" ref="AF26:AF35" si="5">SUM(AA26:AE26)</f>
        <v>0</v>
      </c>
      <c r="AG26" s="19"/>
      <c r="AH26" s="17"/>
      <c r="AI26" s="17"/>
      <c r="AJ26" s="17"/>
      <c r="AK26" s="18"/>
      <c r="AL26" s="144">
        <f t="shared" ref="AL26:AL35" si="6">SUM(AG26:AK26)</f>
        <v>0</v>
      </c>
      <c r="AM26" s="19"/>
      <c r="AN26" s="17"/>
      <c r="AO26" s="17"/>
      <c r="AP26" s="17"/>
      <c r="AQ26" s="18"/>
      <c r="AR26" s="144">
        <f t="shared" ref="AR26:AR35" si="7">SUM(AM26:AQ26)</f>
        <v>0</v>
      </c>
      <c r="AS26" s="66">
        <f t="shared" ref="AS26:AS34" si="8">C26</f>
        <v>0</v>
      </c>
      <c r="AT26" s="146">
        <f t="shared" ref="AT26:AT34" si="9">I26+O26+U26+AA26+AG26+AM26+D26</f>
        <v>0</v>
      </c>
      <c r="AU26" s="146">
        <f t="shared" ref="AU26:AU34" si="10">J26+P26+V26+AB26+AH26+AN26+E26</f>
        <v>0</v>
      </c>
      <c r="AV26" s="146">
        <f>K26+Q26+W26+AC26+AI26+AO26+F26</f>
        <v>0</v>
      </c>
      <c r="AW26" s="146">
        <f>G26+L26+R26+X26+AD26+AJ26+AP26</f>
        <v>0</v>
      </c>
      <c r="AX26" s="147">
        <f t="shared" ref="AW26:AX34" si="11">M26+S26+Y26+AE26+AK26+AQ26</f>
        <v>0</v>
      </c>
      <c r="AY26" s="144">
        <f>SUM(AS26:AX26)</f>
        <v>0</v>
      </c>
      <c r="BI26" s="148" t="s">
        <v>112</v>
      </c>
      <c r="BJ26" s="149"/>
      <c r="BK26" s="149" t="str">
        <f>IF(C17=L15, "TRUE", "一致していません、確認してください。")</f>
        <v>TRUE</v>
      </c>
      <c r="BL26" s="149"/>
      <c r="BM26" s="127"/>
      <c r="BN26" s="127"/>
      <c r="BO26" s="127"/>
      <c r="BP26" s="127"/>
      <c r="BQ26" s="127"/>
      <c r="BR26" s="150"/>
    </row>
    <row r="27" spans="1:70" ht="18" customHeight="1" x14ac:dyDescent="0.2">
      <c r="A27" s="219" t="s">
        <v>64</v>
      </c>
      <c r="B27" s="220"/>
      <c r="C27" s="20"/>
      <c r="D27" s="21"/>
      <c r="E27" s="21"/>
      <c r="F27" s="10"/>
      <c r="G27" s="10"/>
      <c r="H27" s="153">
        <f t="shared" si="1"/>
        <v>0</v>
      </c>
      <c r="I27" s="22"/>
      <c r="J27" s="21"/>
      <c r="K27" s="21"/>
      <c r="L27" s="21"/>
      <c r="M27" s="10"/>
      <c r="N27" s="153">
        <f t="shared" si="2"/>
        <v>0</v>
      </c>
      <c r="O27" s="22"/>
      <c r="P27" s="21"/>
      <c r="Q27" s="21"/>
      <c r="R27" s="21"/>
      <c r="S27" s="10"/>
      <c r="T27" s="153">
        <f t="shared" si="3"/>
        <v>0</v>
      </c>
      <c r="U27" s="22"/>
      <c r="V27" s="21"/>
      <c r="W27" s="21"/>
      <c r="X27" s="21"/>
      <c r="Y27" s="10"/>
      <c r="Z27" s="153">
        <f t="shared" si="4"/>
        <v>0</v>
      </c>
      <c r="AA27" s="22"/>
      <c r="AB27" s="21"/>
      <c r="AC27" s="21"/>
      <c r="AD27" s="21"/>
      <c r="AE27" s="10"/>
      <c r="AF27" s="153">
        <f t="shared" si="5"/>
        <v>0</v>
      </c>
      <c r="AG27" s="22"/>
      <c r="AH27" s="21"/>
      <c r="AI27" s="21"/>
      <c r="AJ27" s="21"/>
      <c r="AK27" s="10"/>
      <c r="AL27" s="153">
        <f t="shared" si="6"/>
        <v>0</v>
      </c>
      <c r="AM27" s="22"/>
      <c r="AN27" s="21"/>
      <c r="AO27" s="21"/>
      <c r="AP27" s="21"/>
      <c r="AQ27" s="10"/>
      <c r="AR27" s="153">
        <f t="shared" si="7"/>
        <v>0</v>
      </c>
      <c r="AS27" s="79">
        <f t="shared" si="8"/>
        <v>0</v>
      </c>
      <c r="AT27" s="155">
        <f t="shared" si="9"/>
        <v>0</v>
      </c>
      <c r="AU27" s="155">
        <f t="shared" si="10"/>
        <v>0</v>
      </c>
      <c r="AV27" s="146">
        <f t="shared" ref="AV27:AV34" si="12">K27+Q27+W27+AC27+AI27+AO27+F27</f>
        <v>0</v>
      </c>
      <c r="AW27" s="146">
        <f t="shared" ref="AW27:AW34" si="13">G27+L27+R27+X27+AD27+AJ27+AP27</f>
        <v>0</v>
      </c>
      <c r="AX27" s="156">
        <f t="shared" si="11"/>
        <v>0</v>
      </c>
      <c r="AY27" s="153">
        <f t="shared" ref="AY27:AY34" si="14">SUM(AS27:AX27)</f>
        <v>0</v>
      </c>
      <c r="BI27" s="148" t="s">
        <v>113</v>
      </c>
      <c r="BJ27" s="149"/>
      <c r="BK27" s="149" t="str">
        <f>IF(AND(E17=N15, N15=AQ17, AQ17=AX17, AX17=BE12, BE12=AY35), "TRUE", "一致していません、確認してください。")</f>
        <v>TRUE</v>
      </c>
      <c r="BL27" s="149"/>
      <c r="BM27" s="127"/>
      <c r="BN27" s="127"/>
      <c r="BO27" s="127"/>
      <c r="BP27" s="127"/>
      <c r="BQ27" s="127"/>
      <c r="BR27" s="150"/>
    </row>
    <row r="28" spans="1:70" ht="18" customHeight="1" x14ac:dyDescent="0.2">
      <c r="A28" s="219" t="s">
        <v>65</v>
      </c>
      <c r="B28" s="220"/>
      <c r="C28" s="20"/>
      <c r="D28" s="21"/>
      <c r="E28" s="21"/>
      <c r="F28" s="10"/>
      <c r="G28" s="10"/>
      <c r="H28" s="153">
        <f t="shared" si="1"/>
        <v>0</v>
      </c>
      <c r="I28" s="22"/>
      <c r="J28" s="21"/>
      <c r="K28" s="21"/>
      <c r="L28" s="21"/>
      <c r="M28" s="10"/>
      <c r="N28" s="153">
        <f t="shared" si="2"/>
        <v>0</v>
      </c>
      <c r="O28" s="22"/>
      <c r="P28" s="21"/>
      <c r="Q28" s="21"/>
      <c r="R28" s="21"/>
      <c r="S28" s="10"/>
      <c r="T28" s="153">
        <f t="shared" si="3"/>
        <v>0</v>
      </c>
      <c r="U28" s="22"/>
      <c r="V28" s="21"/>
      <c r="W28" s="21"/>
      <c r="X28" s="21"/>
      <c r="Y28" s="10"/>
      <c r="Z28" s="153">
        <f t="shared" si="4"/>
        <v>0</v>
      </c>
      <c r="AA28" s="22"/>
      <c r="AB28" s="21"/>
      <c r="AC28" s="21"/>
      <c r="AD28" s="21"/>
      <c r="AE28" s="10"/>
      <c r="AF28" s="153">
        <f t="shared" si="5"/>
        <v>0</v>
      </c>
      <c r="AG28" s="22"/>
      <c r="AH28" s="21"/>
      <c r="AI28" s="21"/>
      <c r="AJ28" s="21"/>
      <c r="AK28" s="10"/>
      <c r="AL28" s="153">
        <f t="shared" si="6"/>
        <v>0</v>
      </c>
      <c r="AM28" s="22"/>
      <c r="AN28" s="21"/>
      <c r="AO28" s="21"/>
      <c r="AP28" s="21"/>
      <c r="AQ28" s="10"/>
      <c r="AR28" s="153">
        <f t="shared" si="7"/>
        <v>0</v>
      </c>
      <c r="AS28" s="79">
        <f t="shared" si="8"/>
        <v>0</v>
      </c>
      <c r="AT28" s="155">
        <f t="shared" si="9"/>
        <v>0</v>
      </c>
      <c r="AU28" s="155">
        <f t="shared" si="10"/>
        <v>0</v>
      </c>
      <c r="AV28" s="146">
        <f t="shared" si="12"/>
        <v>0</v>
      </c>
      <c r="AW28" s="146">
        <f>G28+L28+R28+X28+AD28+AJ28+AP28</f>
        <v>0</v>
      </c>
      <c r="AX28" s="156">
        <f t="shared" si="11"/>
        <v>0</v>
      </c>
      <c r="AY28" s="153">
        <f t="shared" si="14"/>
        <v>0</v>
      </c>
      <c r="BI28" s="157" t="s">
        <v>114</v>
      </c>
      <c r="BJ28" s="158"/>
      <c r="BK28" s="158" t="str">
        <f>IF(AND(E10=AQ10,E10=H35, E11=AQ11,E11=N35, E12=AQ12,E12=T35,E13=AQ13, E13=Z35,E14=AQ14,E14=AF35,E15=AQ15,E15=AL35,E16=AQ16,E16=AR35), "TRUE", "一致していません、確認してください。")</f>
        <v>TRUE</v>
      </c>
      <c r="BL28" s="159"/>
      <c r="BM28" s="159"/>
      <c r="BN28" s="159"/>
      <c r="BO28" s="159"/>
      <c r="BP28" s="159"/>
      <c r="BQ28" s="159"/>
      <c r="BR28" s="160"/>
    </row>
    <row r="29" spans="1:70" ht="18" customHeight="1" x14ac:dyDescent="0.2">
      <c r="A29" s="219" t="s">
        <v>66</v>
      </c>
      <c r="B29" s="220"/>
      <c r="C29" s="20"/>
      <c r="D29" s="21"/>
      <c r="E29" s="21"/>
      <c r="F29" s="10"/>
      <c r="G29" s="10"/>
      <c r="H29" s="153">
        <f t="shared" si="1"/>
        <v>0</v>
      </c>
      <c r="I29" s="22"/>
      <c r="J29" s="21"/>
      <c r="K29" s="21"/>
      <c r="L29" s="21"/>
      <c r="M29" s="10"/>
      <c r="N29" s="153">
        <f t="shared" si="2"/>
        <v>0</v>
      </c>
      <c r="O29" s="22"/>
      <c r="P29" s="21"/>
      <c r="Q29" s="21"/>
      <c r="R29" s="21"/>
      <c r="S29" s="10"/>
      <c r="T29" s="153">
        <f t="shared" si="3"/>
        <v>0</v>
      </c>
      <c r="U29" s="22"/>
      <c r="V29" s="21"/>
      <c r="W29" s="21"/>
      <c r="X29" s="21"/>
      <c r="Y29" s="10"/>
      <c r="Z29" s="153">
        <f t="shared" si="4"/>
        <v>0</v>
      </c>
      <c r="AA29" s="22"/>
      <c r="AB29" s="21"/>
      <c r="AC29" s="21"/>
      <c r="AD29" s="21"/>
      <c r="AE29" s="10"/>
      <c r="AF29" s="153">
        <f t="shared" si="5"/>
        <v>0</v>
      </c>
      <c r="AG29" s="22"/>
      <c r="AH29" s="21"/>
      <c r="AI29" s="21"/>
      <c r="AJ29" s="21"/>
      <c r="AK29" s="10"/>
      <c r="AL29" s="153">
        <f t="shared" si="6"/>
        <v>0</v>
      </c>
      <c r="AM29" s="22"/>
      <c r="AN29" s="21"/>
      <c r="AO29" s="21"/>
      <c r="AP29" s="21"/>
      <c r="AQ29" s="10"/>
      <c r="AR29" s="153">
        <f t="shared" si="7"/>
        <v>0</v>
      </c>
      <c r="AS29" s="79">
        <f t="shared" si="8"/>
        <v>0</v>
      </c>
      <c r="AT29" s="155">
        <f t="shared" si="9"/>
        <v>0</v>
      </c>
      <c r="AU29" s="155">
        <f t="shared" si="10"/>
        <v>0</v>
      </c>
      <c r="AV29" s="146">
        <f t="shared" si="12"/>
        <v>0</v>
      </c>
      <c r="AW29" s="146">
        <f t="shared" si="13"/>
        <v>0</v>
      </c>
      <c r="AX29" s="156">
        <f t="shared" si="11"/>
        <v>0</v>
      </c>
      <c r="AY29" s="153">
        <f t="shared" si="14"/>
        <v>0</v>
      </c>
    </row>
    <row r="30" spans="1:70" ht="18" customHeight="1" x14ac:dyDescent="0.2">
      <c r="A30" s="219" t="s">
        <v>67</v>
      </c>
      <c r="B30" s="220"/>
      <c r="C30" s="20"/>
      <c r="D30" s="21"/>
      <c r="E30" s="21"/>
      <c r="F30" s="10"/>
      <c r="G30" s="10"/>
      <c r="H30" s="153">
        <f t="shared" si="1"/>
        <v>0</v>
      </c>
      <c r="I30" s="22"/>
      <c r="J30" s="21"/>
      <c r="K30" s="21"/>
      <c r="L30" s="21"/>
      <c r="M30" s="10"/>
      <c r="N30" s="153">
        <f t="shared" si="2"/>
        <v>0</v>
      </c>
      <c r="O30" s="22"/>
      <c r="P30" s="21"/>
      <c r="Q30" s="21"/>
      <c r="R30" s="21"/>
      <c r="S30" s="10"/>
      <c r="T30" s="153">
        <f t="shared" si="3"/>
        <v>0</v>
      </c>
      <c r="U30" s="22"/>
      <c r="V30" s="21"/>
      <c r="W30" s="21"/>
      <c r="X30" s="21"/>
      <c r="Y30" s="10"/>
      <c r="Z30" s="153">
        <f t="shared" si="4"/>
        <v>0</v>
      </c>
      <c r="AA30" s="22"/>
      <c r="AB30" s="21"/>
      <c r="AC30" s="21"/>
      <c r="AD30" s="21"/>
      <c r="AE30" s="10"/>
      <c r="AF30" s="153">
        <f t="shared" si="5"/>
        <v>0</v>
      </c>
      <c r="AG30" s="22"/>
      <c r="AH30" s="21"/>
      <c r="AI30" s="21"/>
      <c r="AJ30" s="21"/>
      <c r="AK30" s="10"/>
      <c r="AL30" s="153">
        <f t="shared" si="6"/>
        <v>0</v>
      </c>
      <c r="AM30" s="22"/>
      <c r="AN30" s="21"/>
      <c r="AO30" s="21"/>
      <c r="AP30" s="21"/>
      <c r="AQ30" s="10"/>
      <c r="AR30" s="153">
        <f t="shared" si="7"/>
        <v>0</v>
      </c>
      <c r="AS30" s="79">
        <f t="shared" si="8"/>
        <v>0</v>
      </c>
      <c r="AT30" s="155">
        <f t="shared" si="9"/>
        <v>0</v>
      </c>
      <c r="AU30" s="155">
        <f t="shared" si="10"/>
        <v>0</v>
      </c>
      <c r="AV30" s="146">
        <f t="shared" si="12"/>
        <v>0</v>
      </c>
      <c r="AW30" s="146">
        <f t="shared" si="13"/>
        <v>0</v>
      </c>
      <c r="AX30" s="156">
        <f t="shared" si="11"/>
        <v>0</v>
      </c>
      <c r="AY30" s="153">
        <f t="shared" si="14"/>
        <v>0</v>
      </c>
    </row>
    <row r="31" spans="1:70" ht="18" customHeight="1" x14ac:dyDescent="0.2">
      <c r="A31" s="219" t="s">
        <v>68</v>
      </c>
      <c r="B31" s="220"/>
      <c r="C31" s="20"/>
      <c r="D31" s="21"/>
      <c r="E31" s="21"/>
      <c r="F31" s="10"/>
      <c r="G31" s="10"/>
      <c r="H31" s="153">
        <f t="shared" si="1"/>
        <v>0</v>
      </c>
      <c r="I31" s="22"/>
      <c r="J31" s="21"/>
      <c r="K31" s="21"/>
      <c r="L31" s="21"/>
      <c r="M31" s="10"/>
      <c r="N31" s="153">
        <f t="shared" si="2"/>
        <v>0</v>
      </c>
      <c r="O31" s="22"/>
      <c r="P31" s="21"/>
      <c r="Q31" s="21"/>
      <c r="R31" s="21"/>
      <c r="S31" s="10"/>
      <c r="T31" s="153">
        <f t="shared" si="3"/>
        <v>0</v>
      </c>
      <c r="U31" s="22"/>
      <c r="V31" s="21"/>
      <c r="W31" s="21"/>
      <c r="X31" s="21"/>
      <c r="Y31" s="10"/>
      <c r="Z31" s="153">
        <f t="shared" si="4"/>
        <v>0</v>
      </c>
      <c r="AA31" s="22"/>
      <c r="AB31" s="21"/>
      <c r="AC31" s="21"/>
      <c r="AD31" s="21"/>
      <c r="AE31" s="10"/>
      <c r="AF31" s="153">
        <f t="shared" si="5"/>
        <v>0</v>
      </c>
      <c r="AG31" s="22"/>
      <c r="AH31" s="21"/>
      <c r="AI31" s="21"/>
      <c r="AJ31" s="21"/>
      <c r="AK31" s="10"/>
      <c r="AL31" s="153">
        <f t="shared" si="6"/>
        <v>0</v>
      </c>
      <c r="AM31" s="22"/>
      <c r="AN31" s="21"/>
      <c r="AO31" s="21"/>
      <c r="AP31" s="21"/>
      <c r="AQ31" s="10"/>
      <c r="AR31" s="153">
        <f t="shared" si="7"/>
        <v>0</v>
      </c>
      <c r="AS31" s="79">
        <f t="shared" si="8"/>
        <v>0</v>
      </c>
      <c r="AT31" s="155">
        <f t="shared" si="9"/>
        <v>0</v>
      </c>
      <c r="AU31" s="155">
        <f t="shared" si="10"/>
        <v>0</v>
      </c>
      <c r="AV31" s="146">
        <f t="shared" si="12"/>
        <v>0</v>
      </c>
      <c r="AW31" s="146">
        <f t="shared" si="13"/>
        <v>0</v>
      </c>
      <c r="AX31" s="156">
        <f t="shared" si="11"/>
        <v>0</v>
      </c>
      <c r="AY31" s="153">
        <f t="shared" si="14"/>
        <v>0</v>
      </c>
    </row>
    <row r="32" spans="1:70" ht="18" customHeight="1" x14ac:dyDescent="0.2">
      <c r="A32" s="219" t="s">
        <v>69</v>
      </c>
      <c r="B32" s="220"/>
      <c r="C32" s="20"/>
      <c r="D32" s="21"/>
      <c r="E32" s="21"/>
      <c r="F32" s="10"/>
      <c r="G32" s="10"/>
      <c r="H32" s="153">
        <f t="shared" si="1"/>
        <v>0</v>
      </c>
      <c r="I32" s="22"/>
      <c r="J32" s="21"/>
      <c r="K32" s="21"/>
      <c r="L32" s="21"/>
      <c r="M32" s="10"/>
      <c r="N32" s="153">
        <f t="shared" si="2"/>
        <v>0</v>
      </c>
      <c r="O32" s="22"/>
      <c r="P32" s="21"/>
      <c r="Q32" s="21"/>
      <c r="R32" s="21"/>
      <c r="S32" s="10"/>
      <c r="T32" s="153">
        <f t="shared" si="3"/>
        <v>0</v>
      </c>
      <c r="U32" s="22"/>
      <c r="V32" s="21"/>
      <c r="W32" s="21"/>
      <c r="X32" s="21"/>
      <c r="Y32" s="10"/>
      <c r="Z32" s="153">
        <f t="shared" si="4"/>
        <v>0</v>
      </c>
      <c r="AA32" s="22"/>
      <c r="AB32" s="21"/>
      <c r="AC32" s="21"/>
      <c r="AD32" s="21"/>
      <c r="AE32" s="10"/>
      <c r="AF32" s="153">
        <f t="shared" si="5"/>
        <v>0</v>
      </c>
      <c r="AG32" s="22"/>
      <c r="AH32" s="21"/>
      <c r="AI32" s="21"/>
      <c r="AJ32" s="21"/>
      <c r="AK32" s="10"/>
      <c r="AL32" s="153">
        <f t="shared" si="6"/>
        <v>0</v>
      </c>
      <c r="AM32" s="22"/>
      <c r="AN32" s="21"/>
      <c r="AO32" s="21"/>
      <c r="AP32" s="21"/>
      <c r="AQ32" s="10"/>
      <c r="AR32" s="153">
        <f t="shared" si="7"/>
        <v>0</v>
      </c>
      <c r="AS32" s="79">
        <f t="shared" si="8"/>
        <v>0</v>
      </c>
      <c r="AT32" s="155">
        <f t="shared" si="9"/>
        <v>0</v>
      </c>
      <c r="AU32" s="155">
        <f t="shared" si="10"/>
        <v>0</v>
      </c>
      <c r="AV32" s="146">
        <f t="shared" si="12"/>
        <v>0</v>
      </c>
      <c r="AW32" s="146">
        <f t="shared" si="13"/>
        <v>0</v>
      </c>
      <c r="AX32" s="156">
        <f t="shared" si="11"/>
        <v>0</v>
      </c>
      <c r="AY32" s="153">
        <f t="shared" si="14"/>
        <v>0</v>
      </c>
    </row>
    <row r="33" spans="1:51" ht="18" customHeight="1" x14ac:dyDescent="0.2">
      <c r="A33" s="219" t="s">
        <v>70</v>
      </c>
      <c r="B33" s="220"/>
      <c r="C33" s="20"/>
      <c r="D33" s="21"/>
      <c r="E33" s="21"/>
      <c r="F33" s="10"/>
      <c r="G33" s="10"/>
      <c r="H33" s="153">
        <f t="shared" si="1"/>
        <v>0</v>
      </c>
      <c r="I33" s="22"/>
      <c r="J33" s="21"/>
      <c r="K33" s="21"/>
      <c r="L33" s="21"/>
      <c r="M33" s="10"/>
      <c r="N33" s="153">
        <f t="shared" si="2"/>
        <v>0</v>
      </c>
      <c r="O33" s="22"/>
      <c r="P33" s="21"/>
      <c r="Q33" s="21"/>
      <c r="R33" s="21"/>
      <c r="S33" s="10"/>
      <c r="T33" s="153">
        <f t="shared" si="3"/>
        <v>0</v>
      </c>
      <c r="U33" s="22"/>
      <c r="V33" s="21"/>
      <c r="W33" s="21"/>
      <c r="X33" s="21"/>
      <c r="Y33" s="10"/>
      <c r="Z33" s="153">
        <f t="shared" si="4"/>
        <v>0</v>
      </c>
      <c r="AA33" s="22"/>
      <c r="AB33" s="21"/>
      <c r="AC33" s="21"/>
      <c r="AD33" s="21"/>
      <c r="AE33" s="10"/>
      <c r="AF33" s="153">
        <f t="shared" si="5"/>
        <v>0</v>
      </c>
      <c r="AG33" s="22"/>
      <c r="AH33" s="21"/>
      <c r="AI33" s="21"/>
      <c r="AJ33" s="21"/>
      <c r="AK33" s="10"/>
      <c r="AL33" s="153">
        <f t="shared" si="6"/>
        <v>0</v>
      </c>
      <c r="AM33" s="22"/>
      <c r="AN33" s="21"/>
      <c r="AO33" s="21"/>
      <c r="AP33" s="21"/>
      <c r="AQ33" s="10"/>
      <c r="AR33" s="153">
        <f t="shared" si="7"/>
        <v>0</v>
      </c>
      <c r="AS33" s="79">
        <f t="shared" si="8"/>
        <v>0</v>
      </c>
      <c r="AT33" s="155">
        <f t="shared" si="9"/>
        <v>0</v>
      </c>
      <c r="AU33" s="155">
        <f t="shared" si="10"/>
        <v>0</v>
      </c>
      <c r="AV33" s="146">
        <f t="shared" si="12"/>
        <v>0</v>
      </c>
      <c r="AW33" s="146">
        <f t="shared" si="13"/>
        <v>0</v>
      </c>
      <c r="AX33" s="156">
        <f t="shared" si="11"/>
        <v>0</v>
      </c>
      <c r="AY33" s="153">
        <f t="shared" si="14"/>
        <v>0</v>
      </c>
    </row>
    <row r="34" spans="1:51" ht="18" customHeight="1" thickBot="1" x14ac:dyDescent="0.25">
      <c r="A34" s="217" t="s">
        <v>71</v>
      </c>
      <c r="B34" s="218"/>
      <c r="C34" s="23"/>
      <c r="D34" s="24"/>
      <c r="E34" s="24"/>
      <c r="F34" s="15"/>
      <c r="G34" s="15"/>
      <c r="H34" s="163">
        <f t="shared" si="1"/>
        <v>0</v>
      </c>
      <c r="I34" s="25"/>
      <c r="J34" s="24"/>
      <c r="K34" s="24"/>
      <c r="L34" s="24"/>
      <c r="M34" s="15"/>
      <c r="N34" s="163">
        <f t="shared" si="2"/>
        <v>0</v>
      </c>
      <c r="O34" s="25"/>
      <c r="P34" s="24"/>
      <c r="Q34" s="24"/>
      <c r="R34" s="24"/>
      <c r="S34" s="15"/>
      <c r="T34" s="163">
        <f t="shared" si="3"/>
        <v>0</v>
      </c>
      <c r="U34" s="25"/>
      <c r="V34" s="24"/>
      <c r="W34" s="24"/>
      <c r="X34" s="24"/>
      <c r="Y34" s="15"/>
      <c r="Z34" s="163">
        <f t="shared" si="4"/>
        <v>0</v>
      </c>
      <c r="AA34" s="25"/>
      <c r="AB34" s="24"/>
      <c r="AC34" s="24"/>
      <c r="AD34" s="24"/>
      <c r="AE34" s="15"/>
      <c r="AF34" s="163">
        <f t="shared" si="5"/>
        <v>0</v>
      </c>
      <c r="AG34" s="25"/>
      <c r="AH34" s="24"/>
      <c r="AI34" s="24"/>
      <c r="AJ34" s="24"/>
      <c r="AK34" s="15"/>
      <c r="AL34" s="163">
        <f t="shared" si="6"/>
        <v>0</v>
      </c>
      <c r="AM34" s="25"/>
      <c r="AN34" s="24"/>
      <c r="AO34" s="24"/>
      <c r="AP34" s="24"/>
      <c r="AQ34" s="15"/>
      <c r="AR34" s="163">
        <f t="shared" si="7"/>
        <v>0</v>
      </c>
      <c r="AS34" s="96">
        <f t="shared" si="8"/>
        <v>0</v>
      </c>
      <c r="AT34" s="165">
        <f t="shared" si="9"/>
        <v>0</v>
      </c>
      <c r="AU34" s="165">
        <f t="shared" si="10"/>
        <v>0</v>
      </c>
      <c r="AV34" s="165">
        <f t="shared" si="12"/>
        <v>0</v>
      </c>
      <c r="AW34" s="165">
        <f t="shared" si="13"/>
        <v>0</v>
      </c>
      <c r="AX34" s="166">
        <f t="shared" si="11"/>
        <v>0</v>
      </c>
      <c r="AY34" s="163">
        <f t="shared" si="14"/>
        <v>0</v>
      </c>
    </row>
    <row r="35" spans="1:51" ht="18" customHeight="1" thickTop="1" x14ac:dyDescent="0.2">
      <c r="A35" s="223" t="s">
        <v>20</v>
      </c>
      <c r="B35" s="224"/>
      <c r="C35" s="132">
        <f t="shared" ref="C35:E35" si="15">SUM(C26:C34)</f>
        <v>0</v>
      </c>
      <c r="D35" s="133">
        <f t="shared" si="15"/>
        <v>0</v>
      </c>
      <c r="E35" s="133">
        <f t="shared" si="15"/>
        <v>0</v>
      </c>
      <c r="F35" s="134">
        <f t="shared" ref="F35:M35" si="16">SUM(F26:F34)</f>
        <v>0</v>
      </c>
      <c r="G35" s="134">
        <f t="shared" si="16"/>
        <v>0</v>
      </c>
      <c r="H35" s="167">
        <f t="shared" si="16"/>
        <v>0</v>
      </c>
      <c r="I35" s="136">
        <f t="shared" si="16"/>
        <v>0</v>
      </c>
      <c r="J35" s="133">
        <f t="shared" si="16"/>
        <v>0</v>
      </c>
      <c r="K35" s="133">
        <f t="shared" si="16"/>
        <v>0</v>
      </c>
      <c r="L35" s="133">
        <f t="shared" si="16"/>
        <v>0</v>
      </c>
      <c r="M35" s="134">
        <f t="shared" si="16"/>
        <v>0</v>
      </c>
      <c r="N35" s="167">
        <f t="shared" si="2"/>
        <v>0</v>
      </c>
      <c r="O35" s="136">
        <f>SUM(O26:O34)</f>
        <v>0</v>
      </c>
      <c r="P35" s="133">
        <f>SUM(P26:P34)</f>
        <v>0</v>
      </c>
      <c r="Q35" s="133">
        <f>SUM(Q26:Q34)</f>
        <v>0</v>
      </c>
      <c r="R35" s="133">
        <f>SUM(R26:R34)</f>
        <v>0</v>
      </c>
      <c r="S35" s="134">
        <f>SUM(S26:S34)</f>
        <v>0</v>
      </c>
      <c r="T35" s="167">
        <f>SUM(O35:S35)</f>
        <v>0</v>
      </c>
      <c r="U35" s="136">
        <f>SUM(U26:U34)</f>
        <v>0</v>
      </c>
      <c r="V35" s="133">
        <f>SUM(V26:V34)</f>
        <v>0</v>
      </c>
      <c r="W35" s="133">
        <f>SUM(W26:W34)</f>
        <v>0</v>
      </c>
      <c r="X35" s="133">
        <f>SUM(X26:X34)</f>
        <v>0</v>
      </c>
      <c r="Y35" s="134">
        <f>SUM(Y26:Y34)</f>
        <v>0</v>
      </c>
      <c r="Z35" s="167">
        <f t="shared" si="4"/>
        <v>0</v>
      </c>
      <c r="AA35" s="136">
        <f>SUM(AA26:AA34)</f>
        <v>0</v>
      </c>
      <c r="AB35" s="133">
        <f>SUM(AB26:AB34)</f>
        <v>0</v>
      </c>
      <c r="AC35" s="133">
        <f>SUM(AC26:AC34)</f>
        <v>0</v>
      </c>
      <c r="AD35" s="133">
        <f>SUM(AD26:AD34)</f>
        <v>0</v>
      </c>
      <c r="AE35" s="134">
        <f>SUM(AE26:AE34)</f>
        <v>0</v>
      </c>
      <c r="AF35" s="167">
        <f t="shared" si="5"/>
        <v>0</v>
      </c>
      <c r="AG35" s="136">
        <f>SUM(AG26:AG34)</f>
        <v>0</v>
      </c>
      <c r="AH35" s="133">
        <f>SUM(AH26:AH34)</f>
        <v>0</v>
      </c>
      <c r="AI35" s="133">
        <f>SUM(AI26:AI34)</f>
        <v>0</v>
      </c>
      <c r="AJ35" s="133">
        <f>SUM(AJ26:AJ34)</f>
        <v>0</v>
      </c>
      <c r="AK35" s="134">
        <f>SUM(AK26:AK34)</f>
        <v>0</v>
      </c>
      <c r="AL35" s="167">
        <f t="shared" si="6"/>
        <v>0</v>
      </c>
      <c r="AM35" s="136">
        <f>SUM(AM26:AM34)</f>
        <v>0</v>
      </c>
      <c r="AN35" s="133">
        <f>SUM(AN26:AN34)</f>
        <v>0</v>
      </c>
      <c r="AO35" s="133">
        <f>SUM(AO26:AO34)</f>
        <v>0</v>
      </c>
      <c r="AP35" s="133">
        <f>SUM(AP26:AP34)</f>
        <v>0</v>
      </c>
      <c r="AQ35" s="134">
        <f>SUM(AQ26:AQ34)</f>
        <v>0</v>
      </c>
      <c r="AR35" s="167">
        <f t="shared" si="7"/>
        <v>0</v>
      </c>
      <c r="AS35" s="132">
        <f t="shared" ref="AS35:AY35" si="17">SUM(AS26:AS34)</f>
        <v>0</v>
      </c>
      <c r="AT35" s="133">
        <f t="shared" si="17"/>
        <v>0</v>
      </c>
      <c r="AU35" s="133">
        <f t="shared" si="17"/>
        <v>0</v>
      </c>
      <c r="AV35" s="133">
        <f t="shared" si="17"/>
        <v>0</v>
      </c>
      <c r="AW35" s="133">
        <f t="shared" si="17"/>
        <v>0</v>
      </c>
      <c r="AX35" s="134">
        <f t="shared" si="17"/>
        <v>0</v>
      </c>
      <c r="AY35" s="168">
        <f t="shared" si="17"/>
        <v>0</v>
      </c>
    </row>
  </sheetData>
  <sheetProtection algorithmName="SHA-512" hashValue="UhHVoODCQuaMHYSL9TtAQUxSwZsspW9p6QDRYcgRwrXwS5SYoGWnuEKGdgpJ+R2PdvwkAFe6HkdedbZKhZUcag==" saltValue="IM2UbN87xjA/pQ6g1sWcQQ==" spinCount="100000" sheet="1" formatRows="0" insertColumns="0" insertRows="0" deleteRows="0"/>
  <mergeCells count="91">
    <mergeCell ref="AQ1:AU1"/>
    <mergeCell ref="A2:AX2"/>
    <mergeCell ref="AM3:AN3"/>
    <mergeCell ref="K7:P7"/>
    <mergeCell ref="A8:B9"/>
    <mergeCell ref="C8:F8"/>
    <mergeCell ref="J8:K9"/>
    <mergeCell ref="L8:O8"/>
    <mergeCell ref="S8:T9"/>
    <mergeCell ref="U8:V9"/>
    <mergeCell ref="Y8:Z9"/>
    <mergeCell ref="AA8:AB9"/>
    <mergeCell ref="AC8:AD9"/>
    <mergeCell ref="AE8:AF9"/>
    <mergeCell ref="AG8:AH9"/>
    <mergeCell ref="AX8:AY9"/>
    <mergeCell ref="BC8:BD9"/>
    <mergeCell ref="BE8:BF9"/>
    <mergeCell ref="C9:D9"/>
    <mergeCell ref="E9:F9"/>
    <mergeCell ref="L9:M9"/>
    <mergeCell ref="N9:O9"/>
    <mergeCell ref="AI9:AJ9"/>
    <mergeCell ref="AM9:AN9"/>
    <mergeCell ref="AI8:AJ8"/>
    <mergeCell ref="AK8:AL9"/>
    <mergeCell ref="AM8:AN8"/>
    <mergeCell ref="AO8:AP9"/>
    <mergeCell ref="AQ8:AR9"/>
    <mergeCell ref="AV8:AW9"/>
    <mergeCell ref="W8:X9"/>
    <mergeCell ref="A11:B11"/>
    <mergeCell ref="J11:K11"/>
    <mergeCell ref="S11:T11"/>
    <mergeCell ref="AV11:AW11"/>
    <mergeCell ref="BC11:BD11"/>
    <mergeCell ref="A10:B10"/>
    <mergeCell ref="J10:K10"/>
    <mergeCell ref="S10:T10"/>
    <mergeCell ref="AV10:AW10"/>
    <mergeCell ref="BC10:BD10"/>
    <mergeCell ref="A13:B13"/>
    <mergeCell ref="J13:K13"/>
    <mergeCell ref="S13:T13"/>
    <mergeCell ref="AV13:AW13"/>
    <mergeCell ref="BC13:BD13"/>
    <mergeCell ref="A12:B12"/>
    <mergeCell ref="J12:K12"/>
    <mergeCell ref="S12:T12"/>
    <mergeCell ref="AV12:AW12"/>
    <mergeCell ref="BC12:BD12"/>
    <mergeCell ref="A15:B15"/>
    <mergeCell ref="J15:K15"/>
    <mergeCell ref="S15:T15"/>
    <mergeCell ref="AV15:AW15"/>
    <mergeCell ref="BC15:BD15"/>
    <mergeCell ref="A14:B14"/>
    <mergeCell ref="J14:K14"/>
    <mergeCell ref="S14:T14"/>
    <mergeCell ref="AV14:AW14"/>
    <mergeCell ref="BC14:BD14"/>
    <mergeCell ref="A16:B16"/>
    <mergeCell ref="S16:T16"/>
    <mergeCell ref="AV16:AW16"/>
    <mergeCell ref="BC16:BD16"/>
    <mergeCell ref="A17:B17"/>
    <mergeCell ref="S17:T17"/>
    <mergeCell ref="AV17:AW17"/>
    <mergeCell ref="BC17:BD17"/>
    <mergeCell ref="A26:B26"/>
    <mergeCell ref="L22:N22"/>
    <mergeCell ref="O22:Q22"/>
    <mergeCell ref="A23:N23"/>
    <mergeCell ref="A24:B25"/>
    <mergeCell ref="C24:H24"/>
    <mergeCell ref="I24:N24"/>
    <mergeCell ref="O24:T24"/>
    <mergeCell ref="U24:Z24"/>
    <mergeCell ref="AA24:AF24"/>
    <mergeCell ref="AG24:AL24"/>
    <mergeCell ref="AM24:AR24"/>
    <mergeCell ref="AS24:AY24"/>
    <mergeCell ref="A33:B33"/>
    <mergeCell ref="A34:B34"/>
    <mergeCell ref="A35:B35"/>
    <mergeCell ref="A27:B27"/>
    <mergeCell ref="A28:B28"/>
    <mergeCell ref="A29:B29"/>
    <mergeCell ref="A30:B30"/>
    <mergeCell ref="A31:B31"/>
    <mergeCell ref="A32:B32"/>
  </mergeCells>
  <phoneticPr fontId="2"/>
  <conditionalFormatting sqref="AP3:AW3">
    <cfRule type="containsBlanks" priority="1">
      <formula>LEN(TRIM(AP3))=0</formula>
    </cfRule>
  </conditionalFormatting>
  <pageMargins left="0.59055118110236227" right="0.39370078740157483" top="0.35433070866141736" bottom="0.23622047244094491" header="0.23622047244094491" footer="0.15748031496062992"/>
  <pageSetup paperSize="9" scale="66" orientation="landscape" r:id="rId1"/>
  <headerFooter alignWithMargins="0">
    <oddHeader>&amp;F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CAA044-0ACA-47C0-9DD4-B721AB30D611}">
  <sheetPr>
    <pageSetUpPr fitToPage="1"/>
  </sheetPr>
  <dimension ref="A1:BR35"/>
  <sheetViews>
    <sheetView showGridLines="0" view="pageBreakPreview" zoomScale="80" zoomScaleNormal="100" zoomScaleSheetLayoutView="80" workbookViewId="0"/>
  </sheetViews>
  <sheetFormatPr defaultColWidth="3.453125" defaultRowHeight="18" customHeight="1" x14ac:dyDescent="0.2"/>
  <cols>
    <col min="1" max="57" width="3.453125" style="57"/>
    <col min="58" max="58" width="6.54296875" style="57" customWidth="1"/>
    <col min="59" max="61" width="3.453125" style="57"/>
    <col min="62" max="62" width="6" style="57" customWidth="1"/>
    <col min="63" max="67" width="3.453125" style="57"/>
    <col min="68" max="68" width="9.1796875" style="57" customWidth="1"/>
    <col min="69" max="16384" width="3.453125" style="57"/>
  </cols>
  <sheetData>
    <row r="1" spans="1:61" ht="18" customHeight="1" x14ac:dyDescent="0.2">
      <c r="AQ1" s="260"/>
      <c r="AR1" s="260"/>
      <c r="AS1" s="260"/>
      <c r="AT1" s="260"/>
      <c r="AU1" s="260"/>
      <c r="BG1" s="58" t="s">
        <v>115</v>
      </c>
      <c r="BH1" s="58"/>
    </row>
    <row r="2" spans="1:61" ht="18" customHeight="1" x14ac:dyDescent="0.2">
      <c r="A2" s="261" t="s">
        <v>121</v>
      </c>
      <c r="B2" s="261"/>
      <c r="C2" s="261"/>
      <c r="D2" s="261"/>
      <c r="E2" s="261"/>
      <c r="F2" s="261"/>
      <c r="G2" s="261"/>
      <c r="H2" s="261"/>
      <c r="I2" s="261"/>
      <c r="J2" s="261"/>
      <c r="K2" s="261"/>
      <c r="L2" s="261"/>
      <c r="M2" s="261"/>
      <c r="N2" s="261"/>
      <c r="O2" s="261"/>
      <c r="P2" s="261"/>
      <c r="Q2" s="261"/>
      <c r="R2" s="261"/>
      <c r="S2" s="261"/>
      <c r="T2" s="261"/>
      <c r="U2" s="261"/>
      <c r="V2" s="261"/>
      <c r="W2" s="261"/>
      <c r="X2" s="261"/>
      <c r="Y2" s="261"/>
      <c r="Z2" s="261"/>
      <c r="AA2" s="261"/>
      <c r="AB2" s="261"/>
      <c r="AC2" s="261"/>
      <c r="AD2" s="261"/>
      <c r="AE2" s="261"/>
      <c r="AF2" s="261"/>
      <c r="AG2" s="261"/>
      <c r="AH2" s="261"/>
      <c r="AI2" s="261"/>
      <c r="AJ2" s="261"/>
      <c r="AK2" s="261"/>
      <c r="AL2" s="261"/>
      <c r="AM2" s="261"/>
      <c r="AN2" s="261"/>
      <c r="AO2" s="261"/>
      <c r="AP2" s="261"/>
      <c r="AQ2" s="261"/>
      <c r="AR2" s="261"/>
      <c r="AS2" s="261"/>
      <c r="AT2" s="261"/>
      <c r="AU2" s="261"/>
      <c r="AV2" s="261"/>
      <c r="AW2" s="261"/>
      <c r="AX2" s="261"/>
    </row>
    <row r="3" spans="1:61" ht="18" customHeight="1" x14ac:dyDescent="0.2">
      <c r="A3" s="57" t="s">
        <v>0</v>
      </c>
      <c r="B3" s="59"/>
      <c r="C3" s="59"/>
      <c r="AM3" s="262" t="s">
        <v>1</v>
      </c>
      <c r="AN3" s="263"/>
      <c r="AO3" s="60">
        <f>'4月'!AO3</f>
        <v>0</v>
      </c>
      <c r="AP3" s="61"/>
      <c r="AQ3" s="61"/>
      <c r="AR3" s="61"/>
      <c r="AS3" s="61"/>
      <c r="AT3" s="61"/>
      <c r="AU3" s="61"/>
      <c r="AV3" s="61"/>
      <c r="AW3" s="62"/>
      <c r="BI3" s="63"/>
    </row>
    <row r="4" spans="1:61" ht="18" customHeight="1" x14ac:dyDescent="0.2">
      <c r="B4" s="59"/>
      <c r="C4" s="59"/>
      <c r="AI4" s="64"/>
      <c r="AJ4" s="64"/>
      <c r="AK4" s="64"/>
      <c r="AL4" s="64"/>
      <c r="AM4" s="64"/>
      <c r="AN4" s="64"/>
      <c r="AO4" s="64"/>
      <c r="AP4" s="64"/>
      <c r="AQ4" s="64"/>
      <c r="AR4" s="64"/>
      <c r="AS4" s="64"/>
    </row>
    <row r="5" spans="1:61" ht="18" customHeight="1" x14ac:dyDescent="0.2">
      <c r="B5" s="59"/>
      <c r="C5" s="59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</row>
    <row r="7" spans="1:61" ht="18" customHeight="1" x14ac:dyDescent="0.2">
      <c r="A7" s="57" t="s">
        <v>2</v>
      </c>
      <c r="K7" s="230" t="s">
        <v>3</v>
      </c>
      <c r="L7" s="230"/>
      <c r="M7" s="230"/>
      <c r="N7" s="230"/>
      <c r="O7" s="230"/>
      <c r="P7" s="230"/>
      <c r="T7" s="57" t="s">
        <v>4</v>
      </c>
      <c r="AW7" s="57" t="s">
        <v>5</v>
      </c>
      <c r="BD7" s="57" t="s">
        <v>6</v>
      </c>
    </row>
    <row r="8" spans="1:61" ht="18" customHeight="1" x14ac:dyDescent="0.2">
      <c r="A8" s="221" t="s">
        <v>7</v>
      </c>
      <c r="B8" s="222"/>
      <c r="C8" s="269" t="s">
        <v>8</v>
      </c>
      <c r="D8" s="270"/>
      <c r="E8" s="270"/>
      <c r="F8" s="271"/>
      <c r="J8" s="221" t="s">
        <v>7</v>
      </c>
      <c r="K8" s="222"/>
      <c r="L8" s="241" t="s">
        <v>8</v>
      </c>
      <c r="M8" s="264"/>
      <c r="N8" s="264"/>
      <c r="O8" s="222"/>
      <c r="S8" s="221" t="s">
        <v>7</v>
      </c>
      <c r="T8" s="222"/>
      <c r="U8" s="265" t="s">
        <v>9</v>
      </c>
      <c r="V8" s="250"/>
      <c r="W8" s="250" t="s">
        <v>10</v>
      </c>
      <c r="X8" s="250"/>
      <c r="Y8" s="250" t="s">
        <v>11</v>
      </c>
      <c r="Z8" s="250"/>
      <c r="AA8" s="267" t="s">
        <v>12</v>
      </c>
      <c r="AB8" s="267"/>
      <c r="AC8" s="250" t="s">
        <v>13</v>
      </c>
      <c r="AD8" s="250"/>
      <c r="AE8" s="267" t="s">
        <v>14</v>
      </c>
      <c r="AF8" s="267"/>
      <c r="AG8" s="250" t="s">
        <v>15</v>
      </c>
      <c r="AH8" s="250"/>
      <c r="AI8" s="245" t="s">
        <v>16</v>
      </c>
      <c r="AJ8" s="245"/>
      <c r="AK8" s="246" t="s">
        <v>17</v>
      </c>
      <c r="AL8" s="247"/>
      <c r="AM8" s="245" t="s">
        <v>18</v>
      </c>
      <c r="AN8" s="245"/>
      <c r="AO8" s="250" t="s">
        <v>19</v>
      </c>
      <c r="AP8" s="251"/>
      <c r="AQ8" s="254" t="s">
        <v>20</v>
      </c>
      <c r="AR8" s="255"/>
      <c r="AV8" s="237"/>
      <c r="AW8" s="238"/>
      <c r="AX8" s="241" t="s">
        <v>21</v>
      </c>
      <c r="AY8" s="222"/>
      <c r="BC8" s="237" t="s">
        <v>7</v>
      </c>
      <c r="BD8" s="238"/>
      <c r="BE8" s="241" t="s">
        <v>21</v>
      </c>
      <c r="BF8" s="222"/>
    </row>
    <row r="9" spans="1:61" ht="18" customHeight="1" x14ac:dyDescent="0.2">
      <c r="A9" s="231"/>
      <c r="B9" s="232"/>
      <c r="C9" s="231" t="s">
        <v>22</v>
      </c>
      <c r="D9" s="243"/>
      <c r="E9" s="258" t="s">
        <v>23</v>
      </c>
      <c r="F9" s="259"/>
      <c r="J9" s="231"/>
      <c r="K9" s="232"/>
      <c r="L9" s="242" t="s">
        <v>22</v>
      </c>
      <c r="M9" s="243"/>
      <c r="N9" s="243" t="s">
        <v>23</v>
      </c>
      <c r="O9" s="232"/>
      <c r="S9" s="231"/>
      <c r="T9" s="232"/>
      <c r="U9" s="266"/>
      <c r="V9" s="252"/>
      <c r="W9" s="252"/>
      <c r="X9" s="252"/>
      <c r="Y9" s="252"/>
      <c r="Z9" s="252"/>
      <c r="AA9" s="268"/>
      <c r="AB9" s="268"/>
      <c r="AC9" s="252"/>
      <c r="AD9" s="252"/>
      <c r="AE9" s="268"/>
      <c r="AF9" s="268"/>
      <c r="AG9" s="252"/>
      <c r="AH9" s="252"/>
      <c r="AI9" s="244" t="s">
        <v>24</v>
      </c>
      <c r="AJ9" s="244"/>
      <c r="AK9" s="248"/>
      <c r="AL9" s="249"/>
      <c r="AM9" s="244" t="s">
        <v>25</v>
      </c>
      <c r="AN9" s="244"/>
      <c r="AO9" s="252"/>
      <c r="AP9" s="253"/>
      <c r="AQ9" s="256"/>
      <c r="AR9" s="257"/>
      <c r="AV9" s="239"/>
      <c r="AW9" s="240"/>
      <c r="AX9" s="242"/>
      <c r="AY9" s="232"/>
      <c r="BC9" s="239"/>
      <c r="BD9" s="240"/>
      <c r="BE9" s="242"/>
      <c r="BF9" s="232"/>
    </row>
    <row r="10" spans="1:61" ht="18" customHeight="1" x14ac:dyDescent="0.2">
      <c r="A10" s="221" t="s">
        <v>26</v>
      </c>
      <c r="B10" s="222"/>
      <c r="C10" s="1"/>
      <c r="D10" s="66" t="s">
        <v>27</v>
      </c>
      <c r="E10" s="2"/>
      <c r="F10" s="68" t="s">
        <v>28</v>
      </c>
      <c r="J10" s="215" t="s">
        <v>29</v>
      </c>
      <c r="K10" s="216"/>
      <c r="L10" s="1"/>
      <c r="M10" s="66" t="s">
        <v>27</v>
      </c>
      <c r="N10" s="3"/>
      <c r="O10" s="70" t="s">
        <v>28</v>
      </c>
      <c r="S10" s="221" t="s">
        <v>26</v>
      </c>
      <c r="T10" s="222"/>
      <c r="U10" s="4"/>
      <c r="V10" s="72" t="s">
        <v>28</v>
      </c>
      <c r="W10" s="5"/>
      <c r="X10" s="72" t="s">
        <v>28</v>
      </c>
      <c r="Y10" s="5"/>
      <c r="Z10" s="72" t="s">
        <v>28</v>
      </c>
      <c r="AA10" s="5"/>
      <c r="AB10" s="72" t="s">
        <v>28</v>
      </c>
      <c r="AC10" s="5"/>
      <c r="AD10" s="72" t="s">
        <v>28</v>
      </c>
      <c r="AE10" s="5"/>
      <c r="AF10" s="72" t="s">
        <v>28</v>
      </c>
      <c r="AG10" s="5"/>
      <c r="AH10" s="72" t="s">
        <v>28</v>
      </c>
      <c r="AI10" s="5"/>
      <c r="AJ10" s="72" t="s">
        <v>28</v>
      </c>
      <c r="AK10" s="214"/>
      <c r="AL10" s="74" t="s">
        <v>28</v>
      </c>
      <c r="AM10" s="5"/>
      <c r="AN10" s="72" t="s">
        <v>28</v>
      </c>
      <c r="AO10" s="5"/>
      <c r="AP10" s="74" t="s">
        <v>28</v>
      </c>
      <c r="AQ10" s="75">
        <f t="shared" ref="AQ10:AQ17" si="0">SUM(U10:AP10)</f>
        <v>0</v>
      </c>
      <c r="AR10" s="76" t="s">
        <v>28</v>
      </c>
      <c r="AV10" s="215" t="s">
        <v>30</v>
      </c>
      <c r="AW10" s="216"/>
      <c r="AX10" s="4"/>
      <c r="AY10" s="77" t="s">
        <v>31</v>
      </c>
      <c r="BC10" s="215" t="s">
        <v>32</v>
      </c>
      <c r="BD10" s="216"/>
      <c r="BE10" s="4"/>
      <c r="BF10" s="77" t="s">
        <v>31</v>
      </c>
    </row>
    <row r="11" spans="1:61" ht="18" customHeight="1" x14ac:dyDescent="0.2">
      <c r="A11" s="219" t="s">
        <v>33</v>
      </c>
      <c r="B11" s="220"/>
      <c r="C11" s="6"/>
      <c r="D11" s="79" t="s">
        <v>27</v>
      </c>
      <c r="E11" s="7"/>
      <c r="F11" s="81" t="s">
        <v>34</v>
      </c>
      <c r="J11" s="219" t="s">
        <v>35</v>
      </c>
      <c r="K11" s="220"/>
      <c r="L11" s="6"/>
      <c r="M11" s="79" t="s">
        <v>27</v>
      </c>
      <c r="N11" s="8"/>
      <c r="O11" s="83" t="s">
        <v>28</v>
      </c>
      <c r="S11" s="219" t="s">
        <v>33</v>
      </c>
      <c r="T11" s="220"/>
      <c r="U11" s="9"/>
      <c r="V11" s="85" t="s">
        <v>28</v>
      </c>
      <c r="W11" s="10"/>
      <c r="X11" s="85" t="s">
        <v>28</v>
      </c>
      <c r="Y11" s="10"/>
      <c r="Z11" s="85" t="s">
        <v>28</v>
      </c>
      <c r="AA11" s="10"/>
      <c r="AB11" s="85" t="s">
        <v>28</v>
      </c>
      <c r="AC11" s="10"/>
      <c r="AD11" s="85" t="s">
        <v>28</v>
      </c>
      <c r="AE11" s="10"/>
      <c r="AF11" s="85" t="s">
        <v>28</v>
      </c>
      <c r="AG11" s="10"/>
      <c r="AH11" s="85" t="s">
        <v>28</v>
      </c>
      <c r="AI11" s="10"/>
      <c r="AJ11" s="85" t="s">
        <v>28</v>
      </c>
      <c r="AK11" s="169"/>
      <c r="AL11" s="88" t="s">
        <v>28</v>
      </c>
      <c r="AM11" s="10"/>
      <c r="AN11" s="85" t="s">
        <v>28</v>
      </c>
      <c r="AO11" s="10"/>
      <c r="AP11" s="88" t="s">
        <v>28</v>
      </c>
      <c r="AQ11" s="89">
        <f t="shared" si="0"/>
        <v>0</v>
      </c>
      <c r="AR11" s="90" t="s">
        <v>28</v>
      </c>
      <c r="AV11" s="219" t="s">
        <v>36</v>
      </c>
      <c r="AW11" s="220"/>
      <c r="AX11" s="9"/>
      <c r="AY11" s="91" t="s">
        <v>31</v>
      </c>
      <c r="BC11" s="219" t="s">
        <v>37</v>
      </c>
      <c r="BD11" s="220"/>
      <c r="BE11" s="9"/>
      <c r="BF11" s="91" t="s">
        <v>31</v>
      </c>
    </row>
    <row r="12" spans="1:61" ht="18" customHeight="1" x14ac:dyDescent="0.2">
      <c r="A12" s="219" t="s">
        <v>38</v>
      </c>
      <c r="B12" s="220"/>
      <c r="C12" s="6"/>
      <c r="D12" s="79" t="s">
        <v>27</v>
      </c>
      <c r="E12" s="7"/>
      <c r="F12" s="81" t="s">
        <v>34</v>
      </c>
      <c r="J12" s="219" t="s">
        <v>39</v>
      </c>
      <c r="K12" s="220"/>
      <c r="L12" s="6"/>
      <c r="M12" s="79" t="s">
        <v>27</v>
      </c>
      <c r="N12" s="8"/>
      <c r="O12" s="83" t="s">
        <v>28</v>
      </c>
      <c r="S12" s="219" t="s">
        <v>38</v>
      </c>
      <c r="T12" s="220"/>
      <c r="U12" s="9"/>
      <c r="V12" s="85" t="s">
        <v>28</v>
      </c>
      <c r="W12" s="10"/>
      <c r="X12" s="85" t="s">
        <v>28</v>
      </c>
      <c r="Y12" s="10"/>
      <c r="Z12" s="85" t="s">
        <v>28</v>
      </c>
      <c r="AA12" s="10"/>
      <c r="AB12" s="85" t="s">
        <v>28</v>
      </c>
      <c r="AC12" s="10"/>
      <c r="AD12" s="85" t="s">
        <v>28</v>
      </c>
      <c r="AE12" s="10"/>
      <c r="AF12" s="85" t="s">
        <v>28</v>
      </c>
      <c r="AG12" s="10"/>
      <c r="AH12" s="85" t="s">
        <v>28</v>
      </c>
      <c r="AI12" s="10"/>
      <c r="AJ12" s="85" t="s">
        <v>28</v>
      </c>
      <c r="AK12" s="169"/>
      <c r="AL12" s="74" t="s">
        <v>40</v>
      </c>
      <c r="AM12" s="10"/>
      <c r="AN12" s="85" t="s">
        <v>28</v>
      </c>
      <c r="AO12" s="10"/>
      <c r="AP12" s="88" t="s">
        <v>28</v>
      </c>
      <c r="AQ12" s="89">
        <f t="shared" si="0"/>
        <v>0</v>
      </c>
      <c r="AR12" s="90" t="s">
        <v>28</v>
      </c>
      <c r="AV12" s="219" t="s">
        <v>41</v>
      </c>
      <c r="AW12" s="220"/>
      <c r="AX12" s="9"/>
      <c r="AY12" s="91" t="s">
        <v>40</v>
      </c>
      <c r="BC12" s="235" t="s">
        <v>42</v>
      </c>
      <c r="BD12" s="236"/>
      <c r="BE12" s="92">
        <f>SUM(BE10:BE11)</f>
        <v>0</v>
      </c>
      <c r="BF12" s="93" t="s">
        <v>40</v>
      </c>
    </row>
    <row r="13" spans="1:61" ht="18" customHeight="1" x14ac:dyDescent="0.2">
      <c r="A13" s="219" t="s">
        <v>43</v>
      </c>
      <c r="B13" s="220"/>
      <c r="C13" s="6"/>
      <c r="D13" s="79" t="s">
        <v>27</v>
      </c>
      <c r="E13" s="7"/>
      <c r="F13" s="81" t="s">
        <v>34</v>
      </c>
      <c r="J13" s="219" t="s">
        <v>44</v>
      </c>
      <c r="K13" s="220"/>
      <c r="L13" s="6"/>
      <c r="M13" s="79" t="s">
        <v>27</v>
      </c>
      <c r="N13" s="8"/>
      <c r="O13" s="83" t="s">
        <v>28</v>
      </c>
      <c r="S13" s="219" t="s">
        <v>43</v>
      </c>
      <c r="T13" s="220"/>
      <c r="U13" s="9"/>
      <c r="V13" s="85" t="s">
        <v>28</v>
      </c>
      <c r="W13" s="10"/>
      <c r="X13" s="85" t="s">
        <v>28</v>
      </c>
      <c r="Y13" s="10"/>
      <c r="Z13" s="85" t="s">
        <v>28</v>
      </c>
      <c r="AA13" s="10"/>
      <c r="AB13" s="85" t="s">
        <v>28</v>
      </c>
      <c r="AC13" s="10"/>
      <c r="AD13" s="85" t="s">
        <v>28</v>
      </c>
      <c r="AE13" s="10"/>
      <c r="AF13" s="85" t="s">
        <v>28</v>
      </c>
      <c r="AG13" s="10"/>
      <c r="AH13" s="85" t="s">
        <v>28</v>
      </c>
      <c r="AI13" s="10"/>
      <c r="AJ13" s="85" t="s">
        <v>28</v>
      </c>
      <c r="AK13" s="169"/>
      <c r="AL13" s="88" t="s">
        <v>40</v>
      </c>
      <c r="AM13" s="10"/>
      <c r="AN13" s="85" t="s">
        <v>28</v>
      </c>
      <c r="AO13" s="10"/>
      <c r="AP13" s="88" t="s">
        <v>28</v>
      </c>
      <c r="AQ13" s="89">
        <f t="shared" si="0"/>
        <v>0</v>
      </c>
      <c r="AR13" s="90" t="s">
        <v>28</v>
      </c>
      <c r="AV13" s="219" t="s">
        <v>45</v>
      </c>
      <c r="AW13" s="220"/>
      <c r="AX13" s="9"/>
      <c r="AY13" s="91" t="s">
        <v>40</v>
      </c>
      <c r="BC13" s="234"/>
      <c r="BD13" s="234"/>
      <c r="BE13" s="64"/>
      <c r="BF13" s="94"/>
    </row>
    <row r="14" spans="1:61" ht="18" customHeight="1" thickBot="1" x14ac:dyDescent="0.25">
      <c r="A14" s="219" t="s">
        <v>46</v>
      </c>
      <c r="B14" s="220"/>
      <c r="C14" s="6"/>
      <c r="D14" s="79" t="s">
        <v>27</v>
      </c>
      <c r="E14" s="7"/>
      <c r="F14" s="81" t="s">
        <v>34</v>
      </c>
      <c r="J14" s="217" t="s">
        <v>47</v>
      </c>
      <c r="K14" s="218"/>
      <c r="L14" s="11"/>
      <c r="M14" s="96" t="s">
        <v>27</v>
      </c>
      <c r="N14" s="12"/>
      <c r="O14" s="98" t="s">
        <v>28</v>
      </c>
      <c r="S14" s="219" t="s">
        <v>46</v>
      </c>
      <c r="T14" s="220"/>
      <c r="U14" s="9"/>
      <c r="V14" s="85" t="s">
        <v>28</v>
      </c>
      <c r="W14" s="10"/>
      <c r="X14" s="85" t="s">
        <v>28</v>
      </c>
      <c r="Y14" s="10"/>
      <c r="Z14" s="85" t="s">
        <v>28</v>
      </c>
      <c r="AA14" s="10"/>
      <c r="AB14" s="85" t="s">
        <v>28</v>
      </c>
      <c r="AC14" s="10"/>
      <c r="AD14" s="85" t="s">
        <v>28</v>
      </c>
      <c r="AE14" s="10"/>
      <c r="AF14" s="85" t="s">
        <v>28</v>
      </c>
      <c r="AG14" s="10"/>
      <c r="AH14" s="85" t="s">
        <v>28</v>
      </c>
      <c r="AI14" s="10"/>
      <c r="AJ14" s="85" t="s">
        <v>28</v>
      </c>
      <c r="AK14" s="169"/>
      <c r="AL14" s="74" t="s">
        <v>40</v>
      </c>
      <c r="AM14" s="10"/>
      <c r="AN14" s="85" t="s">
        <v>28</v>
      </c>
      <c r="AO14" s="10"/>
      <c r="AP14" s="88" t="s">
        <v>28</v>
      </c>
      <c r="AQ14" s="89">
        <f t="shared" si="0"/>
        <v>0</v>
      </c>
      <c r="AR14" s="90" t="s">
        <v>28</v>
      </c>
      <c r="AV14" s="219" t="s">
        <v>48</v>
      </c>
      <c r="AW14" s="220"/>
      <c r="AX14" s="9"/>
      <c r="AY14" s="91" t="s">
        <v>40</v>
      </c>
      <c r="BC14" s="234"/>
      <c r="BD14" s="234"/>
      <c r="BE14" s="64"/>
      <c r="BF14" s="94"/>
    </row>
    <row r="15" spans="1:61" ht="18" customHeight="1" thickTop="1" x14ac:dyDescent="0.2">
      <c r="A15" s="219" t="s">
        <v>49</v>
      </c>
      <c r="B15" s="220"/>
      <c r="C15" s="6"/>
      <c r="D15" s="79" t="s">
        <v>27</v>
      </c>
      <c r="E15" s="7"/>
      <c r="F15" s="81" t="s">
        <v>34</v>
      </c>
      <c r="J15" s="223" t="s">
        <v>20</v>
      </c>
      <c r="K15" s="224"/>
      <c r="L15" s="99">
        <f>SUM(L10:M14)</f>
        <v>0</v>
      </c>
      <c r="M15" s="100" t="s">
        <v>27</v>
      </c>
      <c r="N15" s="101">
        <f>SUM(N10:O14)</f>
        <v>0</v>
      </c>
      <c r="O15" s="102" t="s">
        <v>28</v>
      </c>
      <c r="S15" s="219" t="s">
        <v>49</v>
      </c>
      <c r="T15" s="220"/>
      <c r="U15" s="9"/>
      <c r="V15" s="85" t="s">
        <v>28</v>
      </c>
      <c r="W15" s="10"/>
      <c r="X15" s="85" t="s">
        <v>28</v>
      </c>
      <c r="Y15" s="10"/>
      <c r="Z15" s="85" t="s">
        <v>28</v>
      </c>
      <c r="AA15" s="10"/>
      <c r="AB15" s="85" t="s">
        <v>28</v>
      </c>
      <c r="AC15" s="10"/>
      <c r="AD15" s="85" t="s">
        <v>28</v>
      </c>
      <c r="AE15" s="10"/>
      <c r="AF15" s="85" t="s">
        <v>28</v>
      </c>
      <c r="AG15" s="10"/>
      <c r="AH15" s="85" t="s">
        <v>28</v>
      </c>
      <c r="AI15" s="10"/>
      <c r="AJ15" s="85" t="s">
        <v>28</v>
      </c>
      <c r="AK15" s="169"/>
      <c r="AL15" s="88" t="s">
        <v>40</v>
      </c>
      <c r="AM15" s="10"/>
      <c r="AN15" s="85" t="s">
        <v>28</v>
      </c>
      <c r="AO15" s="10"/>
      <c r="AP15" s="88" t="s">
        <v>28</v>
      </c>
      <c r="AQ15" s="89">
        <f t="shared" si="0"/>
        <v>0</v>
      </c>
      <c r="AR15" s="90" t="s">
        <v>28</v>
      </c>
      <c r="AV15" s="219" t="s">
        <v>50</v>
      </c>
      <c r="AW15" s="220"/>
      <c r="AX15" s="9"/>
      <c r="AY15" s="91" t="s">
        <v>40</v>
      </c>
      <c r="BC15" s="234"/>
      <c r="BD15" s="234"/>
      <c r="BE15" s="64"/>
      <c r="BF15" s="94"/>
    </row>
    <row r="16" spans="1:61" ht="18" customHeight="1" thickBot="1" x14ac:dyDescent="0.25">
      <c r="A16" s="217" t="s">
        <v>51</v>
      </c>
      <c r="B16" s="218"/>
      <c r="C16" s="11"/>
      <c r="D16" s="96" t="s">
        <v>27</v>
      </c>
      <c r="E16" s="13"/>
      <c r="F16" s="104" t="s">
        <v>34</v>
      </c>
      <c r="S16" s="217" t="s">
        <v>51</v>
      </c>
      <c r="T16" s="218"/>
      <c r="U16" s="14"/>
      <c r="V16" s="106" t="s">
        <v>28</v>
      </c>
      <c r="W16" s="15"/>
      <c r="X16" s="106" t="s">
        <v>28</v>
      </c>
      <c r="Y16" s="15"/>
      <c r="Z16" s="106" t="s">
        <v>28</v>
      </c>
      <c r="AA16" s="15"/>
      <c r="AB16" s="106" t="s">
        <v>28</v>
      </c>
      <c r="AC16" s="15"/>
      <c r="AD16" s="106" t="s">
        <v>28</v>
      </c>
      <c r="AE16" s="15"/>
      <c r="AF16" s="106" t="s">
        <v>28</v>
      </c>
      <c r="AG16" s="15"/>
      <c r="AH16" s="106" t="s">
        <v>28</v>
      </c>
      <c r="AI16" s="15"/>
      <c r="AJ16" s="106" t="s">
        <v>28</v>
      </c>
      <c r="AK16" s="170"/>
      <c r="AL16" s="106" t="s">
        <v>40</v>
      </c>
      <c r="AM16" s="15"/>
      <c r="AN16" s="106" t="s">
        <v>28</v>
      </c>
      <c r="AO16" s="15"/>
      <c r="AP16" s="109" t="s">
        <v>28</v>
      </c>
      <c r="AQ16" s="110">
        <f t="shared" si="0"/>
        <v>0</v>
      </c>
      <c r="AR16" s="111" t="s">
        <v>28</v>
      </c>
      <c r="AV16" s="217" t="s">
        <v>52</v>
      </c>
      <c r="AW16" s="218"/>
      <c r="AX16" s="14"/>
      <c r="AY16" s="112" t="s">
        <v>40</v>
      </c>
      <c r="BC16" s="234"/>
      <c r="BD16" s="234"/>
      <c r="BE16" s="64"/>
      <c r="BF16" s="94"/>
    </row>
    <row r="17" spans="1:70" ht="18" customHeight="1" thickTop="1" x14ac:dyDescent="0.2">
      <c r="A17" s="223" t="s">
        <v>20</v>
      </c>
      <c r="B17" s="224"/>
      <c r="C17" s="113">
        <f>SUM(C10:C16)</f>
        <v>0</v>
      </c>
      <c r="D17" s="114" t="s">
        <v>27</v>
      </c>
      <c r="E17" s="101">
        <f>SUM(E10:E16)</f>
        <v>0</v>
      </c>
      <c r="F17" s="115" t="s">
        <v>28</v>
      </c>
      <c r="S17" s="223" t="s">
        <v>20</v>
      </c>
      <c r="T17" s="224"/>
      <c r="U17" s="116">
        <f>SUM(U10:U16)</f>
        <v>0</v>
      </c>
      <c r="V17" s="117" t="s">
        <v>28</v>
      </c>
      <c r="W17" s="118">
        <f>SUM(W10:W16)</f>
        <v>0</v>
      </c>
      <c r="X17" s="117" t="s">
        <v>28</v>
      </c>
      <c r="Y17" s="119">
        <f>SUM(Y10:Y16)</f>
        <v>0</v>
      </c>
      <c r="Z17" s="117" t="s">
        <v>28</v>
      </c>
      <c r="AA17" s="119">
        <f>SUM(AA10:AA16)</f>
        <v>0</v>
      </c>
      <c r="AB17" s="117" t="s">
        <v>28</v>
      </c>
      <c r="AC17" s="119">
        <f>SUM(AC10:AC16)</f>
        <v>0</v>
      </c>
      <c r="AD17" s="117" t="s">
        <v>28</v>
      </c>
      <c r="AE17" s="119">
        <f>SUM(AE10:AE16)</f>
        <v>0</v>
      </c>
      <c r="AF17" s="117" t="s">
        <v>28</v>
      </c>
      <c r="AG17" s="119">
        <f>SUM(AG10:AG16)</f>
        <v>0</v>
      </c>
      <c r="AH17" s="117" t="s">
        <v>28</v>
      </c>
      <c r="AI17" s="119">
        <f>SUM(AI10:AI16)</f>
        <v>0</v>
      </c>
      <c r="AJ17" s="117" t="s">
        <v>28</v>
      </c>
      <c r="AK17" s="120">
        <f>SUM(AK10:AK16)</f>
        <v>0</v>
      </c>
      <c r="AL17" s="120" t="s">
        <v>28</v>
      </c>
      <c r="AM17" s="119">
        <f>SUM(AM10:AM16)</f>
        <v>0</v>
      </c>
      <c r="AN17" s="117" t="s">
        <v>28</v>
      </c>
      <c r="AO17" s="119">
        <f>SUM(AO10:AO16)</f>
        <v>0</v>
      </c>
      <c r="AP17" s="120" t="s">
        <v>28</v>
      </c>
      <c r="AQ17" s="121">
        <f t="shared" si="0"/>
        <v>0</v>
      </c>
      <c r="AR17" s="93" t="s">
        <v>28</v>
      </c>
      <c r="AV17" s="235" t="s">
        <v>42</v>
      </c>
      <c r="AW17" s="236"/>
      <c r="AX17" s="92">
        <f>SUM(AX10:AX16)</f>
        <v>0</v>
      </c>
      <c r="AY17" s="93" t="s">
        <v>40</v>
      </c>
      <c r="BC17" s="234"/>
      <c r="BD17" s="234"/>
      <c r="BE17" s="122"/>
      <c r="BF17" s="94"/>
    </row>
    <row r="18" spans="1:70" ht="18" customHeight="1" x14ac:dyDescent="0.2">
      <c r="A18" s="123"/>
      <c r="B18" s="123"/>
      <c r="C18" s="123"/>
      <c r="D18" s="124"/>
      <c r="E18" s="125"/>
      <c r="V18" s="122"/>
      <c r="W18" s="122"/>
      <c r="X18" s="122"/>
      <c r="Y18" s="122"/>
      <c r="Z18" s="122"/>
      <c r="AA18" s="122"/>
      <c r="AB18" s="122"/>
      <c r="AC18" s="122"/>
      <c r="AD18" s="122"/>
      <c r="AE18" s="122"/>
      <c r="AF18" s="122"/>
      <c r="AG18" s="122"/>
      <c r="AH18" s="122"/>
      <c r="AI18" s="122"/>
      <c r="AJ18" s="122"/>
      <c r="AK18" s="122"/>
      <c r="AL18" s="122"/>
      <c r="AM18" s="122"/>
      <c r="AN18" s="122"/>
      <c r="AO18" s="122"/>
      <c r="AP18" s="122"/>
      <c r="AQ18" s="122"/>
      <c r="AR18" s="59"/>
      <c r="AS18" s="94"/>
      <c r="AV18" s="94"/>
      <c r="AW18" s="94"/>
      <c r="AX18" s="94"/>
    </row>
    <row r="19" spans="1:70" ht="18" customHeight="1" x14ac:dyDescent="0.2">
      <c r="A19" s="123"/>
      <c r="B19" s="123"/>
      <c r="C19" s="123"/>
      <c r="D19" s="124"/>
      <c r="E19" s="125"/>
      <c r="V19" s="122"/>
      <c r="W19" s="122"/>
      <c r="X19" s="122"/>
      <c r="Y19" s="122"/>
      <c r="Z19" s="122"/>
      <c r="AA19" s="122"/>
      <c r="AB19" s="122"/>
      <c r="AC19" s="122"/>
      <c r="AD19" s="122"/>
      <c r="AE19" s="122"/>
      <c r="AF19" s="122"/>
      <c r="AG19" s="122"/>
      <c r="AH19" s="122"/>
      <c r="AI19" s="122"/>
      <c r="AJ19" s="122"/>
      <c r="AK19" s="122"/>
      <c r="AL19" s="122"/>
      <c r="AM19" s="122"/>
      <c r="AN19" s="122"/>
      <c r="AO19" s="122"/>
      <c r="AP19" s="122"/>
      <c r="AQ19" s="122"/>
      <c r="AR19" s="59"/>
      <c r="AS19" s="94"/>
      <c r="AV19" s="94"/>
      <c r="AW19" s="94"/>
      <c r="AX19" s="94"/>
    </row>
    <row r="20" spans="1:70" ht="18" customHeight="1" x14ac:dyDescent="0.2">
      <c r="A20" s="123"/>
      <c r="B20" s="123"/>
      <c r="C20" s="123"/>
      <c r="D20" s="124"/>
      <c r="E20" s="125"/>
      <c r="V20" s="122"/>
      <c r="W20" s="122"/>
      <c r="X20" s="122"/>
      <c r="Y20" s="122"/>
      <c r="Z20" s="122"/>
      <c r="AA20" s="122"/>
      <c r="AB20" s="122"/>
      <c r="AC20" s="122"/>
      <c r="AD20" s="122"/>
      <c r="AE20" s="122"/>
      <c r="AF20" s="122"/>
      <c r="AG20" s="122"/>
      <c r="AH20" s="122"/>
      <c r="AI20" s="122"/>
      <c r="AJ20" s="122"/>
      <c r="AK20" s="122"/>
      <c r="AL20" s="122"/>
      <c r="AM20" s="122"/>
      <c r="AN20" s="122"/>
      <c r="AO20" s="122"/>
      <c r="AP20" s="122"/>
      <c r="AQ20" s="122"/>
      <c r="AR20" s="59"/>
      <c r="AS20" s="94"/>
      <c r="AV20" s="94"/>
      <c r="AW20" s="94"/>
      <c r="AX20" s="94"/>
    </row>
    <row r="21" spans="1:70" ht="18" customHeight="1" x14ac:dyDescent="0.2">
      <c r="A21" s="123"/>
      <c r="B21" s="123"/>
      <c r="C21" s="123"/>
      <c r="D21" s="124"/>
      <c r="E21" s="125"/>
      <c r="V21" s="122"/>
      <c r="W21" s="122"/>
      <c r="X21" s="122"/>
      <c r="Y21" s="122"/>
      <c r="Z21" s="122"/>
      <c r="AA21" s="122"/>
      <c r="AB21" s="122"/>
      <c r="AC21" s="122"/>
      <c r="AD21" s="122"/>
      <c r="AE21" s="122"/>
      <c r="AF21" s="122"/>
      <c r="AG21" s="122"/>
      <c r="AH21" s="122"/>
      <c r="AI21" s="122"/>
      <c r="AJ21" s="122"/>
      <c r="AK21" s="122"/>
      <c r="AL21" s="122"/>
      <c r="AM21" s="122"/>
      <c r="AN21" s="122"/>
      <c r="AO21" s="122"/>
      <c r="AP21" s="122"/>
      <c r="AQ21" s="122"/>
      <c r="AR21" s="59"/>
      <c r="AS21" s="94"/>
      <c r="AV21" s="94"/>
      <c r="AW21" s="94"/>
      <c r="AX21" s="94"/>
    </row>
    <row r="22" spans="1:70" ht="18" customHeight="1" x14ac:dyDescent="0.2">
      <c r="L22" s="229"/>
      <c r="M22" s="229"/>
      <c r="N22" s="229"/>
      <c r="O22" s="229"/>
      <c r="P22" s="229"/>
      <c r="Q22" s="229"/>
      <c r="BI22" s="127"/>
      <c r="BJ22" s="127"/>
      <c r="BK22" s="127"/>
      <c r="BL22" s="127"/>
      <c r="BM22" s="127"/>
      <c r="BN22" s="127"/>
      <c r="BO22" s="127"/>
      <c r="BP22" s="127"/>
    </row>
    <row r="23" spans="1:70" ht="18" customHeight="1" x14ac:dyDescent="0.2">
      <c r="A23" s="230" t="s">
        <v>53</v>
      </c>
      <c r="B23" s="230"/>
      <c r="C23" s="230"/>
      <c r="D23" s="230"/>
      <c r="E23" s="230"/>
      <c r="F23" s="230"/>
      <c r="G23" s="230"/>
      <c r="H23" s="230"/>
      <c r="I23" s="230"/>
      <c r="J23" s="230"/>
      <c r="K23" s="230"/>
      <c r="L23" s="230"/>
      <c r="M23" s="230"/>
      <c r="N23" s="230"/>
      <c r="BI23" s="127"/>
      <c r="BJ23" s="127"/>
      <c r="BK23" s="127"/>
      <c r="BL23" s="127"/>
      <c r="BM23" s="127"/>
      <c r="BN23" s="127"/>
      <c r="BO23" s="127"/>
      <c r="BP23" s="127"/>
    </row>
    <row r="24" spans="1:70" ht="18" customHeight="1" x14ac:dyDescent="0.2">
      <c r="A24" s="221" t="s">
        <v>54</v>
      </c>
      <c r="B24" s="222"/>
      <c r="C24" s="225" t="s">
        <v>26</v>
      </c>
      <c r="D24" s="226"/>
      <c r="E24" s="226"/>
      <c r="F24" s="226"/>
      <c r="G24" s="226"/>
      <c r="H24" s="233"/>
      <c r="I24" s="225" t="s">
        <v>33</v>
      </c>
      <c r="J24" s="226"/>
      <c r="K24" s="226"/>
      <c r="L24" s="226"/>
      <c r="M24" s="226"/>
      <c r="N24" s="227"/>
      <c r="O24" s="225" t="s">
        <v>38</v>
      </c>
      <c r="P24" s="226"/>
      <c r="Q24" s="226"/>
      <c r="R24" s="226"/>
      <c r="S24" s="226"/>
      <c r="T24" s="227"/>
      <c r="U24" s="225" t="s">
        <v>43</v>
      </c>
      <c r="V24" s="226"/>
      <c r="W24" s="226"/>
      <c r="X24" s="226"/>
      <c r="Y24" s="226"/>
      <c r="Z24" s="227"/>
      <c r="AA24" s="225" t="s">
        <v>46</v>
      </c>
      <c r="AB24" s="226"/>
      <c r="AC24" s="226"/>
      <c r="AD24" s="226"/>
      <c r="AE24" s="226"/>
      <c r="AF24" s="227"/>
      <c r="AG24" s="225" t="s">
        <v>49</v>
      </c>
      <c r="AH24" s="226"/>
      <c r="AI24" s="226"/>
      <c r="AJ24" s="226"/>
      <c r="AK24" s="226"/>
      <c r="AL24" s="227"/>
      <c r="AM24" s="225" t="s">
        <v>51</v>
      </c>
      <c r="AN24" s="226"/>
      <c r="AO24" s="226"/>
      <c r="AP24" s="226"/>
      <c r="AQ24" s="226"/>
      <c r="AR24" s="227"/>
      <c r="AS24" s="228" t="s">
        <v>20</v>
      </c>
      <c r="AT24" s="226"/>
      <c r="AU24" s="226"/>
      <c r="AV24" s="226"/>
      <c r="AW24" s="226"/>
      <c r="AX24" s="226"/>
      <c r="AY24" s="227"/>
      <c r="BI24" s="128" t="s">
        <v>111</v>
      </c>
      <c r="BJ24" s="129"/>
      <c r="BK24" s="129"/>
      <c r="BL24" s="129"/>
      <c r="BM24" s="130"/>
      <c r="BN24" s="130"/>
      <c r="BO24" s="130"/>
      <c r="BP24" s="130"/>
      <c r="BQ24" s="130"/>
      <c r="BR24" s="131"/>
    </row>
    <row r="25" spans="1:70" ht="18" customHeight="1" x14ac:dyDescent="0.2">
      <c r="A25" s="231"/>
      <c r="B25" s="232"/>
      <c r="C25" s="132" t="s">
        <v>55</v>
      </c>
      <c r="D25" s="133" t="s">
        <v>56</v>
      </c>
      <c r="E25" s="133" t="s">
        <v>57</v>
      </c>
      <c r="F25" s="134" t="s">
        <v>58</v>
      </c>
      <c r="G25" s="134" t="s">
        <v>61</v>
      </c>
      <c r="H25" s="135" t="s">
        <v>20</v>
      </c>
      <c r="I25" s="136" t="s">
        <v>59</v>
      </c>
      <c r="J25" s="133" t="s">
        <v>60</v>
      </c>
      <c r="K25" s="133" t="s">
        <v>58</v>
      </c>
      <c r="L25" s="133" t="s">
        <v>61</v>
      </c>
      <c r="M25" s="134" t="s">
        <v>62</v>
      </c>
      <c r="N25" s="135" t="s">
        <v>20</v>
      </c>
      <c r="O25" s="136" t="s">
        <v>59</v>
      </c>
      <c r="P25" s="133" t="s">
        <v>60</v>
      </c>
      <c r="Q25" s="133" t="s">
        <v>58</v>
      </c>
      <c r="R25" s="133" t="s">
        <v>61</v>
      </c>
      <c r="S25" s="134" t="s">
        <v>62</v>
      </c>
      <c r="T25" s="135" t="s">
        <v>20</v>
      </c>
      <c r="U25" s="136" t="s">
        <v>59</v>
      </c>
      <c r="V25" s="133" t="s">
        <v>60</v>
      </c>
      <c r="W25" s="133" t="s">
        <v>58</v>
      </c>
      <c r="X25" s="133" t="s">
        <v>61</v>
      </c>
      <c r="Y25" s="134" t="s">
        <v>62</v>
      </c>
      <c r="Z25" s="135" t="s">
        <v>20</v>
      </c>
      <c r="AA25" s="136" t="s">
        <v>59</v>
      </c>
      <c r="AB25" s="133" t="s">
        <v>60</v>
      </c>
      <c r="AC25" s="133" t="s">
        <v>58</v>
      </c>
      <c r="AD25" s="133" t="s">
        <v>61</v>
      </c>
      <c r="AE25" s="134" t="s">
        <v>62</v>
      </c>
      <c r="AF25" s="135" t="s">
        <v>20</v>
      </c>
      <c r="AG25" s="136" t="s">
        <v>59</v>
      </c>
      <c r="AH25" s="133" t="s">
        <v>60</v>
      </c>
      <c r="AI25" s="133" t="s">
        <v>58</v>
      </c>
      <c r="AJ25" s="133" t="s">
        <v>61</v>
      </c>
      <c r="AK25" s="134" t="s">
        <v>62</v>
      </c>
      <c r="AL25" s="135" t="s">
        <v>20</v>
      </c>
      <c r="AM25" s="136" t="s">
        <v>59</v>
      </c>
      <c r="AN25" s="133" t="s">
        <v>60</v>
      </c>
      <c r="AO25" s="133" t="s">
        <v>58</v>
      </c>
      <c r="AP25" s="133" t="s">
        <v>61</v>
      </c>
      <c r="AQ25" s="134" t="s">
        <v>62</v>
      </c>
      <c r="AR25" s="135" t="s">
        <v>20</v>
      </c>
      <c r="AS25" s="132" t="s">
        <v>55</v>
      </c>
      <c r="AT25" s="133" t="s">
        <v>59</v>
      </c>
      <c r="AU25" s="133" t="s">
        <v>60</v>
      </c>
      <c r="AV25" s="133" t="s">
        <v>58</v>
      </c>
      <c r="AW25" s="133" t="s">
        <v>61</v>
      </c>
      <c r="AX25" s="134" t="s">
        <v>62</v>
      </c>
      <c r="AY25" s="135" t="s">
        <v>20</v>
      </c>
      <c r="BI25" s="137"/>
      <c r="BJ25" s="138"/>
      <c r="BK25" s="138"/>
      <c r="BL25" s="138"/>
      <c r="BM25" s="139"/>
      <c r="BN25" s="139"/>
      <c r="BO25" s="139"/>
      <c r="BP25" s="139"/>
      <c r="BQ25" s="139"/>
      <c r="BR25" s="140"/>
    </row>
    <row r="26" spans="1:70" ht="18" customHeight="1" x14ac:dyDescent="0.2">
      <c r="A26" s="215" t="s">
        <v>63</v>
      </c>
      <c r="B26" s="216"/>
      <c r="C26" s="16"/>
      <c r="D26" s="17"/>
      <c r="E26" s="17"/>
      <c r="F26" s="18"/>
      <c r="G26" s="18"/>
      <c r="H26" s="144">
        <f t="shared" ref="H26:H34" si="1">SUM(C26:G26)</f>
        <v>0</v>
      </c>
      <c r="I26" s="19"/>
      <c r="J26" s="17"/>
      <c r="K26" s="17"/>
      <c r="L26" s="17"/>
      <c r="M26" s="18"/>
      <c r="N26" s="144">
        <f t="shared" ref="N26:N35" si="2">SUM(I26:M26)</f>
        <v>0</v>
      </c>
      <c r="O26" s="19"/>
      <c r="P26" s="17"/>
      <c r="Q26" s="17"/>
      <c r="R26" s="17"/>
      <c r="S26" s="18"/>
      <c r="T26" s="144">
        <f t="shared" ref="T26:T34" si="3">SUM(O26:S26)</f>
        <v>0</v>
      </c>
      <c r="U26" s="19"/>
      <c r="V26" s="17"/>
      <c r="W26" s="17"/>
      <c r="X26" s="17"/>
      <c r="Y26" s="18"/>
      <c r="Z26" s="144">
        <f t="shared" ref="Z26:Z35" si="4">SUM(U26:Y26)</f>
        <v>0</v>
      </c>
      <c r="AA26" s="19"/>
      <c r="AB26" s="17"/>
      <c r="AC26" s="17"/>
      <c r="AD26" s="17"/>
      <c r="AE26" s="18"/>
      <c r="AF26" s="144">
        <f t="shared" ref="AF26:AF35" si="5">SUM(AA26:AE26)</f>
        <v>0</v>
      </c>
      <c r="AG26" s="19"/>
      <c r="AH26" s="17"/>
      <c r="AI26" s="17"/>
      <c r="AJ26" s="17"/>
      <c r="AK26" s="18"/>
      <c r="AL26" s="144">
        <f t="shared" ref="AL26:AL35" si="6">SUM(AG26:AK26)</f>
        <v>0</v>
      </c>
      <c r="AM26" s="19"/>
      <c r="AN26" s="17"/>
      <c r="AO26" s="17"/>
      <c r="AP26" s="17"/>
      <c r="AQ26" s="18"/>
      <c r="AR26" s="144">
        <f t="shared" ref="AR26:AR35" si="7">SUM(AM26:AQ26)</f>
        <v>0</v>
      </c>
      <c r="AS26" s="66">
        <f t="shared" ref="AS26:AS34" si="8">C26</f>
        <v>0</v>
      </c>
      <c r="AT26" s="146">
        <f t="shared" ref="AT26:AT34" si="9">I26+O26+U26+AA26+AG26+AM26+D26</f>
        <v>0</v>
      </c>
      <c r="AU26" s="146">
        <f t="shared" ref="AU26:AU34" si="10">J26+P26+V26+AB26+AH26+AN26+E26</f>
        <v>0</v>
      </c>
      <c r="AV26" s="146">
        <f>K26+Q26+W26+AC26+AI26+AO26+F26</f>
        <v>0</v>
      </c>
      <c r="AW26" s="146">
        <f>G26+L26+R26+X26+AD26+AJ26+AP26</f>
        <v>0</v>
      </c>
      <c r="AX26" s="147">
        <f t="shared" ref="AW26:AX34" si="11">M26+S26+Y26+AE26+AK26+AQ26</f>
        <v>0</v>
      </c>
      <c r="AY26" s="144">
        <f>SUM(AS26:AX26)</f>
        <v>0</v>
      </c>
      <c r="BI26" s="148" t="s">
        <v>112</v>
      </c>
      <c r="BJ26" s="149"/>
      <c r="BK26" s="149" t="str">
        <f>IF(C17=L15, "TRUE", "一致していません、確認してください。")</f>
        <v>TRUE</v>
      </c>
      <c r="BL26" s="149"/>
      <c r="BM26" s="127"/>
      <c r="BN26" s="127"/>
      <c r="BO26" s="127"/>
      <c r="BP26" s="127"/>
      <c r="BQ26" s="127"/>
      <c r="BR26" s="150"/>
    </row>
    <row r="27" spans="1:70" ht="18" customHeight="1" x14ac:dyDescent="0.2">
      <c r="A27" s="219" t="s">
        <v>64</v>
      </c>
      <c r="B27" s="220"/>
      <c r="C27" s="20"/>
      <c r="D27" s="21"/>
      <c r="E27" s="21"/>
      <c r="F27" s="10"/>
      <c r="G27" s="10"/>
      <c r="H27" s="153">
        <f t="shared" si="1"/>
        <v>0</v>
      </c>
      <c r="I27" s="22"/>
      <c r="J27" s="21"/>
      <c r="K27" s="21"/>
      <c r="L27" s="21"/>
      <c r="M27" s="10"/>
      <c r="N27" s="153">
        <f t="shared" si="2"/>
        <v>0</v>
      </c>
      <c r="O27" s="22"/>
      <c r="P27" s="21"/>
      <c r="Q27" s="21"/>
      <c r="R27" s="21"/>
      <c r="S27" s="10"/>
      <c r="T27" s="153">
        <f t="shared" si="3"/>
        <v>0</v>
      </c>
      <c r="U27" s="22"/>
      <c r="V27" s="21"/>
      <c r="W27" s="21"/>
      <c r="X27" s="21"/>
      <c r="Y27" s="10"/>
      <c r="Z27" s="153">
        <f t="shared" si="4"/>
        <v>0</v>
      </c>
      <c r="AA27" s="22"/>
      <c r="AB27" s="21"/>
      <c r="AC27" s="21"/>
      <c r="AD27" s="21"/>
      <c r="AE27" s="10"/>
      <c r="AF27" s="153">
        <f t="shared" si="5"/>
        <v>0</v>
      </c>
      <c r="AG27" s="22"/>
      <c r="AH27" s="21"/>
      <c r="AI27" s="21"/>
      <c r="AJ27" s="21"/>
      <c r="AK27" s="10"/>
      <c r="AL27" s="153">
        <f t="shared" si="6"/>
        <v>0</v>
      </c>
      <c r="AM27" s="22"/>
      <c r="AN27" s="21"/>
      <c r="AO27" s="21"/>
      <c r="AP27" s="21"/>
      <c r="AQ27" s="10"/>
      <c r="AR27" s="153">
        <f t="shared" si="7"/>
        <v>0</v>
      </c>
      <c r="AS27" s="79">
        <f t="shared" si="8"/>
        <v>0</v>
      </c>
      <c r="AT27" s="155">
        <f t="shared" si="9"/>
        <v>0</v>
      </c>
      <c r="AU27" s="155">
        <f t="shared" si="10"/>
        <v>0</v>
      </c>
      <c r="AV27" s="146">
        <f t="shared" ref="AV27:AV34" si="12">K27+Q27+W27+AC27+AI27+AO27+F27</f>
        <v>0</v>
      </c>
      <c r="AW27" s="146">
        <f t="shared" ref="AW27:AW34" si="13">G27+L27+R27+X27+AD27+AJ27+AP27</f>
        <v>0</v>
      </c>
      <c r="AX27" s="156">
        <f t="shared" si="11"/>
        <v>0</v>
      </c>
      <c r="AY27" s="153">
        <f t="shared" ref="AY27:AY34" si="14">SUM(AS27:AX27)</f>
        <v>0</v>
      </c>
      <c r="BI27" s="148" t="s">
        <v>113</v>
      </c>
      <c r="BJ27" s="149"/>
      <c r="BK27" s="149" t="str">
        <f>IF(AND(E17=N15, N15=AQ17, AQ17=AX17, AX17=BE12, BE12=AY35), "TRUE", "一致していません、確認してください。")</f>
        <v>TRUE</v>
      </c>
      <c r="BL27" s="149"/>
      <c r="BM27" s="127"/>
      <c r="BN27" s="127"/>
      <c r="BO27" s="127"/>
      <c r="BP27" s="127"/>
      <c r="BQ27" s="127"/>
      <c r="BR27" s="150"/>
    </row>
    <row r="28" spans="1:70" ht="18" customHeight="1" x14ac:dyDescent="0.2">
      <c r="A28" s="219" t="s">
        <v>65</v>
      </c>
      <c r="B28" s="220"/>
      <c r="C28" s="20"/>
      <c r="D28" s="21"/>
      <c r="E28" s="21"/>
      <c r="F28" s="10"/>
      <c r="G28" s="10"/>
      <c r="H28" s="153">
        <f t="shared" si="1"/>
        <v>0</v>
      </c>
      <c r="I28" s="22"/>
      <c r="J28" s="21"/>
      <c r="K28" s="21"/>
      <c r="L28" s="21"/>
      <c r="M28" s="10"/>
      <c r="N28" s="153">
        <f t="shared" si="2"/>
        <v>0</v>
      </c>
      <c r="O28" s="22"/>
      <c r="P28" s="21"/>
      <c r="Q28" s="21"/>
      <c r="R28" s="21"/>
      <c r="S28" s="10"/>
      <c r="T28" s="153">
        <f t="shared" si="3"/>
        <v>0</v>
      </c>
      <c r="U28" s="22"/>
      <c r="V28" s="21"/>
      <c r="W28" s="21"/>
      <c r="X28" s="21"/>
      <c r="Y28" s="10"/>
      <c r="Z28" s="153">
        <f t="shared" si="4"/>
        <v>0</v>
      </c>
      <c r="AA28" s="22"/>
      <c r="AB28" s="21"/>
      <c r="AC28" s="21"/>
      <c r="AD28" s="21"/>
      <c r="AE28" s="10"/>
      <c r="AF28" s="153">
        <f t="shared" si="5"/>
        <v>0</v>
      </c>
      <c r="AG28" s="22"/>
      <c r="AH28" s="21"/>
      <c r="AI28" s="21"/>
      <c r="AJ28" s="21"/>
      <c r="AK28" s="10"/>
      <c r="AL28" s="153">
        <f t="shared" si="6"/>
        <v>0</v>
      </c>
      <c r="AM28" s="22"/>
      <c r="AN28" s="21"/>
      <c r="AO28" s="21"/>
      <c r="AP28" s="21"/>
      <c r="AQ28" s="10"/>
      <c r="AR28" s="153">
        <f t="shared" si="7"/>
        <v>0</v>
      </c>
      <c r="AS28" s="79">
        <f t="shared" si="8"/>
        <v>0</v>
      </c>
      <c r="AT28" s="155">
        <f t="shared" si="9"/>
        <v>0</v>
      </c>
      <c r="AU28" s="155">
        <f t="shared" si="10"/>
        <v>0</v>
      </c>
      <c r="AV28" s="146">
        <f t="shared" si="12"/>
        <v>0</v>
      </c>
      <c r="AW28" s="146">
        <f t="shared" si="13"/>
        <v>0</v>
      </c>
      <c r="AX28" s="156">
        <f t="shared" si="11"/>
        <v>0</v>
      </c>
      <c r="AY28" s="153">
        <f t="shared" si="14"/>
        <v>0</v>
      </c>
      <c r="BI28" s="157" t="s">
        <v>114</v>
      </c>
      <c r="BJ28" s="158"/>
      <c r="BK28" s="158" t="str">
        <f>IF(AND(E10=AQ10,E10=H35, E11=AQ11,E11=N35, E12=AQ12,E12=T35,E13=AQ13, E13=Z35,E14=AQ14,E14=AF35,E15=AQ15,E15=AL35,E16=AQ16,E16=AR35), "TRUE", "一致していません、確認してください。")</f>
        <v>TRUE</v>
      </c>
      <c r="BL28" s="159"/>
      <c r="BM28" s="159"/>
      <c r="BN28" s="159"/>
      <c r="BO28" s="159"/>
      <c r="BP28" s="159"/>
      <c r="BQ28" s="159"/>
      <c r="BR28" s="160"/>
    </row>
    <row r="29" spans="1:70" ht="18" customHeight="1" x14ac:dyDescent="0.2">
      <c r="A29" s="219" t="s">
        <v>66</v>
      </c>
      <c r="B29" s="220"/>
      <c r="C29" s="20"/>
      <c r="D29" s="21"/>
      <c r="E29" s="21"/>
      <c r="F29" s="10"/>
      <c r="G29" s="10"/>
      <c r="H29" s="153">
        <f t="shared" si="1"/>
        <v>0</v>
      </c>
      <c r="I29" s="22"/>
      <c r="J29" s="21"/>
      <c r="K29" s="21"/>
      <c r="L29" s="21"/>
      <c r="M29" s="10"/>
      <c r="N29" s="153">
        <f t="shared" si="2"/>
        <v>0</v>
      </c>
      <c r="O29" s="22"/>
      <c r="P29" s="21"/>
      <c r="Q29" s="21"/>
      <c r="R29" s="21"/>
      <c r="S29" s="10"/>
      <c r="T29" s="153">
        <f t="shared" si="3"/>
        <v>0</v>
      </c>
      <c r="U29" s="22"/>
      <c r="V29" s="21"/>
      <c r="W29" s="21"/>
      <c r="X29" s="21"/>
      <c r="Y29" s="10"/>
      <c r="Z29" s="153">
        <f t="shared" si="4"/>
        <v>0</v>
      </c>
      <c r="AA29" s="22"/>
      <c r="AB29" s="21"/>
      <c r="AC29" s="21"/>
      <c r="AD29" s="21"/>
      <c r="AE29" s="10"/>
      <c r="AF29" s="153">
        <f t="shared" si="5"/>
        <v>0</v>
      </c>
      <c r="AG29" s="22"/>
      <c r="AH29" s="21"/>
      <c r="AI29" s="21"/>
      <c r="AJ29" s="21"/>
      <c r="AK29" s="10"/>
      <c r="AL29" s="153">
        <f t="shared" si="6"/>
        <v>0</v>
      </c>
      <c r="AM29" s="22"/>
      <c r="AN29" s="21"/>
      <c r="AO29" s="21"/>
      <c r="AP29" s="21"/>
      <c r="AQ29" s="10"/>
      <c r="AR29" s="153">
        <f t="shared" si="7"/>
        <v>0</v>
      </c>
      <c r="AS29" s="79">
        <f t="shared" si="8"/>
        <v>0</v>
      </c>
      <c r="AT29" s="155">
        <f t="shared" si="9"/>
        <v>0</v>
      </c>
      <c r="AU29" s="155">
        <f t="shared" si="10"/>
        <v>0</v>
      </c>
      <c r="AV29" s="146">
        <f t="shared" si="12"/>
        <v>0</v>
      </c>
      <c r="AW29" s="146">
        <f t="shared" si="13"/>
        <v>0</v>
      </c>
      <c r="AX29" s="156">
        <f t="shared" si="11"/>
        <v>0</v>
      </c>
      <c r="AY29" s="153">
        <f t="shared" si="14"/>
        <v>0</v>
      </c>
    </row>
    <row r="30" spans="1:70" ht="18" customHeight="1" x14ac:dyDescent="0.2">
      <c r="A30" s="219" t="s">
        <v>67</v>
      </c>
      <c r="B30" s="220"/>
      <c r="C30" s="20"/>
      <c r="D30" s="21"/>
      <c r="E30" s="21"/>
      <c r="F30" s="10"/>
      <c r="G30" s="10"/>
      <c r="H30" s="153">
        <f t="shared" si="1"/>
        <v>0</v>
      </c>
      <c r="I30" s="22"/>
      <c r="J30" s="21"/>
      <c r="K30" s="21"/>
      <c r="L30" s="21"/>
      <c r="M30" s="10"/>
      <c r="N30" s="153">
        <f t="shared" si="2"/>
        <v>0</v>
      </c>
      <c r="O30" s="22"/>
      <c r="P30" s="21"/>
      <c r="Q30" s="21"/>
      <c r="R30" s="21"/>
      <c r="S30" s="10"/>
      <c r="T30" s="153">
        <f t="shared" si="3"/>
        <v>0</v>
      </c>
      <c r="U30" s="22"/>
      <c r="V30" s="21"/>
      <c r="W30" s="21"/>
      <c r="X30" s="21"/>
      <c r="Y30" s="10"/>
      <c r="Z30" s="153">
        <f t="shared" si="4"/>
        <v>0</v>
      </c>
      <c r="AA30" s="22"/>
      <c r="AB30" s="21"/>
      <c r="AC30" s="21"/>
      <c r="AD30" s="21"/>
      <c r="AE30" s="10"/>
      <c r="AF30" s="153">
        <f t="shared" si="5"/>
        <v>0</v>
      </c>
      <c r="AG30" s="22"/>
      <c r="AH30" s="21"/>
      <c r="AI30" s="21"/>
      <c r="AJ30" s="21"/>
      <c r="AK30" s="10"/>
      <c r="AL30" s="153">
        <f t="shared" si="6"/>
        <v>0</v>
      </c>
      <c r="AM30" s="22"/>
      <c r="AN30" s="21"/>
      <c r="AO30" s="21"/>
      <c r="AP30" s="21"/>
      <c r="AQ30" s="10"/>
      <c r="AR30" s="153">
        <f t="shared" si="7"/>
        <v>0</v>
      </c>
      <c r="AS30" s="79">
        <f t="shared" si="8"/>
        <v>0</v>
      </c>
      <c r="AT30" s="155">
        <f t="shared" si="9"/>
        <v>0</v>
      </c>
      <c r="AU30" s="155">
        <f t="shared" si="10"/>
        <v>0</v>
      </c>
      <c r="AV30" s="146">
        <f t="shared" si="12"/>
        <v>0</v>
      </c>
      <c r="AW30" s="146">
        <f t="shared" si="13"/>
        <v>0</v>
      </c>
      <c r="AX30" s="156">
        <f t="shared" si="11"/>
        <v>0</v>
      </c>
      <c r="AY30" s="153">
        <f t="shared" si="14"/>
        <v>0</v>
      </c>
    </row>
    <row r="31" spans="1:70" ht="18" customHeight="1" x14ac:dyDescent="0.2">
      <c r="A31" s="219" t="s">
        <v>68</v>
      </c>
      <c r="B31" s="220"/>
      <c r="C31" s="20"/>
      <c r="D31" s="21"/>
      <c r="E31" s="21"/>
      <c r="F31" s="10"/>
      <c r="G31" s="10"/>
      <c r="H31" s="153">
        <f t="shared" si="1"/>
        <v>0</v>
      </c>
      <c r="I31" s="22"/>
      <c r="J31" s="21"/>
      <c r="K31" s="21"/>
      <c r="L31" s="21"/>
      <c r="M31" s="10"/>
      <c r="N31" s="153">
        <f t="shared" si="2"/>
        <v>0</v>
      </c>
      <c r="O31" s="22"/>
      <c r="P31" s="21"/>
      <c r="Q31" s="21"/>
      <c r="R31" s="21"/>
      <c r="S31" s="10"/>
      <c r="T31" s="153">
        <f t="shared" si="3"/>
        <v>0</v>
      </c>
      <c r="U31" s="22"/>
      <c r="V31" s="21"/>
      <c r="W31" s="21"/>
      <c r="X31" s="21"/>
      <c r="Y31" s="10"/>
      <c r="Z31" s="153">
        <f t="shared" si="4"/>
        <v>0</v>
      </c>
      <c r="AA31" s="22"/>
      <c r="AB31" s="21"/>
      <c r="AC31" s="21"/>
      <c r="AD31" s="21"/>
      <c r="AE31" s="10"/>
      <c r="AF31" s="153">
        <f t="shared" si="5"/>
        <v>0</v>
      </c>
      <c r="AG31" s="22"/>
      <c r="AH31" s="21"/>
      <c r="AI31" s="21"/>
      <c r="AJ31" s="21"/>
      <c r="AK31" s="10"/>
      <c r="AL31" s="153">
        <f t="shared" si="6"/>
        <v>0</v>
      </c>
      <c r="AM31" s="22"/>
      <c r="AN31" s="21"/>
      <c r="AO31" s="21"/>
      <c r="AP31" s="21"/>
      <c r="AQ31" s="10"/>
      <c r="AR31" s="153">
        <f t="shared" si="7"/>
        <v>0</v>
      </c>
      <c r="AS31" s="79">
        <f t="shared" si="8"/>
        <v>0</v>
      </c>
      <c r="AT31" s="155">
        <f t="shared" si="9"/>
        <v>0</v>
      </c>
      <c r="AU31" s="155">
        <f t="shared" si="10"/>
        <v>0</v>
      </c>
      <c r="AV31" s="146">
        <f t="shared" si="12"/>
        <v>0</v>
      </c>
      <c r="AW31" s="146">
        <f t="shared" si="13"/>
        <v>0</v>
      </c>
      <c r="AX31" s="156">
        <f t="shared" si="11"/>
        <v>0</v>
      </c>
      <c r="AY31" s="153">
        <f t="shared" si="14"/>
        <v>0</v>
      </c>
    </row>
    <row r="32" spans="1:70" ht="18" customHeight="1" x14ac:dyDescent="0.2">
      <c r="A32" s="219" t="s">
        <v>69</v>
      </c>
      <c r="B32" s="220"/>
      <c r="C32" s="20"/>
      <c r="D32" s="21"/>
      <c r="E32" s="21"/>
      <c r="F32" s="10"/>
      <c r="G32" s="10"/>
      <c r="H32" s="153">
        <f t="shared" si="1"/>
        <v>0</v>
      </c>
      <c r="I32" s="22"/>
      <c r="J32" s="21"/>
      <c r="K32" s="21"/>
      <c r="L32" s="21"/>
      <c r="M32" s="10"/>
      <c r="N32" s="153">
        <f t="shared" si="2"/>
        <v>0</v>
      </c>
      <c r="O32" s="22"/>
      <c r="P32" s="21"/>
      <c r="Q32" s="21"/>
      <c r="R32" s="21"/>
      <c r="S32" s="10"/>
      <c r="T32" s="153">
        <f t="shared" si="3"/>
        <v>0</v>
      </c>
      <c r="U32" s="22"/>
      <c r="V32" s="21"/>
      <c r="W32" s="21"/>
      <c r="X32" s="21"/>
      <c r="Y32" s="10"/>
      <c r="Z32" s="153">
        <f t="shared" si="4"/>
        <v>0</v>
      </c>
      <c r="AA32" s="22"/>
      <c r="AB32" s="21"/>
      <c r="AC32" s="21"/>
      <c r="AD32" s="21"/>
      <c r="AE32" s="10"/>
      <c r="AF32" s="153">
        <f t="shared" si="5"/>
        <v>0</v>
      </c>
      <c r="AG32" s="22"/>
      <c r="AH32" s="21"/>
      <c r="AI32" s="21"/>
      <c r="AJ32" s="21"/>
      <c r="AK32" s="10"/>
      <c r="AL32" s="153">
        <f t="shared" si="6"/>
        <v>0</v>
      </c>
      <c r="AM32" s="22"/>
      <c r="AN32" s="21"/>
      <c r="AO32" s="21"/>
      <c r="AP32" s="21"/>
      <c r="AQ32" s="10"/>
      <c r="AR32" s="153">
        <f t="shared" si="7"/>
        <v>0</v>
      </c>
      <c r="AS32" s="79">
        <f t="shared" si="8"/>
        <v>0</v>
      </c>
      <c r="AT32" s="155">
        <f t="shared" si="9"/>
        <v>0</v>
      </c>
      <c r="AU32" s="155">
        <f t="shared" si="10"/>
        <v>0</v>
      </c>
      <c r="AV32" s="146">
        <f t="shared" si="12"/>
        <v>0</v>
      </c>
      <c r="AW32" s="146">
        <f t="shared" si="13"/>
        <v>0</v>
      </c>
      <c r="AX32" s="156">
        <f t="shared" si="11"/>
        <v>0</v>
      </c>
      <c r="AY32" s="153">
        <f t="shared" si="14"/>
        <v>0</v>
      </c>
    </row>
    <row r="33" spans="1:51" ht="18" customHeight="1" x14ac:dyDescent="0.2">
      <c r="A33" s="219" t="s">
        <v>70</v>
      </c>
      <c r="B33" s="220"/>
      <c r="C33" s="20"/>
      <c r="D33" s="21"/>
      <c r="E33" s="21"/>
      <c r="F33" s="10"/>
      <c r="G33" s="10"/>
      <c r="H33" s="153">
        <f t="shared" si="1"/>
        <v>0</v>
      </c>
      <c r="I33" s="22"/>
      <c r="J33" s="21"/>
      <c r="K33" s="21"/>
      <c r="L33" s="21"/>
      <c r="M33" s="10"/>
      <c r="N33" s="153">
        <f t="shared" si="2"/>
        <v>0</v>
      </c>
      <c r="O33" s="22"/>
      <c r="P33" s="21"/>
      <c r="Q33" s="21"/>
      <c r="R33" s="21"/>
      <c r="S33" s="10"/>
      <c r="T33" s="153">
        <f t="shared" si="3"/>
        <v>0</v>
      </c>
      <c r="U33" s="22"/>
      <c r="V33" s="21"/>
      <c r="W33" s="21"/>
      <c r="X33" s="21"/>
      <c r="Y33" s="10"/>
      <c r="Z33" s="153">
        <f t="shared" si="4"/>
        <v>0</v>
      </c>
      <c r="AA33" s="22"/>
      <c r="AB33" s="21"/>
      <c r="AC33" s="21"/>
      <c r="AD33" s="21"/>
      <c r="AE33" s="10"/>
      <c r="AF33" s="153">
        <f t="shared" si="5"/>
        <v>0</v>
      </c>
      <c r="AG33" s="22"/>
      <c r="AH33" s="21"/>
      <c r="AI33" s="21"/>
      <c r="AJ33" s="21"/>
      <c r="AK33" s="10"/>
      <c r="AL33" s="153">
        <f t="shared" si="6"/>
        <v>0</v>
      </c>
      <c r="AM33" s="22"/>
      <c r="AN33" s="21"/>
      <c r="AO33" s="21"/>
      <c r="AP33" s="21"/>
      <c r="AQ33" s="10"/>
      <c r="AR33" s="153">
        <f t="shared" si="7"/>
        <v>0</v>
      </c>
      <c r="AS33" s="79">
        <f t="shared" si="8"/>
        <v>0</v>
      </c>
      <c r="AT33" s="155">
        <f t="shared" si="9"/>
        <v>0</v>
      </c>
      <c r="AU33" s="155">
        <f t="shared" si="10"/>
        <v>0</v>
      </c>
      <c r="AV33" s="146">
        <f t="shared" si="12"/>
        <v>0</v>
      </c>
      <c r="AW33" s="146">
        <f t="shared" si="13"/>
        <v>0</v>
      </c>
      <c r="AX33" s="156">
        <f t="shared" si="11"/>
        <v>0</v>
      </c>
      <c r="AY33" s="153">
        <f t="shared" si="14"/>
        <v>0</v>
      </c>
    </row>
    <row r="34" spans="1:51" ht="18" customHeight="1" thickBot="1" x14ac:dyDescent="0.25">
      <c r="A34" s="217" t="s">
        <v>71</v>
      </c>
      <c r="B34" s="218"/>
      <c r="C34" s="23"/>
      <c r="D34" s="24"/>
      <c r="E34" s="24"/>
      <c r="F34" s="15"/>
      <c r="G34" s="15"/>
      <c r="H34" s="163">
        <f t="shared" si="1"/>
        <v>0</v>
      </c>
      <c r="I34" s="25"/>
      <c r="J34" s="24"/>
      <c r="K34" s="24"/>
      <c r="L34" s="24"/>
      <c r="M34" s="15"/>
      <c r="N34" s="163">
        <f t="shared" si="2"/>
        <v>0</v>
      </c>
      <c r="O34" s="25"/>
      <c r="P34" s="24"/>
      <c r="Q34" s="24"/>
      <c r="R34" s="24"/>
      <c r="S34" s="15"/>
      <c r="T34" s="163">
        <f t="shared" si="3"/>
        <v>0</v>
      </c>
      <c r="U34" s="25"/>
      <c r="V34" s="24"/>
      <c r="W34" s="24"/>
      <c r="X34" s="24"/>
      <c r="Y34" s="15"/>
      <c r="Z34" s="163">
        <f t="shared" si="4"/>
        <v>0</v>
      </c>
      <c r="AA34" s="25"/>
      <c r="AB34" s="24"/>
      <c r="AC34" s="24"/>
      <c r="AD34" s="24"/>
      <c r="AE34" s="15"/>
      <c r="AF34" s="163">
        <f t="shared" si="5"/>
        <v>0</v>
      </c>
      <c r="AG34" s="25"/>
      <c r="AH34" s="24"/>
      <c r="AI34" s="24"/>
      <c r="AJ34" s="24"/>
      <c r="AK34" s="15"/>
      <c r="AL34" s="163">
        <f t="shared" si="6"/>
        <v>0</v>
      </c>
      <c r="AM34" s="25"/>
      <c r="AN34" s="24"/>
      <c r="AO34" s="24"/>
      <c r="AP34" s="24"/>
      <c r="AQ34" s="15"/>
      <c r="AR34" s="163">
        <f t="shared" si="7"/>
        <v>0</v>
      </c>
      <c r="AS34" s="96">
        <f t="shared" si="8"/>
        <v>0</v>
      </c>
      <c r="AT34" s="165">
        <f t="shared" si="9"/>
        <v>0</v>
      </c>
      <c r="AU34" s="165">
        <f t="shared" si="10"/>
        <v>0</v>
      </c>
      <c r="AV34" s="165">
        <f t="shared" si="12"/>
        <v>0</v>
      </c>
      <c r="AW34" s="165">
        <f t="shared" si="13"/>
        <v>0</v>
      </c>
      <c r="AX34" s="166">
        <f t="shared" si="11"/>
        <v>0</v>
      </c>
      <c r="AY34" s="163">
        <f t="shared" si="14"/>
        <v>0</v>
      </c>
    </row>
    <row r="35" spans="1:51" ht="18" customHeight="1" thickTop="1" x14ac:dyDescent="0.2">
      <c r="A35" s="223" t="s">
        <v>20</v>
      </c>
      <c r="B35" s="224"/>
      <c r="C35" s="132">
        <f t="shared" ref="C35:E35" si="15">SUM(C26:C34)</f>
        <v>0</v>
      </c>
      <c r="D35" s="133">
        <f t="shared" si="15"/>
        <v>0</v>
      </c>
      <c r="E35" s="133">
        <f t="shared" si="15"/>
        <v>0</v>
      </c>
      <c r="F35" s="134">
        <f t="shared" ref="F35:M35" si="16">SUM(F26:F34)</f>
        <v>0</v>
      </c>
      <c r="G35" s="134">
        <f t="shared" si="16"/>
        <v>0</v>
      </c>
      <c r="H35" s="167">
        <f t="shared" si="16"/>
        <v>0</v>
      </c>
      <c r="I35" s="136">
        <f t="shared" si="16"/>
        <v>0</v>
      </c>
      <c r="J35" s="133">
        <f t="shared" si="16"/>
        <v>0</v>
      </c>
      <c r="K35" s="133">
        <f t="shared" si="16"/>
        <v>0</v>
      </c>
      <c r="L35" s="133">
        <f t="shared" si="16"/>
        <v>0</v>
      </c>
      <c r="M35" s="134">
        <f t="shared" si="16"/>
        <v>0</v>
      </c>
      <c r="N35" s="167">
        <f t="shared" si="2"/>
        <v>0</v>
      </c>
      <c r="O35" s="136">
        <f>SUM(O26:O34)</f>
        <v>0</v>
      </c>
      <c r="P35" s="133">
        <f>SUM(P26:P34)</f>
        <v>0</v>
      </c>
      <c r="Q35" s="133">
        <f>SUM(Q26:Q34)</f>
        <v>0</v>
      </c>
      <c r="R35" s="133">
        <f>SUM(R26:R34)</f>
        <v>0</v>
      </c>
      <c r="S35" s="134">
        <f>SUM(S26:S34)</f>
        <v>0</v>
      </c>
      <c r="T35" s="167">
        <f>SUM(O35:S35)</f>
        <v>0</v>
      </c>
      <c r="U35" s="136">
        <f>SUM(U26:U34)</f>
        <v>0</v>
      </c>
      <c r="V35" s="133">
        <f>SUM(V26:V34)</f>
        <v>0</v>
      </c>
      <c r="W35" s="133">
        <f>SUM(W26:W34)</f>
        <v>0</v>
      </c>
      <c r="X35" s="133">
        <f>SUM(X26:X34)</f>
        <v>0</v>
      </c>
      <c r="Y35" s="134">
        <f>SUM(Y26:Y34)</f>
        <v>0</v>
      </c>
      <c r="Z35" s="167">
        <f t="shared" si="4"/>
        <v>0</v>
      </c>
      <c r="AA35" s="136">
        <f>SUM(AA26:AA34)</f>
        <v>0</v>
      </c>
      <c r="AB35" s="133">
        <f>SUM(AB26:AB34)</f>
        <v>0</v>
      </c>
      <c r="AC35" s="133">
        <f>SUM(AC26:AC34)</f>
        <v>0</v>
      </c>
      <c r="AD35" s="133">
        <f>SUM(AD26:AD34)</f>
        <v>0</v>
      </c>
      <c r="AE35" s="134">
        <f>SUM(AE26:AE34)</f>
        <v>0</v>
      </c>
      <c r="AF35" s="167">
        <f t="shared" si="5"/>
        <v>0</v>
      </c>
      <c r="AG35" s="136">
        <f>SUM(AG26:AG34)</f>
        <v>0</v>
      </c>
      <c r="AH35" s="133">
        <f>SUM(AH26:AH34)</f>
        <v>0</v>
      </c>
      <c r="AI35" s="133">
        <f>SUM(AI26:AI34)</f>
        <v>0</v>
      </c>
      <c r="AJ35" s="133">
        <f>SUM(AJ26:AJ34)</f>
        <v>0</v>
      </c>
      <c r="AK35" s="134">
        <f>SUM(AK26:AK34)</f>
        <v>0</v>
      </c>
      <c r="AL35" s="167">
        <f t="shared" si="6"/>
        <v>0</v>
      </c>
      <c r="AM35" s="136">
        <f>SUM(AM26:AM34)</f>
        <v>0</v>
      </c>
      <c r="AN35" s="133">
        <f>SUM(AN26:AN34)</f>
        <v>0</v>
      </c>
      <c r="AO35" s="133">
        <f>SUM(AO26:AO34)</f>
        <v>0</v>
      </c>
      <c r="AP35" s="133">
        <f>SUM(AP26:AP34)</f>
        <v>0</v>
      </c>
      <c r="AQ35" s="134">
        <f>SUM(AQ26:AQ34)</f>
        <v>0</v>
      </c>
      <c r="AR35" s="167">
        <f t="shared" si="7"/>
        <v>0</v>
      </c>
      <c r="AS35" s="132">
        <f t="shared" ref="AS35:AY35" si="17">SUM(AS26:AS34)</f>
        <v>0</v>
      </c>
      <c r="AT35" s="133">
        <f t="shared" si="17"/>
        <v>0</v>
      </c>
      <c r="AU35" s="133">
        <f t="shared" si="17"/>
        <v>0</v>
      </c>
      <c r="AV35" s="133">
        <f t="shared" si="17"/>
        <v>0</v>
      </c>
      <c r="AW35" s="133">
        <f t="shared" si="17"/>
        <v>0</v>
      </c>
      <c r="AX35" s="134">
        <f t="shared" si="17"/>
        <v>0</v>
      </c>
      <c r="AY35" s="168">
        <f t="shared" si="17"/>
        <v>0</v>
      </c>
    </row>
  </sheetData>
  <sheetProtection algorithmName="SHA-512" hashValue="WDw9g5LkvuY9sVjVJkqX8wVddlcRvA0Bke0VqSwqLeq0FivDxXhjDRdfZRcdMduJ3SWBO1XUbd9bwXpxF0dL9g==" saltValue="qa5NJ8QYgaOcT7+K9lnCrA==" spinCount="100000" sheet="1" formatRows="0" insertColumns="0" insertRows="0" deleteRows="0"/>
  <mergeCells count="91">
    <mergeCell ref="AQ1:AU1"/>
    <mergeCell ref="A2:AX2"/>
    <mergeCell ref="AM3:AN3"/>
    <mergeCell ref="K7:P7"/>
    <mergeCell ref="A8:B9"/>
    <mergeCell ref="C8:F8"/>
    <mergeCell ref="J8:K9"/>
    <mergeCell ref="L8:O8"/>
    <mergeCell ref="S8:T9"/>
    <mergeCell ref="U8:V9"/>
    <mergeCell ref="Y8:Z9"/>
    <mergeCell ref="AA8:AB9"/>
    <mergeCell ref="AC8:AD9"/>
    <mergeCell ref="AE8:AF9"/>
    <mergeCell ref="AG8:AH9"/>
    <mergeCell ref="AX8:AY9"/>
    <mergeCell ref="BC8:BD9"/>
    <mergeCell ref="BE8:BF9"/>
    <mergeCell ref="C9:D9"/>
    <mergeCell ref="E9:F9"/>
    <mergeCell ref="L9:M9"/>
    <mergeCell ref="N9:O9"/>
    <mergeCell ref="AI9:AJ9"/>
    <mergeCell ref="AM9:AN9"/>
    <mergeCell ref="AI8:AJ8"/>
    <mergeCell ref="AK8:AL9"/>
    <mergeCell ref="AM8:AN8"/>
    <mergeCell ref="AO8:AP9"/>
    <mergeCell ref="AQ8:AR9"/>
    <mergeCell ref="AV8:AW9"/>
    <mergeCell ref="W8:X9"/>
    <mergeCell ref="A11:B11"/>
    <mergeCell ref="J11:K11"/>
    <mergeCell ref="S11:T11"/>
    <mergeCell ref="AV11:AW11"/>
    <mergeCell ref="BC11:BD11"/>
    <mergeCell ref="A10:B10"/>
    <mergeCell ref="J10:K10"/>
    <mergeCell ref="S10:T10"/>
    <mergeCell ref="AV10:AW10"/>
    <mergeCell ref="BC10:BD10"/>
    <mergeCell ref="A13:B13"/>
    <mergeCell ref="J13:K13"/>
    <mergeCell ref="S13:T13"/>
    <mergeCell ref="AV13:AW13"/>
    <mergeCell ref="BC13:BD13"/>
    <mergeCell ref="A12:B12"/>
    <mergeCell ref="J12:K12"/>
    <mergeCell ref="S12:T12"/>
    <mergeCell ref="AV12:AW12"/>
    <mergeCell ref="BC12:BD12"/>
    <mergeCell ref="A15:B15"/>
    <mergeCell ref="J15:K15"/>
    <mergeCell ref="S15:T15"/>
    <mergeCell ref="AV15:AW15"/>
    <mergeCell ref="BC15:BD15"/>
    <mergeCell ref="A14:B14"/>
    <mergeCell ref="J14:K14"/>
    <mergeCell ref="S14:T14"/>
    <mergeCell ref="AV14:AW14"/>
    <mergeCell ref="BC14:BD14"/>
    <mergeCell ref="A16:B16"/>
    <mergeCell ref="S16:T16"/>
    <mergeCell ref="AV16:AW16"/>
    <mergeCell ref="BC16:BD16"/>
    <mergeCell ref="A17:B17"/>
    <mergeCell ref="S17:T17"/>
    <mergeCell ref="AV17:AW17"/>
    <mergeCell ref="BC17:BD17"/>
    <mergeCell ref="A26:B26"/>
    <mergeCell ref="L22:N22"/>
    <mergeCell ref="O22:Q22"/>
    <mergeCell ref="A23:N23"/>
    <mergeCell ref="A24:B25"/>
    <mergeCell ref="C24:H24"/>
    <mergeCell ref="I24:N24"/>
    <mergeCell ref="O24:T24"/>
    <mergeCell ref="U24:Z24"/>
    <mergeCell ref="AA24:AF24"/>
    <mergeCell ref="AG24:AL24"/>
    <mergeCell ref="AM24:AR24"/>
    <mergeCell ref="AS24:AY24"/>
    <mergeCell ref="A33:B33"/>
    <mergeCell ref="A34:B34"/>
    <mergeCell ref="A35:B35"/>
    <mergeCell ref="A27:B27"/>
    <mergeCell ref="A28:B28"/>
    <mergeCell ref="A29:B29"/>
    <mergeCell ref="A30:B30"/>
    <mergeCell ref="A31:B31"/>
    <mergeCell ref="A32:B32"/>
  </mergeCells>
  <phoneticPr fontId="2"/>
  <conditionalFormatting sqref="AP3:AW3">
    <cfRule type="containsBlanks" priority="1">
      <formula>LEN(TRIM(AP3))=0</formula>
    </cfRule>
  </conditionalFormatting>
  <pageMargins left="0.59055118110236227" right="0.39370078740157483" top="0.35433070866141736" bottom="0.23622047244094491" header="0.23622047244094491" footer="0.15748031496062992"/>
  <pageSetup paperSize="9" scale="66" orientation="landscape" r:id="rId1"/>
  <headerFooter alignWithMargins="0">
    <oddHeader>&amp;F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A229E4-A758-4FC9-8316-696C60C77FFE}">
  <sheetPr>
    <pageSetUpPr fitToPage="1"/>
  </sheetPr>
  <dimension ref="A1:BR35"/>
  <sheetViews>
    <sheetView showGridLines="0" view="pageBreakPreview" zoomScale="80" zoomScaleNormal="100" zoomScaleSheetLayoutView="80" workbookViewId="0">
      <selection activeCell="BF29" sqref="BF29"/>
    </sheetView>
  </sheetViews>
  <sheetFormatPr defaultColWidth="3.453125" defaultRowHeight="18" customHeight="1" x14ac:dyDescent="0.2"/>
  <cols>
    <col min="1" max="57" width="3.453125" style="57"/>
    <col min="58" max="58" width="6.54296875" style="57" customWidth="1"/>
    <col min="59" max="61" width="3.453125" style="57"/>
    <col min="62" max="62" width="6" style="57" customWidth="1"/>
    <col min="63" max="67" width="3.453125" style="57"/>
    <col min="68" max="68" width="9.1796875" style="57" customWidth="1"/>
    <col min="69" max="16384" width="3.453125" style="57"/>
  </cols>
  <sheetData>
    <row r="1" spans="1:61" ht="18" customHeight="1" x14ac:dyDescent="0.2">
      <c r="AQ1" s="260"/>
      <c r="AR1" s="260"/>
      <c r="AS1" s="260"/>
      <c r="AT1" s="260"/>
      <c r="AU1" s="260"/>
      <c r="BG1" s="58" t="s">
        <v>115</v>
      </c>
      <c r="BH1" s="58"/>
    </row>
    <row r="2" spans="1:61" ht="18" customHeight="1" x14ac:dyDescent="0.2">
      <c r="A2" s="261" t="s">
        <v>120</v>
      </c>
      <c r="B2" s="261"/>
      <c r="C2" s="261"/>
      <c r="D2" s="261"/>
      <c r="E2" s="261"/>
      <c r="F2" s="261"/>
      <c r="G2" s="261"/>
      <c r="H2" s="261"/>
      <c r="I2" s="261"/>
      <c r="J2" s="261"/>
      <c r="K2" s="261"/>
      <c r="L2" s="261"/>
      <c r="M2" s="261"/>
      <c r="N2" s="261"/>
      <c r="O2" s="261"/>
      <c r="P2" s="261"/>
      <c r="Q2" s="261"/>
      <c r="R2" s="261"/>
      <c r="S2" s="261"/>
      <c r="T2" s="261"/>
      <c r="U2" s="261"/>
      <c r="V2" s="261"/>
      <c r="W2" s="261"/>
      <c r="X2" s="261"/>
      <c r="Y2" s="261"/>
      <c r="Z2" s="261"/>
      <c r="AA2" s="261"/>
      <c r="AB2" s="261"/>
      <c r="AC2" s="261"/>
      <c r="AD2" s="261"/>
      <c r="AE2" s="261"/>
      <c r="AF2" s="261"/>
      <c r="AG2" s="261"/>
      <c r="AH2" s="261"/>
      <c r="AI2" s="261"/>
      <c r="AJ2" s="261"/>
      <c r="AK2" s="261"/>
      <c r="AL2" s="261"/>
      <c r="AM2" s="261"/>
      <c r="AN2" s="261"/>
      <c r="AO2" s="261"/>
      <c r="AP2" s="261"/>
      <c r="AQ2" s="261"/>
      <c r="AR2" s="261"/>
      <c r="AS2" s="261"/>
      <c r="AT2" s="261"/>
      <c r="AU2" s="261"/>
      <c r="AV2" s="261"/>
      <c r="AW2" s="261"/>
      <c r="AX2" s="261"/>
    </row>
    <row r="3" spans="1:61" ht="18" customHeight="1" x14ac:dyDescent="0.2">
      <c r="A3" s="57" t="s">
        <v>0</v>
      </c>
      <c r="B3" s="59"/>
      <c r="C3" s="59"/>
      <c r="AM3" s="262" t="s">
        <v>1</v>
      </c>
      <c r="AN3" s="263"/>
      <c r="AO3" s="60">
        <f>'4月'!AO3</f>
        <v>0</v>
      </c>
      <c r="AP3" s="61"/>
      <c r="AQ3" s="61"/>
      <c r="AR3" s="61"/>
      <c r="AS3" s="61"/>
      <c r="AT3" s="61"/>
      <c r="AU3" s="61"/>
      <c r="AV3" s="61"/>
      <c r="AW3" s="62"/>
      <c r="BI3" s="63"/>
    </row>
    <row r="4" spans="1:61" ht="18" customHeight="1" x14ac:dyDescent="0.2">
      <c r="B4" s="59"/>
      <c r="C4" s="59"/>
      <c r="AI4" s="64"/>
      <c r="AJ4" s="64"/>
      <c r="AK4" s="64"/>
      <c r="AL4" s="64"/>
      <c r="AM4" s="64"/>
      <c r="AN4" s="64"/>
      <c r="AO4" s="64"/>
      <c r="AP4" s="64"/>
      <c r="AQ4" s="64"/>
      <c r="AR4" s="64"/>
      <c r="AS4" s="64"/>
    </row>
    <row r="5" spans="1:61" ht="18" customHeight="1" x14ac:dyDescent="0.2">
      <c r="B5" s="59"/>
      <c r="C5" s="59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</row>
    <row r="7" spans="1:61" ht="18" customHeight="1" x14ac:dyDescent="0.2">
      <c r="A7" s="57" t="s">
        <v>2</v>
      </c>
      <c r="K7" s="230" t="s">
        <v>3</v>
      </c>
      <c r="L7" s="230"/>
      <c r="M7" s="230"/>
      <c r="N7" s="230"/>
      <c r="O7" s="230"/>
      <c r="P7" s="230"/>
      <c r="T7" s="57" t="s">
        <v>4</v>
      </c>
      <c r="AW7" s="57" t="s">
        <v>5</v>
      </c>
      <c r="BD7" s="57" t="s">
        <v>6</v>
      </c>
    </row>
    <row r="8" spans="1:61" ht="18" customHeight="1" x14ac:dyDescent="0.2">
      <c r="A8" s="221" t="s">
        <v>7</v>
      </c>
      <c r="B8" s="222"/>
      <c r="C8" s="269" t="s">
        <v>8</v>
      </c>
      <c r="D8" s="270"/>
      <c r="E8" s="270"/>
      <c r="F8" s="271"/>
      <c r="J8" s="221" t="s">
        <v>7</v>
      </c>
      <c r="K8" s="222"/>
      <c r="L8" s="241" t="s">
        <v>8</v>
      </c>
      <c r="M8" s="264"/>
      <c r="N8" s="264"/>
      <c r="O8" s="222"/>
      <c r="S8" s="221" t="s">
        <v>7</v>
      </c>
      <c r="T8" s="222"/>
      <c r="U8" s="265" t="s">
        <v>9</v>
      </c>
      <c r="V8" s="250"/>
      <c r="W8" s="250" t="s">
        <v>10</v>
      </c>
      <c r="X8" s="250"/>
      <c r="Y8" s="250" t="s">
        <v>11</v>
      </c>
      <c r="Z8" s="250"/>
      <c r="AA8" s="267" t="s">
        <v>12</v>
      </c>
      <c r="AB8" s="267"/>
      <c r="AC8" s="250" t="s">
        <v>13</v>
      </c>
      <c r="AD8" s="250"/>
      <c r="AE8" s="267" t="s">
        <v>14</v>
      </c>
      <c r="AF8" s="267"/>
      <c r="AG8" s="250" t="s">
        <v>15</v>
      </c>
      <c r="AH8" s="250"/>
      <c r="AI8" s="245" t="s">
        <v>16</v>
      </c>
      <c r="AJ8" s="245"/>
      <c r="AK8" s="246" t="s">
        <v>17</v>
      </c>
      <c r="AL8" s="247"/>
      <c r="AM8" s="245" t="s">
        <v>18</v>
      </c>
      <c r="AN8" s="245"/>
      <c r="AO8" s="250" t="s">
        <v>19</v>
      </c>
      <c r="AP8" s="251"/>
      <c r="AQ8" s="254" t="s">
        <v>20</v>
      </c>
      <c r="AR8" s="255"/>
      <c r="AV8" s="237"/>
      <c r="AW8" s="238"/>
      <c r="AX8" s="241" t="s">
        <v>21</v>
      </c>
      <c r="AY8" s="222"/>
      <c r="BC8" s="237" t="s">
        <v>7</v>
      </c>
      <c r="BD8" s="238"/>
      <c r="BE8" s="241" t="s">
        <v>21</v>
      </c>
      <c r="BF8" s="222"/>
    </row>
    <row r="9" spans="1:61" ht="18" customHeight="1" x14ac:dyDescent="0.2">
      <c r="A9" s="231"/>
      <c r="B9" s="232"/>
      <c r="C9" s="231" t="s">
        <v>22</v>
      </c>
      <c r="D9" s="243"/>
      <c r="E9" s="258" t="s">
        <v>23</v>
      </c>
      <c r="F9" s="259"/>
      <c r="J9" s="231"/>
      <c r="K9" s="232"/>
      <c r="L9" s="242" t="s">
        <v>22</v>
      </c>
      <c r="M9" s="243"/>
      <c r="N9" s="243" t="s">
        <v>23</v>
      </c>
      <c r="O9" s="232"/>
      <c r="S9" s="231"/>
      <c r="T9" s="232"/>
      <c r="U9" s="266"/>
      <c r="V9" s="252"/>
      <c r="W9" s="252"/>
      <c r="X9" s="252"/>
      <c r="Y9" s="252"/>
      <c r="Z9" s="252"/>
      <c r="AA9" s="268"/>
      <c r="AB9" s="268"/>
      <c r="AC9" s="252"/>
      <c r="AD9" s="252"/>
      <c r="AE9" s="268"/>
      <c r="AF9" s="268"/>
      <c r="AG9" s="252"/>
      <c r="AH9" s="252"/>
      <c r="AI9" s="244" t="s">
        <v>24</v>
      </c>
      <c r="AJ9" s="244"/>
      <c r="AK9" s="248"/>
      <c r="AL9" s="249"/>
      <c r="AM9" s="244" t="s">
        <v>25</v>
      </c>
      <c r="AN9" s="244"/>
      <c r="AO9" s="252"/>
      <c r="AP9" s="253"/>
      <c r="AQ9" s="256"/>
      <c r="AR9" s="257"/>
      <c r="AV9" s="239"/>
      <c r="AW9" s="240"/>
      <c r="AX9" s="242"/>
      <c r="AY9" s="232"/>
      <c r="BC9" s="239"/>
      <c r="BD9" s="240"/>
      <c r="BE9" s="242"/>
      <c r="BF9" s="232"/>
    </row>
    <row r="10" spans="1:61" ht="18" customHeight="1" x14ac:dyDescent="0.2">
      <c r="A10" s="221" t="s">
        <v>26</v>
      </c>
      <c r="B10" s="222"/>
      <c r="C10" s="1"/>
      <c r="D10" s="66" t="s">
        <v>27</v>
      </c>
      <c r="E10" s="2"/>
      <c r="F10" s="68" t="s">
        <v>28</v>
      </c>
      <c r="J10" s="215" t="s">
        <v>29</v>
      </c>
      <c r="K10" s="216"/>
      <c r="L10" s="1"/>
      <c r="M10" s="66" t="s">
        <v>27</v>
      </c>
      <c r="N10" s="3"/>
      <c r="O10" s="70" t="s">
        <v>28</v>
      </c>
      <c r="S10" s="221" t="s">
        <v>26</v>
      </c>
      <c r="T10" s="222"/>
      <c r="U10" s="4"/>
      <c r="V10" s="72" t="s">
        <v>28</v>
      </c>
      <c r="W10" s="5"/>
      <c r="X10" s="72" t="s">
        <v>28</v>
      </c>
      <c r="Y10" s="5"/>
      <c r="Z10" s="72" t="s">
        <v>28</v>
      </c>
      <c r="AA10" s="5"/>
      <c r="AB10" s="72" t="s">
        <v>28</v>
      </c>
      <c r="AC10" s="5"/>
      <c r="AD10" s="72" t="s">
        <v>28</v>
      </c>
      <c r="AE10" s="5"/>
      <c r="AF10" s="72" t="s">
        <v>28</v>
      </c>
      <c r="AG10" s="5"/>
      <c r="AH10" s="72" t="s">
        <v>28</v>
      </c>
      <c r="AI10" s="5"/>
      <c r="AJ10" s="72" t="s">
        <v>28</v>
      </c>
      <c r="AK10" s="214"/>
      <c r="AL10" s="74" t="s">
        <v>28</v>
      </c>
      <c r="AM10" s="5"/>
      <c r="AN10" s="72" t="s">
        <v>28</v>
      </c>
      <c r="AO10" s="5"/>
      <c r="AP10" s="74" t="s">
        <v>28</v>
      </c>
      <c r="AQ10" s="75">
        <f t="shared" ref="AQ10:AQ17" si="0">SUM(U10:AP10)</f>
        <v>0</v>
      </c>
      <c r="AR10" s="76" t="s">
        <v>28</v>
      </c>
      <c r="AV10" s="215" t="s">
        <v>30</v>
      </c>
      <c r="AW10" s="216"/>
      <c r="AX10" s="4"/>
      <c r="AY10" s="77" t="s">
        <v>31</v>
      </c>
      <c r="BC10" s="215" t="s">
        <v>32</v>
      </c>
      <c r="BD10" s="216"/>
      <c r="BE10" s="4"/>
      <c r="BF10" s="77" t="s">
        <v>31</v>
      </c>
    </row>
    <row r="11" spans="1:61" ht="18" customHeight="1" x14ac:dyDescent="0.2">
      <c r="A11" s="219" t="s">
        <v>33</v>
      </c>
      <c r="B11" s="220"/>
      <c r="C11" s="6"/>
      <c r="D11" s="79" t="s">
        <v>27</v>
      </c>
      <c r="E11" s="7"/>
      <c r="F11" s="81" t="s">
        <v>34</v>
      </c>
      <c r="J11" s="219" t="s">
        <v>35</v>
      </c>
      <c r="K11" s="220"/>
      <c r="L11" s="6"/>
      <c r="M11" s="79" t="s">
        <v>27</v>
      </c>
      <c r="N11" s="8"/>
      <c r="O11" s="83" t="s">
        <v>28</v>
      </c>
      <c r="S11" s="219" t="s">
        <v>33</v>
      </c>
      <c r="T11" s="220"/>
      <c r="U11" s="9"/>
      <c r="V11" s="85" t="s">
        <v>28</v>
      </c>
      <c r="W11" s="10"/>
      <c r="X11" s="85" t="s">
        <v>28</v>
      </c>
      <c r="Y11" s="10"/>
      <c r="Z11" s="85" t="s">
        <v>28</v>
      </c>
      <c r="AA11" s="10"/>
      <c r="AB11" s="85" t="s">
        <v>28</v>
      </c>
      <c r="AC11" s="10"/>
      <c r="AD11" s="85" t="s">
        <v>28</v>
      </c>
      <c r="AE11" s="10"/>
      <c r="AF11" s="85" t="s">
        <v>28</v>
      </c>
      <c r="AG11" s="10"/>
      <c r="AH11" s="85" t="s">
        <v>28</v>
      </c>
      <c r="AI11" s="10"/>
      <c r="AJ11" s="85" t="s">
        <v>28</v>
      </c>
      <c r="AK11" s="169"/>
      <c r="AL11" s="88" t="s">
        <v>28</v>
      </c>
      <c r="AM11" s="10"/>
      <c r="AN11" s="85" t="s">
        <v>28</v>
      </c>
      <c r="AO11" s="10"/>
      <c r="AP11" s="88" t="s">
        <v>28</v>
      </c>
      <c r="AQ11" s="89">
        <f t="shared" si="0"/>
        <v>0</v>
      </c>
      <c r="AR11" s="90" t="s">
        <v>28</v>
      </c>
      <c r="AV11" s="219" t="s">
        <v>36</v>
      </c>
      <c r="AW11" s="220"/>
      <c r="AX11" s="9"/>
      <c r="AY11" s="91" t="s">
        <v>31</v>
      </c>
      <c r="BC11" s="219" t="s">
        <v>37</v>
      </c>
      <c r="BD11" s="220"/>
      <c r="BE11" s="9"/>
      <c r="BF11" s="91" t="s">
        <v>31</v>
      </c>
    </row>
    <row r="12" spans="1:61" ht="18" customHeight="1" x14ac:dyDescent="0.2">
      <c r="A12" s="219" t="s">
        <v>38</v>
      </c>
      <c r="B12" s="220"/>
      <c r="C12" s="6"/>
      <c r="D12" s="79" t="s">
        <v>27</v>
      </c>
      <c r="E12" s="7"/>
      <c r="F12" s="81" t="s">
        <v>34</v>
      </c>
      <c r="J12" s="219" t="s">
        <v>39</v>
      </c>
      <c r="K12" s="220"/>
      <c r="L12" s="6"/>
      <c r="M12" s="79" t="s">
        <v>27</v>
      </c>
      <c r="N12" s="8"/>
      <c r="O12" s="83" t="s">
        <v>28</v>
      </c>
      <c r="S12" s="219" t="s">
        <v>38</v>
      </c>
      <c r="T12" s="220"/>
      <c r="U12" s="9"/>
      <c r="V12" s="85" t="s">
        <v>28</v>
      </c>
      <c r="W12" s="10"/>
      <c r="X12" s="85" t="s">
        <v>28</v>
      </c>
      <c r="Y12" s="10"/>
      <c r="Z12" s="85" t="s">
        <v>28</v>
      </c>
      <c r="AA12" s="10"/>
      <c r="AB12" s="85" t="s">
        <v>28</v>
      </c>
      <c r="AC12" s="10"/>
      <c r="AD12" s="85" t="s">
        <v>28</v>
      </c>
      <c r="AE12" s="10"/>
      <c r="AF12" s="85" t="s">
        <v>28</v>
      </c>
      <c r="AG12" s="10"/>
      <c r="AH12" s="85" t="s">
        <v>28</v>
      </c>
      <c r="AI12" s="10"/>
      <c r="AJ12" s="85" t="s">
        <v>28</v>
      </c>
      <c r="AK12" s="169"/>
      <c r="AL12" s="74" t="s">
        <v>40</v>
      </c>
      <c r="AM12" s="10"/>
      <c r="AN12" s="85" t="s">
        <v>28</v>
      </c>
      <c r="AO12" s="10"/>
      <c r="AP12" s="88" t="s">
        <v>28</v>
      </c>
      <c r="AQ12" s="89">
        <f t="shared" si="0"/>
        <v>0</v>
      </c>
      <c r="AR12" s="90" t="s">
        <v>28</v>
      </c>
      <c r="AV12" s="219" t="s">
        <v>41</v>
      </c>
      <c r="AW12" s="220"/>
      <c r="AX12" s="9"/>
      <c r="AY12" s="91" t="s">
        <v>40</v>
      </c>
      <c r="BC12" s="235" t="s">
        <v>42</v>
      </c>
      <c r="BD12" s="236"/>
      <c r="BE12" s="92">
        <f>SUM(BE10:BE11)</f>
        <v>0</v>
      </c>
      <c r="BF12" s="93" t="s">
        <v>40</v>
      </c>
    </row>
    <row r="13" spans="1:61" ht="18" customHeight="1" x14ac:dyDescent="0.2">
      <c r="A13" s="219" t="s">
        <v>43</v>
      </c>
      <c r="B13" s="220"/>
      <c r="C13" s="6"/>
      <c r="D13" s="79" t="s">
        <v>27</v>
      </c>
      <c r="E13" s="7"/>
      <c r="F13" s="81" t="s">
        <v>34</v>
      </c>
      <c r="J13" s="219" t="s">
        <v>44</v>
      </c>
      <c r="K13" s="220"/>
      <c r="L13" s="6"/>
      <c r="M13" s="79" t="s">
        <v>27</v>
      </c>
      <c r="N13" s="8"/>
      <c r="O13" s="83" t="s">
        <v>28</v>
      </c>
      <c r="S13" s="219" t="s">
        <v>43</v>
      </c>
      <c r="T13" s="220"/>
      <c r="U13" s="9"/>
      <c r="V13" s="85" t="s">
        <v>28</v>
      </c>
      <c r="W13" s="10"/>
      <c r="X13" s="85" t="s">
        <v>28</v>
      </c>
      <c r="Y13" s="10"/>
      <c r="Z13" s="85" t="s">
        <v>28</v>
      </c>
      <c r="AA13" s="10"/>
      <c r="AB13" s="85" t="s">
        <v>28</v>
      </c>
      <c r="AC13" s="10"/>
      <c r="AD13" s="85" t="s">
        <v>28</v>
      </c>
      <c r="AE13" s="10"/>
      <c r="AF13" s="85" t="s">
        <v>28</v>
      </c>
      <c r="AG13" s="10"/>
      <c r="AH13" s="85" t="s">
        <v>28</v>
      </c>
      <c r="AI13" s="10"/>
      <c r="AJ13" s="85" t="s">
        <v>28</v>
      </c>
      <c r="AK13" s="169"/>
      <c r="AL13" s="88" t="s">
        <v>40</v>
      </c>
      <c r="AM13" s="10"/>
      <c r="AN13" s="85" t="s">
        <v>28</v>
      </c>
      <c r="AO13" s="10"/>
      <c r="AP13" s="88" t="s">
        <v>28</v>
      </c>
      <c r="AQ13" s="89">
        <f t="shared" si="0"/>
        <v>0</v>
      </c>
      <c r="AR13" s="90" t="s">
        <v>28</v>
      </c>
      <c r="AV13" s="219" t="s">
        <v>45</v>
      </c>
      <c r="AW13" s="220"/>
      <c r="AX13" s="9"/>
      <c r="AY13" s="91" t="s">
        <v>40</v>
      </c>
      <c r="BC13" s="234"/>
      <c r="BD13" s="234"/>
      <c r="BE13" s="64"/>
      <c r="BF13" s="94"/>
    </row>
    <row r="14" spans="1:61" ht="18" customHeight="1" thickBot="1" x14ac:dyDescent="0.25">
      <c r="A14" s="219" t="s">
        <v>46</v>
      </c>
      <c r="B14" s="220"/>
      <c r="C14" s="6"/>
      <c r="D14" s="79" t="s">
        <v>27</v>
      </c>
      <c r="E14" s="7"/>
      <c r="F14" s="81" t="s">
        <v>34</v>
      </c>
      <c r="J14" s="217" t="s">
        <v>47</v>
      </c>
      <c r="K14" s="218"/>
      <c r="L14" s="11"/>
      <c r="M14" s="96" t="s">
        <v>27</v>
      </c>
      <c r="N14" s="12"/>
      <c r="O14" s="98" t="s">
        <v>28</v>
      </c>
      <c r="S14" s="219" t="s">
        <v>46</v>
      </c>
      <c r="T14" s="220"/>
      <c r="U14" s="9"/>
      <c r="V14" s="85" t="s">
        <v>28</v>
      </c>
      <c r="W14" s="10"/>
      <c r="X14" s="85" t="s">
        <v>28</v>
      </c>
      <c r="Y14" s="10"/>
      <c r="Z14" s="85" t="s">
        <v>28</v>
      </c>
      <c r="AA14" s="10"/>
      <c r="AB14" s="85" t="s">
        <v>28</v>
      </c>
      <c r="AC14" s="10"/>
      <c r="AD14" s="85" t="s">
        <v>28</v>
      </c>
      <c r="AE14" s="10"/>
      <c r="AF14" s="85" t="s">
        <v>28</v>
      </c>
      <c r="AG14" s="10"/>
      <c r="AH14" s="85" t="s">
        <v>28</v>
      </c>
      <c r="AI14" s="10"/>
      <c r="AJ14" s="85" t="s">
        <v>28</v>
      </c>
      <c r="AK14" s="169"/>
      <c r="AL14" s="74" t="s">
        <v>40</v>
      </c>
      <c r="AM14" s="10"/>
      <c r="AN14" s="85" t="s">
        <v>28</v>
      </c>
      <c r="AO14" s="10"/>
      <c r="AP14" s="88" t="s">
        <v>28</v>
      </c>
      <c r="AQ14" s="89">
        <f t="shared" si="0"/>
        <v>0</v>
      </c>
      <c r="AR14" s="90" t="s">
        <v>28</v>
      </c>
      <c r="AV14" s="219" t="s">
        <v>48</v>
      </c>
      <c r="AW14" s="220"/>
      <c r="AX14" s="9"/>
      <c r="AY14" s="91" t="s">
        <v>40</v>
      </c>
      <c r="BC14" s="234"/>
      <c r="BD14" s="234"/>
      <c r="BE14" s="64"/>
      <c r="BF14" s="94"/>
    </row>
    <row r="15" spans="1:61" ht="18" customHeight="1" thickTop="1" x14ac:dyDescent="0.2">
      <c r="A15" s="219" t="s">
        <v>49</v>
      </c>
      <c r="B15" s="220"/>
      <c r="C15" s="6"/>
      <c r="D15" s="79" t="s">
        <v>27</v>
      </c>
      <c r="E15" s="7"/>
      <c r="F15" s="81" t="s">
        <v>34</v>
      </c>
      <c r="J15" s="223" t="s">
        <v>20</v>
      </c>
      <c r="K15" s="224"/>
      <c r="L15" s="99">
        <f>SUM(L10:M14)</f>
        <v>0</v>
      </c>
      <c r="M15" s="100" t="s">
        <v>27</v>
      </c>
      <c r="N15" s="101">
        <f>SUM(N10:O14)</f>
        <v>0</v>
      </c>
      <c r="O15" s="102" t="s">
        <v>28</v>
      </c>
      <c r="S15" s="219" t="s">
        <v>49</v>
      </c>
      <c r="T15" s="220"/>
      <c r="U15" s="9"/>
      <c r="V15" s="85" t="s">
        <v>28</v>
      </c>
      <c r="W15" s="10"/>
      <c r="X15" s="85" t="s">
        <v>28</v>
      </c>
      <c r="Y15" s="10"/>
      <c r="Z15" s="85" t="s">
        <v>28</v>
      </c>
      <c r="AA15" s="10"/>
      <c r="AB15" s="85" t="s">
        <v>28</v>
      </c>
      <c r="AC15" s="10"/>
      <c r="AD15" s="85" t="s">
        <v>28</v>
      </c>
      <c r="AE15" s="10"/>
      <c r="AF15" s="85" t="s">
        <v>28</v>
      </c>
      <c r="AG15" s="10"/>
      <c r="AH15" s="85" t="s">
        <v>28</v>
      </c>
      <c r="AI15" s="10"/>
      <c r="AJ15" s="85" t="s">
        <v>28</v>
      </c>
      <c r="AK15" s="169"/>
      <c r="AL15" s="88" t="s">
        <v>40</v>
      </c>
      <c r="AM15" s="10"/>
      <c r="AN15" s="85" t="s">
        <v>28</v>
      </c>
      <c r="AO15" s="10"/>
      <c r="AP15" s="88" t="s">
        <v>28</v>
      </c>
      <c r="AQ15" s="89">
        <f t="shared" si="0"/>
        <v>0</v>
      </c>
      <c r="AR15" s="90" t="s">
        <v>28</v>
      </c>
      <c r="AV15" s="219" t="s">
        <v>50</v>
      </c>
      <c r="AW15" s="220"/>
      <c r="AX15" s="9"/>
      <c r="AY15" s="91" t="s">
        <v>40</v>
      </c>
      <c r="BC15" s="234"/>
      <c r="BD15" s="234"/>
      <c r="BE15" s="64"/>
      <c r="BF15" s="94"/>
    </row>
    <row r="16" spans="1:61" ht="18" customHeight="1" thickBot="1" x14ac:dyDescent="0.25">
      <c r="A16" s="217" t="s">
        <v>51</v>
      </c>
      <c r="B16" s="218"/>
      <c r="C16" s="11"/>
      <c r="D16" s="96" t="s">
        <v>27</v>
      </c>
      <c r="E16" s="13"/>
      <c r="F16" s="104" t="s">
        <v>34</v>
      </c>
      <c r="S16" s="217" t="s">
        <v>51</v>
      </c>
      <c r="T16" s="218"/>
      <c r="U16" s="14"/>
      <c r="V16" s="106" t="s">
        <v>28</v>
      </c>
      <c r="W16" s="15"/>
      <c r="X16" s="106" t="s">
        <v>28</v>
      </c>
      <c r="Y16" s="15"/>
      <c r="Z16" s="106" t="s">
        <v>28</v>
      </c>
      <c r="AA16" s="15"/>
      <c r="AB16" s="106" t="s">
        <v>28</v>
      </c>
      <c r="AC16" s="15"/>
      <c r="AD16" s="106" t="s">
        <v>28</v>
      </c>
      <c r="AE16" s="15"/>
      <c r="AF16" s="106" t="s">
        <v>28</v>
      </c>
      <c r="AG16" s="15"/>
      <c r="AH16" s="106" t="s">
        <v>28</v>
      </c>
      <c r="AI16" s="15"/>
      <c r="AJ16" s="106" t="s">
        <v>28</v>
      </c>
      <c r="AK16" s="170"/>
      <c r="AL16" s="106" t="s">
        <v>40</v>
      </c>
      <c r="AM16" s="15"/>
      <c r="AN16" s="106" t="s">
        <v>28</v>
      </c>
      <c r="AO16" s="15"/>
      <c r="AP16" s="109" t="s">
        <v>28</v>
      </c>
      <c r="AQ16" s="110">
        <f t="shared" si="0"/>
        <v>0</v>
      </c>
      <c r="AR16" s="111" t="s">
        <v>28</v>
      </c>
      <c r="AV16" s="217" t="s">
        <v>52</v>
      </c>
      <c r="AW16" s="218"/>
      <c r="AX16" s="14"/>
      <c r="AY16" s="112" t="s">
        <v>40</v>
      </c>
      <c r="BC16" s="234"/>
      <c r="BD16" s="234"/>
      <c r="BE16" s="64"/>
      <c r="BF16" s="94"/>
    </row>
    <row r="17" spans="1:70" ht="18" customHeight="1" thickTop="1" x14ac:dyDescent="0.2">
      <c r="A17" s="223" t="s">
        <v>20</v>
      </c>
      <c r="B17" s="224"/>
      <c r="C17" s="113">
        <f>SUM(C10:C16)</f>
        <v>0</v>
      </c>
      <c r="D17" s="114" t="s">
        <v>27</v>
      </c>
      <c r="E17" s="101">
        <f>SUM(E10:E16)</f>
        <v>0</v>
      </c>
      <c r="F17" s="115" t="s">
        <v>28</v>
      </c>
      <c r="S17" s="223" t="s">
        <v>20</v>
      </c>
      <c r="T17" s="224"/>
      <c r="U17" s="116">
        <f>SUM(U10:U16)</f>
        <v>0</v>
      </c>
      <c r="V17" s="117" t="s">
        <v>28</v>
      </c>
      <c r="W17" s="118">
        <f>SUM(W10:W16)</f>
        <v>0</v>
      </c>
      <c r="X17" s="117" t="s">
        <v>28</v>
      </c>
      <c r="Y17" s="119">
        <f>SUM(Y10:Y16)</f>
        <v>0</v>
      </c>
      <c r="Z17" s="117" t="s">
        <v>28</v>
      </c>
      <c r="AA17" s="119">
        <f>SUM(AA10:AA16)</f>
        <v>0</v>
      </c>
      <c r="AB17" s="117" t="s">
        <v>28</v>
      </c>
      <c r="AC17" s="119">
        <f>SUM(AC10:AC16)</f>
        <v>0</v>
      </c>
      <c r="AD17" s="117" t="s">
        <v>28</v>
      </c>
      <c r="AE17" s="119">
        <f>SUM(AE10:AE16)</f>
        <v>0</v>
      </c>
      <c r="AF17" s="117" t="s">
        <v>28</v>
      </c>
      <c r="AG17" s="119">
        <f>SUM(AG10:AG16)</f>
        <v>0</v>
      </c>
      <c r="AH17" s="117" t="s">
        <v>28</v>
      </c>
      <c r="AI17" s="119">
        <f>SUM(AI10:AI16)</f>
        <v>0</v>
      </c>
      <c r="AJ17" s="117" t="s">
        <v>28</v>
      </c>
      <c r="AK17" s="120">
        <f>SUM(AK10:AK16)</f>
        <v>0</v>
      </c>
      <c r="AL17" s="120" t="s">
        <v>28</v>
      </c>
      <c r="AM17" s="119">
        <f>SUM(AM10:AM16)</f>
        <v>0</v>
      </c>
      <c r="AN17" s="117" t="s">
        <v>28</v>
      </c>
      <c r="AO17" s="119">
        <f>SUM(AO10:AO16)</f>
        <v>0</v>
      </c>
      <c r="AP17" s="120" t="s">
        <v>28</v>
      </c>
      <c r="AQ17" s="121">
        <f t="shared" si="0"/>
        <v>0</v>
      </c>
      <c r="AR17" s="93" t="s">
        <v>28</v>
      </c>
      <c r="AV17" s="235" t="s">
        <v>42</v>
      </c>
      <c r="AW17" s="236"/>
      <c r="AX17" s="92">
        <f>SUM(AX10:AX16)</f>
        <v>0</v>
      </c>
      <c r="AY17" s="93" t="s">
        <v>40</v>
      </c>
      <c r="BC17" s="234"/>
      <c r="BD17" s="234"/>
      <c r="BE17" s="122"/>
      <c r="BF17" s="94"/>
    </row>
    <row r="18" spans="1:70" ht="18" customHeight="1" x14ac:dyDescent="0.2">
      <c r="A18" s="123"/>
      <c r="B18" s="123"/>
      <c r="C18" s="123"/>
      <c r="D18" s="124"/>
      <c r="E18" s="125"/>
      <c r="V18" s="122"/>
      <c r="W18" s="122"/>
      <c r="X18" s="122"/>
      <c r="Y18" s="122"/>
      <c r="Z18" s="122"/>
      <c r="AA18" s="122"/>
      <c r="AB18" s="122"/>
      <c r="AC18" s="122"/>
      <c r="AD18" s="122"/>
      <c r="AE18" s="122"/>
      <c r="AF18" s="122"/>
      <c r="AG18" s="122"/>
      <c r="AH18" s="122"/>
      <c r="AI18" s="122"/>
      <c r="AJ18" s="122"/>
      <c r="AK18" s="122"/>
      <c r="AL18" s="122"/>
      <c r="AM18" s="122"/>
      <c r="AN18" s="122"/>
      <c r="AO18" s="122"/>
      <c r="AP18" s="122"/>
      <c r="AQ18" s="122"/>
      <c r="AR18" s="59"/>
      <c r="AS18" s="94"/>
      <c r="AV18" s="94"/>
      <c r="AW18" s="94"/>
      <c r="AX18" s="94"/>
    </row>
    <row r="19" spans="1:70" ht="18" customHeight="1" x14ac:dyDescent="0.2">
      <c r="A19" s="123"/>
      <c r="B19" s="123"/>
      <c r="C19" s="123"/>
      <c r="D19" s="124"/>
      <c r="E19" s="125"/>
      <c r="V19" s="122"/>
      <c r="W19" s="122"/>
      <c r="X19" s="122"/>
      <c r="Y19" s="122"/>
      <c r="Z19" s="122"/>
      <c r="AA19" s="122"/>
      <c r="AB19" s="122"/>
      <c r="AC19" s="122"/>
      <c r="AD19" s="122"/>
      <c r="AE19" s="122"/>
      <c r="AF19" s="122"/>
      <c r="AG19" s="122"/>
      <c r="AH19" s="122"/>
      <c r="AI19" s="122"/>
      <c r="AJ19" s="122"/>
      <c r="AK19" s="122"/>
      <c r="AL19" s="122"/>
      <c r="AM19" s="122"/>
      <c r="AN19" s="122"/>
      <c r="AO19" s="122"/>
      <c r="AP19" s="122"/>
      <c r="AQ19" s="122"/>
      <c r="AR19" s="59"/>
      <c r="AS19" s="94"/>
      <c r="AV19" s="94"/>
      <c r="AW19" s="94"/>
      <c r="AX19" s="94"/>
    </row>
    <row r="20" spans="1:70" ht="18" customHeight="1" x14ac:dyDescent="0.2">
      <c r="A20" s="123"/>
      <c r="B20" s="123"/>
      <c r="C20" s="123"/>
      <c r="D20" s="124"/>
      <c r="E20" s="125"/>
      <c r="V20" s="122"/>
      <c r="W20" s="122"/>
      <c r="X20" s="122"/>
      <c r="Y20" s="122"/>
      <c r="Z20" s="122"/>
      <c r="AA20" s="122"/>
      <c r="AB20" s="122"/>
      <c r="AC20" s="122"/>
      <c r="AD20" s="122"/>
      <c r="AE20" s="122"/>
      <c r="AF20" s="122"/>
      <c r="AG20" s="122"/>
      <c r="AH20" s="122"/>
      <c r="AI20" s="122"/>
      <c r="AJ20" s="122"/>
      <c r="AK20" s="122"/>
      <c r="AL20" s="122"/>
      <c r="AM20" s="122"/>
      <c r="AN20" s="122"/>
      <c r="AO20" s="122"/>
      <c r="AP20" s="122"/>
      <c r="AQ20" s="122"/>
      <c r="AR20" s="59"/>
      <c r="AS20" s="94"/>
      <c r="AV20" s="94"/>
      <c r="AW20" s="94"/>
      <c r="AX20" s="94"/>
    </row>
    <row r="21" spans="1:70" ht="18" customHeight="1" x14ac:dyDescent="0.2">
      <c r="A21" s="123"/>
      <c r="B21" s="123"/>
      <c r="C21" s="123"/>
      <c r="D21" s="124"/>
      <c r="E21" s="125"/>
      <c r="V21" s="122"/>
      <c r="W21" s="122"/>
      <c r="X21" s="122"/>
      <c r="Y21" s="122"/>
      <c r="Z21" s="122"/>
      <c r="AA21" s="122"/>
      <c r="AB21" s="122"/>
      <c r="AC21" s="122"/>
      <c r="AD21" s="122"/>
      <c r="AE21" s="122"/>
      <c r="AF21" s="122"/>
      <c r="AG21" s="122"/>
      <c r="AH21" s="122"/>
      <c r="AI21" s="122"/>
      <c r="AJ21" s="122"/>
      <c r="AK21" s="122"/>
      <c r="AL21" s="122"/>
      <c r="AM21" s="122"/>
      <c r="AN21" s="122"/>
      <c r="AO21" s="122"/>
      <c r="AP21" s="122"/>
      <c r="AQ21" s="122"/>
      <c r="AR21" s="59"/>
      <c r="AS21" s="94"/>
      <c r="AV21" s="94"/>
      <c r="AW21" s="94"/>
      <c r="AX21" s="94"/>
    </row>
    <row r="22" spans="1:70" ht="18" customHeight="1" x14ac:dyDescent="0.2">
      <c r="L22" s="229"/>
      <c r="M22" s="229"/>
      <c r="N22" s="229"/>
      <c r="O22" s="229"/>
      <c r="P22" s="229"/>
      <c r="Q22" s="229"/>
      <c r="BI22" s="127"/>
      <c r="BJ22" s="127"/>
      <c r="BK22" s="127"/>
      <c r="BL22" s="127"/>
      <c r="BM22" s="127"/>
      <c r="BN22" s="127"/>
      <c r="BO22" s="127"/>
      <c r="BP22" s="127"/>
    </row>
    <row r="23" spans="1:70" ht="18" customHeight="1" x14ac:dyDescent="0.2">
      <c r="A23" s="230" t="s">
        <v>53</v>
      </c>
      <c r="B23" s="230"/>
      <c r="C23" s="230"/>
      <c r="D23" s="230"/>
      <c r="E23" s="230"/>
      <c r="F23" s="230"/>
      <c r="G23" s="230"/>
      <c r="H23" s="230"/>
      <c r="I23" s="230"/>
      <c r="J23" s="230"/>
      <c r="K23" s="230"/>
      <c r="L23" s="230"/>
      <c r="M23" s="230"/>
      <c r="N23" s="230"/>
      <c r="BI23" s="127"/>
      <c r="BJ23" s="127"/>
      <c r="BK23" s="127"/>
      <c r="BL23" s="127"/>
      <c r="BM23" s="127"/>
      <c r="BN23" s="127"/>
      <c r="BO23" s="127"/>
      <c r="BP23" s="127"/>
    </row>
    <row r="24" spans="1:70" ht="18" customHeight="1" x14ac:dyDescent="0.2">
      <c r="A24" s="221" t="s">
        <v>54</v>
      </c>
      <c r="B24" s="222"/>
      <c r="C24" s="225" t="s">
        <v>26</v>
      </c>
      <c r="D24" s="226"/>
      <c r="E24" s="226"/>
      <c r="F24" s="226"/>
      <c r="G24" s="226"/>
      <c r="H24" s="233"/>
      <c r="I24" s="225" t="s">
        <v>33</v>
      </c>
      <c r="J24" s="226"/>
      <c r="K24" s="226"/>
      <c r="L24" s="226"/>
      <c r="M24" s="226"/>
      <c r="N24" s="227"/>
      <c r="O24" s="225" t="s">
        <v>38</v>
      </c>
      <c r="P24" s="226"/>
      <c r="Q24" s="226"/>
      <c r="R24" s="226"/>
      <c r="S24" s="226"/>
      <c r="T24" s="227"/>
      <c r="U24" s="225" t="s">
        <v>43</v>
      </c>
      <c r="V24" s="226"/>
      <c r="W24" s="226"/>
      <c r="X24" s="226"/>
      <c r="Y24" s="226"/>
      <c r="Z24" s="227"/>
      <c r="AA24" s="225" t="s">
        <v>46</v>
      </c>
      <c r="AB24" s="226"/>
      <c r="AC24" s="226"/>
      <c r="AD24" s="226"/>
      <c r="AE24" s="226"/>
      <c r="AF24" s="227"/>
      <c r="AG24" s="225" t="s">
        <v>49</v>
      </c>
      <c r="AH24" s="226"/>
      <c r="AI24" s="226"/>
      <c r="AJ24" s="226"/>
      <c r="AK24" s="226"/>
      <c r="AL24" s="227"/>
      <c r="AM24" s="225" t="s">
        <v>51</v>
      </c>
      <c r="AN24" s="226"/>
      <c r="AO24" s="226"/>
      <c r="AP24" s="226"/>
      <c r="AQ24" s="226"/>
      <c r="AR24" s="227"/>
      <c r="AS24" s="228" t="s">
        <v>20</v>
      </c>
      <c r="AT24" s="226"/>
      <c r="AU24" s="226"/>
      <c r="AV24" s="226"/>
      <c r="AW24" s="226"/>
      <c r="AX24" s="226"/>
      <c r="AY24" s="227"/>
      <c r="BI24" s="128" t="s">
        <v>111</v>
      </c>
      <c r="BJ24" s="129"/>
      <c r="BK24" s="129"/>
      <c r="BL24" s="129"/>
      <c r="BM24" s="130"/>
      <c r="BN24" s="130"/>
      <c r="BO24" s="130"/>
      <c r="BP24" s="130"/>
      <c r="BQ24" s="130"/>
      <c r="BR24" s="131"/>
    </row>
    <row r="25" spans="1:70" ht="18" customHeight="1" x14ac:dyDescent="0.2">
      <c r="A25" s="231"/>
      <c r="B25" s="232"/>
      <c r="C25" s="132" t="s">
        <v>55</v>
      </c>
      <c r="D25" s="133" t="s">
        <v>56</v>
      </c>
      <c r="E25" s="133" t="s">
        <v>57</v>
      </c>
      <c r="F25" s="134" t="s">
        <v>58</v>
      </c>
      <c r="G25" s="134" t="s">
        <v>61</v>
      </c>
      <c r="H25" s="135" t="s">
        <v>20</v>
      </c>
      <c r="I25" s="136" t="s">
        <v>59</v>
      </c>
      <c r="J25" s="133" t="s">
        <v>60</v>
      </c>
      <c r="K25" s="133" t="s">
        <v>58</v>
      </c>
      <c r="L25" s="133" t="s">
        <v>61</v>
      </c>
      <c r="M25" s="134" t="s">
        <v>62</v>
      </c>
      <c r="N25" s="135" t="s">
        <v>20</v>
      </c>
      <c r="O25" s="136" t="s">
        <v>59</v>
      </c>
      <c r="P25" s="133" t="s">
        <v>60</v>
      </c>
      <c r="Q25" s="133" t="s">
        <v>58</v>
      </c>
      <c r="R25" s="133" t="s">
        <v>61</v>
      </c>
      <c r="S25" s="134" t="s">
        <v>62</v>
      </c>
      <c r="T25" s="135" t="s">
        <v>20</v>
      </c>
      <c r="U25" s="136" t="s">
        <v>59</v>
      </c>
      <c r="V25" s="133" t="s">
        <v>60</v>
      </c>
      <c r="W25" s="133" t="s">
        <v>58</v>
      </c>
      <c r="X25" s="133" t="s">
        <v>61</v>
      </c>
      <c r="Y25" s="134" t="s">
        <v>62</v>
      </c>
      <c r="Z25" s="135" t="s">
        <v>20</v>
      </c>
      <c r="AA25" s="136" t="s">
        <v>59</v>
      </c>
      <c r="AB25" s="133" t="s">
        <v>60</v>
      </c>
      <c r="AC25" s="133" t="s">
        <v>58</v>
      </c>
      <c r="AD25" s="133" t="s">
        <v>61</v>
      </c>
      <c r="AE25" s="134" t="s">
        <v>62</v>
      </c>
      <c r="AF25" s="135" t="s">
        <v>20</v>
      </c>
      <c r="AG25" s="136" t="s">
        <v>59</v>
      </c>
      <c r="AH25" s="133" t="s">
        <v>60</v>
      </c>
      <c r="AI25" s="133" t="s">
        <v>58</v>
      </c>
      <c r="AJ25" s="133" t="s">
        <v>61</v>
      </c>
      <c r="AK25" s="134" t="s">
        <v>62</v>
      </c>
      <c r="AL25" s="135" t="s">
        <v>20</v>
      </c>
      <c r="AM25" s="136" t="s">
        <v>59</v>
      </c>
      <c r="AN25" s="133" t="s">
        <v>60</v>
      </c>
      <c r="AO25" s="133" t="s">
        <v>58</v>
      </c>
      <c r="AP25" s="133" t="s">
        <v>61</v>
      </c>
      <c r="AQ25" s="134" t="s">
        <v>62</v>
      </c>
      <c r="AR25" s="135" t="s">
        <v>20</v>
      </c>
      <c r="AS25" s="132" t="s">
        <v>55</v>
      </c>
      <c r="AT25" s="133" t="s">
        <v>59</v>
      </c>
      <c r="AU25" s="133" t="s">
        <v>60</v>
      </c>
      <c r="AV25" s="133" t="s">
        <v>58</v>
      </c>
      <c r="AW25" s="133" t="s">
        <v>61</v>
      </c>
      <c r="AX25" s="134" t="s">
        <v>62</v>
      </c>
      <c r="AY25" s="135" t="s">
        <v>20</v>
      </c>
      <c r="BI25" s="137"/>
      <c r="BJ25" s="138"/>
      <c r="BK25" s="138"/>
      <c r="BL25" s="138"/>
      <c r="BM25" s="139"/>
      <c r="BN25" s="139"/>
      <c r="BO25" s="139"/>
      <c r="BP25" s="139"/>
      <c r="BQ25" s="139"/>
      <c r="BR25" s="140"/>
    </row>
    <row r="26" spans="1:70" ht="18" customHeight="1" x14ac:dyDescent="0.2">
      <c r="A26" s="215" t="s">
        <v>63</v>
      </c>
      <c r="B26" s="216"/>
      <c r="C26" s="16"/>
      <c r="D26" s="17"/>
      <c r="E26" s="17"/>
      <c r="F26" s="18"/>
      <c r="G26" s="18"/>
      <c r="H26" s="144">
        <f t="shared" ref="H26:H34" si="1">SUM(C26:G26)</f>
        <v>0</v>
      </c>
      <c r="I26" s="19"/>
      <c r="J26" s="17"/>
      <c r="K26" s="17"/>
      <c r="L26" s="17"/>
      <c r="M26" s="18"/>
      <c r="N26" s="144">
        <f t="shared" ref="N26:N35" si="2">SUM(I26:M26)</f>
        <v>0</v>
      </c>
      <c r="O26" s="19"/>
      <c r="P26" s="17"/>
      <c r="Q26" s="17"/>
      <c r="R26" s="17"/>
      <c r="S26" s="18"/>
      <c r="T26" s="144">
        <f t="shared" ref="T26:T34" si="3">SUM(O26:S26)</f>
        <v>0</v>
      </c>
      <c r="U26" s="19"/>
      <c r="V26" s="17"/>
      <c r="W26" s="17"/>
      <c r="X26" s="17"/>
      <c r="Y26" s="18"/>
      <c r="Z26" s="144">
        <f t="shared" ref="Z26:Z35" si="4">SUM(U26:Y26)</f>
        <v>0</v>
      </c>
      <c r="AA26" s="19"/>
      <c r="AB26" s="17"/>
      <c r="AC26" s="17"/>
      <c r="AD26" s="17"/>
      <c r="AE26" s="18"/>
      <c r="AF26" s="144">
        <f t="shared" ref="AF26:AF35" si="5">SUM(AA26:AE26)</f>
        <v>0</v>
      </c>
      <c r="AG26" s="19"/>
      <c r="AH26" s="17"/>
      <c r="AI26" s="17"/>
      <c r="AJ26" s="17"/>
      <c r="AK26" s="18"/>
      <c r="AL26" s="144">
        <f t="shared" ref="AL26:AL35" si="6">SUM(AG26:AK26)</f>
        <v>0</v>
      </c>
      <c r="AM26" s="19"/>
      <c r="AN26" s="17"/>
      <c r="AO26" s="17"/>
      <c r="AP26" s="17"/>
      <c r="AQ26" s="18"/>
      <c r="AR26" s="144">
        <f t="shared" ref="AR26:AR35" si="7">SUM(AM26:AQ26)</f>
        <v>0</v>
      </c>
      <c r="AS26" s="66">
        <f t="shared" ref="AS26:AS34" si="8">C26</f>
        <v>0</v>
      </c>
      <c r="AT26" s="146">
        <f t="shared" ref="AT26:AT34" si="9">I26+O26+U26+AA26+AG26+AM26+D26</f>
        <v>0</v>
      </c>
      <c r="AU26" s="146">
        <f>J26+P26+V26+AB26+AH26+AN26+E26</f>
        <v>0</v>
      </c>
      <c r="AV26" s="146">
        <f>K26+Q26+W26+AC26+AI26+AO26+F26</f>
        <v>0</v>
      </c>
      <c r="AW26" s="146">
        <f>G26+L26+R26+X26+AD26+AJ26+AP26</f>
        <v>0</v>
      </c>
      <c r="AX26" s="147">
        <f>M26+S26+Y26+AE26+AK26+AQ26</f>
        <v>0</v>
      </c>
      <c r="AY26" s="144">
        <f>SUM(AS26:AX26)</f>
        <v>0</v>
      </c>
      <c r="BI26" s="148" t="s">
        <v>112</v>
      </c>
      <c r="BJ26" s="149"/>
      <c r="BK26" s="149" t="str">
        <f>IF(C17=L15, "TRUE", "一致していません、確認してください。")</f>
        <v>TRUE</v>
      </c>
      <c r="BL26" s="149"/>
      <c r="BM26" s="127"/>
      <c r="BN26" s="127"/>
      <c r="BO26" s="127"/>
      <c r="BP26" s="127"/>
      <c r="BQ26" s="127"/>
      <c r="BR26" s="150"/>
    </row>
    <row r="27" spans="1:70" ht="18" customHeight="1" x14ac:dyDescent="0.2">
      <c r="A27" s="219" t="s">
        <v>64</v>
      </c>
      <c r="B27" s="220"/>
      <c r="C27" s="20"/>
      <c r="D27" s="21"/>
      <c r="E27" s="21"/>
      <c r="F27" s="10"/>
      <c r="G27" s="10"/>
      <c r="H27" s="153">
        <f t="shared" si="1"/>
        <v>0</v>
      </c>
      <c r="I27" s="22"/>
      <c r="J27" s="21"/>
      <c r="K27" s="21"/>
      <c r="L27" s="21"/>
      <c r="M27" s="10"/>
      <c r="N27" s="153">
        <f t="shared" si="2"/>
        <v>0</v>
      </c>
      <c r="O27" s="22"/>
      <c r="P27" s="21"/>
      <c r="Q27" s="21"/>
      <c r="R27" s="21"/>
      <c r="S27" s="10"/>
      <c r="T27" s="153">
        <f t="shared" si="3"/>
        <v>0</v>
      </c>
      <c r="U27" s="22"/>
      <c r="V27" s="21"/>
      <c r="W27" s="21"/>
      <c r="X27" s="21"/>
      <c r="Y27" s="10"/>
      <c r="Z27" s="153">
        <f t="shared" si="4"/>
        <v>0</v>
      </c>
      <c r="AA27" s="22"/>
      <c r="AB27" s="21"/>
      <c r="AC27" s="21"/>
      <c r="AD27" s="21"/>
      <c r="AE27" s="10"/>
      <c r="AF27" s="153">
        <f t="shared" si="5"/>
        <v>0</v>
      </c>
      <c r="AG27" s="22"/>
      <c r="AH27" s="21"/>
      <c r="AI27" s="21"/>
      <c r="AJ27" s="21"/>
      <c r="AK27" s="10"/>
      <c r="AL27" s="153">
        <f t="shared" si="6"/>
        <v>0</v>
      </c>
      <c r="AM27" s="22"/>
      <c r="AN27" s="21"/>
      <c r="AO27" s="21"/>
      <c r="AP27" s="21"/>
      <c r="AQ27" s="10"/>
      <c r="AR27" s="153">
        <f t="shared" si="7"/>
        <v>0</v>
      </c>
      <c r="AS27" s="79">
        <f t="shared" si="8"/>
        <v>0</v>
      </c>
      <c r="AT27" s="155">
        <f t="shared" si="9"/>
        <v>0</v>
      </c>
      <c r="AU27" s="155">
        <f t="shared" ref="AU26:AU34" si="10">J27+P27+V27+AB27+AH27+AN27+E27</f>
        <v>0</v>
      </c>
      <c r="AV27" s="146">
        <f t="shared" ref="AV27:AV34" si="11">K27+Q27+W27+AC27+AI27+AO27+F27</f>
        <v>0</v>
      </c>
      <c r="AW27" s="146">
        <f t="shared" ref="AW27:AW34" si="12">G27+L27+R27+X27+AD27+AJ27+AP27</f>
        <v>0</v>
      </c>
      <c r="AX27" s="156">
        <f t="shared" ref="AW26:AX34" si="13">M27+S27+Y27+AE27+AK27+AQ27</f>
        <v>0</v>
      </c>
      <c r="AY27" s="153">
        <f t="shared" ref="AY27:AY34" si="14">SUM(AS27:AX27)</f>
        <v>0</v>
      </c>
      <c r="BI27" s="148" t="s">
        <v>113</v>
      </c>
      <c r="BJ27" s="149"/>
      <c r="BK27" s="149" t="str">
        <f>IF(AND(E17=N15, N15=AQ17, AQ17=AX17, AX17=BE12, BE12=AY35), "TRUE", "一致していません、確認してください。")</f>
        <v>TRUE</v>
      </c>
      <c r="BL27" s="149"/>
      <c r="BM27" s="127"/>
      <c r="BN27" s="127"/>
      <c r="BO27" s="127"/>
      <c r="BP27" s="127"/>
      <c r="BQ27" s="127"/>
      <c r="BR27" s="150"/>
    </row>
    <row r="28" spans="1:70" ht="18" customHeight="1" x14ac:dyDescent="0.2">
      <c r="A28" s="219" t="s">
        <v>65</v>
      </c>
      <c r="B28" s="220"/>
      <c r="C28" s="20"/>
      <c r="D28" s="21"/>
      <c r="E28" s="21"/>
      <c r="F28" s="10"/>
      <c r="G28" s="10"/>
      <c r="H28" s="153">
        <f t="shared" si="1"/>
        <v>0</v>
      </c>
      <c r="I28" s="22"/>
      <c r="J28" s="21"/>
      <c r="K28" s="21"/>
      <c r="L28" s="21"/>
      <c r="M28" s="10"/>
      <c r="N28" s="153">
        <f t="shared" si="2"/>
        <v>0</v>
      </c>
      <c r="O28" s="22"/>
      <c r="P28" s="21"/>
      <c r="Q28" s="21"/>
      <c r="R28" s="21"/>
      <c r="S28" s="10"/>
      <c r="T28" s="153">
        <f t="shared" si="3"/>
        <v>0</v>
      </c>
      <c r="U28" s="22"/>
      <c r="V28" s="21"/>
      <c r="W28" s="21"/>
      <c r="X28" s="21"/>
      <c r="Y28" s="10"/>
      <c r="Z28" s="153">
        <f t="shared" si="4"/>
        <v>0</v>
      </c>
      <c r="AA28" s="22"/>
      <c r="AB28" s="21"/>
      <c r="AC28" s="21"/>
      <c r="AD28" s="21"/>
      <c r="AE28" s="10"/>
      <c r="AF28" s="153">
        <f t="shared" si="5"/>
        <v>0</v>
      </c>
      <c r="AG28" s="22"/>
      <c r="AH28" s="21"/>
      <c r="AI28" s="21"/>
      <c r="AJ28" s="21"/>
      <c r="AK28" s="10"/>
      <c r="AL28" s="153">
        <f t="shared" si="6"/>
        <v>0</v>
      </c>
      <c r="AM28" s="22"/>
      <c r="AN28" s="21"/>
      <c r="AO28" s="21"/>
      <c r="AP28" s="21"/>
      <c r="AQ28" s="10"/>
      <c r="AR28" s="153">
        <f t="shared" si="7"/>
        <v>0</v>
      </c>
      <c r="AS28" s="79">
        <f t="shared" si="8"/>
        <v>0</v>
      </c>
      <c r="AT28" s="155">
        <f t="shared" si="9"/>
        <v>0</v>
      </c>
      <c r="AU28" s="155">
        <f t="shared" si="10"/>
        <v>0</v>
      </c>
      <c r="AV28" s="146">
        <f t="shared" si="11"/>
        <v>0</v>
      </c>
      <c r="AW28" s="146">
        <f t="shared" si="12"/>
        <v>0</v>
      </c>
      <c r="AX28" s="156">
        <f t="shared" si="13"/>
        <v>0</v>
      </c>
      <c r="AY28" s="153">
        <f t="shared" si="14"/>
        <v>0</v>
      </c>
      <c r="BI28" s="157" t="s">
        <v>114</v>
      </c>
      <c r="BJ28" s="158"/>
      <c r="BK28" s="158" t="str">
        <f>IF(AND(E10=AQ10,E10=H35, E11=AQ11,E11=N35, E12=AQ12,E12=T35,E13=AQ13, E13=Z35,E14=AQ14,E14=AF35,E15=AQ15,E15=AL35,E16=AQ16,E16=AR35), "TRUE", "一致していません、確認してください。")</f>
        <v>TRUE</v>
      </c>
      <c r="BL28" s="159"/>
      <c r="BM28" s="159"/>
      <c r="BN28" s="159"/>
      <c r="BO28" s="159"/>
      <c r="BP28" s="159"/>
      <c r="BQ28" s="159"/>
      <c r="BR28" s="160"/>
    </row>
    <row r="29" spans="1:70" ht="18" customHeight="1" x14ac:dyDescent="0.2">
      <c r="A29" s="219" t="s">
        <v>66</v>
      </c>
      <c r="B29" s="220"/>
      <c r="C29" s="20"/>
      <c r="D29" s="21"/>
      <c r="E29" s="21"/>
      <c r="F29" s="10"/>
      <c r="G29" s="10"/>
      <c r="H29" s="153">
        <f t="shared" si="1"/>
        <v>0</v>
      </c>
      <c r="I29" s="22"/>
      <c r="J29" s="21"/>
      <c r="K29" s="21"/>
      <c r="L29" s="21"/>
      <c r="M29" s="10"/>
      <c r="N29" s="153">
        <f t="shared" si="2"/>
        <v>0</v>
      </c>
      <c r="O29" s="22"/>
      <c r="P29" s="21"/>
      <c r="Q29" s="21"/>
      <c r="R29" s="21"/>
      <c r="S29" s="10"/>
      <c r="T29" s="153">
        <f t="shared" si="3"/>
        <v>0</v>
      </c>
      <c r="U29" s="22"/>
      <c r="V29" s="21"/>
      <c r="W29" s="21"/>
      <c r="X29" s="21"/>
      <c r="Y29" s="10"/>
      <c r="Z29" s="153">
        <f t="shared" si="4"/>
        <v>0</v>
      </c>
      <c r="AA29" s="22"/>
      <c r="AB29" s="21"/>
      <c r="AC29" s="21"/>
      <c r="AD29" s="21"/>
      <c r="AE29" s="10"/>
      <c r="AF29" s="153">
        <f t="shared" si="5"/>
        <v>0</v>
      </c>
      <c r="AG29" s="22"/>
      <c r="AH29" s="21"/>
      <c r="AI29" s="21"/>
      <c r="AJ29" s="21"/>
      <c r="AK29" s="10"/>
      <c r="AL29" s="153">
        <f t="shared" si="6"/>
        <v>0</v>
      </c>
      <c r="AM29" s="22"/>
      <c r="AN29" s="21"/>
      <c r="AO29" s="21"/>
      <c r="AP29" s="21"/>
      <c r="AQ29" s="10"/>
      <c r="AR29" s="153">
        <f t="shared" si="7"/>
        <v>0</v>
      </c>
      <c r="AS29" s="79">
        <f t="shared" si="8"/>
        <v>0</v>
      </c>
      <c r="AT29" s="155">
        <f t="shared" si="9"/>
        <v>0</v>
      </c>
      <c r="AU29" s="155">
        <f t="shared" si="10"/>
        <v>0</v>
      </c>
      <c r="AV29" s="146">
        <f t="shared" si="11"/>
        <v>0</v>
      </c>
      <c r="AW29" s="146">
        <f t="shared" si="12"/>
        <v>0</v>
      </c>
      <c r="AX29" s="156">
        <f t="shared" si="13"/>
        <v>0</v>
      </c>
      <c r="AY29" s="153">
        <f t="shared" si="14"/>
        <v>0</v>
      </c>
    </row>
    <row r="30" spans="1:70" ht="18" customHeight="1" x14ac:dyDescent="0.2">
      <c r="A30" s="219" t="s">
        <v>67</v>
      </c>
      <c r="B30" s="220"/>
      <c r="C30" s="20"/>
      <c r="D30" s="21"/>
      <c r="E30" s="21"/>
      <c r="F30" s="10"/>
      <c r="G30" s="10"/>
      <c r="H30" s="153">
        <f t="shared" si="1"/>
        <v>0</v>
      </c>
      <c r="I30" s="22"/>
      <c r="J30" s="21"/>
      <c r="K30" s="21"/>
      <c r="L30" s="21"/>
      <c r="M30" s="10"/>
      <c r="N30" s="153">
        <f t="shared" si="2"/>
        <v>0</v>
      </c>
      <c r="O30" s="22"/>
      <c r="P30" s="21"/>
      <c r="Q30" s="21"/>
      <c r="R30" s="21"/>
      <c r="S30" s="10"/>
      <c r="T30" s="153">
        <f t="shared" si="3"/>
        <v>0</v>
      </c>
      <c r="U30" s="22"/>
      <c r="V30" s="21"/>
      <c r="W30" s="21"/>
      <c r="X30" s="21"/>
      <c r="Y30" s="10"/>
      <c r="Z30" s="153">
        <f t="shared" si="4"/>
        <v>0</v>
      </c>
      <c r="AA30" s="22"/>
      <c r="AB30" s="21"/>
      <c r="AC30" s="21"/>
      <c r="AD30" s="21"/>
      <c r="AE30" s="10"/>
      <c r="AF30" s="153">
        <f t="shared" si="5"/>
        <v>0</v>
      </c>
      <c r="AG30" s="22"/>
      <c r="AH30" s="21"/>
      <c r="AI30" s="21"/>
      <c r="AJ30" s="21"/>
      <c r="AK30" s="10"/>
      <c r="AL30" s="153">
        <f t="shared" si="6"/>
        <v>0</v>
      </c>
      <c r="AM30" s="22"/>
      <c r="AN30" s="21"/>
      <c r="AO30" s="21"/>
      <c r="AP30" s="21"/>
      <c r="AQ30" s="10"/>
      <c r="AR30" s="153">
        <f t="shared" si="7"/>
        <v>0</v>
      </c>
      <c r="AS30" s="79">
        <f t="shared" si="8"/>
        <v>0</v>
      </c>
      <c r="AT30" s="155">
        <f t="shared" si="9"/>
        <v>0</v>
      </c>
      <c r="AU30" s="155">
        <f t="shared" si="10"/>
        <v>0</v>
      </c>
      <c r="AV30" s="146">
        <f t="shared" si="11"/>
        <v>0</v>
      </c>
      <c r="AW30" s="146">
        <f t="shared" si="12"/>
        <v>0</v>
      </c>
      <c r="AX30" s="156">
        <f t="shared" si="13"/>
        <v>0</v>
      </c>
      <c r="AY30" s="153">
        <f t="shared" si="14"/>
        <v>0</v>
      </c>
    </row>
    <row r="31" spans="1:70" ht="18" customHeight="1" x14ac:dyDescent="0.2">
      <c r="A31" s="219" t="s">
        <v>68</v>
      </c>
      <c r="B31" s="220"/>
      <c r="C31" s="20"/>
      <c r="D31" s="21"/>
      <c r="E31" s="21"/>
      <c r="F31" s="10"/>
      <c r="G31" s="10"/>
      <c r="H31" s="153">
        <f t="shared" si="1"/>
        <v>0</v>
      </c>
      <c r="I31" s="22"/>
      <c r="J31" s="21"/>
      <c r="K31" s="21"/>
      <c r="L31" s="21"/>
      <c r="M31" s="10"/>
      <c r="N31" s="153">
        <f t="shared" si="2"/>
        <v>0</v>
      </c>
      <c r="O31" s="22"/>
      <c r="P31" s="21"/>
      <c r="Q31" s="21"/>
      <c r="R31" s="21"/>
      <c r="S31" s="10"/>
      <c r="T31" s="153">
        <f t="shared" si="3"/>
        <v>0</v>
      </c>
      <c r="U31" s="22"/>
      <c r="V31" s="21"/>
      <c r="W31" s="21"/>
      <c r="X31" s="21"/>
      <c r="Y31" s="10"/>
      <c r="Z31" s="153">
        <f t="shared" si="4"/>
        <v>0</v>
      </c>
      <c r="AA31" s="22"/>
      <c r="AB31" s="21"/>
      <c r="AC31" s="21"/>
      <c r="AD31" s="21"/>
      <c r="AE31" s="10"/>
      <c r="AF31" s="153">
        <f t="shared" si="5"/>
        <v>0</v>
      </c>
      <c r="AG31" s="22"/>
      <c r="AH31" s="21"/>
      <c r="AI31" s="21"/>
      <c r="AJ31" s="21"/>
      <c r="AK31" s="10"/>
      <c r="AL31" s="153">
        <f t="shared" si="6"/>
        <v>0</v>
      </c>
      <c r="AM31" s="22"/>
      <c r="AN31" s="21"/>
      <c r="AO31" s="21"/>
      <c r="AP31" s="21"/>
      <c r="AQ31" s="10"/>
      <c r="AR31" s="153">
        <f t="shared" si="7"/>
        <v>0</v>
      </c>
      <c r="AS31" s="79">
        <f t="shared" si="8"/>
        <v>0</v>
      </c>
      <c r="AT31" s="155">
        <f t="shared" si="9"/>
        <v>0</v>
      </c>
      <c r="AU31" s="155">
        <f t="shared" si="10"/>
        <v>0</v>
      </c>
      <c r="AV31" s="146">
        <f t="shared" si="11"/>
        <v>0</v>
      </c>
      <c r="AW31" s="146">
        <f t="shared" si="12"/>
        <v>0</v>
      </c>
      <c r="AX31" s="156">
        <f t="shared" si="13"/>
        <v>0</v>
      </c>
      <c r="AY31" s="153">
        <f t="shared" si="14"/>
        <v>0</v>
      </c>
    </row>
    <row r="32" spans="1:70" ht="18" customHeight="1" x14ac:dyDescent="0.2">
      <c r="A32" s="219" t="s">
        <v>69</v>
      </c>
      <c r="B32" s="220"/>
      <c r="C32" s="20"/>
      <c r="D32" s="21"/>
      <c r="E32" s="21"/>
      <c r="F32" s="10"/>
      <c r="G32" s="10"/>
      <c r="H32" s="153">
        <f t="shared" si="1"/>
        <v>0</v>
      </c>
      <c r="I32" s="22"/>
      <c r="J32" s="21"/>
      <c r="K32" s="21"/>
      <c r="L32" s="21"/>
      <c r="M32" s="10"/>
      <c r="N32" s="153">
        <f t="shared" si="2"/>
        <v>0</v>
      </c>
      <c r="O32" s="22"/>
      <c r="P32" s="21"/>
      <c r="Q32" s="21"/>
      <c r="R32" s="21"/>
      <c r="S32" s="10"/>
      <c r="T32" s="153">
        <f t="shared" si="3"/>
        <v>0</v>
      </c>
      <c r="U32" s="22"/>
      <c r="V32" s="21"/>
      <c r="W32" s="21"/>
      <c r="X32" s="21"/>
      <c r="Y32" s="10"/>
      <c r="Z32" s="153">
        <f t="shared" si="4"/>
        <v>0</v>
      </c>
      <c r="AA32" s="22"/>
      <c r="AB32" s="21"/>
      <c r="AC32" s="21"/>
      <c r="AD32" s="21"/>
      <c r="AE32" s="10"/>
      <c r="AF32" s="153">
        <f t="shared" si="5"/>
        <v>0</v>
      </c>
      <c r="AG32" s="22"/>
      <c r="AH32" s="21"/>
      <c r="AI32" s="21"/>
      <c r="AJ32" s="21"/>
      <c r="AK32" s="10"/>
      <c r="AL32" s="153">
        <f t="shared" si="6"/>
        <v>0</v>
      </c>
      <c r="AM32" s="22"/>
      <c r="AN32" s="21"/>
      <c r="AO32" s="21"/>
      <c r="AP32" s="21"/>
      <c r="AQ32" s="10"/>
      <c r="AR32" s="153">
        <f t="shared" si="7"/>
        <v>0</v>
      </c>
      <c r="AS32" s="79">
        <f t="shared" si="8"/>
        <v>0</v>
      </c>
      <c r="AT32" s="155">
        <f t="shared" si="9"/>
        <v>0</v>
      </c>
      <c r="AU32" s="155">
        <f t="shared" si="10"/>
        <v>0</v>
      </c>
      <c r="AV32" s="146">
        <f t="shared" si="11"/>
        <v>0</v>
      </c>
      <c r="AW32" s="146">
        <f t="shared" si="12"/>
        <v>0</v>
      </c>
      <c r="AX32" s="156">
        <f t="shared" si="13"/>
        <v>0</v>
      </c>
      <c r="AY32" s="153">
        <f t="shared" si="14"/>
        <v>0</v>
      </c>
    </row>
    <row r="33" spans="1:51" ht="18" customHeight="1" x14ac:dyDescent="0.2">
      <c r="A33" s="219" t="s">
        <v>70</v>
      </c>
      <c r="B33" s="220"/>
      <c r="C33" s="20"/>
      <c r="D33" s="21"/>
      <c r="E33" s="21"/>
      <c r="F33" s="10"/>
      <c r="G33" s="10"/>
      <c r="H33" s="153">
        <f t="shared" si="1"/>
        <v>0</v>
      </c>
      <c r="I33" s="22"/>
      <c r="J33" s="21"/>
      <c r="K33" s="21"/>
      <c r="L33" s="21"/>
      <c r="M33" s="10"/>
      <c r="N33" s="153">
        <f t="shared" si="2"/>
        <v>0</v>
      </c>
      <c r="O33" s="22"/>
      <c r="P33" s="21"/>
      <c r="Q33" s="21"/>
      <c r="R33" s="21"/>
      <c r="S33" s="10"/>
      <c r="T33" s="153">
        <f t="shared" si="3"/>
        <v>0</v>
      </c>
      <c r="U33" s="22"/>
      <c r="V33" s="21"/>
      <c r="W33" s="21"/>
      <c r="X33" s="21"/>
      <c r="Y33" s="10"/>
      <c r="Z33" s="153">
        <f t="shared" si="4"/>
        <v>0</v>
      </c>
      <c r="AA33" s="22"/>
      <c r="AB33" s="21"/>
      <c r="AC33" s="21"/>
      <c r="AD33" s="21"/>
      <c r="AE33" s="10"/>
      <c r="AF33" s="153">
        <f t="shared" si="5"/>
        <v>0</v>
      </c>
      <c r="AG33" s="22"/>
      <c r="AH33" s="21"/>
      <c r="AI33" s="21"/>
      <c r="AJ33" s="21"/>
      <c r="AK33" s="10"/>
      <c r="AL33" s="153">
        <f t="shared" si="6"/>
        <v>0</v>
      </c>
      <c r="AM33" s="22"/>
      <c r="AN33" s="21"/>
      <c r="AO33" s="21"/>
      <c r="AP33" s="21"/>
      <c r="AQ33" s="10"/>
      <c r="AR33" s="153">
        <f t="shared" si="7"/>
        <v>0</v>
      </c>
      <c r="AS33" s="79">
        <f t="shared" si="8"/>
        <v>0</v>
      </c>
      <c r="AT33" s="155">
        <f t="shared" si="9"/>
        <v>0</v>
      </c>
      <c r="AU33" s="155">
        <f t="shared" si="10"/>
        <v>0</v>
      </c>
      <c r="AV33" s="146">
        <f t="shared" si="11"/>
        <v>0</v>
      </c>
      <c r="AW33" s="146">
        <f t="shared" si="12"/>
        <v>0</v>
      </c>
      <c r="AX33" s="156">
        <f t="shared" si="13"/>
        <v>0</v>
      </c>
      <c r="AY33" s="153">
        <f t="shared" si="14"/>
        <v>0</v>
      </c>
    </row>
    <row r="34" spans="1:51" ht="18" customHeight="1" thickBot="1" x14ac:dyDescent="0.25">
      <c r="A34" s="217" t="s">
        <v>71</v>
      </c>
      <c r="B34" s="218"/>
      <c r="C34" s="23"/>
      <c r="D34" s="24"/>
      <c r="E34" s="24"/>
      <c r="F34" s="15"/>
      <c r="G34" s="15"/>
      <c r="H34" s="163">
        <f t="shared" si="1"/>
        <v>0</v>
      </c>
      <c r="I34" s="25"/>
      <c r="J34" s="24"/>
      <c r="K34" s="24"/>
      <c r="L34" s="24"/>
      <c r="M34" s="15"/>
      <c r="N34" s="163">
        <f t="shared" si="2"/>
        <v>0</v>
      </c>
      <c r="O34" s="25"/>
      <c r="P34" s="24"/>
      <c r="Q34" s="24"/>
      <c r="R34" s="24"/>
      <c r="S34" s="15"/>
      <c r="T34" s="163">
        <f t="shared" si="3"/>
        <v>0</v>
      </c>
      <c r="U34" s="25"/>
      <c r="V34" s="24"/>
      <c r="W34" s="24"/>
      <c r="X34" s="24"/>
      <c r="Y34" s="15"/>
      <c r="Z34" s="163">
        <f t="shared" si="4"/>
        <v>0</v>
      </c>
      <c r="AA34" s="25"/>
      <c r="AB34" s="24"/>
      <c r="AC34" s="24"/>
      <c r="AD34" s="24"/>
      <c r="AE34" s="15"/>
      <c r="AF34" s="163">
        <f t="shared" si="5"/>
        <v>0</v>
      </c>
      <c r="AG34" s="25"/>
      <c r="AH34" s="24"/>
      <c r="AI34" s="24"/>
      <c r="AJ34" s="24"/>
      <c r="AK34" s="15"/>
      <c r="AL34" s="163">
        <f t="shared" si="6"/>
        <v>0</v>
      </c>
      <c r="AM34" s="25"/>
      <c r="AN34" s="24"/>
      <c r="AO34" s="24"/>
      <c r="AP34" s="24"/>
      <c r="AQ34" s="15"/>
      <c r="AR34" s="163">
        <f t="shared" si="7"/>
        <v>0</v>
      </c>
      <c r="AS34" s="96">
        <f t="shared" si="8"/>
        <v>0</v>
      </c>
      <c r="AT34" s="165">
        <f t="shared" si="9"/>
        <v>0</v>
      </c>
      <c r="AU34" s="165">
        <f t="shared" si="10"/>
        <v>0</v>
      </c>
      <c r="AV34" s="165">
        <f t="shared" si="11"/>
        <v>0</v>
      </c>
      <c r="AW34" s="165">
        <f t="shared" si="12"/>
        <v>0</v>
      </c>
      <c r="AX34" s="166">
        <f t="shared" si="13"/>
        <v>0</v>
      </c>
      <c r="AY34" s="163">
        <f t="shared" si="14"/>
        <v>0</v>
      </c>
    </row>
    <row r="35" spans="1:51" ht="18" customHeight="1" thickTop="1" x14ac:dyDescent="0.2">
      <c r="A35" s="223" t="s">
        <v>20</v>
      </c>
      <c r="B35" s="224"/>
      <c r="C35" s="132">
        <f t="shared" ref="C35:E35" si="15">SUM(C26:C34)</f>
        <v>0</v>
      </c>
      <c r="D35" s="133">
        <f t="shared" si="15"/>
        <v>0</v>
      </c>
      <c r="E35" s="133">
        <f t="shared" si="15"/>
        <v>0</v>
      </c>
      <c r="F35" s="134">
        <f t="shared" ref="F35:M35" si="16">SUM(F26:F34)</f>
        <v>0</v>
      </c>
      <c r="G35" s="134">
        <f t="shared" si="16"/>
        <v>0</v>
      </c>
      <c r="H35" s="167">
        <f t="shared" si="16"/>
        <v>0</v>
      </c>
      <c r="I35" s="136">
        <f t="shared" si="16"/>
        <v>0</v>
      </c>
      <c r="J35" s="133">
        <f t="shared" si="16"/>
        <v>0</v>
      </c>
      <c r="K35" s="133">
        <f t="shared" si="16"/>
        <v>0</v>
      </c>
      <c r="L35" s="133">
        <f t="shared" si="16"/>
        <v>0</v>
      </c>
      <c r="M35" s="134">
        <f t="shared" si="16"/>
        <v>0</v>
      </c>
      <c r="N35" s="167">
        <f t="shared" si="2"/>
        <v>0</v>
      </c>
      <c r="O35" s="136">
        <f>SUM(O26:O34)</f>
        <v>0</v>
      </c>
      <c r="P35" s="133">
        <f>SUM(P26:P34)</f>
        <v>0</v>
      </c>
      <c r="Q35" s="133">
        <f>SUM(Q26:Q34)</f>
        <v>0</v>
      </c>
      <c r="R35" s="133">
        <f>SUM(R26:R34)</f>
        <v>0</v>
      </c>
      <c r="S35" s="134">
        <f>SUM(S26:S34)</f>
        <v>0</v>
      </c>
      <c r="T35" s="167">
        <f>SUM(O35:S35)</f>
        <v>0</v>
      </c>
      <c r="U35" s="136">
        <f>SUM(U26:U34)</f>
        <v>0</v>
      </c>
      <c r="V35" s="133">
        <f>SUM(V26:V34)</f>
        <v>0</v>
      </c>
      <c r="W35" s="133">
        <f>SUM(W26:W34)</f>
        <v>0</v>
      </c>
      <c r="X35" s="133">
        <f>SUM(X26:X34)</f>
        <v>0</v>
      </c>
      <c r="Y35" s="134">
        <f>SUM(Y26:Y34)</f>
        <v>0</v>
      </c>
      <c r="Z35" s="167">
        <f t="shared" si="4"/>
        <v>0</v>
      </c>
      <c r="AA35" s="136">
        <f>SUM(AA26:AA34)</f>
        <v>0</v>
      </c>
      <c r="AB35" s="133">
        <f>SUM(AB26:AB34)</f>
        <v>0</v>
      </c>
      <c r="AC35" s="133">
        <f>SUM(AC26:AC34)</f>
        <v>0</v>
      </c>
      <c r="AD35" s="133">
        <f>SUM(AD26:AD34)</f>
        <v>0</v>
      </c>
      <c r="AE35" s="134">
        <f>SUM(AE26:AE34)</f>
        <v>0</v>
      </c>
      <c r="AF35" s="167">
        <f t="shared" si="5"/>
        <v>0</v>
      </c>
      <c r="AG35" s="136">
        <f>SUM(AG26:AG34)</f>
        <v>0</v>
      </c>
      <c r="AH35" s="133">
        <f>SUM(AH26:AH34)</f>
        <v>0</v>
      </c>
      <c r="AI35" s="133">
        <f>SUM(AI26:AI34)</f>
        <v>0</v>
      </c>
      <c r="AJ35" s="133">
        <f>SUM(AJ26:AJ34)</f>
        <v>0</v>
      </c>
      <c r="AK35" s="134">
        <f>SUM(AK26:AK34)</f>
        <v>0</v>
      </c>
      <c r="AL35" s="167">
        <f t="shared" si="6"/>
        <v>0</v>
      </c>
      <c r="AM35" s="136">
        <f>SUM(AM26:AM34)</f>
        <v>0</v>
      </c>
      <c r="AN35" s="133">
        <f>SUM(AN26:AN34)</f>
        <v>0</v>
      </c>
      <c r="AO35" s="133">
        <f>SUM(AO26:AO34)</f>
        <v>0</v>
      </c>
      <c r="AP35" s="133">
        <f>SUM(AP26:AP34)</f>
        <v>0</v>
      </c>
      <c r="AQ35" s="134">
        <f>SUM(AQ26:AQ34)</f>
        <v>0</v>
      </c>
      <c r="AR35" s="167">
        <f t="shared" si="7"/>
        <v>0</v>
      </c>
      <c r="AS35" s="132">
        <f t="shared" ref="AS35:AY35" si="17">SUM(AS26:AS34)</f>
        <v>0</v>
      </c>
      <c r="AT35" s="133">
        <f t="shared" si="17"/>
        <v>0</v>
      </c>
      <c r="AU35" s="133">
        <f t="shared" si="17"/>
        <v>0</v>
      </c>
      <c r="AV35" s="133">
        <f t="shared" si="17"/>
        <v>0</v>
      </c>
      <c r="AW35" s="133">
        <f t="shared" si="17"/>
        <v>0</v>
      </c>
      <c r="AX35" s="134">
        <f t="shared" si="17"/>
        <v>0</v>
      </c>
      <c r="AY35" s="168">
        <f t="shared" si="17"/>
        <v>0</v>
      </c>
    </row>
  </sheetData>
  <sheetProtection algorithmName="SHA-512" hashValue="Nxu3KORGc/BCCYkvYahhERC2y90nhSCijop21Afqe3GSoUVNoiqBL8fVA2e2EE3mesrpztJyWxde0Uco4WDfpQ==" saltValue="RfVM46kksInQd6eC4gSeGA==" spinCount="100000" sheet="1" formatRows="0" insertColumns="0" insertRows="0" deleteRows="0"/>
  <mergeCells count="91">
    <mergeCell ref="AQ1:AU1"/>
    <mergeCell ref="A2:AX2"/>
    <mergeCell ref="AM3:AN3"/>
    <mergeCell ref="K7:P7"/>
    <mergeCell ref="A8:B9"/>
    <mergeCell ref="C8:F8"/>
    <mergeCell ref="J8:K9"/>
    <mergeCell ref="L8:O8"/>
    <mergeCell ref="S8:T9"/>
    <mergeCell ref="U8:V9"/>
    <mergeCell ref="Y8:Z9"/>
    <mergeCell ref="AA8:AB9"/>
    <mergeCell ref="AC8:AD9"/>
    <mergeCell ref="AE8:AF9"/>
    <mergeCell ref="AG8:AH9"/>
    <mergeCell ref="AX8:AY9"/>
    <mergeCell ref="BC8:BD9"/>
    <mergeCell ref="BE8:BF9"/>
    <mergeCell ref="C9:D9"/>
    <mergeCell ref="E9:F9"/>
    <mergeCell ref="L9:M9"/>
    <mergeCell ref="N9:O9"/>
    <mergeCell ref="AI9:AJ9"/>
    <mergeCell ref="AM9:AN9"/>
    <mergeCell ref="AI8:AJ8"/>
    <mergeCell ref="AK8:AL9"/>
    <mergeCell ref="AM8:AN8"/>
    <mergeCell ref="AO8:AP9"/>
    <mergeCell ref="AQ8:AR9"/>
    <mergeCell ref="AV8:AW9"/>
    <mergeCell ref="W8:X9"/>
    <mergeCell ref="A11:B11"/>
    <mergeCell ref="J11:K11"/>
    <mergeCell ref="S11:T11"/>
    <mergeCell ref="AV11:AW11"/>
    <mergeCell ref="BC11:BD11"/>
    <mergeCell ref="A10:B10"/>
    <mergeCell ref="J10:K10"/>
    <mergeCell ref="S10:T10"/>
    <mergeCell ref="AV10:AW10"/>
    <mergeCell ref="BC10:BD10"/>
    <mergeCell ref="A13:B13"/>
    <mergeCell ref="J13:K13"/>
    <mergeCell ref="S13:T13"/>
    <mergeCell ref="AV13:AW13"/>
    <mergeCell ref="BC13:BD13"/>
    <mergeCell ref="A12:B12"/>
    <mergeCell ref="J12:K12"/>
    <mergeCell ref="S12:T12"/>
    <mergeCell ref="AV12:AW12"/>
    <mergeCell ref="BC12:BD12"/>
    <mergeCell ref="A15:B15"/>
    <mergeCell ref="J15:K15"/>
    <mergeCell ref="S15:T15"/>
    <mergeCell ref="AV15:AW15"/>
    <mergeCell ref="BC15:BD15"/>
    <mergeCell ref="A14:B14"/>
    <mergeCell ref="J14:K14"/>
    <mergeCell ref="S14:T14"/>
    <mergeCell ref="AV14:AW14"/>
    <mergeCell ref="BC14:BD14"/>
    <mergeCell ref="A16:B16"/>
    <mergeCell ref="S16:T16"/>
    <mergeCell ref="AV16:AW16"/>
    <mergeCell ref="BC16:BD16"/>
    <mergeCell ref="A17:B17"/>
    <mergeCell ref="S17:T17"/>
    <mergeCell ref="AV17:AW17"/>
    <mergeCell ref="BC17:BD17"/>
    <mergeCell ref="A26:B26"/>
    <mergeCell ref="L22:N22"/>
    <mergeCell ref="O22:Q22"/>
    <mergeCell ref="A23:N23"/>
    <mergeCell ref="A24:B25"/>
    <mergeCell ref="C24:H24"/>
    <mergeCell ref="I24:N24"/>
    <mergeCell ref="O24:T24"/>
    <mergeCell ref="U24:Z24"/>
    <mergeCell ref="AA24:AF24"/>
    <mergeCell ref="AG24:AL24"/>
    <mergeCell ref="AM24:AR24"/>
    <mergeCell ref="AS24:AY24"/>
    <mergeCell ref="A33:B33"/>
    <mergeCell ref="A34:B34"/>
    <mergeCell ref="A35:B35"/>
    <mergeCell ref="A27:B27"/>
    <mergeCell ref="A28:B28"/>
    <mergeCell ref="A29:B29"/>
    <mergeCell ref="A30:B30"/>
    <mergeCell ref="A31:B31"/>
    <mergeCell ref="A32:B32"/>
  </mergeCells>
  <phoneticPr fontId="2"/>
  <conditionalFormatting sqref="AP3:AW3">
    <cfRule type="containsBlanks" priority="1">
      <formula>LEN(TRIM(AP3))=0</formula>
    </cfRule>
  </conditionalFormatting>
  <pageMargins left="0.59055118110236227" right="0.39370078740157483" top="0.35433070866141736" bottom="0.23622047244094491" header="0.23622047244094491" footer="0.15748031496062992"/>
  <pageSetup paperSize="9" scale="66" orientation="landscape" r:id="rId1"/>
  <headerFooter alignWithMargins="0">
    <oddHeader>&amp;F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2801D2BB8119094398B00DB4E3589234" ma:contentTypeVersion="10" ma:contentTypeDescription="新しいドキュメントを作成します。" ma:contentTypeScope="" ma:versionID="4b6368f5b46227ea25b6dd4e683b171c">
  <xsd:schema xmlns:xsd="http://www.w3.org/2001/XMLSchema" xmlns:xs="http://www.w3.org/2001/XMLSchema" xmlns:p="http://schemas.microsoft.com/office/2006/metadata/properties" xmlns:ns2="1c053ce8-fe35-47fe-9ace-a370d6d65d72" xmlns:ns3="139eedbc-3b74-423d-98c4-27a83287d02d" targetNamespace="http://schemas.microsoft.com/office/2006/metadata/properties" ma:root="true" ma:fieldsID="7c69026d94b2787de8d75e49b673791a" ns2:_="" ns3:_="">
    <xsd:import namespace="1c053ce8-fe35-47fe-9ace-a370d6d65d72"/>
    <xsd:import namespace="139eedbc-3b74-423d-98c4-27a83287d02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053ce8-fe35-47fe-9ace-a370d6d65d7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1c12ca15-d75a-4e6f-b212-e447ae3c3e3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9eedbc-3b74-423d-98c4-27a83287d02d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2c47af60-f8eb-4b71-b1b5-de9efc907eae}" ma:internalName="TaxCatchAll" ma:showField="CatchAllData" ma:web="139eedbc-3b74-423d-98c4-27a83287d02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c053ce8-fe35-47fe-9ace-a370d6d65d72">
      <Terms xmlns="http://schemas.microsoft.com/office/infopath/2007/PartnerControls"/>
    </lcf76f155ced4ddcb4097134ff3c332f>
    <TaxCatchAll xmlns="139eedbc-3b74-423d-98c4-27a83287d02d" xsi:nil="true"/>
  </documentManagement>
</p:properties>
</file>

<file path=customXml/itemProps1.xml><?xml version="1.0" encoding="utf-8"?>
<ds:datastoreItem xmlns:ds="http://schemas.openxmlformats.org/officeDocument/2006/customXml" ds:itemID="{5DAE124E-D33E-48EA-A4B0-AEF096B6CB1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F65C87D-B5EB-4BBF-9E49-230D9662BD2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c053ce8-fe35-47fe-9ace-a370d6d65d72"/>
    <ds:schemaRef ds:uri="139eedbc-3b74-423d-98c4-27a83287d02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19989DE-CCEC-41C1-A0D3-D5A04E40AC63}">
  <ds:schemaRefs>
    <ds:schemaRef ds:uri="http://schemas.openxmlformats.org/package/2006/metadata/core-properties"/>
    <ds:schemaRef ds:uri="http://www.w3.org/XML/1998/namespace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purl.org/dc/dcmitype/"/>
    <ds:schemaRef ds:uri="http://schemas.microsoft.com/office/infopath/2007/PartnerControls"/>
    <ds:schemaRef ds:uri="139eedbc-3b74-423d-98c4-27a83287d02d"/>
    <ds:schemaRef ds:uri="1c053ce8-fe35-47fe-9ace-a370d6d65d72"/>
    <ds:schemaRef ds:uri="http://purl.org/dc/terms/"/>
  </ds:schemaRefs>
</ds:datastoreItem>
</file>

<file path=docMetadata/LabelInfo.xml><?xml version="1.0" encoding="utf-8"?>
<clbl:labelList xmlns:clbl="http://schemas.microsoft.com/office/2020/mipLabelMetadata">
  <clbl:label id="{4bf764db-51be-4ffd-b877-e85a80b14f65}" enabled="0" method="" siteId="{4bf764db-51be-4ffd-b877-e85a80b14f65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15</vt:i4>
      </vt:variant>
      <vt:variant>
        <vt:lpstr>名前付き一覧</vt:lpstr>
      </vt:variant>
      <vt:variant>
        <vt:i4>15</vt:i4>
      </vt:variant>
    </vt:vector>
  </HeadingPairs>
  <TitlesOfParts>
    <vt:vector size="30" baseType="lpstr">
      <vt:lpstr>記入例</vt:lpstr>
      <vt:lpstr>4月</vt:lpstr>
      <vt:lpstr>5月</vt:lpstr>
      <vt:lpstr>6月</vt:lpstr>
      <vt:lpstr>7月</vt:lpstr>
      <vt:lpstr>8月</vt:lpstr>
      <vt:lpstr>9月</vt:lpstr>
      <vt:lpstr>10月</vt:lpstr>
      <vt:lpstr>11月</vt:lpstr>
      <vt:lpstr>12月</vt:lpstr>
      <vt:lpstr>1月</vt:lpstr>
      <vt:lpstr>2月</vt:lpstr>
      <vt:lpstr>3月</vt:lpstr>
      <vt:lpstr>合計</vt:lpstr>
      <vt:lpstr>管理用</vt:lpstr>
      <vt:lpstr>'10月'!Print_Area</vt:lpstr>
      <vt:lpstr>'11月'!Print_Area</vt:lpstr>
      <vt:lpstr>'12月'!Print_Area</vt:lpstr>
      <vt:lpstr>'1月'!Print_Area</vt:lpstr>
      <vt:lpstr>'2月'!Print_Area</vt:lpstr>
      <vt:lpstr>'3月'!Print_Area</vt:lpstr>
      <vt:lpstr>'4月'!Print_Area</vt:lpstr>
      <vt:lpstr>'5月'!Print_Area</vt:lpstr>
      <vt:lpstr>'6月'!Print_Area</vt:lpstr>
      <vt:lpstr>'7月'!Print_Area</vt:lpstr>
      <vt:lpstr>'8月'!Print_Area</vt:lpstr>
      <vt:lpstr>'9月'!Print_Area</vt:lpstr>
      <vt:lpstr>管理用!Print_Area</vt:lpstr>
      <vt:lpstr>記入例!Print_Area</vt:lpstr>
      <vt:lpstr>合計!Print_Area</vt:lpstr>
    </vt:vector>
  </TitlesOfParts>
  <Manager/>
  <Company>KEIO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keio</dc:creator>
  <cp:keywords/>
  <dc:description/>
  <cp:lastModifiedBy>永田　啓太</cp:lastModifiedBy>
  <cp:revision/>
  <dcterms:created xsi:type="dcterms:W3CDTF">2008-08-26T05:56:25Z</dcterms:created>
  <dcterms:modified xsi:type="dcterms:W3CDTF">2025-03-25T04:39:26Z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0x0101002801D2BB8119094398B00DB4E3589234</vt:lpwstr>
  </property>
  <property fmtid="{D5CDD505-2E9C-101B-9397-08002B2CF9AE}" pid="3" name="MediaServiceImageTags">
    <vt:lpwstr/>
  </property>
</Properties>
</file>